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Lahey\Microplastics and CVD\County_ALL data\County Files FINAL\"/>
    </mc:Choice>
  </mc:AlternateContent>
  <xr:revisionPtr revIDLastSave="0" documentId="13_ncr:1_{2C83DADF-A9DF-4298-B179-BAF87DACC826}" xr6:coauthVersionLast="47" xr6:coauthVersionMax="47" xr10:uidLastSave="{00000000-0000-0000-0000-000000000000}"/>
  <bookViews>
    <workbookView xWindow="-98" yWindow="-98" windowWidth="24196" windowHeight="14476" firstSheet="1" activeTab="3" xr2:uid="{00000000-000D-0000-FFFF-FFFF00000000}"/>
  </bookViews>
  <sheets>
    <sheet name="Sheet1" sheetId="1" r:id="rId1"/>
    <sheet name="Sheet1 (2)" sheetId="4" r:id="rId2"/>
    <sheet name="Sheet2 (2)" sheetId="3" r:id="rId3"/>
    <sheet name="Sheet4" sheetId="7" r:id="rId4"/>
    <sheet name="Sheet2" sheetId="2" r:id="rId5"/>
  </sheets>
  <definedNames>
    <definedName name="ExternalData_1" localSheetId="2" hidden="1">'Sheet2 (2)'!$A$1:$AP$153</definedName>
    <definedName name="ExternalData_2" localSheetId="1" hidden="1">'Sheet1 (2)'!$A$1:$B$3230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53" i="2" l="1"/>
  <c r="AJ153" i="2"/>
  <c r="AH153" i="2"/>
  <c r="AF153" i="2"/>
  <c r="AD153" i="2"/>
  <c r="AB153" i="2"/>
  <c r="Z153" i="2"/>
  <c r="J153" i="2"/>
  <c r="AL152" i="2"/>
  <c r="AJ152" i="2"/>
  <c r="AH152" i="2"/>
  <c r="AF152" i="2"/>
  <c r="AD152" i="2"/>
  <c r="AB152" i="2"/>
  <c r="Z152" i="2"/>
  <c r="J152" i="2"/>
  <c r="AL151" i="2"/>
  <c r="AJ151" i="2"/>
  <c r="AH151" i="2"/>
  <c r="AF151" i="2"/>
  <c r="AD151" i="2"/>
  <c r="AB151" i="2"/>
  <c r="Z151" i="2"/>
  <c r="J151" i="2"/>
  <c r="AL150" i="2"/>
  <c r="AJ150" i="2"/>
  <c r="AH150" i="2"/>
  <c r="AF150" i="2"/>
  <c r="AD150" i="2"/>
  <c r="AB150" i="2"/>
  <c r="Z150" i="2"/>
  <c r="J150" i="2"/>
  <c r="AL149" i="2"/>
  <c r="AJ149" i="2"/>
  <c r="AH149" i="2"/>
  <c r="AF149" i="2"/>
  <c r="AD149" i="2"/>
  <c r="AB149" i="2"/>
  <c r="Z149" i="2"/>
  <c r="J149" i="2"/>
  <c r="AL148" i="2"/>
  <c r="AJ148" i="2"/>
  <c r="AH148" i="2"/>
  <c r="AF148" i="2"/>
  <c r="AD148" i="2"/>
  <c r="AB148" i="2"/>
  <c r="Z148" i="2"/>
  <c r="J148" i="2"/>
  <c r="AL147" i="2"/>
  <c r="AJ147" i="2"/>
  <c r="AH147" i="2"/>
  <c r="AF147" i="2"/>
  <c r="AD147" i="2"/>
  <c r="AB147" i="2"/>
  <c r="Z147" i="2"/>
  <c r="J147" i="2"/>
  <c r="AL146" i="2"/>
  <c r="AJ146" i="2"/>
  <c r="AH146" i="2"/>
  <c r="AF146" i="2"/>
  <c r="AD146" i="2"/>
  <c r="AB146" i="2"/>
  <c r="Z146" i="2"/>
  <c r="J146" i="2"/>
  <c r="AL145" i="2"/>
  <c r="AJ145" i="2"/>
  <c r="AH145" i="2"/>
  <c r="AF145" i="2"/>
  <c r="AD145" i="2"/>
  <c r="AB145" i="2"/>
  <c r="Z145" i="2"/>
  <c r="J145" i="2"/>
  <c r="AL144" i="2"/>
  <c r="AJ144" i="2"/>
  <c r="AH144" i="2"/>
  <c r="AF144" i="2"/>
  <c r="AD144" i="2"/>
  <c r="AB144" i="2"/>
  <c r="Z144" i="2"/>
  <c r="J144" i="2"/>
  <c r="AL143" i="2"/>
  <c r="AJ143" i="2"/>
  <c r="AH143" i="2"/>
  <c r="AF143" i="2"/>
  <c r="AD143" i="2"/>
  <c r="AB143" i="2"/>
  <c r="Z143" i="2"/>
  <c r="J143" i="2"/>
  <c r="AL142" i="2"/>
  <c r="AJ142" i="2"/>
  <c r="AH142" i="2"/>
  <c r="AF142" i="2"/>
  <c r="AD142" i="2"/>
  <c r="AB142" i="2"/>
  <c r="Z142" i="2"/>
  <c r="J142" i="2"/>
  <c r="AL141" i="2"/>
  <c r="AJ141" i="2"/>
  <c r="AH141" i="2"/>
  <c r="AF141" i="2"/>
  <c r="AD141" i="2"/>
  <c r="AB141" i="2"/>
  <c r="Z141" i="2"/>
  <c r="J141" i="2"/>
  <c r="AL140" i="2"/>
  <c r="AJ140" i="2"/>
  <c r="AH140" i="2"/>
  <c r="AF140" i="2"/>
  <c r="AD140" i="2"/>
  <c r="AB140" i="2"/>
  <c r="Z140" i="2"/>
  <c r="J140" i="2"/>
  <c r="AL139" i="2"/>
  <c r="AJ139" i="2"/>
  <c r="AH139" i="2"/>
  <c r="AF139" i="2"/>
  <c r="AD139" i="2"/>
  <c r="AB139" i="2"/>
  <c r="Z139" i="2"/>
  <c r="J139" i="2"/>
  <c r="AL138" i="2"/>
  <c r="AJ138" i="2"/>
  <c r="AH138" i="2"/>
  <c r="AF138" i="2"/>
  <c r="AD138" i="2"/>
  <c r="AB138" i="2"/>
  <c r="Z138" i="2"/>
  <c r="J138" i="2"/>
  <c r="AL137" i="2"/>
  <c r="AJ137" i="2"/>
  <c r="AH137" i="2"/>
  <c r="AF137" i="2"/>
  <c r="AD137" i="2"/>
  <c r="AB137" i="2"/>
  <c r="Z137" i="2"/>
  <c r="J137" i="2"/>
  <c r="AL136" i="2"/>
  <c r="AJ136" i="2"/>
  <c r="AH136" i="2"/>
  <c r="AF136" i="2"/>
  <c r="AD136" i="2"/>
  <c r="AB136" i="2"/>
  <c r="Z136" i="2"/>
  <c r="J136" i="2"/>
  <c r="AL135" i="2"/>
  <c r="AJ135" i="2"/>
  <c r="AH135" i="2"/>
  <c r="AF135" i="2"/>
  <c r="AD135" i="2"/>
  <c r="AB135" i="2"/>
  <c r="Z135" i="2"/>
  <c r="J135" i="2"/>
  <c r="AL134" i="2"/>
  <c r="AJ134" i="2"/>
  <c r="AH134" i="2"/>
  <c r="AF134" i="2"/>
  <c r="AD134" i="2"/>
  <c r="AB134" i="2"/>
  <c r="Z134" i="2"/>
  <c r="J134" i="2"/>
  <c r="AL133" i="2"/>
  <c r="AJ133" i="2"/>
  <c r="AH133" i="2"/>
  <c r="AF133" i="2"/>
  <c r="AD133" i="2"/>
  <c r="AB133" i="2"/>
  <c r="Z133" i="2"/>
  <c r="J133" i="2"/>
  <c r="AL132" i="2"/>
  <c r="AJ132" i="2"/>
  <c r="AH132" i="2"/>
  <c r="AF132" i="2"/>
  <c r="AD132" i="2"/>
  <c r="AB132" i="2"/>
  <c r="Z132" i="2"/>
  <c r="J132" i="2"/>
  <c r="AL131" i="2"/>
  <c r="AJ131" i="2"/>
  <c r="AH131" i="2"/>
  <c r="AF131" i="2"/>
  <c r="AD131" i="2"/>
  <c r="AB131" i="2"/>
  <c r="Z131" i="2"/>
  <c r="J131" i="2"/>
  <c r="AL130" i="2"/>
  <c r="AJ130" i="2"/>
  <c r="AH130" i="2"/>
  <c r="AF130" i="2"/>
  <c r="AD130" i="2"/>
  <c r="AB130" i="2"/>
  <c r="Z130" i="2"/>
  <c r="J130" i="2"/>
  <c r="AL129" i="2"/>
  <c r="AJ129" i="2"/>
  <c r="AH129" i="2"/>
  <c r="AF129" i="2"/>
  <c r="AD129" i="2"/>
  <c r="AB129" i="2"/>
  <c r="Z129" i="2"/>
  <c r="J129" i="2"/>
  <c r="AL128" i="2"/>
  <c r="AJ128" i="2"/>
  <c r="AH128" i="2"/>
  <c r="AF128" i="2"/>
  <c r="AD128" i="2"/>
  <c r="AB128" i="2"/>
  <c r="Z128" i="2"/>
  <c r="J128" i="2"/>
  <c r="AL127" i="2"/>
  <c r="AJ127" i="2"/>
  <c r="AH127" i="2"/>
  <c r="AF127" i="2"/>
  <c r="AD127" i="2"/>
  <c r="AB127" i="2"/>
  <c r="Z127" i="2"/>
  <c r="J127" i="2"/>
  <c r="AL126" i="2"/>
  <c r="AJ126" i="2"/>
  <c r="AH126" i="2"/>
  <c r="AF126" i="2"/>
  <c r="AD126" i="2"/>
  <c r="AB126" i="2"/>
  <c r="Z126" i="2"/>
  <c r="J126" i="2"/>
  <c r="AL125" i="2"/>
  <c r="AJ125" i="2"/>
  <c r="AH125" i="2"/>
  <c r="AF125" i="2"/>
  <c r="AD125" i="2"/>
  <c r="AB125" i="2"/>
  <c r="Z125" i="2"/>
  <c r="J125" i="2"/>
  <c r="AL124" i="2"/>
  <c r="AJ124" i="2"/>
  <c r="AH124" i="2"/>
  <c r="AF124" i="2"/>
  <c r="AD124" i="2"/>
  <c r="AB124" i="2"/>
  <c r="Z124" i="2"/>
  <c r="J124" i="2"/>
  <c r="AL123" i="2"/>
  <c r="AJ123" i="2"/>
  <c r="AH123" i="2"/>
  <c r="AF123" i="2"/>
  <c r="AD123" i="2"/>
  <c r="AB123" i="2"/>
  <c r="Z123" i="2"/>
  <c r="J123" i="2"/>
  <c r="AL122" i="2"/>
  <c r="AJ122" i="2"/>
  <c r="AH122" i="2"/>
  <c r="AF122" i="2"/>
  <c r="AD122" i="2"/>
  <c r="AB122" i="2"/>
  <c r="Z122" i="2"/>
  <c r="J122" i="2"/>
  <c r="AL121" i="2"/>
  <c r="AJ121" i="2"/>
  <c r="AH121" i="2"/>
  <c r="AF121" i="2"/>
  <c r="AD121" i="2"/>
  <c r="AB121" i="2"/>
  <c r="Z121" i="2"/>
  <c r="J121" i="2"/>
  <c r="AL120" i="2"/>
  <c r="AJ120" i="2"/>
  <c r="AH120" i="2"/>
  <c r="AF120" i="2"/>
  <c r="AD120" i="2"/>
  <c r="AB120" i="2"/>
  <c r="Z120" i="2"/>
  <c r="J120" i="2"/>
  <c r="AL119" i="2"/>
  <c r="AJ119" i="2"/>
  <c r="AH119" i="2"/>
  <c r="AF119" i="2"/>
  <c r="AD119" i="2"/>
  <c r="AB119" i="2"/>
  <c r="Z119" i="2"/>
  <c r="J119" i="2"/>
  <c r="AL118" i="2"/>
  <c r="AJ118" i="2"/>
  <c r="AH118" i="2"/>
  <c r="AF118" i="2"/>
  <c r="AD118" i="2"/>
  <c r="AB118" i="2"/>
  <c r="Z118" i="2"/>
  <c r="J118" i="2"/>
  <c r="AL117" i="2"/>
  <c r="AJ117" i="2"/>
  <c r="AH117" i="2"/>
  <c r="AF117" i="2"/>
  <c r="AD117" i="2"/>
  <c r="AB117" i="2"/>
  <c r="Z117" i="2"/>
  <c r="J117" i="2"/>
  <c r="AL116" i="2"/>
  <c r="AJ116" i="2"/>
  <c r="AH116" i="2"/>
  <c r="AF116" i="2"/>
  <c r="AD116" i="2"/>
  <c r="AB116" i="2"/>
  <c r="Z116" i="2"/>
  <c r="J116" i="2"/>
  <c r="AL115" i="2"/>
  <c r="AJ115" i="2"/>
  <c r="AH115" i="2"/>
  <c r="AF115" i="2"/>
  <c r="AD115" i="2"/>
  <c r="AB115" i="2"/>
  <c r="Z115" i="2"/>
  <c r="J115" i="2"/>
  <c r="AL114" i="2"/>
  <c r="AJ114" i="2"/>
  <c r="AH114" i="2"/>
  <c r="AF114" i="2"/>
  <c r="AD114" i="2"/>
  <c r="AB114" i="2"/>
  <c r="Z114" i="2"/>
  <c r="J114" i="2"/>
  <c r="AL113" i="2"/>
  <c r="AJ113" i="2"/>
  <c r="AH113" i="2"/>
  <c r="AF113" i="2"/>
  <c r="AD113" i="2"/>
  <c r="AB113" i="2"/>
  <c r="Z113" i="2"/>
  <c r="J113" i="2"/>
  <c r="AL112" i="2"/>
  <c r="AJ112" i="2"/>
  <c r="AH112" i="2"/>
  <c r="AF112" i="2"/>
  <c r="AD112" i="2"/>
  <c r="AB112" i="2"/>
  <c r="Z112" i="2"/>
  <c r="J112" i="2"/>
  <c r="AL111" i="2"/>
  <c r="AJ111" i="2"/>
  <c r="AH111" i="2"/>
  <c r="AF111" i="2"/>
  <c r="AD111" i="2"/>
  <c r="AB111" i="2"/>
  <c r="Z111" i="2"/>
  <c r="J111" i="2"/>
  <c r="AL110" i="2"/>
  <c r="AJ110" i="2"/>
  <c r="AH110" i="2"/>
  <c r="AF110" i="2"/>
  <c r="AD110" i="2"/>
  <c r="AB110" i="2"/>
  <c r="Z110" i="2"/>
  <c r="J110" i="2"/>
  <c r="AL109" i="2"/>
  <c r="AJ109" i="2"/>
  <c r="AH109" i="2"/>
  <c r="AF109" i="2"/>
  <c r="AD109" i="2"/>
  <c r="AB109" i="2"/>
  <c r="Z109" i="2"/>
  <c r="J109" i="2"/>
  <c r="AL108" i="2"/>
  <c r="AJ108" i="2"/>
  <c r="AH108" i="2"/>
  <c r="AF108" i="2"/>
  <c r="AD108" i="2"/>
  <c r="AB108" i="2"/>
  <c r="Z108" i="2"/>
  <c r="J108" i="2"/>
  <c r="AL107" i="2"/>
  <c r="AJ107" i="2"/>
  <c r="AH107" i="2"/>
  <c r="AF107" i="2"/>
  <c r="AD107" i="2"/>
  <c r="AB107" i="2"/>
  <c r="Z107" i="2"/>
  <c r="J107" i="2"/>
  <c r="AL106" i="2"/>
  <c r="AJ106" i="2"/>
  <c r="AH106" i="2"/>
  <c r="AF106" i="2"/>
  <c r="AD106" i="2"/>
  <c r="AB106" i="2"/>
  <c r="Z106" i="2"/>
  <c r="J106" i="2"/>
  <c r="AL105" i="2"/>
  <c r="AJ105" i="2"/>
  <c r="AH105" i="2"/>
  <c r="AF105" i="2"/>
  <c r="AD105" i="2"/>
  <c r="AB105" i="2"/>
  <c r="Z105" i="2"/>
  <c r="J105" i="2"/>
  <c r="AL104" i="2"/>
  <c r="AJ104" i="2"/>
  <c r="AH104" i="2"/>
  <c r="AF104" i="2"/>
  <c r="AD104" i="2"/>
  <c r="AB104" i="2"/>
  <c r="Z104" i="2"/>
  <c r="J104" i="2"/>
  <c r="AL103" i="2"/>
  <c r="AJ103" i="2"/>
  <c r="AH103" i="2"/>
  <c r="AF103" i="2"/>
  <c r="AD103" i="2"/>
  <c r="AB103" i="2"/>
  <c r="Z103" i="2"/>
  <c r="J103" i="2"/>
  <c r="AL102" i="2"/>
  <c r="AJ102" i="2"/>
  <c r="AH102" i="2"/>
  <c r="AF102" i="2"/>
  <c r="AD102" i="2"/>
  <c r="AB102" i="2"/>
  <c r="Z102" i="2"/>
  <c r="J102" i="2"/>
  <c r="AL101" i="2"/>
  <c r="AJ101" i="2"/>
  <c r="AH101" i="2"/>
  <c r="AF101" i="2"/>
  <c r="AD101" i="2"/>
  <c r="AB101" i="2"/>
  <c r="Z101" i="2"/>
  <c r="J101" i="2"/>
  <c r="AL100" i="2"/>
  <c r="AJ100" i="2"/>
  <c r="AH100" i="2"/>
  <c r="AF100" i="2"/>
  <c r="AD100" i="2"/>
  <c r="AB100" i="2"/>
  <c r="Z100" i="2"/>
  <c r="J100" i="2"/>
  <c r="AL99" i="2"/>
  <c r="AJ99" i="2"/>
  <c r="AH99" i="2"/>
  <c r="AF99" i="2"/>
  <c r="AD99" i="2"/>
  <c r="AB99" i="2"/>
  <c r="Z99" i="2"/>
  <c r="J99" i="2"/>
  <c r="AL98" i="2"/>
  <c r="AJ98" i="2"/>
  <c r="AH98" i="2"/>
  <c r="AF98" i="2"/>
  <c r="AD98" i="2"/>
  <c r="AB98" i="2"/>
  <c r="Z98" i="2"/>
  <c r="J98" i="2"/>
  <c r="AL97" i="2"/>
  <c r="AJ97" i="2"/>
  <c r="AH97" i="2"/>
  <c r="AF97" i="2"/>
  <c r="AD97" i="2"/>
  <c r="AB97" i="2"/>
  <c r="Z97" i="2"/>
  <c r="J97" i="2"/>
  <c r="AL96" i="2"/>
  <c r="AJ96" i="2"/>
  <c r="AH96" i="2"/>
  <c r="AF96" i="2"/>
  <c r="AD96" i="2"/>
  <c r="AB96" i="2"/>
  <c r="Z96" i="2"/>
  <c r="J96" i="2"/>
  <c r="AL95" i="2"/>
  <c r="AJ95" i="2"/>
  <c r="AH95" i="2"/>
  <c r="AF95" i="2"/>
  <c r="AD95" i="2"/>
  <c r="AB95" i="2"/>
  <c r="Z95" i="2"/>
  <c r="J95" i="2"/>
  <c r="AL94" i="2"/>
  <c r="AJ94" i="2"/>
  <c r="AH94" i="2"/>
  <c r="AF94" i="2"/>
  <c r="AD94" i="2"/>
  <c r="AB94" i="2"/>
  <c r="Z94" i="2"/>
  <c r="J94" i="2"/>
  <c r="AL93" i="2"/>
  <c r="AJ93" i="2"/>
  <c r="AH93" i="2"/>
  <c r="AF93" i="2"/>
  <c r="AD93" i="2"/>
  <c r="AB93" i="2"/>
  <c r="Z93" i="2"/>
  <c r="J93" i="2"/>
  <c r="AL92" i="2"/>
  <c r="AJ92" i="2"/>
  <c r="AH92" i="2"/>
  <c r="AF92" i="2"/>
  <c r="AD92" i="2"/>
  <c r="AB92" i="2"/>
  <c r="Z92" i="2"/>
  <c r="J92" i="2"/>
  <c r="AL91" i="2"/>
  <c r="AJ91" i="2"/>
  <c r="AH91" i="2"/>
  <c r="AF91" i="2"/>
  <c r="AD91" i="2"/>
  <c r="AB91" i="2"/>
  <c r="Z91" i="2"/>
  <c r="J91" i="2"/>
  <c r="AL90" i="2"/>
  <c r="AJ90" i="2"/>
  <c r="AH90" i="2"/>
  <c r="AF90" i="2"/>
  <c r="AD90" i="2"/>
  <c r="AB90" i="2"/>
  <c r="Z90" i="2"/>
  <c r="J90" i="2"/>
  <c r="AL89" i="2"/>
  <c r="AJ89" i="2"/>
  <c r="AH89" i="2"/>
  <c r="AF89" i="2"/>
  <c r="AD89" i="2"/>
  <c r="AB89" i="2"/>
  <c r="Z89" i="2"/>
  <c r="J89" i="2"/>
  <c r="AL88" i="2"/>
  <c r="AJ88" i="2"/>
  <c r="AH88" i="2"/>
  <c r="AF88" i="2"/>
  <c r="AD88" i="2"/>
  <c r="AB88" i="2"/>
  <c r="Z88" i="2"/>
  <c r="J88" i="2"/>
  <c r="AL87" i="2"/>
  <c r="AJ87" i="2"/>
  <c r="AH87" i="2"/>
  <c r="AF87" i="2"/>
  <c r="AD87" i="2"/>
  <c r="AB87" i="2"/>
  <c r="Z87" i="2"/>
  <c r="J87" i="2"/>
  <c r="AL86" i="2"/>
  <c r="AJ86" i="2"/>
  <c r="AH86" i="2"/>
  <c r="AF86" i="2"/>
  <c r="AD86" i="2"/>
  <c r="AB86" i="2"/>
  <c r="Z86" i="2"/>
  <c r="J86" i="2"/>
  <c r="AL85" i="2"/>
  <c r="AJ85" i="2"/>
  <c r="AH85" i="2"/>
  <c r="AF85" i="2"/>
  <c r="AD85" i="2"/>
  <c r="AB85" i="2"/>
  <c r="Z85" i="2"/>
  <c r="J85" i="2"/>
  <c r="AL84" i="2"/>
  <c r="AJ84" i="2"/>
  <c r="AH84" i="2"/>
  <c r="AF84" i="2"/>
  <c r="AD84" i="2"/>
  <c r="AB84" i="2"/>
  <c r="Z84" i="2"/>
  <c r="J84" i="2"/>
  <c r="AL83" i="2"/>
  <c r="AJ83" i="2"/>
  <c r="AH83" i="2"/>
  <c r="AF83" i="2"/>
  <c r="AD83" i="2"/>
  <c r="AB83" i="2"/>
  <c r="Z83" i="2"/>
  <c r="J83" i="2"/>
  <c r="AL82" i="2"/>
  <c r="AJ82" i="2"/>
  <c r="AH82" i="2"/>
  <c r="AF82" i="2"/>
  <c r="AD82" i="2"/>
  <c r="AB82" i="2"/>
  <c r="Z82" i="2"/>
  <c r="J82" i="2"/>
  <c r="AL81" i="2"/>
  <c r="AJ81" i="2"/>
  <c r="AH81" i="2"/>
  <c r="AF81" i="2"/>
  <c r="AD81" i="2"/>
  <c r="AB81" i="2"/>
  <c r="Z81" i="2"/>
  <c r="J81" i="2"/>
  <c r="AL80" i="2"/>
  <c r="AJ80" i="2"/>
  <c r="AH80" i="2"/>
  <c r="AF80" i="2"/>
  <c r="AD80" i="2"/>
  <c r="AB80" i="2"/>
  <c r="Z80" i="2"/>
  <c r="J80" i="2"/>
  <c r="AL79" i="2"/>
  <c r="AJ79" i="2"/>
  <c r="AH79" i="2"/>
  <c r="AF79" i="2"/>
  <c r="AD79" i="2"/>
  <c r="AB79" i="2"/>
  <c r="Z79" i="2"/>
  <c r="J79" i="2"/>
  <c r="AL78" i="2"/>
  <c r="AJ78" i="2"/>
  <c r="AH78" i="2"/>
  <c r="AF78" i="2"/>
  <c r="AD78" i="2"/>
  <c r="AB78" i="2"/>
  <c r="Z78" i="2"/>
  <c r="J78" i="2"/>
  <c r="AL77" i="2"/>
  <c r="AJ77" i="2"/>
  <c r="AH77" i="2"/>
  <c r="AF77" i="2"/>
  <c r="AD77" i="2"/>
  <c r="AB77" i="2"/>
  <c r="Z77" i="2"/>
  <c r="J77" i="2"/>
  <c r="AL76" i="2"/>
  <c r="AJ76" i="2"/>
  <c r="AH76" i="2"/>
  <c r="AF76" i="2"/>
  <c r="AD76" i="2"/>
  <c r="AB76" i="2"/>
  <c r="Z76" i="2"/>
  <c r="J76" i="2"/>
  <c r="AL75" i="2"/>
  <c r="AJ75" i="2"/>
  <c r="AH75" i="2"/>
  <c r="AF75" i="2"/>
  <c r="AD75" i="2"/>
  <c r="AB75" i="2"/>
  <c r="Z75" i="2"/>
  <c r="J75" i="2"/>
  <c r="AL74" i="2"/>
  <c r="AJ74" i="2"/>
  <c r="AH74" i="2"/>
  <c r="AF74" i="2"/>
  <c r="AD74" i="2"/>
  <c r="AB74" i="2"/>
  <c r="Z74" i="2"/>
  <c r="J74" i="2"/>
  <c r="AL73" i="2"/>
  <c r="AJ73" i="2"/>
  <c r="AH73" i="2"/>
  <c r="AF73" i="2"/>
  <c r="AD73" i="2"/>
  <c r="AB73" i="2"/>
  <c r="Z73" i="2"/>
  <c r="J73" i="2"/>
  <c r="AL72" i="2"/>
  <c r="AJ72" i="2"/>
  <c r="AH72" i="2"/>
  <c r="AF72" i="2"/>
  <c r="AD72" i="2"/>
  <c r="AB72" i="2"/>
  <c r="Z72" i="2"/>
  <c r="J72" i="2"/>
  <c r="AL71" i="2"/>
  <c r="AJ71" i="2"/>
  <c r="AH71" i="2"/>
  <c r="AF71" i="2"/>
  <c r="AD71" i="2"/>
  <c r="AB71" i="2"/>
  <c r="Z71" i="2"/>
  <c r="J71" i="2"/>
  <c r="AL70" i="2"/>
  <c r="AJ70" i="2"/>
  <c r="AH70" i="2"/>
  <c r="AF70" i="2"/>
  <c r="AD70" i="2"/>
  <c r="AB70" i="2"/>
  <c r="Z70" i="2"/>
  <c r="J70" i="2"/>
  <c r="AL69" i="2"/>
  <c r="AJ69" i="2"/>
  <c r="AH69" i="2"/>
  <c r="AF69" i="2"/>
  <c r="AD69" i="2"/>
  <c r="AB69" i="2"/>
  <c r="Z69" i="2"/>
  <c r="J69" i="2"/>
  <c r="AL68" i="2"/>
  <c r="AJ68" i="2"/>
  <c r="AH68" i="2"/>
  <c r="AF68" i="2"/>
  <c r="AD68" i="2"/>
  <c r="AB68" i="2"/>
  <c r="Z68" i="2"/>
  <c r="J68" i="2"/>
  <c r="AL67" i="2"/>
  <c r="AJ67" i="2"/>
  <c r="AH67" i="2"/>
  <c r="AF67" i="2"/>
  <c r="AD67" i="2"/>
  <c r="AB67" i="2"/>
  <c r="Z67" i="2"/>
  <c r="J67" i="2"/>
  <c r="AL66" i="2"/>
  <c r="AJ66" i="2"/>
  <c r="AH66" i="2"/>
  <c r="AF66" i="2"/>
  <c r="AD66" i="2"/>
  <c r="AB66" i="2"/>
  <c r="Z66" i="2"/>
  <c r="J66" i="2"/>
  <c r="AL65" i="2"/>
  <c r="AJ65" i="2"/>
  <c r="AH65" i="2"/>
  <c r="AF65" i="2"/>
  <c r="AD65" i="2"/>
  <c r="AB65" i="2"/>
  <c r="Z65" i="2"/>
  <c r="J65" i="2"/>
  <c r="AL64" i="2"/>
  <c r="AJ64" i="2"/>
  <c r="AH64" i="2"/>
  <c r="AF64" i="2"/>
  <c r="AD64" i="2"/>
  <c r="AB64" i="2"/>
  <c r="Z64" i="2"/>
  <c r="J64" i="2"/>
  <c r="AL63" i="2"/>
  <c r="AJ63" i="2"/>
  <c r="AH63" i="2"/>
  <c r="AF63" i="2"/>
  <c r="AD63" i="2"/>
  <c r="AB63" i="2"/>
  <c r="Z63" i="2"/>
  <c r="J63" i="2"/>
  <c r="AL62" i="2"/>
  <c r="AJ62" i="2"/>
  <c r="AH62" i="2"/>
  <c r="AF62" i="2"/>
  <c r="AD62" i="2"/>
  <c r="AB62" i="2"/>
  <c r="Z62" i="2"/>
  <c r="J62" i="2"/>
  <c r="AL61" i="2"/>
  <c r="AJ61" i="2"/>
  <c r="AH61" i="2"/>
  <c r="AF61" i="2"/>
  <c r="AD61" i="2"/>
  <c r="AB61" i="2"/>
  <c r="Z61" i="2"/>
  <c r="J61" i="2"/>
  <c r="AL60" i="2"/>
  <c r="AJ60" i="2"/>
  <c r="AH60" i="2"/>
  <c r="AF60" i="2"/>
  <c r="AD60" i="2"/>
  <c r="AB60" i="2"/>
  <c r="Z60" i="2"/>
  <c r="J60" i="2"/>
  <c r="AL59" i="2"/>
  <c r="AJ59" i="2"/>
  <c r="AH59" i="2"/>
  <c r="AF59" i="2"/>
  <c r="AD59" i="2"/>
  <c r="AB59" i="2"/>
  <c r="Z59" i="2"/>
  <c r="J59" i="2"/>
  <c r="AL58" i="2"/>
  <c r="AJ58" i="2"/>
  <c r="AH58" i="2"/>
  <c r="AF58" i="2"/>
  <c r="AD58" i="2"/>
  <c r="AB58" i="2"/>
  <c r="Z58" i="2"/>
  <c r="J58" i="2"/>
  <c r="AL57" i="2"/>
  <c r="AJ57" i="2"/>
  <c r="AH57" i="2"/>
  <c r="AF57" i="2"/>
  <c r="AD57" i="2"/>
  <c r="AB57" i="2"/>
  <c r="Z57" i="2"/>
  <c r="J57" i="2"/>
  <c r="AL56" i="2"/>
  <c r="AJ56" i="2"/>
  <c r="AH56" i="2"/>
  <c r="AF56" i="2"/>
  <c r="AD56" i="2"/>
  <c r="AB56" i="2"/>
  <c r="Z56" i="2"/>
  <c r="J56" i="2"/>
  <c r="AL55" i="2"/>
  <c r="AJ55" i="2"/>
  <c r="AH55" i="2"/>
  <c r="AF55" i="2"/>
  <c r="AD55" i="2"/>
  <c r="AB55" i="2"/>
  <c r="Z55" i="2"/>
  <c r="J55" i="2"/>
  <c r="AL54" i="2"/>
  <c r="AJ54" i="2"/>
  <c r="AH54" i="2"/>
  <c r="AF54" i="2"/>
  <c r="AD54" i="2"/>
  <c r="AB54" i="2"/>
  <c r="Z54" i="2"/>
  <c r="J54" i="2"/>
  <c r="AL53" i="2"/>
  <c r="AJ53" i="2"/>
  <c r="AH53" i="2"/>
  <c r="AF53" i="2"/>
  <c r="AD53" i="2"/>
  <c r="AB53" i="2"/>
  <c r="Z53" i="2"/>
  <c r="J53" i="2"/>
  <c r="AL52" i="2"/>
  <c r="AJ52" i="2"/>
  <c r="AH52" i="2"/>
  <c r="AF52" i="2"/>
  <c r="AD52" i="2"/>
  <c r="AB52" i="2"/>
  <c r="Z52" i="2"/>
  <c r="J52" i="2"/>
  <c r="AL51" i="2"/>
  <c r="AJ51" i="2"/>
  <c r="AH51" i="2"/>
  <c r="AF51" i="2"/>
  <c r="AD51" i="2"/>
  <c r="AB51" i="2"/>
  <c r="Z51" i="2"/>
  <c r="J51" i="2"/>
  <c r="AL50" i="2"/>
  <c r="AJ50" i="2"/>
  <c r="AH50" i="2"/>
  <c r="AF50" i="2"/>
  <c r="AD50" i="2"/>
  <c r="AB50" i="2"/>
  <c r="Z50" i="2"/>
  <c r="J50" i="2"/>
  <c r="AL49" i="2"/>
  <c r="AJ49" i="2"/>
  <c r="AH49" i="2"/>
  <c r="AF49" i="2"/>
  <c r="AD49" i="2"/>
  <c r="AB49" i="2"/>
  <c r="Z49" i="2"/>
  <c r="J49" i="2"/>
  <c r="AL48" i="2"/>
  <c r="AJ48" i="2"/>
  <c r="AH48" i="2"/>
  <c r="AF48" i="2"/>
  <c r="AD48" i="2"/>
  <c r="AB48" i="2"/>
  <c r="Z48" i="2"/>
  <c r="J48" i="2"/>
  <c r="AL47" i="2"/>
  <c r="AJ47" i="2"/>
  <c r="AH47" i="2"/>
  <c r="AF47" i="2"/>
  <c r="AD47" i="2"/>
  <c r="AB47" i="2"/>
  <c r="Z47" i="2"/>
  <c r="J47" i="2"/>
  <c r="AL46" i="2"/>
  <c r="AJ46" i="2"/>
  <c r="AH46" i="2"/>
  <c r="AF46" i="2"/>
  <c r="AD46" i="2"/>
  <c r="AB46" i="2"/>
  <c r="Z46" i="2"/>
  <c r="J46" i="2"/>
  <c r="AL45" i="2"/>
  <c r="AJ45" i="2"/>
  <c r="AH45" i="2"/>
  <c r="AF45" i="2"/>
  <c r="AD45" i="2"/>
  <c r="AB45" i="2"/>
  <c r="Z45" i="2"/>
  <c r="J45" i="2"/>
  <c r="AL44" i="2"/>
  <c r="AJ44" i="2"/>
  <c r="AH44" i="2"/>
  <c r="AF44" i="2"/>
  <c r="AD44" i="2"/>
  <c r="AB44" i="2"/>
  <c r="Z44" i="2"/>
  <c r="J44" i="2"/>
  <c r="AL43" i="2"/>
  <c r="AJ43" i="2"/>
  <c r="AH43" i="2"/>
  <c r="AF43" i="2"/>
  <c r="AD43" i="2"/>
  <c r="AB43" i="2"/>
  <c r="Z43" i="2"/>
  <c r="J43" i="2"/>
  <c r="AL42" i="2"/>
  <c r="AJ42" i="2"/>
  <c r="AH42" i="2"/>
  <c r="AF42" i="2"/>
  <c r="AD42" i="2"/>
  <c r="AB42" i="2"/>
  <c r="Z42" i="2"/>
  <c r="J42" i="2"/>
  <c r="AL41" i="2"/>
  <c r="AJ41" i="2"/>
  <c r="AH41" i="2"/>
  <c r="AF41" i="2"/>
  <c r="AD41" i="2"/>
  <c r="AB41" i="2"/>
  <c r="Z41" i="2"/>
  <c r="J41" i="2"/>
  <c r="AL40" i="2"/>
  <c r="AJ40" i="2"/>
  <c r="AH40" i="2"/>
  <c r="AF40" i="2"/>
  <c r="AD40" i="2"/>
  <c r="AB40" i="2"/>
  <c r="Z40" i="2"/>
  <c r="J40" i="2"/>
  <c r="AL39" i="2"/>
  <c r="AJ39" i="2"/>
  <c r="AH39" i="2"/>
  <c r="AF39" i="2"/>
  <c r="AD39" i="2"/>
  <c r="AB39" i="2"/>
  <c r="Z39" i="2"/>
  <c r="J39" i="2"/>
  <c r="AL38" i="2"/>
  <c r="AJ38" i="2"/>
  <c r="AH38" i="2"/>
  <c r="AF38" i="2"/>
  <c r="AD38" i="2"/>
  <c r="AB38" i="2"/>
  <c r="Z38" i="2"/>
  <c r="J38" i="2"/>
  <c r="AL37" i="2"/>
  <c r="AJ37" i="2"/>
  <c r="AH37" i="2"/>
  <c r="AF37" i="2"/>
  <c r="AD37" i="2"/>
  <c r="AB37" i="2"/>
  <c r="Z37" i="2"/>
  <c r="J37" i="2"/>
  <c r="AL36" i="2"/>
  <c r="AJ36" i="2"/>
  <c r="AH36" i="2"/>
  <c r="AF36" i="2"/>
  <c r="AD36" i="2"/>
  <c r="AB36" i="2"/>
  <c r="Z36" i="2"/>
  <c r="J36" i="2"/>
  <c r="AL35" i="2"/>
  <c r="AJ35" i="2"/>
  <c r="AH35" i="2"/>
  <c r="AF35" i="2"/>
  <c r="AD35" i="2"/>
  <c r="AB35" i="2"/>
  <c r="Z35" i="2"/>
  <c r="J35" i="2"/>
  <c r="AL34" i="2"/>
  <c r="AJ34" i="2"/>
  <c r="AH34" i="2"/>
  <c r="AF34" i="2"/>
  <c r="AD34" i="2"/>
  <c r="AB34" i="2"/>
  <c r="Z34" i="2"/>
  <c r="J34" i="2"/>
  <c r="AL33" i="2"/>
  <c r="AJ33" i="2"/>
  <c r="AH33" i="2"/>
  <c r="AF33" i="2"/>
  <c r="AD33" i="2"/>
  <c r="AB33" i="2"/>
  <c r="Z33" i="2"/>
  <c r="J33" i="2"/>
  <c r="AL32" i="2"/>
  <c r="AJ32" i="2"/>
  <c r="AH32" i="2"/>
  <c r="AF32" i="2"/>
  <c r="AD32" i="2"/>
  <c r="AB32" i="2"/>
  <c r="Z32" i="2"/>
  <c r="J32" i="2"/>
  <c r="AL31" i="2"/>
  <c r="AJ31" i="2"/>
  <c r="AH31" i="2"/>
  <c r="AF31" i="2"/>
  <c r="AD31" i="2"/>
  <c r="AB31" i="2"/>
  <c r="Z31" i="2"/>
  <c r="J31" i="2"/>
  <c r="AL30" i="2"/>
  <c r="AJ30" i="2"/>
  <c r="AH30" i="2"/>
  <c r="AF30" i="2"/>
  <c r="AD30" i="2"/>
  <c r="AB30" i="2"/>
  <c r="Z30" i="2"/>
  <c r="J30" i="2"/>
  <c r="AL29" i="2"/>
  <c r="AJ29" i="2"/>
  <c r="AH29" i="2"/>
  <c r="AF29" i="2"/>
  <c r="AD29" i="2"/>
  <c r="AB29" i="2"/>
  <c r="Z29" i="2"/>
  <c r="J29" i="2"/>
  <c r="AL28" i="2"/>
  <c r="AJ28" i="2"/>
  <c r="AH28" i="2"/>
  <c r="AF28" i="2"/>
  <c r="AD28" i="2"/>
  <c r="AB28" i="2"/>
  <c r="Z28" i="2"/>
  <c r="J28" i="2"/>
  <c r="AL27" i="2"/>
  <c r="AJ27" i="2"/>
  <c r="AH27" i="2"/>
  <c r="AF27" i="2"/>
  <c r="AD27" i="2"/>
  <c r="AB27" i="2"/>
  <c r="Z27" i="2"/>
  <c r="J27" i="2"/>
  <c r="AL26" i="2"/>
  <c r="AJ26" i="2"/>
  <c r="AH26" i="2"/>
  <c r="AF26" i="2"/>
  <c r="AD26" i="2"/>
  <c r="AB26" i="2"/>
  <c r="Z26" i="2"/>
  <c r="J26" i="2"/>
  <c r="AL25" i="2"/>
  <c r="AJ25" i="2"/>
  <c r="AH25" i="2"/>
  <c r="AF25" i="2"/>
  <c r="AD25" i="2"/>
  <c r="AB25" i="2"/>
  <c r="Z25" i="2"/>
  <c r="J25" i="2"/>
  <c r="AL24" i="2"/>
  <c r="AJ24" i="2"/>
  <c r="AH24" i="2"/>
  <c r="AF24" i="2"/>
  <c r="AD24" i="2"/>
  <c r="AB24" i="2"/>
  <c r="Z24" i="2"/>
  <c r="J24" i="2"/>
  <c r="AL23" i="2"/>
  <c r="AJ23" i="2"/>
  <c r="AH23" i="2"/>
  <c r="AF23" i="2"/>
  <c r="AD23" i="2"/>
  <c r="AB23" i="2"/>
  <c r="Z23" i="2"/>
  <c r="J23" i="2"/>
  <c r="AL22" i="2"/>
  <c r="AJ22" i="2"/>
  <c r="AH22" i="2"/>
  <c r="AF22" i="2"/>
  <c r="AD22" i="2"/>
  <c r="AB22" i="2"/>
  <c r="Z22" i="2"/>
  <c r="J22" i="2"/>
  <c r="AL21" i="2"/>
  <c r="AJ21" i="2"/>
  <c r="AH21" i="2"/>
  <c r="AF21" i="2"/>
  <c r="AD21" i="2"/>
  <c r="AB21" i="2"/>
  <c r="Z21" i="2"/>
  <c r="J21" i="2"/>
  <c r="AL20" i="2"/>
  <c r="AJ20" i="2"/>
  <c r="AH20" i="2"/>
  <c r="AF20" i="2"/>
  <c r="AD20" i="2"/>
  <c r="AB20" i="2"/>
  <c r="Z20" i="2"/>
  <c r="J20" i="2"/>
  <c r="AL19" i="2"/>
  <c r="AJ19" i="2"/>
  <c r="AH19" i="2"/>
  <c r="AF19" i="2"/>
  <c r="AD19" i="2"/>
  <c r="AB19" i="2"/>
  <c r="Z19" i="2"/>
  <c r="J19" i="2"/>
  <c r="AL18" i="2"/>
  <c r="AJ18" i="2"/>
  <c r="AH18" i="2"/>
  <c r="AF18" i="2"/>
  <c r="AD18" i="2"/>
  <c r="AB18" i="2"/>
  <c r="Z18" i="2"/>
  <c r="J18" i="2"/>
  <c r="AL17" i="2"/>
  <c r="AJ17" i="2"/>
  <c r="AH17" i="2"/>
  <c r="AF17" i="2"/>
  <c r="AD17" i="2"/>
  <c r="AB17" i="2"/>
  <c r="Z17" i="2"/>
  <c r="J17" i="2"/>
  <c r="AL16" i="2"/>
  <c r="AJ16" i="2"/>
  <c r="AH16" i="2"/>
  <c r="AF16" i="2"/>
  <c r="AD16" i="2"/>
  <c r="AB16" i="2"/>
  <c r="Z16" i="2"/>
  <c r="J16" i="2"/>
  <c r="AL15" i="2"/>
  <c r="AJ15" i="2"/>
  <c r="AH15" i="2"/>
  <c r="AF15" i="2"/>
  <c r="AD15" i="2"/>
  <c r="AB15" i="2"/>
  <c r="Z15" i="2"/>
  <c r="J15" i="2"/>
  <c r="AL14" i="2"/>
  <c r="AJ14" i="2"/>
  <c r="AH14" i="2"/>
  <c r="AF14" i="2"/>
  <c r="AD14" i="2"/>
  <c r="AB14" i="2"/>
  <c r="Z14" i="2"/>
  <c r="J14" i="2"/>
  <c r="AL13" i="2"/>
  <c r="AJ13" i="2"/>
  <c r="AH13" i="2"/>
  <c r="AF13" i="2"/>
  <c r="AD13" i="2"/>
  <c r="AB13" i="2"/>
  <c r="Z13" i="2"/>
  <c r="J13" i="2"/>
  <c r="AL12" i="2"/>
  <c r="AJ12" i="2"/>
  <c r="AH12" i="2"/>
  <c r="AF12" i="2"/>
  <c r="AD12" i="2"/>
  <c r="AB12" i="2"/>
  <c r="Z12" i="2"/>
  <c r="J12" i="2"/>
  <c r="AL11" i="2"/>
  <c r="AJ11" i="2"/>
  <c r="AH11" i="2"/>
  <c r="AF11" i="2"/>
  <c r="AD11" i="2"/>
  <c r="AB11" i="2"/>
  <c r="Z11" i="2"/>
  <c r="J11" i="2"/>
  <c r="AL10" i="2"/>
  <c r="AJ10" i="2"/>
  <c r="AH10" i="2"/>
  <c r="AF10" i="2"/>
  <c r="AD10" i="2"/>
  <c r="AB10" i="2"/>
  <c r="Z10" i="2"/>
  <c r="J10" i="2"/>
  <c r="AL9" i="2"/>
  <c r="AJ9" i="2"/>
  <c r="AH9" i="2"/>
  <c r="AF9" i="2"/>
  <c r="AD9" i="2"/>
  <c r="AB9" i="2"/>
  <c r="Z9" i="2"/>
  <c r="J9" i="2"/>
  <c r="AL8" i="2"/>
  <c r="AJ8" i="2"/>
  <c r="AH8" i="2"/>
  <c r="AF8" i="2"/>
  <c r="AD8" i="2"/>
  <c r="AB8" i="2"/>
  <c r="Z8" i="2"/>
  <c r="J8" i="2"/>
  <c r="AL7" i="2"/>
  <c r="AJ7" i="2"/>
  <c r="AH7" i="2"/>
  <c r="AF7" i="2"/>
  <c r="AD7" i="2"/>
  <c r="AB7" i="2"/>
  <c r="Z7" i="2"/>
  <c r="J7" i="2"/>
  <c r="AL6" i="2"/>
  <c r="AJ6" i="2"/>
  <c r="AH6" i="2"/>
  <c r="AF6" i="2"/>
  <c r="AD6" i="2"/>
  <c r="AB6" i="2"/>
  <c r="Z6" i="2"/>
  <c r="J6" i="2"/>
  <c r="AL5" i="2"/>
  <c r="AJ5" i="2"/>
  <c r="AH5" i="2"/>
  <c r="AF5" i="2"/>
  <c r="AD5" i="2"/>
  <c r="AB5" i="2"/>
  <c r="Z5" i="2"/>
  <c r="J5" i="2"/>
  <c r="AL4" i="2"/>
  <c r="AJ4" i="2"/>
  <c r="AH4" i="2"/>
  <c r="AF4" i="2"/>
  <c r="AD4" i="2"/>
  <c r="AB4" i="2"/>
  <c r="Z4" i="2"/>
  <c r="J4" i="2"/>
  <c r="AL3" i="2"/>
  <c r="AJ3" i="2"/>
  <c r="AH3" i="2"/>
  <c r="AF3" i="2"/>
  <c r="AD3" i="2"/>
  <c r="AB3" i="2"/>
  <c r="Z3" i="2"/>
  <c r="J3" i="2"/>
  <c r="AL2" i="2"/>
  <c r="AJ2" i="2"/>
  <c r="AH2" i="2"/>
  <c r="AF2" i="2"/>
  <c r="AD2" i="2"/>
  <c r="AB2" i="2"/>
  <c r="Z2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C57BDA-F341-40C3-9895-F758799B0406}" keepAlive="1" name="Query - Bada Wala" description="Connection to the 'Bada Wala' query in the workbook." type="5" refreshedVersion="8" background="1" saveData="1">
    <dbPr connection="Provider=Microsoft.Mashup.OleDb.1;Data Source=$Workbook$;Location=&quot;Bada Wala&quot;;Extended Properties=&quot;&quot;" command="SELECT * FROM [Bada Wala]"/>
  </connection>
  <connection id="2" xr16:uid="{54410250-0C69-4EA8-B768-5A4428AFB7CC}" keepAlive="1" name="Query - EPHmeanPM25" description="Connection to the 'EPHmeanPM25' query in the workbook." type="5" refreshedVersion="8" background="1" saveData="1">
    <dbPr connection="Provider=Microsoft.Mashup.OleDb.1;Data Source=$Workbook$;Location=EPHmeanPM25;Extended Properties=&quot;&quot;" command="SELECT * FROM [EPHmeanPM25]"/>
  </connection>
  <connection id="3" xr16:uid="{68B69203-2AFA-4839-A10A-ABA1E632F9A1}" keepAlive="1" name="Query - Median Age" description="Connection to the 'Median Age' query in the workbook." type="5" refreshedVersion="8" background="1" saveData="1">
    <dbPr connection="Provider=Microsoft.Mashup.OleDb.1;Data Source=$Workbook$;Location=&quot;Median Age&quot;;Extended Properties=&quot;&quot;" command="SELECT * FROM [Median Age]"/>
  </connection>
  <connection id="4" xr16:uid="{C69CB882-FB41-4272-A411-0BFD719D353D}" keepAlive="1" name="Query - PLACES__County_Data__GIS_Friend" description="Connection to the 'PLACES__County_Data__GIS_Friend' query in the workbook." type="5" refreshedVersion="0" background="1">
    <dbPr connection="Provider=Microsoft.Mashup.OleDb.1;Data Source=$Workbook$;Location=PLACES__County_Data__GIS_Friend;Extended Properties=&quot;&quot;" command="SELECT * FROM [PLACES__County_Data__GIS_Friend]"/>
  </connection>
</connections>
</file>

<file path=xl/sharedStrings.xml><?xml version="1.0" encoding="utf-8"?>
<sst xmlns="http://schemas.openxmlformats.org/spreadsheetml/2006/main" count="3479" uniqueCount="225">
  <si>
    <t>Pasquotank County</t>
  </si>
  <si>
    <t>North Carolina</t>
  </si>
  <si>
    <t>Atlantic</t>
  </si>
  <si>
    <t>Medium</t>
  </si>
  <si>
    <t>Isle of Wight County</t>
  </si>
  <si>
    <t>Virginia</t>
  </si>
  <si>
    <t>Solano County</t>
  </si>
  <si>
    <t>California</t>
  </si>
  <si>
    <t>Pacific</t>
  </si>
  <si>
    <t>Nassau County</t>
  </si>
  <si>
    <t>Florida</t>
  </si>
  <si>
    <t>Very High</t>
  </si>
  <si>
    <t>Jefferson County</t>
  </si>
  <si>
    <t>Gulf of Mexico</t>
  </si>
  <si>
    <t>Cecil County</t>
  </si>
  <si>
    <t>Maryland</t>
  </si>
  <si>
    <t>Mason County</t>
  </si>
  <si>
    <t>Washington</t>
  </si>
  <si>
    <t>Low</t>
  </si>
  <si>
    <t>Harford County</t>
  </si>
  <si>
    <t>Wakulla County</t>
  </si>
  <si>
    <t>Volusia County</t>
  </si>
  <si>
    <t>Essex County</t>
  </si>
  <si>
    <t>Massachusetts</t>
  </si>
  <si>
    <t>High</t>
  </si>
  <si>
    <t>Baltimore County</t>
  </si>
  <si>
    <t>Curry County</t>
  </si>
  <si>
    <t>Oregon</t>
  </si>
  <si>
    <t>Norfolk County</t>
  </si>
  <si>
    <t>King George County</t>
  </si>
  <si>
    <t>Pinellas County</t>
  </si>
  <si>
    <t>Richmond County</t>
  </si>
  <si>
    <t>New York</t>
  </si>
  <si>
    <t>Levy County</t>
  </si>
  <si>
    <t>Brevard County</t>
  </si>
  <si>
    <t>Santa Barbara County</t>
  </si>
  <si>
    <t>Very Low</t>
  </si>
  <si>
    <t>Orange County</t>
  </si>
  <si>
    <t>Tillamook County</t>
  </si>
  <si>
    <t>Chowan County</t>
  </si>
  <si>
    <t>Prince William County</t>
  </si>
  <si>
    <t>St. Lucie County</t>
  </si>
  <si>
    <t>Hillsborough County</t>
  </si>
  <si>
    <t>Wicomico County</t>
  </si>
  <si>
    <t>Charles County</t>
  </si>
  <si>
    <t>Baldwin County</t>
  </si>
  <si>
    <t>Alabama</t>
  </si>
  <si>
    <t>Middlesex County</t>
  </si>
  <si>
    <t>Connecticut</t>
  </si>
  <si>
    <t>Skagit County</t>
  </si>
  <si>
    <t>Northumberland County</t>
  </si>
  <si>
    <t>Craven County</t>
  </si>
  <si>
    <t>Okaloosa County</t>
  </si>
  <si>
    <t>Dixie County</t>
  </si>
  <si>
    <t>Brunswick County</t>
  </si>
  <si>
    <t>Camden County</t>
  </si>
  <si>
    <t>Georgia</t>
  </si>
  <si>
    <t>Clallam County</t>
  </si>
  <si>
    <t>Hyde County</t>
  </si>
  <si>
    <t>Santa Clara County</t>
  </si>
  <si>
    <t>Citrus County</t>
  </si>
  <si>
    <t>Westchester County</t>
  </si>
  <si>
    <t>Anne Arundel County</t>
  </si>
  <si>
    <t>Lane County</t>
  </si>
  <si>
    <t>San Francisco County</t>
  </si>
  <si>
    <t>Rockingham County</t>
  </si>
  <si>
    <t>New Hampshire</t>
  </si>
  <si>
    <t>Whatcom County</t>
  </si>
  <si>
    <t>Kent County</t>
  </si>
  <si>
    <t>Delaware</t>
  </si>
  <si>
    <t>Nantucket County</t>
  </si>
  <si>
    <t>Harrison County</t>
  </si>
  <si>
    <t>Mississippi</t>
  </si>
  <si>
    <t>Charlotte County</t>
  </si>
  <si>
    <t>Mathews County</t>
  </si>
  <si>
    <t>Contra Costa County</t>
  </si>
  <si>
    <t>Pacific County</t>
  </si>
  <si>
    <t>Island County</t>
  </si>
  <si>
    <t>Bronx County</t>
  </si>
  <si>
    <t>Kings County</t>
  </si>
  <si>
    <t>Tyrrell County</t>
  </si>
  <si>
    <t>Pasco County</t>
  </si>
  <si>
    <t>Dorchester County</t>
  </si>
  <si>
    <t>Manatee County</t>
  </si>
  <si>
    <t>Los Angeles County</t>
  </si>
  <si>
    <t>Northampton County</t>
  </si>
  <si>
    <t>Georgetown County</t>
  </si>
  <si>
    <t>South Carolina</t>
  </si>
  <si>
    <t>Carteret County</t>
  </si>
  <si>
    <t>Pamlico County</t>
  </si>
  <si>
    <t>St. Johns County</t>
  </si>
  <si>
    <t>King County</t>
  </si>
  <si>
    <t>Fairfax County</t>
  </si>
  <si>
    <t>San Juan County</t>
  </si>
  <si>
    <t>Taylor County</t>
  </si>
  <si>
    <t>Charleston County</t>
  </si>
  <si>
    <t>New Haven County</t>
  </si>
  <si>
    <t>Duval County</t>
  </si>
  <si>
    <t>Beaufort County</t>
  </si>
  <si>
    <t>Indian River County</t>
  </si>
  <si>
    <t>Alameda County</t>
  </si>
  <si>
    <t>Coos County</t>
  </si>
  <si>
    <t>Stafford County</t>
  </si>
  <si>
    <t>Santa Rosa County</t>
  </si>
  <si>
    <t>Santa Cruz County</t>
  </si>
  <si>
    <t>Martin County</t>
  </si>
  <si>
    <t>New Castle County</t>
  </si>
  <si>
    <t>Gloucester County</t>
  </si>
  <si>
    <t>Lancaster County</t>
  </si>
  <si>
    <t>Newport County</t>
  </si>
  <si>
    <t>Rhode Island</t>
  </si>
  <si>
    <t>Bay County</t>
  </si>
  <si>
    <t>Monterey County</t>
  </si>
  <si>
    <t>Humboldt County</t>
  </si>
  <si>
    <t>Clatsop County</t>
  </si>
  <si>
    <t>Talbot County</t>
  </si>
  <si>
    <t>San Diego County</t>
  </si>
  <si>
    <t>San Luis Obispo County</t>
  </si>
  <si>
    <t>Grays Harbor County</t>
  </si>
  <si>
    <t>Snohomish County</t>
  </si>
  <si>
    <t>James City County</t>
  </si>
  <si>
    <t>Mendocino County</t>
  </si>
  <si>
    <t>Gulf County</t>
  </si>
  <si>
    <t>Lee County</t>
  </si>
  <si>
    <t>Del Norte County</t>
  </si>
  <si>
    <t>Mobile County</t>
  </si>
  <si>
    <t>Pender County</t>
  </si>
  <si>
    <t>Accomack County</t>
  </si>
  <si>
    <t>Suffolk County</t>
  </si>
  <si>
    <t>Collier County</t>
  </si>
  <si>
    <t>Palm Beach County</t>
  </si>
  <si>
    <t>Queens County</t>
  </si>
  <si>
    <t>Franklin County</t>
  </si>
  <si>
    <t>Barnstable County</t>
  </si>
  <si>
    <t>Bristol County</t>
  </si>
  <si>
    <t>Escambia County</t>
  </si>
  <si>
    <t>Bertie County</t>
  </si>
  <si>
    <t>Dukes County</t>
  </si>
  <si>
    <t>New Hanover County</t>
  </si>
  <si>
    <t>Walton County</t>
  </si>
  <si>
    <t>New London County</t>
  </si>
  <si>
    <t>Dare County</t>
  </si>
  <si>
    <t>Miami-Dade County</t>
  </si>
  <si>
    <t>Worcester County</t>
  </si>
  <si>
    <t>Horry County</t>
  </si>
  <si>
    <t>Surry County</t>
  </si>
  <si>
    <t>Wahkiakum County</t>
  </si>
  <si>
    <t>Sussex County</t>
  </si>
  <si>
    <t>Kitsap County</t>
  </si>
  <si>
    <t>Sarasota County</t>
  </si>
  <si>
    <t>Sonoma County</t>
  </si>
  <si>
    <t>Westmoreland County</t>
  </si>
  <si>
    <t>Marin County</t>
  </si>
  <si>
    <t>York County</t>
  </si>
  <si>
    <t>Maine</t>
  </si>
  <si>
    <t>Somerset County</t>
  </si>
  <si>
    <t>Hernando County</t>
  </si>
  <si>
    <t>Providence County</t>
  </si>
  <si>
    <t>Douglas County</t>
  </si>
  <si>
    <t>Onslow County</t>
  </si>
  <si>
    <t>Plymouth County</t>
  </si>
  <si>
    <t>New York County</t>
  </si>
  <si>
    <t>Broward County</t>
  </si>
  <si>
    <t>Ventura County</t>
  </si>
  <si>
    <t>Calvert County</t>
  </si>
  <si>
    <t>Jackson County</t>
  </si>
  <si>
    <t>San Mateo County</t>
  </si>
  <si>
    <t>Flagler County</t>
  </si>
  <si>
    <t>Perquimans County</t>
  </si>
  <si>
    <t>Fairfield County</t>
  </si>
  <si>
    <t>Currituck County</t>
  </si>
  <si>
    <t>Monroe County</t>
  </si>
  <si>
    <t>Pierce County</t>
  </si>
  <si>
    <t>STATE/
COUNTY
FIPS</t>
  </si>
  <si>
    <t>STATE
FIPS</t>
  </si>
  <si>
    <t>COUNTY
FIPS</t>
  </si>
  <si>
    <t>COUNTY NAME</t>
  </si>
  <si>
    <t>STATE NAME</t>
  </si>
  <si>
    <t>COASTLINE REGION</t>
  </si>
  <si>
    <t>V.2016
POPULATION
ESTIMATE</t>
  </si>
  <si>
    <t>Total Population 2018</t>
  </si>
  <si>
    <t>No of active MD in an area (2018)</t>
  </si>
  <si>
    <t>Microplastic: Nurdle Patrol (measured by mode)</t>
  </si>
  <si>
    <t>Microplastics: Ocean Water</t>
  </si>
  <si>
    <t>Microplastics: Ocean Water CLASS</t>
  </si>
  <si>
    <t>Microplastic 4class</t>
  </si>
  <si>
    <t>Temp in F</t>
  </si>
  <si>
    <t>BPHIGH_AdjPrev</t>
  </si>
  <si>
    <t>CANCER_AdjPrev</t>
  </si>
  <si>
    <t>CHD_AdjPrev</t>
  </si>
  <si>
    <t>DIABETES_AdjPrev</t>
  </si>
  <si>
    <t>OBESITY_AdjPrev</t>
  </si>
  <si>
    <t>STROKE_AdjPrev</t>
  </si>
  <si>
    <t>RPL_THEMES</t>
  </si>
  <si>
    <t>E_TOTPOP</t>
  </si>
  <si>
    <t>Avg_percent_days_abovePM25</t>
  </si>
  <si>
    <t>BPHIGH_CrudePrev</t>
  </si>
  <si>
    <t>CANCER_CrudePrev</t>
  </si>
  <si>
    <t>CHD_CrudePrev</t>
  </si>
  <si>
    <t>DIABETES_CrudePrev</t>
  </si>
  <si>
    <t>HIGHCHOL_CrudePrev</t>
  </si>
  <si>
    <t>OBESITY_CrudePrev</t>
  </si>
  <si>
    <t>STROKE_CrudePrev</t>
  </si>
  <si>
    <t>BPHIGH_crprev</t>
  </si>
  <si>
    <t>CANCER_crprev</t>
  </si>
  <si>
    <t>CHD_crprev</t>
  </si>
  <si>
    <t>DIABETES_crprev</t>
  </si>
  <si>
    <t>HIGHCHOL_crprev</t>
  </si>
  <si>
    <t>OBESITY_crprev</t>
  </si>
  <si>
    <t>STROKE_crprev</t>
  </si>
  <si>
    <t>Active Physicians pre 10k population</t>
  </si>
  <si>
    <t>ACS_MEDIAN_AGE</t>
  </si>
  <si>
    <t>COUNTYFIPS</t>
  </si>
  <si>
    <t>CHECKUP_CrudePrev</t>
  </si>
  <si>
    <t>FIPS</t>
  </si>
  <si>
    <t>PMcat</t>
  </si>
  <si>
    <t>Q3</t>
  </si>
  <si>
    <t>Q4</t>
  </si>
  <si>
    <t>Q2</t>
  </si>
  <si>
    <t>Average PM2.5 2015-19</t>
  </si>
  <si>
    <t>Active Physicians per 10,000 population</t>
  </si>
  <si>
    <t>CVI Percentile Rank</t>
  </si>
  <si>
    <t>Level of Microplastics in Ocean Water</t>
  </si>
  <si>
    <t>Climate impacts percentile</t>
  </si>
  <si>
    <t>Criteria Air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</si>
</sst>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5223056-CC82-4684-A75C-434C818526F0}" autoFormatId="16" applyNumberFormats="0" applyBorderFormats="0" applyFontFormats="0" applyPatternFormats="0" applyAlignmentFormats="0" applyWidthHeightFormats="0">
  <queryTableRefresh nextId="3">
    <queryTableFields count="2">
      <queryTableField id="1" name="COUNTYFIPS" tableColumnId="1"/>
      <queryTableField id="2" name="ACS_MEDIAN_AG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0CD302-CF29-4611-94DD-394C20950700}" autoFormatId="16" applyNumberFormats="0" applyBorderFormats="0" applyFontFormats="0" applyPatternFormats="0" applyAlignmentFormats="0" applyWidthHeightFormats="0">
  <queryTableRefresh nextId="43">
    <queryTableFields count="42">
      <queryTableField id="1" name="STATE/_x000a_COUNTY_x000a_FIPS" tableColumnId="1"/>
      <queryTableField id="2" name="STATE_x000a_FIPS" tableColumnId="2"/>
      <queryTableField id="3" name="COUNTY_x000a_FIPS" tableColumnId="3"/>
      <queryTableField id="4" name="COUNTY NAME" tableColumnId="4"/>
      <queryTableField id="5" name="STATE NAME" tableColumnId="5"/>
      <queryTableField id="6" name="COASTLINE REGION" tableColumnId="6"/>
      <queryTableField id="7" name="V.2016_x000a_POPULATION_x000a_ESTIMATE" tableColumnId="7"/>
      <queryTableField id="8" name="Total Population 2018" tableColumnId="8"/>
      <queryTableField id="9" name="No of active MD in an area (2018)" tableColumnId="9"/>
      <queryTableField id="10" name="Active Physicians pre 10k population" tableColumnId="10"/>
      <queryTableField id="11" name="Microplastic: Nurdle Patrol (measured by mode)" tableColumnId="11"/>
      <queryTableField id="12" name="Microplastics: Ocean Water" tableColumnId="12"/>
      <queryTableField id="13" name="Microplastics: Ocean Water CLASS" tableColumnId="13"/>
      <queryTableField id="14" name="Microplastic 4class" tableColumnId="14"/>
      <queryTableField id="15" name="Temp in F" tableColumnId="15"/>
      <queryTableField id="16" name="BPHIGH_AdjPrev" tableColumnId="16"/>
      <queryTableField id="17" name="CANCER_AdjPrev" tableColumnId="17"/>
      <queryTableField id="18" name="CHD_AdjPrev" tableColumnId="18"/>
      <queryTableField id="19" name="DIABETES_AdjPrev" tableColumnId="19"/>
      <queryTableField id="20" name="OBESITY_AdjPrev" tableColumnId="20"/>
      <queryTableField id="21" name="STROKE_AdjPrev" tableColumnId="21"/>
      <queryTableField id="22" name="RPL_THEMES" tableColumnId="22"/>
      <queryTableField id="23" name="E_TOTPOP" tableColumnId="23"/>
      <queryTableField id="24" name="Avg_percent_days_abovePM25" tableColumnId="24"/>
      <queryTableField id="25" name="BPHIGH_CrudePrev" tableColumnId="25"/>
      <queryTableField id="26" name="BPHIGH_crprev" tableColumnId="26"/>
      <queryTableField id="27" name="CANCER_CrudePrev" tableColumnId="27"/>
      <queryTableField id="28" name="CANCER_crprev" tableColumnId="28"/>
      <queryTableField id="29" name="CHD_CrudePrev" tableColumnId="29"/>
      <queryTableField id="30" name="CHD_crprev" tableColumnId="30"/>
      <queryTableField id="31" name="DIABETES_CrudePrev" tableColumnId="31"/>
      <queryTableField id="32" name="DIABETES_crprev" tableColumnId="32"/>
      <queryTableField id="33" name="HIGHCHOL_CrudePrev" tableColumnId="33"/>
      <queryTableField id="34" name="HIGHCHOL_crprev" tableColumnId="34"/>
      <queryTableField id="35" name="OBESITY_CrudePrev" tableColumnId="35"/>
      <queryTableField id="36" name="OBESITY_crprev" tableColumnId="36"/>
      <queryTableField id="37" name="STROKE_CrudePrev" tableColumnId="37"/>
      <queryTableField id="38" name="STROKE_crprev" tableColumnId="38"/>
      <queryTableField id="39" name="ACS_MEDIAN_AGE" tableColumnId="39"/>
      <queryTableField id="40" name="CHECKUP_CrudePrev" tableColumnId="40"/>
      <queryTableField id="41" name="Average of Value" tableColumnId="41"/>
      <queryTableField id="42" name="PMcat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A29E2-C4F0-4E1F-9860-0230C8FBB704}" name="Median_Age" displayName="Median_Age" ref="A1:B3230" tableType="queryTable" totalsRowShown="0">
  <autoFilter ref="A1:B3230" xr:uid="{4D5A29E2-C4F0-4E1F-9860-0230C8FBB704}"/>
  <tableColumns count="2">
    <tableColumn id="1" xr3:uid="{A0104C49-07F8-45E3-95D8-7450D8605142}" uniqueName="1" name="COUNTYFIPS" queryTableFieldId="1"/>
    <tableColumn id="2" xr3:uid="{644ABFDC-DB37-4831-B139-5C141A759863}" uniqueName="2" name="ACS_MEDIAN_AG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43FB9-32E4-413F-86CD-F47D1B16A23D}" name="Bada_Wala" displayName="Bada_Wala" ref="A1:AP153" tableType="queryTable" totalsRowShown="0">
  <autoFilter ref="A1:AP153" xr:uid="{66F43FB9-32E4-413F-86CD-F47D1B16A23D}"/>
  <tableColumns count="42">
    <tableColumn id="1" xr3:uid="{5266FEA5-E6F9-40CB-9498-3B03686C723B}" uniqueName="1" name="STATE/_x000a_COUNTY_x000a_FIPS" queryTableFieldId="1"/>
    <tableColumn id="2" xr3:uid="{438C7587-032A-49D6-BFF0-2F747F07E4D3}" uniqueName="2" name="STATE_x000a_FIPS" queryTableFieldId="2"/>
    <tableColumn id="3" xr3:uid="{45EDF8C2-03AF-47EC-9BCD-2283C44E2E4E}" uniqueName="3" name="COUNTY_x000a_FIPS" queryTableFieldId="3"/>
    <tableColumn id="4" xr3:uid="{FE9555CF-E9D1-4CA4-90A1-A9E1E367D98A}" uniqueName="4" name="COUNTY NAME" queryTableFieldId="4" dataDxfId="6"/>
    <tableColumn id="5" xr3:uid="{54A66C34-9340-4306-8D92-D9F758F0D477}" uniqueName="5" name="STATE NAME" queryTableFieldId="5" dataDxfId="5"/>
    <tableColumn id="6" xr3:uid="{5E094F27-309B-4F66-A4C5-91EAAE7DEB1F}" uniqueName="6" name="COASTLINE REGION" queryTableFieldId="6" dataDxfId="4"/>
    <tableColumn id="7" xr3:uid="{D7A6EB61-77D5-438B-B3CB-725831275E4E}" uniqueName="7" name="V.2016_x000a_POPULATION_x000a_ESTIMATE" queryTableFieldId="7"/>
    <tableColumn id="8" xr3:uid="{7B095C73-0A90-48CC-909D-1786F1419D47}" uniqueName="8" name="Total Population 2018" queryTableFieldId="8"/>
    <tableColumn id="9" xr3:uid="{3FE479B0-2BF9-4600-AA35-A93423427CCF}" uniqueName="9" name="No of active MD in an area (2018)" queryTableFieldId="9"/>
    <tableColumn id="10" xr3:uid="{DDAEAD16-26B0-4BF8-BAA9-1A49E9EC4562}" uniqueName="10" name="Active Physicians pre 10k population" queryTableFieldId="10"/>
    <tableColumn id="11" xr3:uid="{2FD55E68-F348-40A4-98BA-6C5F28F7FBD0}" uniqueName="11" name="Microplastic: Nurdle Patrol (measured by mode)" queryTableFieldId="11" dataDxfId="3"/>
    <tableColumn id="12" xr3:uid="{1FA647D5-E27C-4BEE-AC8E-1E9C5EC5EA6B}" uniqueName="12" name="Microplastics: Ocean Water" queryTableFieldId="12"/>
    <tableColumn id="13" xr3:uid="{6DED4ADF-0374-469C-8B12-9496E104C3B7}" uniqueName="13" name="Microplastics: Ocean Water CLASS" queryTableFieldId="13" dataDxfId="2"/>
    <tableColumn id="14" xr3:uid="{B5574BD7-FCCB-4B84-A31A-85E69E5A5F24}" uniqueName="14" name="Microplastic 4class" queryTableFieldId="14" dataDxfId="1"/>
    <tableColumn id="15" xr3:uid="{1A729A22-A59F-4259-A9C3-3AA77FB56808}" uniqueName="15" name="Temp in F" queryTableFieldId="15"/>
    <tableColumn id="16" xr3:uid="{6CBB189A-950B-4232-A4D8-195A73CCCC39}" uniqueName="16" name="BPHIGH_AdjPrev" queryTableFieldId="16"/>
    <tableColumn id="17" xr3:uid="{FCFA6CF8-CF4F-400A-956D-757D6AF57AF2}" uniqueName="17" name="CANCER_AdjPrev" queryTableFieldId="17"/>
    <tableColumn id="18" xr3:uid="{7CCE557F-A790-4F23-81F0-DAD12DC9F37F}" uniqueName="18" name="CHD_AdjPrev" queryTableFieldId="18"/>
    <tableColumn id="19" xr3:uid="{9B8F27EE-8A53-4C41-A3DA-87D8B3FC2509}" uniqueName="19" name="DIABETES_AdjPrev" queryTableFieldId="19"/>
    <tableColumn id="20" xr3:uid="{B8A59E16-D7AF-47B8-8C35-27D3A2FD1A6E}" uniqueName="20" name="OBESITY_AdjPrev" queryTableFieldId="20"/>
    <tableColumn id="21" xr3:uid="{93F6E0AB-F71E-4A88-9B40-43AE3AD2729C}" uniqueName="21" name="STROKE_AdjPrev" queryTableFieldId="21"/>
    <tableColumn id="22" xr3:uid="{F074EC76-F50F-4C52-88D3-8AAC5CE1A042}" uniqueName="22" name="RPL_THEMES" queryTableFieldId="22"/>
    <tableColumn id="23" xr3:uid="{11234B47-10E6-4CFE-ACAE-8A78940FD58D}" uniqueName="23" name="E_TOTPOP" queryTableFieldId="23"/>
    <tableColumn id="24" xr3:uid="{27969E67-BCD1-43EF-A63B-114C725FFB7A}" uniqueName="24" name="Avg_percent_days_abovePM25" queryTableFieldId="24"/>
    <tableColumn id="25" xr3:uid="{964EB152-0C5E-4120-A2E3-EB577307E7B0}" uniqueName="25" name="BPHIGH_CrudePrev" queryTableFieldId="25"/>
    <tableColumn id="26" xr3:uid="{D6C33560-1895-4050-B9B5-57D4F2A53723}" uniqueName="26" name="BPHIGH_crprev" queryTableFieldId="26"/>
    <tableColumn id="27" xr3:uid="{91C89742-C8B4-4CAC-B446-54C1333D87FC}" uniqueName="27" name="CANCER_CrudePrev" queryTableFieldId="27"/>
    <tableColumn id="28" xr3:uid="{BAB2D3D5-8142-4B62-AFD2-680ED1A03768}" uniqueName="28" name="CANCER_crprev" queryTableFieldId="28"/>
    <tableColumn id="29" xr3:uid="{E11BEF85-77A5-473C-9553-1C6E3A24B661}" uniqueName="29" name="CHD_CrudePrev" queryTableFieldId="29"/>
    <tableColumn id="30" xr3:uid="{69B7EA10-3C44-406A-8946-DDBD3552C1E3}" uniqueName="30" name="CHD_crprev" queryTableFieldId="30"/>
    <tableColumn id="31" xr3:uid="{53EDC4E0-301E-439A-8C93-57C2FF42E4D5}" uniqueName="31" name="DIABETES_CrudePrev" queryTableFieldId="31"/>
    <tableColumn id="32" xr3:uid="{0CEB8E2C-F2F1-4BB9-B862-0C76D857C4DB}" uniqueName="32" name="DIABETES_crprev" queryTableFieldId="32"/>
    <tableColumn id="33" xr3:uid="{BAD683CC-5A9F-4822-9BD2-1B6C3F333CA3}" uniqueName="33" name="HIGHCHOL_CrudePrev" queryTableFieldId="33"/>
    <tableColumn id="34" xr3:uid="{7AAAD1A8-85DE-4106-A3F5-07D46F08515D}" uniqueName="34" name="HIGHCHOL_crprev" queryTableFieldId="34"/>
    <tableColumn id="35" xr3:uid="{7BF7AC58-609C-4533-8AA7-540953DBA542}" uniqueName="35" name="OBESITY_CrudePrev" queryTableFieldId="35"/>
    <tableColumn id="36" xr3:uid="{B3B48AE3-FD75-4591-8D66-65639D9C34FC}" uniqueName="36" name="OBESITY_crprev" queryTableFieldId="36"/>
    <tableColumn id="37" xr3:uid="{81808D0C-6045-4E52-B1A4-668159A49A52}" uniqueName="37" name="STROKE_CrudePrev" queryTableFieldId="37"/>
    <tableColumn id="38" xr3:uid="{A38B1C78-F8D4-4F7B-A757-9C51967B1298}" uniqueName="38" name="STROKE_crprev" queryTableFieldId="38"/>
    <tableColumn id="39" xr3:uid="{DD946BDF-7AA4-4155-B756-1C5D1F25BA75}" uniqueName="39" name="ACS_MEDIAN_AGE" queryTableFieldId="39"/>
    <tableColumn id="40" xr3:uid="{B4EEC6A1-9A31-46A0-928E-45320F10E9D9}" uniqueName="40" name="CHECKUP_CrudePrev" queryTableFieldId="40"/>
    <tableColumn id="41" xr3:uid="{4ECE2E4B-941C-4C53-ACAA-2647DB4EF805}" uniqueName="41" name="Average PM2.5 2015-19" queryTableFieldId="41"/>
    <tableColumn id="42" xr3:uid="{A7852CA7-4F67-4F19-AD7D-0A3993084BBC}" uniqueName="42" name="PMcat" queryTableFieldId="4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3"/>
  <sheetViews>
    <sheetView topLeftCell="AC23" workbookViewId="0">
      <selection activeCell="D15" sqref="A1:AL153"/>
    </sheetView>
  </sheetViews>
  <sheetFormatPr defaultRowHeight="14.25" x14ac:dyDescent="0.45"/>
  <cols>
    <col min="1" max="1" width="18.265625" bestFit="1" customWidth="1"/>
    <col min="2" max="2" width="9.73046875" bestFit="1" customWidth="1"/>
    <col min="3" max="3" width="11.59765625" bestFit="1" customWidth="1"/>
    <col min="4" max="4" width="20" bestFit="1" customWidth="1"/>
    <col min="5" max="5" width="13.33203125" bestFit="1" customWidth="1"/>
    <col min="6" max="6" width="16.1328125" bestFit="1" customWidth="1"/>
    <col min="7" max="7" width="26.796875" bestFit="1" customWidth="1"/>
    <col min="8" max="8" width="18.33203125" bestFit="1" customWidth="1"/>
    <col min="9" max="9" width="27.73046875" bestFit="1" customWidth="1"/>
    <col min="10" max="10" width="30.46484375" customWidth="1"/>
    <col min="11" max="11" width="39.06640625" bestFit="1" customWidth="1"/>
    <col min="12" max="12" width="22.6640625" bestFit="1" customWidth="1"/>
    <col min="13" max="13" width="27.86328125" bestFit="1" customWidth="1"/>
    <col min="14" max="14" width="15.59765625" bestFit="1" customWidth="1"/>
    <col min="15" max="15" width="8.3984375" bestFit="1" customWidth="1"/>
    <col min="16" max="16" width="13.9296875" bestFit="1" customWidth="1"/>
    <col min="17" max="17" width="14.19921875" bestFit="1" customWidth="1"/>
    <col min="18" max="18" width="11.1328125" bestFit="1" customWidth="1"/>
    <col min="19" max="19" width="15.33203125" bestFit="1" customWidth="1"/>
    <col min="20" max="20" width="14.265625" bestFit="1" customWidth="1"/>
    <col min="21" max="21" width="13.86328125" bestFit="1" customWidth="1"/>
    <col min="22" max="22" width="11.06640625" bestFit="1" customWidth="1"/>
    <col min="23" max="23" width="9" bestFit="1" customWidth="1"/>
    <col min="24" max="24" width="25.6640625" bestFit="1" customWidth="1"/>
    <col min="25" max="25" width="15.9296875" bestFit="1" customWidth="1"/>
    <col min="26" max="26" width="15.9296875" customWidth="1"/>
    <col min="27" max="27" width="16.19921875" bestFit="1" customWidth="1"/>
    <col min="28" max="28" width="16.19921875" customWidth="1"/>
    <col min="29" max="29" width="13.19921875" bestFit="1" customWidth="1"/>
    <col min="30" max="30" width="13.19921875" customWidth="1"/>
    <col min="31" max="31" width="17.3984375" bestFit="1" customWidth="1"/>
    <col min="32" max="32" width="17.3984375" customWidth="1"/>
    <col min="33" max="33" width="18.19921875" bestFit="1" customWidth="1"/>
    <col min="34" max="34" width="18.19921875" customWidth="1"/>
    <col min="35" max="35" width="16.265625" bestFit="1" customWidth="1"/>
    <col min="36" max="36" width="16.265625" customWidth="1"/>
    <col min="37" max="37" width="15.86328125" bestFit="1" customWidth="1"/>
    <col min="38" max="38" width="16.265625" customWidth="1"/>
  </cols>
  <sheetData>
    <row r="1" spans="1:38" s="1" customFormat="1" x14ac:dyDescent="0.45">
      <c r="A1" s="2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181</v>
      </c>
      <c r="J1" s="2" t="s">
        <v>210</v>
      </c>
      <c r="K1" s="2" t="s">
        <v>182</v>
      </c>
      <c r="L1" s="2" t="s">
        <v>183</v>
      </c>
      <c r="M1" s="2" t="s">
        <v>184</v>
      </c>
      <c r="N1" s="2" t="s">
        <v>185</v>
      </c>
      <c r="O1" s="2" t="s">
        <v>186</v>
      </c>
      <c r="P1" s="2" t="s">
        <v>187</v>
      </c>
      <c r="Q1" s="2" t="s">
        <v>188</v>
      </c>
      <c r="R1" s="2" t="s">
        <v>189</v>
      </c>
      <c r="S1" s="2" t="s">
        <v>190</v>
      </c>
      <c r="T1" s="2" t="s">
        <v>191</v>
      </c>
      <c r="U1" s="2" t="s">
        <v>192</v>
      </c>
      <c r="V1" s="2" t="s">
        <v>193</v>
      </c>
      <c r="W1" s="2" t="s">
        <v>194</v>
      </c>
      <c r="X1" s="2" t="s">
        <v>195</v>
      </c>
      <c r="Y1" s="2" t="s">
        <v>196</v>
      </c>
      <c r="Z1" s="2" t="s">
        <v>203</v>
      </c>
      <c r="AA1" s="2" t="s">
        <v>197</v>
      </c>
      <c r="AB1" s="2" t="s">
        <v>204</v>
      </c>
      <c r="AC1" s="2" t="s">
        <v>198</v>
      </c>
      <c r="AD1" s="2" t="s">
        <v>205</v>
      </c>
      <c r="AE1" s="2" t="s">
        <v>199</v>
      </c>
      <c r="AF1" s="2" t="s">
        <v>206</v>
      </c>
      <c r="AG1" s="2" t="s">
        <v>200</v>
      </c>
      <c r="AH1" s="2" t="s">
        <v>207</v>
      </c>
      <c r="AI1" s="2" t="s">
        <v>201</v>
      </c>
      <c r="AJ1" s="2" t="s">
        <v>208</v>
      </c>
      <c r="AK1" s="2" t="s">
        <v>202</v>
      </c>
      <c r="AL1" s="2" t="s">
        <v>209</v>
      </c>
    </row>
    <row r="2" spans="1:38" x14ac:dyDescent="0.45">
      <c r="A2" s="3">
        <v>37139</v>
      </c>
      <c r="B2" s="3">
        <v>37</v>
      </c>
      <c r="C2" s="3">
        <v>139</v>
      </c>
      <c r="D2" s="3" t="s">
        <v>0</v>
      </c>
      <c r="E2" s="3" t="s">
        <v>1</v>
      </c>
      <c r="F2" s="3" t="s">
        <v>2</v>
      </c>
      <c r="G2" s="3">
        <v>39864</v>
      </c>
      <c r="H2" s="3">
        <v>218289</v>
      </c>
      <c r="I2" s="3">
        <v>62</v>
      </c>
      <c r="J2" s="3">
        <f>ROUND(10000*I2/W2,0)</f>
        <v>16</v>
      </c>
      <c r="K2" s="3"/>
      <c r="L2" s="3">
        <v>0.03</v>
      </c>
      <c r="M2" s="3" t="s">
        <v>3</v>
      </c>
      <c r="N2" s="3" t="s">
        <v>3</v>
      </c>
      <c r="O2" s="3">
        <v>62.2</v>
      </c>
      <c r="P2" s="3">
        <v>34.5</v>
      </c>
      <c r="Q2" s="3">
        <v>5.7</v>
      </c>
      <c r="R2" s="3">
        <v>5.9</v>
      </c>
      <c r="S2" s="3">
        <v>10.8</v>
      </c>
      <c r="T2" s="3">
        <v>38.5</v>
      </c>
      <c r="U2" s="3">
        <v>3.3</v>
      </c>
      <c r="V2" s="3">
        <v>0.77180000000000004</v>
      </c>
      <c r="W2" s="3">
        <v>39775</v>
      </c>
      <c r="X2" s="3">
        <v>0</v>
      </c>
      <c r="Y2" s="3">
        <v>37.299999999999997</v>
      </c>
      <c r="Z2" s="3">
        <f>Y2/100</f>
        <v>0.373</v>
      </c>
      <c r="AA2" s="3">
        <v>6.8</v>
      </c>
      <c r="AB2" s="3">
        <f>AA2/100</f>
        <v>6.8000000000000005E-2</v>
      </c>
      <c r="AC2" s="3">
        <v>7.1</v>
      </c>
      <c r="AD2" s="3">
        <f>AC2/100</f>
        <v>7.0999999999999994E-2</v>
      </c>
      <c r="AE2" s="3">
        <v>12.4</v>
      </c>
      <c r="AF2" s="3">
        <f>AE2/100</f>
        <v>0.124</v>
      </c>
      <c r="AG2" s="3">
        <v>33.700000000000003</v>
      </c>
      <c r="AH2" s="3">
        <f>AG2/100</f>
        <v>0.33700000000000002</v>
      </c>
      <c r="AI2" s="3">
        <v>38.200000000000003</v>
      </c>
      <c r="AJ2" s="3">
        <f>AI2/100</f>
        <v>0.38200000000000001</v>
      </c>
      <c r="AK2" s="3">
        <v>3.8</v>
      </c>
      <c r="AL2" s="3">
        <f>AK2/100</f>
        <v>3.7999999999999999E-2</v>
      </c>
    </row>
    <row r="3" spans="1:38" x14ac:dyDescent="0.45">
      <c r="A3" s="3">
        <v>51093</v>
      </c>
      <c r="B3" s="3">
        <v>51</v>
      </c>
      <c r="C3" s="3">
        <v>93</v>
      </c>
      <c r="D3" s="3" t="s">
        <v>4</v>
      </c>
      <c r="E3" s="3" t="s">
        <v>5</v>
      </c>
      <c r="F3" s="3" t="s">
        <v>2</v>
      </c>
      <c r="G3" s="3">
        <v>36596</v>
      </c>
      <c r="H3" s="3">
        <v>413977</v>
      </c>
      <c r="I3" s="3">
        <v>52</v>
      </c>
      <c r="J3" s="3">
        <f t="shared" ref="J3:J66" si="0">ROUND(10000*I3/W3,0)</f>
        <v>14</v>
      </c>
      <c r="K3" s="3"/>
      <c r="L3" s="3">
        <v>0.03</v>
      </c>
      <c r="M3" s="3" t="s">
        <v>3</v>
      </c>
      <c r="N3" s="3" t="s">
        <v>3</v>
      </c>
      <c r="O3" s="3">
        <v>61.1</v>
      </c>
      <c r="P3" s="3">
        <v>34</v>
      </c>
      <c r="Q3" s="3">
        <v>6</v>
      </c>
      <c r="R3" s="3">
        <v>5.5</v>
      </c>
      <c r="S3" s="3">
        <v>10.3</v>
      </c>
      <c r="T3" s="3">
        <v>35.6</v>
      </c>
      <c r="U3" s="3">
        <v>2.9</v>
      </c>
      <c r="V3" s="3">
        <v>0.3412</v>
      </c>
      <c r="W3" s="3">
        <v>37107</v>
      </c>
      <c r="X3" s="3">
        <v>0</v>
      </c>
      <c r="Y3" s="3">
        <v>40</v>
      </c>
      <c r="Z3" s="3">
        <f t="shared" ref="Z3:Z66" si="1">Y3/100</f>
        <v>0.4</v>
      </c>
      <c r="AA3" s="3">
        <v>7.7</v>
      </c>
      <c r="AB3" s="3">
        <f t="shared" ref="AB3:AB66" si="2">AA3/100</f>
        <v>7.6999999999999999E-2</v>
      </c>
      <c r="AC3" s="3">
        <v>7.2</v>
      </c>
      <c r="AD3" s="3">
        <f t="shared" ref="AD3:AD66" si="3">AC3/100</f>
        <v>7.2000000000000008E-2</v>
      </c>
      <c r="AE3" s="3">
        <v>13.1</v>
      </c>
      <c r="AF3" s="3">
        <f t="shared" ref="AF3:AF66" si="4">AE3/100</f>
        <v>0.13100000000000001</v>
      </c>
      <c r="AG3" s="3">
        <v>36</v>
      </c>
      <c r="AH3" s="3">
        <f t="shared" ref="AH3:AH66" si="5">AG3/100</f>
        <v>0.36</v>
      </c>
      <c r="AI3" s="3">
        <v>36.1</v>
      </c>
      <c r="AJ3" s="3">
        <f t="shared" ref="AJ3:AJ66" si="6">AI3/100</f>
        <v>0.36099999999999999</v>
      </c>
      <c r="AK3" s="3">
        <v>3.7</v>
      </c>
      <c r="AL3" s="3">
        <f t="shared" ref="AL3:AL66" si="7">AK3/100</f>
        <v>3.7000000000000005E-2</v>
      </c>
    </row>
    <row r="4" spans="1:38" x14ac:dyDescent="0.45">
      <c r="A4" s="3">
        <v>6095</v>
      </c>
      <c r="B4" s="3">
        <v>6</v>
      </c>
      <c r="C4" s="3">
        <v>95</v>
      </c>
      <c r="D4" s="3" t="s">
        <v>6</v>
      </c>
      <c r="E4" s="3" t="s">
        <v>7</v>
      </c>
      <c r="F4" s="3" t="s">
        <v>8</v>
      </c>
      <c r="G4" s="3">
        <v>440207</v>
      </c>
      <c r="H4" s="3">
        <v>1661584</v>
      </c>
      <c r="I4" s="3">
        <v>989</v>
      </c>
      <c r="J4" s="3">
        <f t="shared" si="0"/>
        <v>22</v>
      </c>
      <c r="K4" s="3"/>
      <c r="L4" s="3">
        <v>0.01</v>
      </c>
      <c r="M4" s="3" t="s">
        <v>3</v>
      </c>
      <c r="N4" s="3" t="s">
        <v>3</v>
      </c>
      <c r="O4" s="3">
        <v>61.8</v>
      </c>
      <c r="P4" s="3">
        <v>26.5</v>
      </c>
      <c r="Q4" s="3">
        <v>5.3</v>
      </c>
      <c r="R4" s="3">
        <v>5</v>
      </c>
      <c r="S4" s="3">
        <v>10</v>
      </c>
      <c r="T4" s="3">
        <v>30.1</v>
      </c>
      <c r="U4" s="3">
        <v>2.6</v>
      </c>
      <c r="V4" s="3">
        <v>0.63109999999999999</v>
      </c>
      <c r="W4" s="3">
        <v>444538</v>
      </c>
      <c r="X4" s="3">
        <v>1.8200000000000003</v>
      </c>
      <c r="Y4" s="3">
        <v>27.8</v>
      </c>
      <c r="Z4" s="3">
        <f t="shared" si="1"/>
        <v>0.27800000000000002</v>
      </c>
      <c r="AA4" s="3">
        <v>6</v>
      </c>
      <c r="AB4" s="3">
        <f t="shared" si="2"/>
        <v>0.06</v>
      </c>
      <c r="AC4" s="3">
        <v>5.8</v>
      </c>
      <c r="AD4" s="3">
        <f t="shared" si="3"/>
        <v>5.7999999999999996E-2</v>
      </c>
      <c r="AE4" s="3">
        <v>11.3</v>
      </c>
      <c r="AF4" s="3">
        <f t="shared" si="4"/>
        <v>0.113</v>
      </c>
      <c r="AG4" s="3">
        <v>29.5</v>
      </c>
      <c r="AH4" s="3">
        <f t="shared" si="5"/>
        <v>0.29499999999999998</v>
      </c>
      <c r="AI4" s="3">
        <v>30.1</v>
      </c>
      <c r="AJ4" s="3">
        <f t="shared" si="6"/>
        <v>0.30099999999999999</v>
      </c>
      <c r="AK4" s="3">
        <v>3</v>
      </c>
      <c r="AL4" s="3">
        <f t="shared" si="7"/>
        <v>0.03</v>
      </c>
    </row>
    <row r="5" spans="1:38" x14ac:dyDescent="0.45">
      <c r="A5" s="3">
        <v>12089</v>
      </c>
      <c r="B5" s="3">
        <v>12</v>
      </c>
      <c r="C5" s="3">
        <v>89</v>
      </c>
      <c r="D5" s="3" t="s">
        <v>9</v>
      </c>
      <c r="E5" s="3" t="s">
        <v>10</v>
      </c>
      <c r="F5" s="3" t="s">
        <v>2</v>
      </c>
      <c r="G5" s="3">
        <v>80622</v>
      </c>
      <c r="H5" s="3">
        <v>1147788</v>
      </c>
      <c r="I5" s="3">
        <v>95</v>
      </c>
      <c r="J5" s="3">
        <f t="shared" si="0"/>
        <v>11</v>
      </c>
      <c r="K5" s="3"/>
      <c r="L5" s="3">
        <v>780.58</v>
      </c>
      <c r="M5" s="3" t="s">
        <v>11</v>
      </c>
      <c r="N5" s="3" t="s">
        <v>11</v>
      </c>
      <c r="O5" s="3">
        <v>70.400000000000006</v>
      </c>
      <c r="P5" s="3">
        <v>29.5</v>
      </c>
      <c r="Q5" s="3">
        <v>6.1</v>
      </c>
      <c r="R5" s="3">
        <v>5.6</v>
      </c>
      <c r="S5" s="3">
        <v>8.6999999999999993</v>
      </c>
      <c r="T5" s="3">
        <v>30.5</v>
      </c>
      <c r="U5" s="3">
        <v>2.7</v>
      </c>
      <c r="V5" s="3">
        <v>0.29759999999999998</v>
      </c>
      <c r="W5" s="3">
        <v>85762</v>
      </c>
      <c r="X5" s="3">
        <v>0</v>
      </c>
      <c r="Y5" s="3">
        <v>36</v>
      </c>
      <c r="Z5" s="3">
        <f t="shared" si="1"/>
        <v>0.36</v>
      </c>
      <c r="AA5" s="3">
        <v>8.4</v>
      </c>
      <c r="AB5" s="3">
        <f t="shared" si="2"/>
        <v>8.4000000000000005E-2</v>
      </c>
      <c r="AC5" s="3">
        <v>7.8</v>
      </c>
      <c r="AD5" s="3">
        <f t="shared" si="3"/>
        <v>7.8E-2</v>
      </c>
      <c r="AE5" s="3">
        <v>11.6</v>
      </c>
      <c r="AF5" s="3">
        <f t="shared" si="4"/>
        <v>0.11599999999999999</v>
      </c>
      <c r="AG5" s="3">
        <v>36</v>
      </c>
      <c r="AH5" s="3">
        <f t="shared" si="5"/>
        <v>0.36</v>
      </c>
      <c r="AI5" s="3">
        <v>30.8</v>
      </c>
      <c r="AJ5" s="3">
        <f t="shared" si="6"/>
        <v>0.308</v>
      </c>
      <c r="AK5" s="3">
        <v>3.6</v>
      </c>
      <c r="AL5" s="3">
        <f t="shared" si="7"/>
        <v>3.6000000000000004E-2</v>
      </c>
    </row>
    <row r="6" spans="1:38" x14ac:dyDescent="0.45">
      <c r="A6" s="3">
        <v>12065</v>
      </c>
      <c r="B6" s="3">
        <v>12</v>
      </c>
      <c r="C6" s="3">
        <v>65</v>
      </c>
      <c r="D6" s="3" t="s">
        <v>12</v>
      </c>
      <c r="E6" s="3" t="s">
        <v>10</v>
      </c>
      <c r="F6" s="3" t="s">
        <v>13</v>
      </c>
      <c r="G6" s="3">
        <v>13906</v>
      </c>
      <c r="H6" s="3">
        <v>27692</v>
      </c>
      <c r="I6" s="3">
        <v>8</v>
      </c>
      <c r="J6" s="3">
        <f t="shared" si="0"/>
        <v>6</v>
      </c>
      <c r="K6" s="3"/>
      <c r="L6" s="3">
        <v>773.38</v>
      </c>
      <c r="M6" s="3" t="s">
        <v>11</v>
      </c>
      <c r="N6" s="3" t="s">
        <v>11</v>
      </c>
      <c r="O6" s="3">
        <v>64.3</v>
      </c>
      <c r="P6" s="3">
        <v>34.5</v>
      </c>
      <c r="Q6" s="3">
        <v>5.8</v>
      </c>
      <c r="R6" s="3">
        <v>6.7</v>
      </c>
      <c r="S6" s="3">
        <v>11.2</v>
      </c>
      <c r="T6" s="3">
        <v>35.4</v>
      </c>
      <c r="U6" s="3">
        <v>3.7</v>
      </c>
      <c r="V6" s="3">
        <v>0.66869999999999996</v>
      </c>
      <c r="W6" s="3">
        <v>14278</v>
      </c>
      <c r="X6" s="3">
        <v>0.06</v>
      </c>
      <c r="Y6" s="3">
        <v>41.8</v>
      </c>
      <c r="Z6" s="3">
        <f t="shared" si="1"/>
        <v>0.41799999999999998</v>
      </c>
      <c r="AA6" s="3">
        <v>8.1999999999999993</v>
      </c>
      <c r="AB6" s="3">
        <f t="shared" si="2"/>
        <v>8.199999999999999E-2</v>
      </c>
      <c r="AC6" s="3">
        <v>9.5</v>
      </c>
      <c r="AD6" s="3">
        <f t="shared" si="3"/>
        <v>9.5000000000000001E-2</v>
      </c>
      <c r="AE6" s="3">
        <v>14.8</v>
      </c>
      <c r="AF6" s="3">
        <f t="shared" si="4"/>
        <v>0.14800000000000002</v>
      </c>
      <c r="AG6" s="3">
        <v>37.5</v>
      </c>
      <c r="AH6" s="3">
        <f t="shared" si="5"/>
        <v>0.375</v>
      </c>
      <c r="AI6" s="3">
        <v>35.6</v>
      </c>
      <c r="AJ6" s="3">
        <f t="shared" si="6"/>
        <v>0.35600000000000004</v>
      </c>
      <c r="AK6" s="3">
        <v>5</v>
      </c>
      <c r="AL6" s="3">
        <f t="shared" si="7"/>
        <v>0.05</v>
      </c>
    </row>
    <row r="7" spans="1:38" x14ac:dyDescent="0.45">
      <c r="A7" s="3">
        <v>24015</v>
      </c>
      <c r="B7" s="3">
        <v>24</v>
      </c>
      <c r="C7" s="3">
        <v>15</v>
      </c>
      <c r="D7" s="3" t="s">
        <v>14</v>
      </c>
      <c r="E7" s="3" t="s">
        <v>15</v>
      </c>
      <c r="F7" s="3" t="s">
        <v>2</v>
      </c>
      <c r="G7" s="3">
        <v>102603</v>
      </c>
      <c r="H7" s="3">
        <v>136101</v>
      </c>
      <c r="I7" s="3">
        <v>105</v>
      </c>
      <c r="J7" s="3">
        <f t="shared" si="0"/>
        <v>10</v>
      </c>
      <c r="K7" s="3"/>
      <c r="L7" s="3">
        <v>0.01</v>
      </c>
      <c r="M7" s="3" t="s">
        <v>3</v>
      </c>
      <c r="N7" s="3" t="s">
        <v>3</v>
      </c>
      <c r="O7" s="3">
        <v>55.9</v>
      </c>
      <c r="P7" s="3">
        <v>34.299999999999997</v>
      </c>
      <c r="Q7" s="3">
        <v>6.1</v>
      </c>
      <c r="R7" s="3">
        <v>5.6</v>
      </c>
      <c r="S7" s="3">
        <v>9.1999999999999993</v>
      </c>
      <c r="T7" s="3">
        <v>37.700000000000003</v>
      </c>
      <c r="U7" s="3">
        <v>2.7</v>
      </c>
      <c r="V7" s="3">
        <v>0.32079999999999997</v>
      </c>
      <c r="W7" s="3">
        <v>102889</v>
      </c>
      <c r="X7" s="3">
        <v>0.12</v>
      </c>
      <c r="Y7" s="3">
        <v>38</v>
      </c>
      <c r="Z7" s="3">
        <f t="shared" si="1"/>
        <v>0.38</v>
      </c>
      <c r="AA7" s="3">
        <v>7.2</v>
      </c>
      <c r="AB7" s="3">
        <f t="shared" si="2"/>
        <v>7.2000000000000008E-2</v>
      </c>
      <c r="AC7" s="3">
        <v>6.7</v>
      </c>
      <c r="AD7" s="3">
        <f t="shared" si="3"/>
        <v>6.7000000000000004E-2</v>
      </c>
      <c r="AE7" s="3">
        <v>10.9</v>
      </c>
      <c r="AF7" s="3">
        <f t="shared" si="4"/>
        <v>0.109</v>
      </c>
      <c r="AG7" s="3">
        <v>35.5</v>
      </c>
      <c r="AH7" s="3">
        <f t="shared" si="5"/>
        <v>0.35499999999999998</v>
      </c>
      <c r="AI7" s="3">
        <v>38.200000000000003</v>
      </c>
      <c r="AJ7" s="3">
        <f t="shared" si="6"/>
        <v>0.38200000000000001</v>
      </c>
      <c r="AK7" s="3">
        <v>3.1</v>
      </c>
      <c r="AL7" s="3">
        <f t="shared" si="7"/>
        <v>3.1E-2</v>
      </c>
    </row>
    <row r="8" spans="1:38" x14ac:dyDescent="0.45">
      <c r="A8" s="3">
        <v>53045</v>
      </c>
      <c r="B8" s="3">
        <v>53</v>
      </c>
      <c r="C8" s="3">
        <v>45</v>
      </c>
      <c r="D8" s="3" t="s">
        <v>16</v>
      </c>
      <c r="E8" s="3" t="s">
        <v>17</v>
      </c>
      <c r="F8" s="3" t="s">
        <v>8</v>
      </c>
      <c r="G8" s="3">
        <v>62198</v>
      </c>
      <c r="H8" s="3">
        <v>10040682</v>
      </c>
      <c r="I8" s="3">
        <v>37</v>
      </c>
      <c r="J8" s="3">
        <f t="shared" si="0"/>
        <v>6</v>
      </c>
      <c r="K8" s="3"/>
      <c r="L8" s="3">
        <v>0</v>
      </c>
      <c r="M8" s="3" t="s">
        <v>18</v>
      </c>
      <c r="N8" s="3" t="s">
        <v>18</v>
      </c>
      <c r="O8" s="3">
        <v>53.7</v>
      </c>
      <c r="P8" s="3">
        <v>30.7</v>
      </c>
      <c r="Q8" s="3">
        <v>6.1</v>
      </c>
      <c r="R8" s="3">
        <v>6</v>
      </c>
      <c r="S8" s="3">
        <v>9</v>
      </c>
      <c r="T8" s="3">
        <v>34.5</v>
      </c>
      <c r="U8" s="3">
        <v>2.9</v>
      </c>
      <c r="V8" s="3">
        <v>0.5958</v>
      </c>
      <c r="W8" s="3">
        <v>65326</v>
      </c>
      <c r="X8" s="3">
        <v>0.6</v>
      </c>
      <c r="Y8" s="3">
        <v>36.700000000000003</v>
      </c>
      <c r="Z8" s="3">
        <f t="shared" si="1"/>
        <v>0.36700000000000005</v>
      </c>
      <c r="AA8" s="3">
        <v>8.3000000000000007</v>
      </c>
      <c r="AB8" s="3">
        <f t="shared" si="2"/>
        <v>8.3000000000000004E-2</v>
      </c>
      <c r="AC8" s="3">
        <v>8.4</v>
      </c>
      <c r="AD8" s="3">
        <f t="shared" si="3"/>
        <v>8.4000000000000005E-2</v>
      </c>
      <c r="AE8" s="3">
        <v>11.8</v>
      </c>
      <c r="AF8" s="3">
        <f t="shared" si="4"/>
        <v>0.11800000000000001</v>
      </c>
      <c r="AG8" s="3">
        <v>36.1</v>
      </c>
      <c r="AH8" s="3">
        <f t="shared" si="5"/>
        <v>0.36099999999999999</v>
      </c>
      <c r="AI8" s="3">
        <v>34.5</v>
      </c>
      <c r="AJ8" s="3">
        <f t="shared" si="6"/>
        <v>0.34499999999999997</v>
      </c>
      <c r="AK8" s="3">
        <v>3.9</v>
      </c>
      <c r="AL8" s="3">
        <f t="shared" si="7"/>
        <v>3.9E-2</v>
      </c>
    </row>
    <row r="9" spans="1:38" x14ac:dyDescent="0.45">
      <c r="A9" s="3">
        <v>24025</v>
      </c>
      <c r="B9" s="3">
        <v>24</v>
      </c>
      <c r="C9" s="3">
        <v>25</v>
      </c>
      <c r="D9" s="3" t="s">
        <v>19</v>
      </c>
      <c r="E9" s="3" t="s">
        <v>15</v>
      </c>
      <c r="F9" s="3" t="s">
        <v>2</v>
      </c>
      <c r="G9" s="3">
        <v>251032</v>
      </c>
      <c r="H9" s="3">
        <v>259441</v>
      </c>
      <c r="I9" s="3">
        <v>385</v>
      </c>
      <c r="J9" s="3">
        <f t="shared" si="0"/>
        <v>15</v>
      </c>
      <c r="K9" s="3"/>
      <c r="L9" s="3">
        <v>0.01</v>
      </c>
      <c r="M9" s="3" t="s">
        <v>3</v>
      </c>
      <c r="N9" s="3" t="s">
        <v>3</v>
      </c>
      <c r="O9" s="3">
        <v>55.5</v>
      </c>
      <c r="P9" s="3">
        <v>32.299999999999997</v>
      </c>
      <c r="Q9" s="3">
        <v>6.1</v>
      </c>
      <c r="R9" s="3">
        <v>5.2</v>
      </c>
      <c r="S9" s="3">
        <v>8.5</v>
      </c>
      <c r="T9" s="3">
        <v>32.200000000000003</v>
      </c>
      <c r="U9" s="3">
        <v>2.4</v>
      </c>
      <c r="V9" s="3">
        <v>0.10150000000000001</v>
      </c>
      <c r="W9" s="3">
        <v>253736</v>
      </c>
      <c r="X9" s="3">
        <v>0</v>
      </c>
      <c r="Y9" s="3">
        <v>35.799999999999997</v>
      </c>
      <c r="Z9" s="3">
        <f t="shared" si="1"/>
        <v>0.35799999999999998</v>
      </c>
      <c r="AA9" s="3">
        <v>7.2</v>
      </c>
      <c r="AB9" s="3">
        <f t="shared" si="2"/>
        <v>7.2000000000000008E-2</v>
      </c>
      <c r="AC9" s="3">
        <v>6.3</v>
      </c>
      <c r="AD9" s="3">
        <f t="shared" si="3"/>
        <v>6.3E-2</v>
      </c>
      <c r="AE9" s="3">
        <v>10.1</v>
      </c>
      <c r="AF9" s="3">
        <f t="shared" si="4"/>
        <v>0.10099999999999999</v>
      </c>
      <c r="AG9" s="3">
        <v>34</v>
      </c>
      <c r="AH9" s="3">
        <f t="shared" si="5"/>
        <v>0.34</v>
      </c>
      <c r="AI9" s="3">
        <v>32.5</v>
      </c>
      <c r="AJ9" s="3">
        <f t="shared" si="6"/>
        <v>0.32500000000000001</v>
      </c>
      <c r="AK9" s="3">
        <v>2.9</v>
      </c>
      <c r="AL9" s="3">
        <f t="shared" si="7"/>
        <v>2.8999999999999998E-2</v>
      </c>
    </row>
    <row r="10" spans="1:38" x14ac:dyDescent="0.45">
      <c r="A10" s="3">
        <v>12129</v>
      </c>
      <c r="B10" s="3">
        <v>12</v>
      </c>
      <c r="C10" s="3">
        <v>129</v>
      </c>
      <c r="D10" s="3" t="s">
        <v>20</v>
      </c>
      <c r="E10" s="3" t="s">
        <v>10</v>
      </c>
      <c r="F10" s="3" t="s">
        <v>13</v>
      </c>
      <c r="G10" s="3">
        <v>31893</v>
      </c>
      <c r="H10" s="3">
        <v>87110</v>
      </c>
      <c r="I10" s="3">
        <v>16</v>
      </c>
      <c r="J10" s="3">
        <f t="shared" si="0"/>
        <v>5</v>
      </c>
      <c r="K10" s="3"/>
      <c r="L10" s="3">
        <v>776.93</v>
      </c>
      <c r="M10" s="3" t="s">
        <v>11</v>
      </c>
      <c r="N10" s="3" t="s">
        <v>11</v>
      </c>
      <c r="O10" s="3">
        <v>70.099999999999994</v>
      </c>
      <c r="P10" s="3">
        <v>32.1</v>
      </c>
      <c r="Q10" s="3">
        <v>6</v>
      </c>
      <c r="R10" s="3">
        <v>6.3</v>
      </c>
      <c r="S10" s="3">
        <v>9.4</v>
      </c>
      <c r="T10" s="3">
        <v>33</v>
      </c>
      <c r="U10" s="3">
        <v>3</v>
      </c>
      <c r="V10" s="3">
        <v>0.22819999999999999</v>
      </c>
      <c r="W10" s="3">
        <v>32855</v>
      </c>
      <c r="X10" s="3">
        <v>0</v>
      </c>
      <c r="Y10" s="3">
        <v>35</v>
      </c>
      <c r="Z10" s="3">
        <f t="shared" si="1"/>
        <v>0.35</v>
      </c>
      <c r="AA10" s="3">
        <v>6.9</v>
      </c>
      <c r="AB10" s="3">
        <f t="shared" si="2"/>
        <v>6.9000000000000006E-2</v>
      </c>
      <c r="AC10" s="3">
        <v>7.2</v>
      </c>
      <c r="AD10" s="3">
        <f t="shared" si="3"/>
        <v>7.2000000000000008E-2</v>
      </c>
      <c r="AE10" s="3">
        <v>10.8</v>
      </c>
      <c r="AF10" s="3">
        <f t="shared" si="4"/>
        <v>0.10800000000000001</v>
      </c>
      <c r="AG10" s="3">
        <v>33</v>
      </c>
      <c r="AH10" s="3">
        <f t="shared" si="5"/>
        <v>0.33</v>
      </c>
      <c r="AI10" s="3">
        <v>33.700000000000003</v>
      </c>
      <c r="AJ10" s="3">
        <f t="shared" si="6"/>
        <v>0.33700000000000002</v>
      </c>
      <c r="AK10" s="3">
        <v>3.4</v>
      </c>
      <c r="AL10" s="3">
        <f t="shared" si="7"/>
        <v>3.4000000000000002E-2</v>
      </c>
    </row>
    <row r="11" spans="1:38" x14ac:dyDescent="0.45">
      <c r="A11" s="3">
        <v>12127</v>
      </c>
      <c r="B11" s="3">
        <v>12</v>
      </c>
      <c r="C11" s="3">
        <v>127</v>
      </c>
      <c r="D11" s="3" t="s">
        <v>21</v>
      </c>
      <c r="E11" s="3" t="s">
        <v>10</v>
      </c>
      <c r="F11" s="3" t="s">
        <v>2</v>
      </c>
      <c r="G11" s="3">
        <v>529364</v>
      </c>
      <c r="H11" s="3">
        <v>432977</v>
      </c>
      <c r="I11" s="3">
        <v>1023</v>
      </c>
      <c r="J11" s="3">
        <f t="shared" si="0"/>
        <v>19</v>
      </c>
      <c r="K11" s="3"/>
      <c r="L11" s="3">
        <v>742.59</v>
      </c>
      <c r="M11" s="3" t="s">
        <v>11</v>
      </c>
      <c r="N11" s="3" t="s">
        <v>11</v>
      </c>
      <c r="O11" s="3">
        <v>73.099999999999994</v>
      </c>
      <c r="P11" s="3">
        <v>30.4</v>
      </c>
      <c r="Q11" s="3">
        <v>5.8</v>
      </c>
      <c r="R11" s="3">
        <v>6.2</v>
      </c>
      <c r="S11" s="3">
        <v>10.199999999999999</v>
      </c>
      <c r="T11" s="3">
        <v>35.1</v>
      </c>
      <c r="U11" s="3">
        <v>3</v>
      </c>
      <c r="V11" s="3">
        <v>0.65790000000000004</v>
      </c>
      <c r="W11" s="3">
        <v>546107</v>
      </c>
      <c r="X11" s="3">
        <v>0</v>
      </c>
      <c r="Y11" s="3">
        <v>36.6</v>
      </c>
      <c r="Z11" s="3">
        <f t="shared" si="1"/>
        <v>0.36599999999999999</v>
      </c>
      <c r="AA11" s="3">
        <v>8.3000000000000007</v>
      </c>
      <c r="AB11" s="3">
        <f t="shared" si="2"/>
        <v>8.3000000000000004E-2</v>
      </c>
      <c r="AC11" s="3">
        <v>9</v>
      </c>
      <c r="AD11" s="3">
        <f t="shared" si="3"/>
        <v>0.09</v>
      </c>
      <c r="AE11" s="3">
        <v>13.3</v>
      </c>
      <c r="AF11" s="3">
        <f t="shared" si="4"/>
        <v>0.13300000000000001</v>
      </c>
      <c r="AG11" s="3">
        <v>35.200000000000003</v>
      </c>
      <c r="AH11" s="3">
        <f t="shared" si="5"/>
        <v>0.35200000000000004</v>
      </c>
      <c r="AI11" s="3">
        <v>34.5</v>
      </c>
      <c r="AJ11" s="3">
        <f t="shared" si="6"/>
        <v>0.34499999999999997</v>
      </c>
      <c r="AK11" s="3">
        <v>4.0999999999999996</v>
      </c>
      <c r="AL11" s="3">
        <f t="shared" si="7"/>
        <v>4.0999999999999995E-2</v>
      </c>
    </row>
    <row r="12" spans="1:38" x14ac:dyDescent="0.45">
      <c r="A12" s="3">
        <v>25009</v>
      </c>
      <c r="B12" s="3">
        <v>25</v>
      </c>
      <c r="C12" s="3">
        <v>9</v>
      </c>
      <c r="D12" s="3" t="s">
        <v>22</v>
      </c>
      <c r="E12" s="3" t="s">
        <v>23</v>
      </c>
      <c r="F12" s="3" t="s">
        <v>2</v>
      </c>
      <c r="G12" s="3">
        <v>779018</v>
      </c>
      <c r="H12" s="3">
        <v>3170345</v>
      </c>
      <c r="I12" s="3">
        <v>1816</v>
      </c>
      <c r="J12" s="3">
        <f t="shared" si="0"/>
        <v>23</v>
      </c>
      <c r="K12" s="3"/>
      <c r="L12" s="3">
        <v>4.5</v>
      </c>
      <c r="M12" s="3" t="s">
        <v>24</v>
      </c>
      <c r="N12" s="3" t="s">
        <v>24</v>
      </c>
      <c r="O12" s="3">
        <v>49.8</v>
      </c>
      <c r="P12" s="3">
        <v>24.5</v>
      </c>
      <c r="Q12" s="3">
        <v>5.9</v>
      </c>
      <c r="R12" s="3">
        <v>5</v>
      </c>
      <c r="S12" s="3">
        <v>7.8</v>
      </c>
      <c r="T12" s="3">
        <v>27.3</v>
      </c>
      <c r="U12" s="3">
        <v>2.4</v>
      </c>
      <c r="V12" s="3">
        <v>0.60850000000000004</v>
      </c>
      <c r="W12" s="3">
        <v>787038</v>
      </c>
      <c r="X12" s="3">
        <v>0</v>
      </c>
      <c r="Y12" s="3">
        <v>26.8</v>
      </c>
      <c r="Z12" s="3">
        <f t="shared" si="1"/>
        <v>0.26800000000000002</v>
      </c>
      <c r="AA12" s="3">
        <v>7.2</v>
      </c>
      <c r="AB12" s="3">
        <f t="shared" si="2"/>
        <v>7.2000000000000008E-2</v>
      </c>
      <c r="AC12" s="3">
        <v>6.1</v>
      </c>
      <c r="AD12" s="3">
        <f t="shared" si="3"/>
        <v>6.0999999999999999E-2</v>
      </c>
      <c r="AE12" s="3">
        <v>9.1999999999999993</v>
      </c>
      <c r="AF12" s="3">
        <f t="shared" si="4"/>
        <v>9.1999999999999998E-2</v>
      </c>
      <c r="AG12" s="3">
        <v>29.3</v>
      </c>
      <c r="AH12" s="3">
        <f t="shared" si="5"/>
        <v>0.29299999999999998</v>
      </c>
      <c r="AI12" s="3">
        <v>27.2</v>
      </c>
      <c r="AJ12" s="3">
        <f t="shared" si="6"/>
        <v>0.27200000000000002</v>
      </c>
      <c r="AK12" s="3">
        <v>2.8</v>
      </c>
      <c r="AL12" s="3">
        <f t="shared" si="7"/>
        <v>2.7999999999999997E-2</v>
      </c>
    </row>
    <row r="13" spans="1:38" x14ac:dyDescent="0.45">
      <c r="A13" s="3">
        <v>24005</v>
      </c>
      <c r="B13" s="3">
        <v>24</v>
      </c>
      <c r="C13" s="3">
        <v>5</v>
      </c>
      <c r="D13" s="3" t="s">
        <v>25</v>
      </c>
      <c r="E13" s="3" t="s">
        <v>15</v>
      </c>
      <c r="F13" s="3" t="s">
        <v>2</v>
      </c>
      <c r="G13" s="3">
        <v>831026</v>
      </c>
      <c r="H13" s="3">
        <v>3323970</v>
      </c>
      <c r="I13" s="3">
        <v>3581</v>
      </c>
      <c r="J13" s="3">
        <f t="shared" si="0"/>
        <v>43</v>
      </c>
      <c r="K13" s="3"/>
      <c r="L13" s="3">
        <v>0.01</v>
      </c>
      <c r="M13" s="3" t="s">
        <v>3</v>
      </c>
      <c r="N13" s="3" t="s">
        <v>3</v>
      </c>
      <c r="O13" s="3">
        <v>55.7</v>
      </c>
      <c r="P13" s="3">
        <v>32.4</v>
      </c>
      <c r="Q13" s="3">
        <v>6.1</v>
      </c>
      <c r="R13" s="3">
        <v>5</v>
      </c>
      <c r="S13" s="3">
        <v>8.8000000000000007</v>
      </c>
      <c r="T13" s="3">
        <v>31.7</v>
      </c>
      <c r="U13" s="3">
        <v>2.7</v>
      </c>
      <c r="V13" s="3">
        <v>0.51749999999999996</v>
      </c>
      <c r="W13" s="3">
        <v>828193</v>
      </c>
      <c r="X13" s="3">
        <v>0.18</v>
      </c>
      <c r="Y13" s="3">
        <v>35.5</v>
      </c>
      <c r="Z13" s="3">
        <f t="shared" si="1"/>
        <v>0.35499999999999998</v>
      </c>
      <c r="AA13" s="3">
        <v>7.3</v>
      </c>
      <c r="AB13" s="3">
        <f t="shared" si="2"/>
        <v>7.2999999999999995E-2</v>
      </c>
      <c r="AC13" s="3">
        <v>6.1</v>
      </c>
      <c r="AD13" s="3">
        <f t="shared" si="3"/>
        <v>6.0999999999999999E-2</v>
      </c>
      <c r="AE13" s="3">
        <v>10.199999999999999</v>
      </c>
      <c r="AF13" s="3">
        <f t="shared" si="4"/>
        <v>0.10199999999999999</v>
      </c>
      <c r="AG13" s="3">
        <v>33.1</v>
      </c>
      <c r="AH13" s="3">
        <f t="shared" si="5"/>
        <v>0.33100000000000002</v>
      </c>
      <c r="AI13" s="3">
        <v>31.5</v>
      </c>
      <c r="AJ13" s="3">
        <f t="shared" si="6"/>
        <v>0.315</v>
      </c>
      <c r="AK13" s="3">
        <v>3.1</v>
      </c>
      <c r="AL13" s="3">
        <f t="shared" si="7"/>
        <v>3.1E-2</v>
      </c>
    </row>
    <row r="14" spans="1:38" x14ac:dyDescent="0.45">
      <c r="A14" s="3">
        <v>41015</v>
      </c>
      <c r="B14" s="3">
        <v>41</v>
      </c>
      <c r="C14" s="3">
        <v>15</v>
      </c>
      <c r="D14" s="3" t="s">
        <v>26</v>
      </c>
      <c r="E14" s="3" t="s">
        <v>27</v>
      </c>
      <c r="F14" s="3" t="s">
        <v>8</v>
      </c>
      <c r="G14" s="3">
        <v>22713</v>
      </c>
      <c r="H14" s="3">
        <v>874784</v>
      </c>
      <c r="I14" s="3">
        <v>28</v>
      </c>
      <c r="J14" s="3">
        <f t="shared" si="0"/>
        <v>12</v>
      </c>
      <c r="K14" s="3"/>
      <c r="L14" s="3">
        <v>0</v>
      </c>
      <c r="M14" s="3" t="s">
        <v>18</v>
      </c>
      <c r="N14" s="3" t="s">
        <v>18</v>
      </c>
      <c r="O14" s="3">
        <v>58.2</v>
      </c>
      <c r="P14" s="3">
        <v>27.7</v>
      </c>
      <c r="Q14" s="3">
        <v>6.1</v>
      </c>
      <c r="R14" s="3">
        <v>5.7</v>
      </c>
      <c r="S14" s="3">
        <v>8.6</v>
      </c>
      <c r="T14" s="3">
        <v>28.9</v>
      </c>
      <c r="U14" s="3">
        <v>2.8</v>
      </c>
      <c r="V14" s="3">
        <v>0.62639999999999996</v>
      </c>
      <c r="W14" s="3">
        <v>22889</v>
      </c>
      <c r="X14" s="3">
        <v>1.86</v>
      </c>
      <c r="Y14" s="3">
        <v>39.299999999999997</v>
      </c>
      <c r="Z14" s="3">
        <f t="shared" si="1"/>
        <v>0.39299999999999996</v>
      </c>
      <c r="AA14" s="3">
        <v>10.4</v>
      </c>
      <c r="AB14" s="3">
        <f t="shared" si="2"/>
        <v>0.10400000000000001</v>
      </c>
      <c r="AC14" s="3">
        <v>10</v>
      </c>
      <c r="AD14" s="3">
        <f t="shared" si="3"/>
        <v>0.1</v>
      </c>
      <c r="AE14" s="3">
        <v>13.5</v>
      </c>
      <c r="AF14" s="3">
        <f t="shared" si="4"/>
        <v>0.13500000000000001</v>
      </c>
      <c r="AG14" s="3">
        <v>36.799999999999997</v>
      </c>
      <c r="AH14" s="3">
        <f t="shared" si="5"/>
        <v>0.36799999999999999</v>
      </c>
      <c r="AI14" s="3">
        <v>28.7</v>
      </c>
      <c r="AJ14" s="3">
        <f t="shared" si="6"/>
        <v>0.28699999999999998</v>
      </c>
      <c r="AK14" s="3">
        <v>4.5999999999999996</v>
      </c>
      <c r="AL14" s="3">
        <f t="shared" si="7"/>
        <v>4.5999999999999999E-2</v>
      </c>
    </row>
    <row r="15" spans="1:38" x14ac:dyDescent="0.45">
      <c r="A15" s="3">
        <v>25021</v>
      </c>
      <c r="B15" s="3">
        <v>25</v>
      </c>
      <c r="C15" s="3">
        <v>21</v>
      </c>
      <c r="D15" s="3" t="s">
        <v>28</v>
      </c>
      <c r="E15" s="3" t="s">
        <v>23</v>
      </c>
      <c r="F15" s="3" t="s">
        <v>2</v>
      </c>
      <c r="G15" s="3">
        <v>697181</v>
      </c>
      <c r="H15" s="3">
        <v>282517</v>
      </c>
      <c r="I15" s="3">
        <v>4277</v>
      </c>
      <c r="J15" s="3">
        <f t="shared" si="0"/>
        <v>61</v>
      </c>
      <c r="K15" s="3"/>
      <c r="L15" s="3">
        <v>4.5</v>
      </c>
      <c r="M15" s="3" t="s">
        <v>24</v>
      </c>
      <c r="N15" s="3" t="s">
        <v>24</v>
      </c>
      <c r="O15" s="3">
        <v>51.3</v>
      </c>
      <c r="P15" s="3">
        <v>24</v>
      </c>
      <c r="Q15" s="3">
        <v>5.9</v>
      </c>
      <c r="R15" s="3">
        <v>4.2</v>
      </c>
      <c r="S15" s="3">
        <v>7</v>
      </c>
      <c r="T15" s="3">
        <v>23.4</v>
      </c>
      <c r="U15" s="3">
        <v>2</v>
      </c>
      <c r="V15" s="3">
        <v>0.27339999999999998</v>
      </c>
      <c r="W15" s="3">
        <v>703740</v>
      </c>
      <c r="X15" s="3">
        <v>0</v>
      </c>
      <c r="Y15" s="3">
        <v>26.8</v>
      </c>
      <c r="Z15" s="3">
        <f t="shared" si="1"/>
        <v>0.26800000000000002</v>
      </c>
      <c r="AA15" s="3">
        <v>7</v>
      </c>
      <c r="AB15" s="3">
        <f t="shared" si="2"/>
        <v>7.0000000000000007E-2</v>
      </c>
      <c r="AC15" s="3">
        <v>5.0999999999999996</v>
      </c>
      <c r="AD15" s="3">
        <f t="shared" si="3"/>
        <v>5.0999999999999997E-2</v>
      </c>
      <c r="AE15" s="3">
        <v>8.1</v>
      </c>
      <c r="AF15" s="3">
        <f t="shared" si="4"/>
        <v>8.1000000000000003E-2</v>
      </c>
      <c r="AG15" s="3">
        <v>31</v>
      </c>
      <c r="AH15" s="3">
        <f t="shared" si="5"/>
        <v>0.31</v>
      </c>
      <c r="AI15" s="3">
        <v>23.5</v>
      </c>
      <c r="AJ15" s="3">
        <f t="shared" si="6"/>
        <v>0.23499999999999999</v>
      </c>
      <c r="AK15" s="3">
        <v>2.4</v>
      </c>
      <c r="AL15" s="3">
        <f t="shared" si="7"/>
        <v>2.4E-2</v>
      </c>
    </row>
    <row r="16" spans="1:38" x14ac:dyDescent="0.45">
      <c r="A16" s="3">
        <v>51099</v>
      </c>
      <c r="B16" s="3">
        <v>51</v>
      </c>
      <c r="C16" s="3">
        <v>99</v>
      </c>
      <c r="D16" s="3" t="s">
        <v>29</v>
      </c>
      <c r="E16" s="3" t="s">
        <v>5</v>
      </c>
      <c r="F16" s="3" t="s">
        <v>2</v>
      </c>
      <c r="G16" s="3">
        <v>25984</v>
      </c>
      <c r="H16" s="3">
        <v>765623</v>
      </c>
      <c r="I16" s="3">
        <v>7</v>
      </c>
      <c r="J16" s="3">
        <f t="shared" si="0"/>
        <v>3</v>
      </c>
      <c r="K16" s="3"/>
      <c r="L16" s="3">
        <v>0.01</v>
      </c>
      <c r="M16" s="3" t="s">
        <v>3</v>
      </c>
      <c r="N16" s="3" t="s">
        <v>3</v>
      </c>
      <c r="O16" s="3">
        <v>59</v>
      </c>
      <c r="P16" s="3">
        <v>31.6</v>
      </c>
      <c r="Q16" s="3">
        <v>6</v>
      </c>
      <c r="R16" s="3">
        <v>5.0999999999999996</v>
      </c>
      <c r="S16" s="3">
        <v>9.1999999999999993</v>
      </c>
      <c r="T16" s="3">
        <v>35.9</v>
      </c>
      <c r="U16" s="3">
        <v>2.6</v>
      </c>
      <c r="V16" s="3">
        <v>5.2499999999999998E-2</v>
      </c>
      <c r="W16" s="3">
        <v>26679</v>
      </c>
      <c r="X16" s="3">
        <v>0</v>
      </c>
      <c r="Y16" s="3">
        <v>33.4</v>
      </c>
      <c r="Z16" s="3">
        <f t="shared" si="1"/>
        <v>0.33399999999999996</v>
      </c>
      <c r="AA16" s="3">
        <v>6.6</v>
      </c>
      <c r="AB16" s="3">
        <f t="shared" si="2"/>
        <v>6.6000000000000003E-2</v>
      </c>
      <c r="AC16" s="3">
        <v>5.7</v>
      </c>
      <c r="AD16" s="3">
        <f t="shared" si="3"/>
        <v>5.7000000000000002E-2</v>
      </c>
      <c r="AE16" s="3">
        <v>10.3</v>
      </c>
      <c r="AF16" s="3">
        <f t="shared" si="4"/>
        <v>0.10300000000000001</v>
      </c>
      <c r="AG16" s="3">
        <v>30.8</v>
      </c>
      <c r="AH16" s="3">
        <f t="shared" si="5"/>
        <v>0.308</v>
      </c>
      <c r="AI16" s="3">
        <v>36.5</v>
      </c>
      <c r="AJ16" s="3">
        <f t="shared" si="6"/>
        <v>0.36499999999999999</v>
      </c>
      <c r="AK16" s="3">
        <v>2.8</v>
      </c>
      <c r="AL16" s="3">
        <f t="shared" si="7"/>
        <v>2.7999999999999997E-2</v>
      </c>
    </row>
    <row r="17" spans="1:38" x14ac:dyDescent="0.45">
      <c r="A17" s="3">
        <v>12103</v>
      </c>
      <c r="B17" s="3">
        <v>12</v>
      </c>
      <c r="C17" s="3">
        <v>103</v>
      </c>
      <c r="D17" s="3" t="s">
        <v>30</v>
      </c>
      <c r="E17" s="3" t="s">
        <v>10</v>
      </c>
      <c r="F17" s="3" t="s">
        <v>13</v>
      </c>
      <c r="G17" s="3">
        <v>960730</v>
      </c>
      <c r="H17" s="3">
        <v>444895</v>
      </c>
      <c r="I17" s="3">
        <v>2805</v>
      </c>
      <c r="J17" s="3">
        <f t="shared" si="0"/>
        <v>29</v>
      </c>
      <c r="K17" s="3"/>
      <c r="L17" s="3">
        <v>755.96</v>
      </c>
      <c r="M17" s="3" t="s">
        <v>11</v>
      </c>
      <c r="N17" s="3" t="s">
        <v>11</v>
      </c>
      <c r="O17" s="3">
        <v>74.900000000000006</v>
      </c>
      <c r="P17" s="3">
        <v>30.5</v>
      </c>
      <c r="Q17" s="3">
        <v>5.9</v>
      </c>
      <c r="R17" s="3">
        <v>5.8</v>
      </c>
      <c r="S17" s="3">
        <v>9.1</v>
      </c>
      <c r="T17" s="3">
        <v>27.5</v>
      </c>
      <c r="U17" s="3">
        <v>2.8</v>
      </c>
      <c r="V17" s="3">
        <v>0.72470000000000001</v>
      </c>
      <c r="W17" s="3">
        <v>970985</v>
      </c>
      <c r="X17" s="3">
        <v>0</v>
      </c>
      <c r="Y17" s="3">
        <v>37.4</v>
      </c>
      <c r="Z17" s="3">
        <f t="shared" si="1"/>
        <v>0.374</v>
      </c>
      <c r="AA17" s="3">
        <v>8.6</v>
      </c>
      <c r="AB17" s="3">
        <f t="shared" si="2"/>
        <v>8.5999999999999993E-2</v>
      </c>
      <c r="AC17" s="3">
        <v>8.5</v>
      </c>
      <c r="AD17" s="3">
        <f t="shared" si="3"/>
        <v>8.5000000000000006E-2</v>
      </c>
      <c r="AE17" s="3">
        <v>12.1</v>
      </c>
      <c r="AF17" s="3">
        <f t="shared" si="4"/>
        <v>0.121</v>
      </c>
      <c r="AG17" s="3">
        <v>36.4</v>
      </c>
      <c r="AH17" s="3">
        <f t="shared" si="5"/>
        <v>0.36399999999999999</v>
      </c>
      <c r="AI17" s="3">
        <v>27.3</v>
      </c>
      <c r="AJ17" s="3">
        <f t="shared" si="6"/>
        <v>0.27300000000000002</v>
      </c>
      <c r="AK17" s="3">
        <v>4</v>
      </c>
      <c r="AL17" s="3">
        <f t="shared" si="7"/>
        <v>0.04</v>
      </c>
    </row>
    <row r="18" spans="1:38" x14ac:dyDescent="0.45">
      <c r="A18" s="3">
        <v>36085</v>
      </c>
      <c r="B18" s="3">
        <v>36</v>
      </c>
      <c r="C18" s="3">
        <v>85</v>
      </c>
      <c r="D18" s="3" t="s">
        <v>31</v>
      </c>
      <c r="E18" s="3" t="s">
        <v>32</v>
      </c>
      <c r="F18" s="3" t="s">
        <v>2</v>
      </c>
      <c r="G18" s="3">
        <v>476015</v>
      </c>
      <c r="H18" s="3">
        <v>1924379</v>
      </c>
      <c r="I18" s="3">
        <v>1699</v>
      </c>
      <c r="J18" s="3">
        <f t="shared" si="0"/>
        <v>36</v>
      </c>
      <c r="K18" s="3"/>
      <c r="L18" s="3">
        <v>0.01</v>
      </c>
      <c r="M18" s="3" t="s">
        <v>3</v>
      </c>
      <c r="N18" s="3" t="s">
        <v>3</v>
      </c>
      <c r="O18" s="3">
        <v>66.5</v>
      </c>
      <c r="P18" s="3">
        <v>27</v>
      </c>
      <c r="Q18" s="3">
        <v>5.6</v>
      </c>
      <c r="R18" s="3">
        <v>5</v>
      </c>
      <c r="S18" s="3">
        <v>8.6999999999999993</v>
      </c>
      <c r="T18" s="3">
        <v>28.4</v>
      </c>
      <c r="U18" s="3">
        <v>2.5</v>
      </c>
      <c r="V18" s="3">
        <v>0.58079999999999998</v>
      </c>
      <c r="W18" s="3">
        <v>475596</v>
      </c>
      <c r="X18" s="3">
        <v>0</v>
      </c>
      <c r="Y18" s="3">
        <v>29.4</v>
      </c>
      <c r="Z18" s="3">
        <f t="shared" si="1"/>
        <v>0.29399999999999998</v>
      </c>
      <c r="AA18" s="3">
        <v>6.6</v>
      </c>
      <c r="AB18" s="3">
        <f t="shared" si="2"/>
        <v>6.6000000000000003E-2</v>
      </c>
      <c r="AC18" s="3">
        <v>6</v>
      </c>
      <c r="AD18" s="3">
        <f t="shared" si="3"/>
        <v>0.06</v>
      </c>
      <c r="AE18" s="3">
        <v>10</v>
      </c>
      <c r="AF18" s="3">
        <f t="shared" si="4"/>
        <v>0.1</v>
      </c>
      <c r="AG18" s="3">
        <v>30.8</v>
      </c>
      <c r="AH18" s="3">
        <f t="shared" si="5"/>
        <v>0.308</v>
      </c>
      <c r="AI18" s="3">
        <v>28.5</v>
      </c>
      <c r="AJ18" s="3">
        <f t="shared" si="6"/>
        <v>0.28499999999999998</v>
      </c>
      <c r="AK18" s="3">
        <v>2.9</v>
      </c>
      <c r="AL18" s="3">
        <f t="shared" si="7"/>
        <v>2.8999999999999998E-2</v>
      </c>
    </row>
    <row r="19" spans="1:38" x14ac:dyDescent="0.45">
      <c r="A19" s="3">
        <v>12075</v>
      </c>
      <c r="B19" s="3">
        <v>12</v>
      </c>
      <c r="C19" s="3">
        <v>75</v>
      </c>
      <c r="D19" s="3" t="s">
        <v>33</v>
      </c>
      <c r="E19" s="3" t="s">
        <v>10</v>
      </c>
      <c r="F19" s="3" t="s">
        <v>13</v>
      </c>
      <c r="G19" s="3">
        <v>39961</v>
      </c>
      <c r="H19" s="3">
        <v>273170</v>
      </c>
      <c r="I19" s="3">
        <v>12</v>
      </c>
      <c r="J19" s="3">
        <f t="shared" si="0"/>
        <v>3</v>
      </c>
      <c r="K19" s="3"/>
      <c r="L19" s="3">
        <v>773.38</v>
      </c>
      <c r="M19" s="3" t="s">
        <v>11</v>
      </c>
      <c r="N19" s="3" t="s">
        <v>11</v>
      </c>
      <c r="O19" s="3">
        <v>71.900000000000006</v>
      </c>
      <c r="P19" s="3">
        <v>33.1</v>
      </c>
      <c r="Q19" s="3">
        <v>5.9</v>
      </c>
      <c r="R19" s="3">
        <v>7.3</v>
      </c>
      <c r="S19" s="3">
        <v>11.4</v>
      </c>
      <c r="T19" s="3">
        <v>36.9</v>
      </c>
      <c r="U19" s="3">
        <v>3.6</v>
      </c>
      <c r="V19" s="3">
        <v>0.77400000000000002</v>
      </c>
      <c r="W19" s="3">
        <v>40979</v>
      </c>
      <c r="X19" s="3">
        <v>0</v>
      </c>
      <c r="Y19" s="3">
        <v>40.9</v>
      </c>
      <c r="Z19" s="3">
        <f t="shared" si="1"/>
        <v>0.40899999999999997</v>
      </c>
      <c r="AA19" s="3">
        <v>8.6</v>
      </c>
      <c r="AB19" s="3">
        <f t="shared" si="2"/>
        <v>8.5999999999999993E-2</v>
      </c>
      <c r="AC19" s="3">
        <v>10.8</v>
      </c>
      <c r="AD19" s="3">
        <f t="shared" si="3"/>
        <v>0.10800000000000001</v>
      </c>
      <c r="AE19" s="3">
        <v>15.5</v>
      </c>
      <c r="AF19" s="3">
        <f t="shared" si="4"/>
        <v>0.155</v>
      </c>
      <c r="AG19" s="3">
        <v>35.799999999999997</v>
      </c>
      <c r="AH19" s="3">
        <f t="shared" si="5"/>
        <v>0.35799999999999998</v>
      </c>
      <c r="AI19" s="3">
        <v>36.799999999999997</v>
      </c>
      <c r="AJ19" s="3">
        <f t="shared" si="6"/>
        <v>0.36799999999999999</v>
      </c>
      <c r="AK19" s="3">
        <v>5.0999999999999996</v>
      </c>
      <c r="AL19" s="3">
        <f t="shared" si="7"/>
        <v>5.0999999999999997E-2</v>
      </c>
    </row>
    <row r="20" spans="1:38" x14ac:dyDescent="0.45">
      <c r="A20" s="3">
        <v>12009</v>
      </c>
      <c r="B20" s="3">
        <v>12</v>
      </c>
      <c r="C20" s="3">
        <v>9</v>
      </c>
      <c r="D20" s="3" t="s">
        <v>34</v>
      </c>
      <c r="E20" s="3" t="s">
        <v>10</v>
      </c>
      <c r="F20" s="3" t="s">
        <v>2</v>
      </c>
      <c r="G20" s="3">
        <v>579130</v>
      </c>
      <c r="H20" s="3">
        <v>444538</v>
      </c>
      <c r="I20" s="3">
        <v>1367</v>
      </c>
      <c r="J20" s="3">
        <f t="shared" si="0"/>
        <v>23</v>
      </c>
      <c r="K20" s="3"/>
      <c r="L20" s="3">
        <v>720.28</v>
      </c>
      <c r="M20" s="3" t="s">
        <v>11</v>
      </c>
      <c r="N20" s="3" t="s">
        <v>11</v>
      </c>
      <c r="O20" s="3">
        <v>74</v>
      </c>
      <c r="P20" s="3">
        <v>29.3</v>
      </c>
      <c r="Q20" s="3">
        <v>6</v>
      </c>
      <c r="R20" s="3">
        <v>5.9</v>
      </c>
      <c r="S20" s="3">
        <v>9.6</v>
      </c>
      <c r="T20" s="3">
        <v>33</v>
      </c>
      <c r="U20" s="3">
        <v>2.8</v>
      </c>
      <c r="V20" s="3">
        <v>0.47070000000000001</v>
      </c>
      <c r="W20" s="3">
        <v>594001</v>
      </c>
      <c r="X20" s="3">
        <v>0</v>
      </c>
      <c r="Y20" s="3">
        <v>36.1</v>
      </c>
      <c r="Z20" s="3">
        <f t="shared" si="1"/>
        <v>0.36099999999999999</v>
      </c>
      <c r="AA20" s="3">
        <v>8.5</v>
      </c>
      <c r="AB20" s="3">
        <f t="shared" si="2"/>
        <v>8.5000000000000006E-2</v>
      </c>
      <c r="AC20" s="3">
        <v>8.5</v>
      </c>
      <c r="AD20" s="3">
        <f t="shared" si="3"/>
        <v>8.5000000000000006E-2</v>
      </c>
      <c r="AE20" s="3">
        <v>12.7</v>
      </c>
      <c r="AF20" s="3">
        <f t="shared" si="4"/>
        <v>0.127</v>
      </c>
      <c r="AG20" s="3">
        <v>34.9</v>
      </c>
      <c r="AH20" s="3">
        <f t="shared" si="5"/>
        <v>0.34899999999999998</v>
      </c>
      <c r="AI20" s="3">
        <v>32.700000000000003</v>
      </c>
      <c r="AJ20" s="3">
        <f t="shared" si="6"/>
        <v>0.32700000000000001</v>
      </c>
      <c r="AK20" s="3">
        <v>3.9</v>
      </c>
      <c r="AL20" s="3">
        <f t="shared" si="7"/>
        <v>3.9E-2</v>
      </c>
    </row>
    <row r="21" spans="1:38" x14ac:dyDescent="0.45">
      <c r="A21" s="3">
        <v>6083</v>
      </c>
      <c r="B21" s="3">
        <v>6</v>
      </c>
      <c r="C21" s="3">
        <v>83</v>
      </c>
      <c r="D21" s="3" t="s">
        <v>35</v>
      </c>
      <c r="E21" s="3" t="s">
        <v>7</v>
      </c>
      <c r="F21" s="3" t="s">
        <v>8</v>
      </c>
      <c r="G21" s="3">
        <v>446170</v>
      </c>
      <c r="H21" s="3">
        <v>496801</v>
      </c>
      <c r="I21" s="3">
        <v>1133</v>
      </c>
      <c r="J21" s="3">
        <f t="shared" si="0"/>
        <v>25</v>
      </c>
      <c r="K21" s="3" t="s">
        <v>36</v>
      </c>
      <c r="L21" s="3">
        <v>0</v>
      </c>
      <c r="M21" s="3" t="s">
        <v>18</v>
      </c>
      <c r="N21" s="3" t="s">
        <v>18</v>
      </c>
      <c r="O21" s="3">
        <v>60</v>
      </c>
      <c r="P21" s="3">
        <v>25.6</v>
      </c>
      <c r="Q21" s="3">
        <v>5.5</v>
      </c>
      <c r="R21" s="3">
        <v>5.6</v>
      </c>
      <c r="S21" s="3">
        <v>9.8000000000000007</v>
      </c>
      <c r="T21" s="3">
        <v>30.1</v>
      </c>
      <c r="U21" s="3">
        <v>2.6</v>
      </c>
      <c r="V21" s="3">
        <v>0.83640000000000003</v>
      </c>
      <c r="W21" s="3">
        <v>444895</v>
      </c>
      <c r="X21" s="3">
        <v>0.72</v>
      </c>
      <c r="Y21" s="3">
        <v>24.7</v>
      </c>
      <c r="Z21" s="3">
        <f t="shared" si="1"/>
        <v>0.247</v>
      </c>
      <c r="AA21" s="3">
        <v>5.9</v>
      </c>
      <c r="AB21" s="3">
        <f t="shared" si="2"/>
        <v>5.9000000000000004E-2</v>
      </c>
      <c r="AC21" s="3">
        <v>6.1</v>
      </c>
      <c r="AD21" s="3">
        <f t="shared" si="3"/>
        <v>6.0999999999999999E-2</v>
      </c>
      <c r="AE21" s="3">
        <v>10</v>
      </c>
      <c r="AF21" s="3">
        <f t="shared" si="4"/>
        <v>0.1</v>
      </c>
      <c r="AG21" s="3">
        <v>28.2</v>
      </c>
      <c r="AH21" s="3">
        <f t="shared" si="5"/>
        <v>0.28199999999999997</v>
      </c>
      <c r="AI21" s="3">
        <v>28.4</v>
      </c>
      <c r="AJ21" s="3">
        <f t="shared" si="6"/>
        <v>0.28399999999999997</v>
      </c>
      <c r="AK21" s="3">
        <v>2.8</v>
      </c>
      <c r="AL21" s="3">
        <f t="shared" si="7"/>
        <v>2.7999999999999997E-2</v>
      </c>
    </row>
    <row r="22" spans="1:38" x14ac:dyDescent="0.45">
      <c r="A22" s="3">
        <v>6059</v>
      </c>
      <c r="B22" s="3">
        <v>6</v>
      </c>
      <c r="C22" s="3">
        <v>59</v>
      </c>
      <c r="D22" s="3" t="s">
        <v>37</v>
      </c>
      <c r="E22" s="3" t="s">
        <v>7</v>
      </c>
      <c r="F22" s="3" t="s">
        <v>8</v>
      </c>
      <c r="G22" s="3">
        <v>3172532</v>
      </c>
      <c r="H22" s="3">
        <v>845599</v>
      </c>
      <c r="I22" s="3">
        <v>10748</v>
      </c>
      <c r="J22" s="3">
        <f t="shared" si="0"/>
        <v>34</v>
      </c>
      <c r="K22" s="3" t="s">
        <v>3</v>
      </c>
      <c r="L22" s="3">
        <v>0</v>
      </c>
      <c r="M22" s="3" t="s">
        <v>18</v>
      </c>
      <c r="N22" s="3" t="s">
        <v>18</v>
      </c>
      <c r="O22" s="3">
        <v>65.599999999999994</v>
      </c>
      <c r="P22" s="3">
        <v>25.2</v>
      </c>
      <c r="Q22" s="3">
        <v>5.2</v>
      </c>
      <c r="R22" s="3">
        <v>4.8</v>
      </c>
      <c r="S22" s="3">
        <v>9.1</v>
      </c>
      <c r="T22" s="3">
        <v>23</v>
      </c>
      <c r="U22" s="3">
        <v>2.2999999999999998</v>
      </c>
      <c r="V22" s="3">
        <v>0.56210000000000004</v>
      </c>
      <c r="W22" s="3">
        <v>3170345</v>
      </c>
      <c r="X22" s="3">
        <v>1.7399999999999998</v>
      </c>
      <c r="Y22" s="3">
        <v>26</v>
      </c>
      <c r="Z22" s="3">
        <f t="shared" si="1"/>
        <v>0.26</v>
      </c>
      <c r="AA22" s="3">
        <v>5.8</v>
      </c>
      <c r="AB22" s="3">
        <f t="shared" si="2"/>
        <v>5.7999999999999996E-2</v>
      </c>
      <c r="AC22" s="3">
        <v>5.4</v>
      </c>
      <c r="AD22" s="3">
        <f t="shared" si="3"/>
        <v>5.4000000000000006E-2</v>
      </c>
      <c r="AE22" s="3">
        <v>10.1</v>
      </c>
      <c r="AF22" s="3">
        <f t="shared" si="4"/>
        <v>0.10099999999999999</v>
      </c>
      <c r="AG22" s="3">
        <v>32</v>
      </c>
      <c r="AH22" s="3">
        <f t="shared" si="5"/>
        <v>0.32</v>
      </c>
      <c r="AI22" s="3">
        <v>23</v>
      </c>
      <c r="AJ22" s="3">
        <f t="shared" si="6"/>
        <v>0.23</v>
      </c>
      <c r="AK22" s="3">
        <v>2.6</v>
      </c>
      <c r="AL22" s="3">
        <f t="shared" si="7"/>
        <v>2.6000000000000002E-2</v>
      </c>
    </row>
    <row r="23" spans="1:38" x14ac:dyDescent="0.45">
      <c r="A23" s="3">
        <v>41057</v>
      </c>
      <c r="B23" s="3">
        <v>41</v>
      </c>
      <c r="C23" s="3">
        <v>57</v>
      </c>
      <c r="D23" s="3" t="s">
        <v>38</v>
      </c>
      <c r="E23" s="3" t="s">
        <v>27</v>
      </c>
      <c r="F23" s="3" t="s">
        <v>8</v>
      </c>
      <c r="G23" s="3">
        <v>26143</v>
      </c>
      <c r="H23" s="3">
        <v>944306</v>
      </c>
      <c r="I23" s="3">
        <v>43</v>
      </c>
      <c r="J23" s="3">
        <f t="shared" si="0"/>
        <v>16</v>
      </c>
      <c r="K23" s="3" t="s">
        <v>3</v>
      </c>
      <c r="L23" s="3">
        <v>0</v>
      </c>
      <c r="M23" s="3" t="s">
        <v>18</v>
      </c>
      <c r="N23" s="3" t="s">
        <v>18</v>
      </c>
      <c r="O23" s="3">
        <v>50.2</v>
      </c>
      <c r="P23" s="3">
        <v>27.9</v>
      </c>
      <c r="Q23" s="3">
        <v>6</v>
      </c>
      <c r="R23" s="3">
        <v>5.6</v>
      </c>
      <c r="S23" s="3">
        <v>8.4</v>
      </c>
      <c r="T23" s="3">
        <v>32</v>
      </c>
      <c r="U23" s="3">
        <v>2.8</v>
      </c>
      <c r="V23" s="3">
        <v>0.5968</v>
      </c>
      <c r="W23" s="3">
        <v>26782</v>
      </c>
      <c r="X23" s="3">
        <v>0.76</v>
      </c>
      <c r="Y23" s="3">
        <v>35.200000000000003</v>
      </c>
      <c r="Z23" s="3">
        <f t="shared" si="1"/>
        <v>0.35200000000000004</v>
      </c>
      <c r="AA23" s="3">
        <v>8.9</v>
      </c>
      <c r="AB23" s="3">
        <f t="shared" si="2"/>
        <v>8.900000000000001E-2</v>
      </c>
      <c r="AC23" s="3">
        <v>8.4</v>
      </c>
      <c r="AD23" s="3">
        <f t="shared" si="3"/>
        <v>8.4000000000000005E-2</v>
      </c>
      <c r="AE23" s="3">
        <v>11.7</v>
      </c>
      <c r="AF23" s="3">
        <f t="shared" si="4"/>
        <v>0.11699999999999999</v>
      </c>
      <c r="AG23" s="3">
        <v>33.299999999999997</v>
      </c>
      <c r="AH23" s="3">
        <f t="shared" si="5"/>
        <v>0.33299999999999996</v>
      </c>
      <c r="AI23" s="3">
        <v>32.1</v>
      </c>
      <c r="AJ23" s="3">
        <f t="shared" si="6"/>
        <v>0.32100000000000001</v>
      </c>
      <c r="AK23" s="3">
        <v>3.9</v>
      </c>
      <c r="AL23" s="3">
        <f t="shared" si="7"/>
        <v>3.9E-2</v>
      </c>
    </row>
    <row r="24" spans="1:38" x14ac:dyDescent="0.45">
      <c r="A24" s="3">
        <v>37041</v>
      </c>
      <c r="B24" s="3">
        <v>37</v>
      </c>
      <c r="C24" s="3">
        <v>41</v>
      </c>
      <c r="D24" s="3" t="s">
        <v>39</v>
      </c>
      <c r="E24" s="3" t="s">
        <v>1</v>
      </c>
      <c r="F24" s="3" t="s">
        <v>2</v>
      </c>
      <c r="G24" s="3">
        <v>14383</v>
      </c>
      <c r="H24" s="3">
        <v>162742</v>
      </c>
      <c r="I24" s="3">
        <v>23</v>
      </c>
      <c r="J24" s="3">
        <f t="shared" si="0"/>
        <v>16</v>
      </c>
      <c r="K24" s="3"/>
      <c r="L24" s="3">
        <v>0.03</v>
      </c>
      <c r="M24" s="3" t="s">
        <v>3</v>
      </c>
      <c r="N24" s="3" t="s">
        <v>3</v>
      </c>
      <c r="O24" s="3">
        <v>62.6</v>
      </c>
      <c r="P24" s="3">
        <v>35.200000000000003</v>
      </c>
      <c r="Q24" s="3">
        <v>5.8</v>
      </c>
      <c r="R24" s="3">
        <v>6.5</v>
      </c>
      <c r="S24" s="3">
        <v>11.5</v>
      </c>
      <c r="T24" s="3">
        <v>38</v>
      </c>
      <c r="U24" s="3">
        <v>3.6</v>
      </c>
      <c r="V24" s="3">
        <v>0.83579999999999999</v>
      </c>
      <c r="W24" s="3">
        <v>13995</v>
      </c>
      <c r="X24" s="3">
        <v>0</v>
      </c>
      <c r="Y24" s="3">
        <v>43.4</v>
      </c>
      <c r="Z24" s="3">
        <f t="shared" si="1"/>
        <v>0.434</v>
      </c>
      <c r="AA24" s="3">
        <v>8.5</v>
      </c>
      <c r="AB24" s="3">
        <f t="shared" si="2"/>
        <v>8.5000000000000006E-2</v>
      </c>
      <c r="AC24" s="3">
        <v>9.6999999999999993</v>
      </c>
      <c r="AD24" s="3">
        <f t="shared" si="3"/>
        <v>9.6999999999999989E-2</v>
      </c>
      <c r="AE24" s="3">
        <v>15.7</v>
      </c>
      <c r="AF24" s="3">
        <f t="shared" si="4"/>
        <v>0.157</v>
      </c>
      <c r="AG24" s="3">
        <v>38.4</v>
      </c>
      <c r="AH24" s="3">
        <f t="shared" si="5"/>
        <v>0.38400000000000001</v>
      </c>
      <c r="AI24" s="3">
        <v>37.700000000000003</v>
      </c>
      <c r="AJ24" s="3">
        <f t="shared" si="6"/>
        <v>0.377</v>
      </c>
      <c r="AK24" s="3">
        <v>5.0999999999999996</v>
      </c>
      <c r="AL24" s="3">
        <f t="shared" si="7"/>
        <v>5.0999999999999997E-2</v>
      </c>
    </row>
    <row r="25" spans="1:38" x14ac:dyDescent="0.45">
      <c r="A25" s="3">
        <v>51153</v>
      </c>
      <c r="B25" s="3">
        <v>51</v>
      </c>
      <c r="C25" s="3">
        <v>153</v>
      </c>
      <c r="D25" s="3" t="s">
        <v>40</v>
      </c>
      <c r="E25" s="3" t="s">
        <v>5</v>
      </c>
      <c r="F25" s="3" t="s">
        <v>2</v>
      </c>
      <c r="G25" s="3">
        <v>455210</v>
      </c>
      <c r="H25" s="3">
        <v>855733</v>
      </c>
      <c r="I25" s="3">
        <v>455</v>
      </c>
      <c r="J25" s="3">
        <f t="shared" si="0"/>
        <v>10</v>
      </c>
      <c r="K25" s="3"/>
      <c r="L25" s="3">
        <v>0.01</v>
      </c>
      <c r="M25" s="3" t="s">
        <v>3</v>
      </c>
      <c r="N25" s="3" t="s">
        <v>3</v>
      </c>
      <c r="O25" s="3">
        <v>57.8</v>
      </c>
      <c r="P25" s="3">
        <v>30.2</v>
      </c>
      <c r="Q25" s="3">
        <v>5.5</v>
      </c>
      <c r="R25" s="3">
        <v>4.8</v>
      </c>
      <c r="S25" s="3">
        <v>10.3</v>
      </c>
      <c r="T25" s="3">
        <v>34.9</v>
      </c>
      <c r="U25" s="3">
        <v>2.5</v>
      </c>
      <c r="V25" s="3">
        <v>0.443</v>
      </c>
      <c r="W25" s="3">
        <v>466834</v>
      </c>
      <c r="X25" s="3">
        <v>0</v>
      </c>
      <c r="Y25" s="3">
        <v>29.3</v>
      </c>
      <c r="Z25" s="3">
        <f t="shared" si="1"/>
        <v>0.29299999999999998</v>
      </c>
      <c r="AA25" s="3">
        <v>5.3</v>
      </c>
      <c r="AB25" s="3">
        <f t="shared" si="2"/>
        <v>5.2999999999999999E-2</v>
      </c>
      <c r="AC25" s="3">
        <v>4.5999999999999996</v>
      </c>
      <c r="AD25" s="3">
        <f t="shared" si="3"/>
        <v>4.5999999999999999E-2</v>
      </c>
      <c r="AE25" s="3">
        <v>10.5</v>
      </c>
      <c r="AF25" s="3">
        <f t="shared" si="4"/>
        <v>0.105</v>
      </c>
      <c r="AG25" s="3">
        <v>28.7</v>
      </c>
      <c r="AH25" s="3">
        <f t="shared" si="5"/>
        <v>0.28699999999999998</v>
      </c>
      <c r="AI25" s="3">
        <v>35.5</v>
      </c>
      <c r="AJ25" s="3">
        <f t="shared" si="6"/>
        <v>0.35499999999999998</v>
      </c>
      <c r="AK25" s="3">
        <v>2.4</v>
      </c>
      <c r="AL25" s="3">
        <f t="shared" si="7"/>
        <v>2.4E-2</v>
      </c>
    </row>
    <row r="26" spans="1:38" x14ac:dyDescent="0.45">
      <c r="A26" s="3">
        <v>51153</v>
      </c>
      <c r="B26" s="3">
        <v>51</v>
      </c>
      <c r="C26" s="3">
        <v>153</v>
      </c>
      <c r="D26" s="3" t="s">
        <v>40</v>
      </c>
      <c r="E26" s="3" t="s">
        <v>5</v>
      </c>
      <c r="F26" s="3" t="s">
        <v>2</v>
      </c>
      <c r="G26" s="3">
        <v>455210</v>
      </c>
      <c r="H26" s="3">
        <v>266868</v>
      </c>
      <c r="I26" s="3">
        <v>110</v>
      </c>
      <c r="J26" s="3">
        <f t="shared" si="0"/>
        <v>2</v>
      </c>
      <c r="K26" s="3"/>
      <c r="L26" s="3">
        <v>0.01</v>
      </c>
      <c r="M26" s="3" t="s">
        <v>3</v>
      </c>
      <c r="N26" s="3" t="s">
        <v>3</v>
      </c>
      <c r="O26" s="3">
        <v>57.8</v>
      </c>
      <c r="P26" s="3">
        <v>30.2</v>
      </c>
      <c r="Q26" s="3">
        <v>5.5</v>
      </c>
      <c r="R26" s="3">
        <v>4.8</v>
      </c>
      <c r="S26" s="3">
        <v>10.3</v>
      </c>
      <c r="T26" s="3">
        <v>34.9</v>
      </c>
      <c r="U26" s="3">
        <v>2.5</v>
      </c>
      <c r="V26" s="3">
        <v>0.443</v>
      </c>
      <c r="W26" s="3">
        <v>466834</v>
      </c>
      <c r="X26" s="3">
        <v>0</v>
      </c>
      <c r="Y26" s="3">
        <v>29.3</v>
      </c>
      <c r="Z26" s="3">
        <f t="shared" si="1"/>
        <v>0.29299999999999998</v>
      </c>
      <c r="AA26" s="3">
        <v>5.3</v>
      </c>
      <c r="AB26" s="3">
        <f t="shared" si="2"/>
        <v>5.2999999999999999E-2</v>
      </c>
      <c r="AC26" s="3">
        <v>4.5999999999999996</v>
      </c>
      <c r="AD26" s="3">
        <f t="shared" si="3"/>
        <v>4.5999999999999999E-2</v>
      </c>
      <c r="AE26" s="3">
        <v>10.5</v>
      </c>
      <c r="AF26" s="3">
        <f t="shared" si="4"/>
        <v>0.105</v>
      </c>
      <c r="AG26" s="3">
        <v>28.7</v>
      </c>
      <c r="AH26" s="3">
        <f t="shared" si="5"/>
        <v>0.28699999999999998</v>
      </c>
      <c r="AI26" s="3">
        <v>35.5</v>
      </c>
      <c r="AJ26" s="3">
        <f t="shared" si="6"/>
        <v>0.35499999999999998</v>
      </c>
      <c r="AK26" s="3">
        <v>2.4</v>
      </c>
      <c r="AL26" s="3">
        <f t="shared" si="7"/>
        <v>2.4E-2</v>
      </c>
    </row>
    <row r="27" spans="1:38" x14ac:dyDescent="0.45">
      <c r="A27" s="3">
        <v>51153</v>
      </c>
      <c r="B27" s="3">
        <v>51</v>
      </c>
      <c r="C27" s="3">
        <v>153</v>
      </c>
      <c r="D27" s="3" t="s">
        <v>40</v>
      </c>
      <c r="E27" s="3" t="s">
        <v>5</v>
      </c>
      <c r="F27" s="3" t="s">
        <v>2</v>
      </c>
      <c r="G27" s="3">
        <v>455210</v>
      </c>
      <c r="H27" s="3">
        <v>179124</v>
      </c>
      <c r="I27" s="3">
        <v>0</v>
      </c>
      <c r="J27" s="3">
        <f t="shared" si="0"/>
        <v>0</v>
      </c>
      <c r="K27" s="3"/>
      <c r="L27" s="3">
        <v>0.01</v>
      </c>
      <c r="M27" s="3" t="s">
        <v>3</v>
      </c>
      <c r="N27" s="3" t="s">
        <v>3</v>
      </c>
      <c r="O27" s="3">
        <v>57.8</v>
      </c>
      <c r="P27" s="3">
        <v>30.2</v>
      </c>
      <c r="Q27" s="3">
        <v>5.5</v>
      </c>
      <c r="R27" s="3">
        <v>4.8</v>
      </c>
      <c r="S27" s="3">
        <v>10.3</v>
      </c>
      <c r="T27" s="3">
        <v>34.9</v>
      </c>
      <c r="U27" s="3">
        <v>2.5</v>
      </c>
      <c r="V27" s="3">
        <v>0.443</v>
      </c>
      <c r="W27" s="3">
        <v>466834</v>
      </c>
      <c r="X27" s="3">
        <v>0</v>
      </c>
      <c r="Y27" s="3">
        <v>29.3</v>
      </c>
      <c r="Z27" s="3">
        <f t="shared" si="1"/>
        <v>0.29299999999999998</v>
      </c>
      <c r="AA27" s="3">
        <v>5.3</v>
      </c>
      <c r="AB27" s="3">
        <f t="shared" si="2"/>
        <v>5.2999999999999999E-2</v>
      </c>
      <c r="AC27" s="3">
        <v>4.5999999999999996</v>
      </c>
      <c r="AD27" s="3">
        <f t="shared" si="3"/>
        <v>4.5999999999999999E-2</v>
      </c>
      <c r="AE27" s="3">
        <v>10.5</v>
      </c>
      <c r="AF27" s="3">
        <f t="shared" si="4"/>
        <v>0.105</v>
      </c>
      <c r="AG27" s="3">
        <v>28.7</v>
      </c>
      <c r="AH27" s="3">
        <f t="shared" si="5"/>
        <v>0.28699999999999998</v>
      </c>
      <c r="AI27" s="3">
        <v>35.5</v>
      </c>
      <c r="AJ27" s="3">
        <f t="shared" si="6"/>
        <v>0.35499999999999998</v>
      </c>
      <c r="AK27" s="3">
        <v>2.4</v>
      </c>
      <c r="AL27" s="3">
        <f t="shared" si="7"/>
        <v>2.4E-2</v>
      </c>
    </row>
    <row r="28" spans="1:38" x14ac:dyDescent="0.45">
      <c r="A28" s="3">
        <v>12111</v>
      </c>
      <c r="B28" s="3">
        <v>12</v>
      </c>
      <c r="C28" s="3">
        <v>111</v>
      </c>
      <c r="D28" s="3" t="s">
        <v>41</v>
      </c>
      <c r="E28" s="3" t="s">
        <v>10</v>
      </c>
      <c r="F28" s="3" t="s">
        <v>2</v>
      </c>
      <c r="G28" s="3">
        <v>306507</v>
      </c>
      <c r="H28" s="3">
        <v>558306</v>
      </c>
      <c r="I28" s="3">
        <v>345</v>
      </c>
      <c r="J28" s="3">
        <f t="shared" si="0"/>
        <v>11</v>
      </c>
      <c r="K28" s="3"/>
      <c r="L28" s="3">
        <v>711.12</v>
      </c>
      <c r="M28" s="3" t="s">
        <v>11</v>
      </c>
      <c r="N28" s="3" t="s">
        <v>11</v>
      </c>
      <c r="O28" s="3">
        <v>75.400000000000006</v>
      </c>
      <c r="P28" s="3">
        <v>31.7</v>
      </c>
      <c r="Q28" s="3">
        <v>5.8</v>
      </c>
      <c r="R28" s="3">
        <v>6.2</v>
      </c>
      <c r="S28" s="3">
        <v>10.4</v>
      </c>
      <c r="T28" s="3">
        <v>35.200000000000003</v>
      </c>
      <c r="U28" s="3">
        <v>3.2</v>
      </c>
      <c r="V28" s="3">
        <v>0.78680000000000005</v>
      </c>
      <c r="W28" s="3">
        <v>320914</v>
      </c>
      <c r="X28" s="3">
        <v>0</v>
      </c>
      <c r="Y28" s="3">
        <v>37.799999999999997</v>
      </c>
      <c r="Z28" s="3">
        <f t="shared" si="1"/>
        <v>0.37799999999999995</v>
      </c>
      <c r="AA28" s="3">
        <v>8.3000000000000007</v>
      </c>
      <c r="AB28" s="3">
        <f t="shared" si="2"/>
        <v>8.3000000000000004E-2</v>
      </c>
      <c r="AC28" s="3">
        <v>9.1</v>
      </c>
      <c r="AD28" s="3">
        <f t="shared" si="3"/>
        <v>9.0999999999999998E-2</v>
      </c>
      <c r="AE28" s="3">
        <v>13.5</v>
      </c>
      <c r="AF28" s="3">
        <f t="shared" si="4"/>
        <v>0.13500000000000001</v>
      </c>
      <c r="AG28" s="3">
        <v>34.6</v>
      </c>
      <c r="AH28" s="3">
        <f t="shared" si="5"/>
        <v>0.34600000000000003</v>
      </c>
      <c r="AI28" s="3">
        <v>34.6</v>
      </c>
      <c r="AJ28" s="3">
        <f t="shared" si="6"/>
        <v>0.34600000000000003</v>
      </c>
      <c r="AK28" s="3">
        <v>4.4000000000000004</v>
      </c>
      <c r="AL28" s="3">
        <f t="shared" si="7"/>
        <v>4.4000000000000004E-2</v>
      </c>
    </row>
    <row r="29" spans="1:38" x14ac:dyDescent="0.45">
      <c r="A29" s="3">
        <v>12057</v>
      </c>
      <c r="B29" s="3">
        <v>12</v>
      </c>
      <c r="C29" s="3">
        <v>57</v>
      </c>
      <c r="D29" s="3" t="s">
        <v>42</v>
      </c>
      <c r="E29" s="3" t="s">
        <v>10</v>
      </c>
      <c r="F29" s="3" t="s">
        <v>13</v>
      </c>
      <c r="G29" s="3">
        <v>1376238</v>
      </c>
      <c r="H29" s="3">
        <v>230249</v>
      </c>
      <c r="I29" s="3">
        <v>5211</v>
      </c>
      <c r="J29" s="3">
        <f t="shared" si="0"/>
        <v>36</v>
      </c>
      <c r="K29" s="3"/>
      <c r="L29" s="3">
        <v>732.86</v>
      </c>
      <c r="M29" s="3" t="s">
        <v>11</v>
      </c>
      <c r="N29" s="3" t="s">
        <v>11</v>
      </c>
      <c r="O29" s="3">
        <v>74.3</v>
      </c>
      <c r="P29" s="3">
        <v>30.2</v>
      </c>
      <c r="Q29" s="3">
        <v>5.5</v>
      </c>
      <c r="R29" s="3">
        <v>5.9</v>
      </c>
      <c r="S29" s="3">
        <v>10.5</v>
      </c>
      <c r="T29" s="3">
        <v>29.5</v>
      </c>
      <c r="U29" s="3">
        <v>2.9</v>
      </c>
      <c r="V29" s="3">
        <v>0.79059999999999997</v>
      </c>
      <c r="W29" s="3">
        <v>1451358</v>
      </c>
      <c r="X29" s="3">
        <v>0</v>
      </c>
      <c r="Y29" s="3">
        <v>30.9</v>
      </c>
      <c r="Z29" s="3">
        <f t="shared" si="1"/>
        <v>0.309</v>
      </c>
      <c r="AA29" s="3">
        <v>5.9</v>
      </c>
      <c r="AB29" s="3">
        <f t="shared" si="2"/>
        <v>5.9000000000000004E-2</v>
      </c>
      <c r="AC29" s="3">
        <v>6.3</v>
      </c>
      <c r="AD29" s="3">
        <f t="shared" si="3"/>
        <v>6.3E-2</v>
      </c>
      <c r="AE29" s="3">
        <v>11.3</v>
      </c>
      <c r="AF29" s="3">
        <f t="shared" si="4"/>
        <v>0.113</v>
      </c>
      <c r="AG29" s="3">
        <v>30.4</v>
      </c>
      <c r="AH29" s="3">
        <f t="shared" si="5"/>
        <v>0.30399999999999999</v>
      </c>
      <c r="AI29" s="3">
        <v>29.6</v>
      </c>
      <c r="AJ29" s="3">
        <f t="shared" si="6"/>
        <v>0.29600000000000004</v>
      </c>
      <c r="AK29" s="3">
        <v>3.1</v>
      </c>
      <c r="AL29" s="3">
        <f t="shared" si="7"/>
        <v>3.1E-2</v>
      </c>
    </row>
    <row r="30" spans="1:38" x14ac:dyDescent="0.45">
      <c r="A30" s="3">
        <v>24045</v>
      </c>
      <c r="B30" s="3">
        <v>24</v>
      </c>
      <c r="C30" s="3">
        <v>45</v>
      </c>
      <c r="D30" s="3" t="s">
        <v>43</v>
      </c>
      <c r="E30" s="3" t="s">
        <v>15</v>
      </c>
      <c r="F30" s="3" t="s">
        <v>2</v>
      </c>
      <c r="G30" s="3">
        <v>102577</v>
      </c>
      <c r="H30" s="3">
        <v>180076</v>
      </c>
      <c r="I30" s="3">
        <v>252</v>
      </c>
      <c r="J30" s="3">
        <f t="shared" si="0"/>
        <v>24</v>
      </c>
      <c r="K30" s="3"/>
      <c r="L30" s="3">
        <v>0.01</v>
      </c>
      <c r="M30" s="3" t="s">
        <v>3</v>
      </c>
      <c r="N30" s="3" t="s">
        <v>3</v>
      </c>
      <c r="O30" s="3">
        <v>58.8</v>
      </c>
      <c r="P30" s="3">
        <v>36.6</v>
      </c>
      <c r="Q30" s="3">
        <v>5.8</v>
      </c>
      <c r="R30" s="3">
        <v>5.9</v>
      </c>
      <c r="S30" s="3">
        <v>11</v>
      </c>
      <c r="T30" s="3">
        <v>38.700000000000003</v>
      </c>
      <c r="U30" s="3">
        <v>3.2</v>
      </c>
      <c r="V30" s="3">
        <v>0.81989999999999996</v>
      </c>
      <c r="W30" s="3">
        <v>103222</v>
      </c>
      <c r="X30" s="3">
        <v>0</v>
      </c>
      <c r="Y30" s="3">
        <v>37.5</v>
      </c>
      <c r="Z30" s="3">
        <f t="shared" si="1"/>
        <v>0.375</v>
      </c>
      <c r="AA30" s="3">
        <v>6.5</v>
      </c>
      <c r="AB30" s="3">
        <f t="shared" si="2"/>
        <v>6.5000000000000002E-2</v>
      </c>
      <c r="AC30" s="3">
        <v>6.6</v>
      </c>
      <c r="AD30" s="3">
        <f t="shared" si="3"/>
        <v>6.6000000000000003E-2</v>
      </c>
      <c r="AE30" s="3">
        <v>11.8</v>
      </c>
      <c r="AF30" s="3">
        <f t="shared" si="4"/>
        <v>0.11800000000000001</v>
      </c>
      <c r="AG30" s="3">
        <v>34</v>
      </c>
      <c r="AH30" s="3">
        <f t="shared" si="5"/>
        <v>0.34</v>
      </c>
      <c r="AI30" s="3">
        <v>37.200000000000003</v>
      </c>
      <c r="AJ30" s="3">
        <f t="shared" si="6"/>
        <v>0.37200000000000005</v>
      </c>
      <c r="AK30" s="3">
        <v>3.5</v>
      </c>
      <c r="AL30" s="3">
        <f t="shared" si="7"/>
        <v>3.5000000000000003E-2</v>
      </c>
    </row>
    <row r="31" spans="1:38" x14ac:dyDescent="0.45">
      <c r="A31" s="3">
        <v>24017</v>
      </c>
      <c r="B31" s="3">
        <v>24</v>
      </c>
      <c r="C31" s="3">
        <v>17</v>
      </c>
      <c r="D31" s="3" t="s">
        <v>44</v>
      </c>
      <c r="E31" s="3" t="s">
        <v>15</v>
      </c>
      <c r="F31" s="3" t="s">
        <v>2</v>
      </c>
      <c r="G31" s="3">
        <v>157705</v>
      </c>
      <c r="H31" s="3">
        <v>594001</v>
      </c>
      <c r="I31" s="3">
        <v>160</v>
      </c>
      <c r="J31" s="3">
        <f t="shared" si="0"/>
        <v>10</v>
      </c>
      <c r="K31" s="3"/>
      <c r="L31" s="3">
        <v>0.01</v>
      </c>
      <c r="M31" s="3" t="s">
        <v>3</v>
      </c>
      <c r="N31" s="3" t="s">
        <v>3</v>
      </c>
      <c r="O31" s="3">
        <v>58.8</v>
      </c>
      <c r="P31" s="3">
        <v>36.700000000000003</v>
      </c>
      <c r="Q31" s="3">
        <v>5.6</v>
      </c>
      <c r="R31" s="3">
        <v>5</v>
      </c>
      <c r="S31" s="3">
        <v>11</v>
      </c>
      <c r="T31" s="3">
        <v>40.200000000000003</v>
      </c>
      <c r="U31" s="3">
        <v>2.8</v>
      </c>
      <c r="V31" s="3">
        <v>0.19700000000000001</v>
      </c>
      <c r="W31" s="3">
        <v>161448</v>
      </c>
      <c r="X31" s="3">
        <v>0</v>
      </c>
      <c r="Y31" s="3">
        <v>38.4</v>
      </c>
      <c r="Z31" s="3">
        <f t="shared" si="1"/>
        <v>0.38400000000000001</v>
      </c>
      <c r="AA31" s="3">
        <v>6</v>
      </c>
      <c r="AB31" s="3">
        <f t="shared" si="2"/>
        <v>0.06</v>
      </c>
      <c r="AC31" s="3">
        <v>5.4</v>
      </c>
      <c r="AD31" s="3">
        <f t="shared" si="3"/>
        <v>5.4000000000000006E-2</v>
      </c>
      <c r="AE31" s="3">
        <v>12.1</v>
      </c>
      <c r="AF31" s="3">
        <f t="shared" si="4"/>
        <v>0.121</v>
      </c>
      <c r="AG31" s="3">
        <v>33.299999999999997</v>
      </c>
      <c r="AH31" s="3">
        <f t="shared" si="5"/>
        <v>0.33299999999999996</v>
      </c>
      <c r="AI31" s="3">
        <v>40.700000000000003</v>
      </c>
      <c r="AJ31" s="3">
        <f t="shared" si="6"/>
        <v>0.40700000000000003</v>
      </c>
      <c r="AK31" s="3">
        <v>3.1</v>
      </c>
      <c r="AL31" s="3">
        <f t="shared" si="7"/>
        <v>3.1E-2</v>
      </c>
    </row>
    <row r="32" spans="1:38" x14ac:dyDescent="0.45">
      <c r="A32" s="3">
        <v>1003</v>
      </c>
      <c r="B32" s="3">
        <v>1</v>
      </c>
      <c r="C32" s="3">
        <v>3</v>
      </c>
      <c r="D32" s="3" t="s">
        <v>45</v>
      </c>
      <c r="E32" s="3" t="s">
        <v>46</v>
      </c>
      <c r="F32" s="3" t="s">
        <v>13</v>
      </c>
      <c r="G32" s="3">
        <v>208563</v>
      </c>
      <c r="H32" s="3">
        <v>1942273</v>
      </c>
      <c r="I32" s="3">
        <v>435</v>
      </c>
      <c r="J32" s="3">
        <f t="shared" si="0"/>
        <v>20</v>
      </c>
      <c r="K32" s="3" t="s">
        <v>3</v>
      </c>
      <c r="L32" s="3">
        <v>0</v>
      </c>
      <c r="M32" s="3" t="s">
        <v>18</v>
      </c>
      <c r="N32" s="3" t="s">
        <v>18</v>
      </c>
      <c r="O32" s="3">
        <v>68.8</v>
      </c>
      <c r="P32" s="3">
        <v>33.4</v>
      </c>
      <c r="Q32" s="3">
        <v>6.1</v>
      </c>
      <c r="R32" s="3">
        <v>5.9</v>
      </c>
      <c r="S32" s="3">
        <v>9.6999999999999993</v>
      </c>
      <c r="T32" s="3">
        <v>32.6</v>
      </c>
      <c r="U32" s="3">
        <v>2.7</v>
      </c>
      <c r="V32" s="3">
        <v>0.31030000000000002</v>
      </c>
      <c r="W32" s="3">
        <v>218289</v>
      </c>
      <c r="X32" s="3">
        <v>0</v>
      </c>
      <c r="Y32" s="3">
        <v>39.200000000000003</v>
      </c>
      <c r="Z32" s="3">
        <f t="shared" si="1"/>
        <v>0.39200000000000002</v>
      </c>
      <c r="AA32" s="3">
        <v>8.1999999999999993</v>
      </c>
      <c r="AB32" s="3">
        <f t="shared" si="2"/>
        <v>8.199999999999999E-2</v>
      </c>
      <c r="AC32" s="3">
        <v>8</v>
      </c>
      <c r="AD32" s="3">
        <f t="shared" si="3"/>
        <v>0.08</v>
      </c>
      <c r="AE32" s="3">
        <v>12.4</v>
      </c>
      <c r="AF32" s="3">
        <f t="shared" si="4"/>
        <v>0.124</v>
      </c>
      <c r="AG32" s="3">
        <v>37.9</v>
      </c>
      <c r="AH32" s="3">
        <f t="shared" si="5"/>
        <v>0.379</v>
      </c>
      <c r="AI32" s="3">
        <v>32.9</v>
      </c>
      <c r="AJ32" s="3">
        <f t="shared" si="6"/>
        <v>0.32899999999999996</v>
      </c>
      <c r="AK32" s="3">
        <v>3.5</v>
      </c>
      <c r="AL32" s="3">
        <f t="shared" si="7"/>
        <v>3.5000000000000003E-2</v>
      </c>
    </row>
    <row r="33" spans="1:38" x14ac:dyDescent="0.45">
      <c r="A33" s="3">
        <v>9007</v>
      </c>
      <c r="B33" s="3">
        <v>9</v>
      </c>
      <c r="C33" s="3">
        <v>7</v>
      </c>
      <c r="D33" s="3" t="s">
        <v>47</v>
      </c>
      <c r="E33" s="3" t="s">
        <v>48</v>
      </c>
      <c r="F33" s="3" t="s">
        <v>2</v>
      </c>
      <c r="G33" s="3">
        <v>163329</v>
      </c>
      <c r="H33" s="3">
        <v>185926</v>
      </c>
      <c r="I33" s="3">
        <v>424</v>
      </c>
      <c r="J33" s="3">
        <f t="shared" si="0"/>
        <v>26</v>
      </c>
      <c r="K33" s="3"/>
      <c r="L33" s="3">
        <v>4</v>
      </c>
      <c r="M33" s="3" t="s">
        <v>24</v>
      </c>
      <c r="N33" s="3" t="s">
        <v>24</v>
      </c>
      <c r="O33" s="3">
        <v>51.8</v>
      </c>
      <c r="P33" s="3">
        <v>26.7</v>
      </c>
      <c r="Q33" s="3">
        <v>6.2</v>
      </c>
      <c r="R33" s="3">
        <v>4.8</v>
      </c>
      <c r="S33" s="3">
        <v>7.2</v>
      </c>
      <c r="T33" s="3">
        <v>28.4</v>
      </c>
      <c r="U33" s="3">
        <v>2.2000000000000002</v>
      </c>
      <c r="V33" s="3">
        <v>0.18429999999999999</v>
      </c>
      <c r="W33" s="3">
        <v>162742</v>
      </c>
      <c r="X33" s="3">
        <v>0</v>
      </c>
      <c r="Y33" s="3">
        <v>31.6</v>
      </c>
      <c r="Z33" s="3">
        <f t="shared" si="1"/>
        <v>0.316</v>
      </c>
      <c r="AA33" s="3">
        <v>8.1</v>
      </c>
      <c r="AB33" s="3">
        <f t="shared" si="2"/>
        <v>8.1000000000000003E-2</v>
      </c>
      <c r="AC33" s="3">
        <v>6.4</v>
      </c>
      <c r="AD33" s="3">
        <f t="shared" si="3"/>
        <v>6.4000000000000001E-2</v>
      </c>
      <c r="AE33" s="3">
        <v>9.1999999999999993</v>
      </c>
      <c r="AF33" s="3">
        <f t="shared" si="4"/>
        <v>9.1999999999999998E-2</v>
      </c>
      <c r="AG33" s="3">
        <v>33.1</v>
      </c>
      <c r="AH33" s="3">
        <f t="shared" si="5"/>
        <v>0.33100000000000002</v>
      </c>
      <c r="AI33" s="3">
        <v>28.3</v>
      </c>
      <c r="AJ33" s="3">
        <f t="shared" si="6"/>
        <v>0.28300000000000003</v>
      </c>
      <c r="AK33" s="3">
        <v>2.8</v>
      </c>
      <c r="AL33" s="3">
        <f t="shared" si="7"/>
        <v>2.7999999999999997E-2</v>
      </c>
    </row>
    <row r="34" spans="1:38" x14ac:dyDescent="0.45">
      <c r="A34" s="3">
        <v>53057</v>
      </c>
      <c r="B34" s="3">
        <v>53</v>
      </c>
      <c r="C34" s="3">
        <v>57</v>
      </c>
      <c r="D34" s="3" t="s">
        <v>49</v>
      </c>
      <c r="E34" s="3" t="s">
        <v>17</v>
      </c>
      <c r="F34" s="3" t="s">
        <v>8</v>
      </c>
      <c r="G34" s="3">
        <v>123681</v>
      </c>
      <c r="H34" s="3">
        <v>147938</v>
      </c>
      <c r="I34" s="3">
        <v>275</v>
      </c>
      <c r="J34" s="3">
        <f t="shared" si="0"/>
        <v>22</v>
      </c>
      <c r="K34" s="3" t="s">
        <v>36</v>
      </c>
      <c r="L34" s="3">
        <v>0</v>
      </c>
      <c r="M34" s="3" t="s">
        <v>18</v>
      </c>
      <c r="N34" s="3" t="s">
        <v>18</v>
      </c>
      <c r="O34" s="3">
        <v>46.6</v>
      </c>
      <c r="P34" s="3">
        <v>25.2</v>
      </c>
      <c r="Q34" s="3">
        <v>6.1</v>
      </c>
      <c r="R34" s="3">
        <v>5.3</v>
      </c>
      <c r="S34" s="3">
        <v>8.3000000000000007</v>
      </c>
      <c r="T34" s="3">
        <v>33.700000000000003</v>
      </c>
      <c r="U34" s="3">
        <v>2.6</v>
      </c>
      <c r="V34" s="3">
        <v>0.5484</v>
      </c>
      <c r="W34" s="3">
        <v>127442</v>
      </c>
      <c r="X34" s="3">
        <v>0.98000000000000009</v>
      </c>
      <c r="Y34" s="3">
        <v>28.9</v>
      </c>
      <c r="Z34" s="3">
        <f t="shared" si="1"/>
        <v>0.28899999999999998</v>
      </c>
      <c r="AA34" s="3">
        <v>8.1</v>
      </c>
      <c r="AB34" s="3">
        <f t="shared" si="2"/>
        <v>8.1000000000000003E-2</v>
      </c>
      <c r="AC34" s="3">
        <v>7.1</v>
      </c>
      <c r="AD34" s="3">
        <f t="shared" si="3"/>
        <v>7.0999999999999994E-2</v>
      </c>
      <c r="AE34" s="3">
        <v>10.199999999999999</v>
      </c>
      <c r="AF34" s="3">
        <f t="shared" si="4"/>
        <v>0.10199999999999999</v>
      </c>
      <c r="AG34" s="3">
        <v>34.6</v>
      </c>
      <c r="AH34" s="3">
        <f t="shared" si="5"/>
        <v>0.34600000000000003</v>
      </c>
      <c r="AI34" s="3">
        <v>33.5</v>
      </c>
      <c r="AJ34" s="3">
        <f t="shared" si="6"/>
        <v>0.33500000000000002</v>
      </c>
      <c r="AK34" s="3">
        <v>3.3</v>
      </c>
      <c r="AL34" s="3">
        <f t="shared" si="7"/>
        <v>3.3000000000000002E-2</v>
      </c>
    </row>
    <row r="35" spans="1:38" x14ac:dyDescent="0.45">
      <c r="A35" s="3">
        <v>51133</v>
      </c>
      <c r="B35" s="3">
        <v>51</v>
      </c>
      <c r="C35" s="3">
        <v>133</v>
      </c>
      <c r="D35" s="3" t="s">
        <v>50</v>
      </c>
      <c r="E35" s="3" t="s">
        <v>5</v>
      </c>
      <c r="F35" s="3" t="s">
        <v>2</v>
      </c>
      <c r="G35" s="3">
        <v>12222</v>
      </c>
      <c r="H35" s="3">
        <v>379345</v>
      </c>
      <c r="I35" s="3">
        <v>26</v>
      </c>
      <c r="J35" s="3">
        <f t="shared" si="0"/>
        <v>21</v>
      </c>
      <c r="K35" s="3"/>
      <c r="L35" s="3">
        <v>0.01</v>
      </c>
      <c r="M35" s="3" t="s">
        <v>3</v>
      </c>
      <c r="N35" s="3" t="s">
        <v>3</v>
      </c>
      <c r="O35" s="3">
        <v>51.3</v>
      </c>
      <c r="P35" s="3">
        <v>33.4</v>
      </c>
      <c r="Q35" s="3">
        <v>6</v>
      </c>
      <c r="R35" s="3">
        <v>5.6</v>
      </c>
      <c r="S35" s="3">
        <v>10.5</v>
      </c>
      <c r="T35" s="3">
        <v>36.1</v>
      </c>
      <c r="U35" s="3">
        <v>2.9</v>
      </c>
      <c r="V35" s="3">
        <v>0.15340000000000001</v>
      </c>
      <c r="W35" s="3">
        <v>12151</v>
      </c>
      <c r="X35" s="3">
        <v>0</v>
      </c>
      <c r="Y35" s="3">
        <v>46.6</v>
      </c>
      <c r="Z35" s="3">
        <f t="shared" si="1"/>
        <v>0.46600000000000003</v>
      </c>
      <c r="AA35" s="3">
        <v>10.8</v>
      </c>
      <c r="AB35" s="3">
        <f t="shared" si="2"/>
        <v>0.10800000000000001</v>
      </c>
      <c r="AC35" s="3">
        <v>10.5</v>
      </c>
      <c r="AD35" s="3">
        <f t="shared" si="3"/>
        <v>0.105</v>
      </c>
      <c r="AE35" s="3">
        <v>16.399999999999999</v>
      </c>
      <c r="AF35" s="3">
        <f t="shared" si="4"/>
        <v>0.16399999999999998</v>
      </c>
      <c r="AG35" s="3">
        <v>39.5</v>
      </c>
      <c r="AH35" s="3">
        <f t="shared" si="5"/>
        <v>0.39500000000000002</v>
      </c>
      <c r="AI35" s="3">
        <v>34.700000000000003</v>
      </c>
      <c r="AJ35" s="3">
        <f t="shared" si="6"/>
        <v>0.34700000000000003</v>
      </c>
      <c r="AK35" s="3">
        <v>5</v>
      </c>
      <c r="AL35" s="3">
        <f t="shared" si="7"/>
        <v>0.05</v>
      </c>
    </row>
    <row r="36" spans="1:38" x14ac:dyDescent="0.45">
      <c r="A36" s="3">
        <v>37049</v>
      </c>
      <c r="B36" s="3">
        <v>37</v>
      </c>
      <c r="C36" s="3">
        <v>49</v>
      </c>
      <c r="D36" s="3" t="s">
        <v>51</v>
      </c>
      <c r="E36" s="3" t="s">
        <v>1</v>
      </c>
      <c r="F36" s="3" t="s">
        <v>2</v>
      </c>
      <c r="G36" s="3">
        <v>103445</v>
      </c>
      <c r="H36" s="3">
        <v>16740</v>
      </c>
      <c r="I36" s="3">
        <v>232</v>
      </c>
      <c r="J36" s="3">
        <f t="shared" si="0"/>
        <v>23</v>
      </c>
      <c r="K36" s="3"/>
      <c r="L36" s="3">
        <v>0.04</v>
      </c>
      <c r="M36" s="3" t="s">
        <v>3</v>
      </c>
      <c r="N36" s="3" t="s">
        <v>3</v>
      </c>
      <c r="O36" s="3">
        <v>63.9</v>
      </c>
      <c r="P36" s="3">
        <v>32.700000000000003</v>
      </c>
      <c r="Q36" s="3">
        <v>5.9</v>
      </c>
      <c r="R36" s="3">
        <v>6.1</v>
      </c>
      <c r="S36" s="3">
        <v>10.3</v>
      </c>
      <c r="T36" s="3">
        <v>33.799999999999997</v>
      </c>
      <c r="U36" s="3">
        <v>3.1</v>
      </c>
      <c r="V36" s="3">
        <v>0.86699999999999999</v>
      </c>
      <c r="W36" s="3">
        <v>102290</v>
      </c>
      <c r="X36" s="3">
        <v>0</v>
      </c>
      <c r="Y36" s="3">
        <v>35.200000000000003</v>
      </c>
      <c r="Z36" s="3">
        <f t="shared" si="1"/>
        <v>0.35200000000000004</v>
      </c>
      <c r="AA36" s="3">
        <v>7.2</v>
      </c>
      <c r="AB36" s="3">
        <f t="shared" si="2"/>
        <v>7.2000000000000008E-2</v>
      </c>
      <c r="AC36" s="3">
        <v>7.6</v>
      </c>
      <c r="AD36" s="3">
        <f t="shared" si="3"/>
        <v>7.5999999999999998E-2</v>
      </c>
      <c r="AE36" s="3">
        <v>12</v>
      </c>
      <c r="AF36" s="3">
        <f t="shared" si="4"/>
        <v>0.12</v>
      </c>
      <c r="AG36" s="3">
        <v>33.4</v>
      </c>
      <c r="AH36" s="3">
        <f t="shared" si="5"/>
        <v>0.33399999999999996</v>
      </c>
      <c r="AI36" s="3">
        <v>32.700000000000003</v>
      </c>
      <c r="AJ36" s="3">
        <f t="shared" si="6"/>
        <v>0.32700000000000001</v>
      </c>
      <c r="AK36" s="3">
        <v>3.7</v>
      </c>
      <c r="AL36" s="3">
        <f t="shared" si="7"/>
        <v>3.7000000000000005E-2</v>
      </c>
    </row>
    <row r="37" spans="1:38" x14ac:dyDescent="0.45">
      <c r="A37" s="3">
        <v>12091</v>
      </c>
      <c r="B37" s="3">
        <v>12</v>
      </c>
      <c r="C37" s="3">
        <v>91</v>
      </c>
      <c r="D37" s="3" t="s">
        <v>52</v>
      </c>
      <c r="E37" s="3" t="s">
        <v>10</v>
      </c>
      <c r="F37" s="3" t="s">
        <v>13</v>
      </c>
      <c r="G37" s="3">
        <v>201170</v>
      </c>
      <c r="H37" s="3">
        <v>948651</v>
      </c>
      <c r="I37" s="3">
        <v>520</v>
      </c>
      <c r="J37" s="3">
        <f t="shared" si="0"/>
        <v>25</v>
      </c>
      <c r="K37" s="3" t="s">
        <v>36</v>
      </c>
      <c r="L37" s="3">
        <v>0</v>
      </c>
      <c r="M37" s="3" t="s">
        <v>18</v>
      </c>
      <c r="N37" s="3" t="s">
        <v>18</v>
      </c>
      <c r="O37" s="3">
        <v>68.599999999999994</v>
      </c>
      <c r="P37" s="3">
        <v>31.3</v>
      </c>
      <c r="Q37" s="3">
        <v>6</v>
      </c>
      <c r="R37" s="3">
        <v>5.8</v>
      </c>
      <c r="S37" s="3">
        <v>9.1</v>
      </c>
      <c r="T37" s="3">
        <v>31.6</v>
      </c>
      <c r="U37" s="3">
        <v>2.8</v>
      </c>
      <c r="V37" s="3">
        <v>0.53849999999999998</v>
      </c>
      <c r="W37" s="3">
        <v>207430</v>
      </c>
      <c r="X37" s="3">
        <v>0</v>
      </c>
      <c r="Y37" s="3">
        <v>32.9</v>
      </c>
      <c r="Z37" s="3">
        <f t="shared" si="1"/>
        <v>0.32899999999999996</v>
      </c>
      <c r="AA37" s="3">
        <v>6.8</v>
      </c>
      <c r="AB37" s="3">
        <f t="shared" si="2"/>
        <v>6.8000000000000005E-2</v>
      </c>
      <c r="AC37" s="3">
        <v>6.6</v>
      </c>
      <c r="AD37" s="3">
        <f t="shared" si="3"/>
        <v>6.6000000000000003E-2</v>
      </c>
      <c r="AE37" s="3">
        <v>10</v>
      </c>
      <c r="AF37" s="3">
        <f t="shared" si="4"/>
        <v>0.1</v>
      </c>
      <c r="AG37" s="3">
        <v>30.8</v>
      </c>
      <c r="AH37" s="3">
        <f t="shared" si="5"/>
        <v>0.308</v>
      </c>
      <c r="AI37" s="3">
        <v>31.3</v>
      </c>
      <c r="AJ37" s="3">
        <f t="shared" si="6"/>
        <v>0.313</v>
      </c>
      <c r="AK37" s="3">
        <v>3.1</v>
      </c>
      <c r="AL37" s="3">
        <f t="shared" si="7"/>
        <v>3.1E-2</v>
      </c>
    </row>
    <row r="38" spans="1:38" x14ac:dyDescent="0.45">
      <c r="A38" s="3">
        <v>12029</v>
      </c>
      <c r="B38" s="3">
        <v>12</v>
      </c>
      <c r="C38" s="3">
        <v>29</v>
      </c>
      <c r="D38" s="3" t="s">
        <v>53</v>
      </c>
      <c r="E38" s="3" t="s">
        <v>10</v>
      </c>
      <c r="F38" s="3" t="s">
        <v>13</v>
      </c>
      <c r="G38" s="3">
        <v>16300</v>
      </c>
      <c r="H38" s="3">
        <v>316691</v>
      </c>
      <c r="I38" s="3">
        <v>3</v>
      </c>
      <c r="J38" s="3">
        <f t="shared" si="0"/>
        <v>2</v>
      </c>
      <c r="K38" s="3"/>
      <c r="L38" s="3">
        <v>780.58</v>
      </c>
      <c r="M38" s="3" t="s">
        <v>11</v>
      </c>
      <c r="N38" s="3" t="s">
        <v>11</v>
      </c>
      <c r="O38" s="3">
        <v>70.8</v>
      </c>
      <c r="P38" s="3">
        <v>35.5</v>
      </c>
      <c r="Q38" s="3">
        <v>6</v>
      </c>
      <c r="R38" s="3">
        <v>7.5</v>
      </c>
      <c r="S38" s="3">
        <v>11.2</v>
      </c>
      <c r="T38" s="3">
        <v>38.5</v>
      </c>
      <c r="U38" s="3">
        <v>3.8</v>
      </c>
      <c r="V38" s="3">
        <v>0.76700000000000002</v>
      </c>
      <c r="W38" s="3">
        <v>16740</v>
      </c>
      <c r="X38" s="3">
        <v>0</v>
      </c>
      <c r="Y38" s="3">
        <v>42.2</v>
      </c>
      <c r="Z38" s="3">
        <f t="shared" si="1"/>
        <v>0.42200000000000004</v>
      </c>
      <c r="AA38" s="3">
        <v>8.4</v>
      </c>
      <c r="AB38" s="3">
        <f t="shared" si="2"/>
        <v>8.4000000000000005E-2</v>
      </c>
      <c r="AC38" s="3">
        <v>10.6</v>
      </c>
      <c r="AD38" s="3">
        <f t="shared" si="3"/>
        <v>0.106</v>
      </c>
      <c r="AE38" s="3">
        <v>14.6</v>
      </c>
      <c r="AF38" s="3">
        <f t="shared" si="4"/>
        <v>0.14599999999999999</v>
      </c>
      <c r="AG38" s="3">
        <v>38.1</v>
      </c>
      <c r="AH38" s="3">
        <f t="shared" si="5"/>
        <v>0.38100000000000001</v>
      </c>
      <c r="AI38" s="3">
        <v>38.299999999999997</v>
      </c>
      <c r="AJ38" s="3">
        <f t="shared" si="6"/>
        <v>0.38299999999999995</v>
      </c>
      <c r="AK38" s="3">
        <v>5.0999999999999996</v>
      </c>
      <c r="AL38" s="3">
        <f t="shared" si="7"/>
        <v>5.0999999999999997E-2</v>
      </c>
    </row>
    <row r="39" spans="1:38" x14ac:dyDescent="0.45">
      <c r="A39" s="3">
        <v>37019</v>
      </c>
      <c r="B39" s="3">
        <v>37</v>
      </c>
      <c r="C39" s="3">
        <v>19</v>
      </c>
      <c r="D39" s="3" t="s">
        <v>54</v>
      </c>
      <c r="E39" s="3" t="s">
        <v>1</v>
      </c>
      <c r="F39" s="3" t="s">
        <v>2</v>
      </c>
      <c r="G39" s="3">
        <v>126953</v>
      </c>
      <c r="H39" s="3">
        <v>112854</v>
      </c>
      <c r="I39" s="3">
        <v>128</v>
      </c>
      <c r="J39" s="3">
        <f t="shared" si="0"/>
        <v>9</v>
      </c>
      <c r="K39" s="3"/>
      <c r="L39" s="3">
        <v>0.32</v>
      </c>
      <c r="M39" s="3" t="s">
        <v>3</v>
      </c>
      <c r="N39" s="3" t="s">
        <v>3</v>
      </c>
      <c r="O39" s="3">
        <v>64.900000000000006</v>
      </c>
      <c r="P39" s="3">
        <v>30.2</v>
      </c>
      <c r="Q39" s="3">
        <v>6.1</v>
      </c>
      <c r="R39" s="3">
        <v>5.7</v>
      </c>
      <c r="S39" s="3">
        <v>8.9</v>
      </c>
      <c r="T39" s="3">
        <v>31.4</v>
      </c>
      <c r="U39" s="3">
        <v>2.7</v>
      </c>
      <c r="V39" s="3">
        <v>0.4083</v>
      </c>
      <c r="W39" s="3">
        <v>137303</v>
      </c>
      <c r="X39" s="3">
        <v>0</v>
      </c>
      <c r="Y39" s="3">
        <v>41</v>
      </c>
      <c r="Z39" s="3">
        <f t="shared" si="1"/>
        <v>0.41</v>
      </c>
      <c r="AA39" s="3">
        <v>9.9</v>
      </c>
      <c r="AB39" s="3">
        <f t="shared" si="2"/>
        <v>9.9000000000000005E-2</v>
      </c>
      <c r="AC39" s="3">
        <v>9.5</v>
      </c>
      <c r="AD39" s="3">
        <f t="shared" si="3"/>
        <v>9.5000000000000001E-2</v>
      </c>
      <c r="AE39" s="3">
        <v>13.6</v>
      </c>
      <c r="AF39" s="3">
        <f t="shared" si="4"/>
        <v>0.13600000000000001</v>
      </c>
      <c r="AG39" s="3">
        <v>41.7</v>
      </c>
      <c r="AH39" s="3">
        <f t="shared" si="5"/>
        <v>0.41700000000000004</v>
      </c>
      <c r="AI39" s="3">
        <v>31.6</v>
      </c>
      <c r="AJ39" s="3">
        <f t="shared" si="6"/>
        <v>0.316</v>
      </c>
      <c r="AK39" s="3">
        <v>4.2</v>
      </c>
      <c r="AL39" s="3">
        <f t="shared" si="7"/>
        <v>4.2000000000000003E-2</v>
      </c>
    </row>
    <row r="40" spans="1:38" x14ac:dyDescent="0.45">
      <c r="A40" s="3">
        <v>13039</v>
      </c>
      <c r="B40" s="3">
        <v>13</v>
      </c>
      <c r="C40" s="3">
        <v>39</v>
      </c>
      <c r="D40" s="3" t="s">
        <v>55</v>
      </c>
      <c r="E40" s="3" t="s">
        <v>56</v>
      </c>
      <c r="F40" s="3" t="s">
        <v>2</v>
      </c>
      <c r="G40" s="3">
        <v>53008</v>
      </c>
      <c r="H40" s="3">
        <v>11914</v>
      </c>
      <c r="I40" s="3">
        <v>45</v>
      </c>
      <c r="J40" s="3">
        <f t="shared" si="0"/>
        <v>8</v>
      </c>
      <c r="K40" s="3"/>
      <c r="L40" s="3">
        <v>1666.67</v>
      </c>
      <c r="M40" s="3" t="s">
        <v>11</v>
      </c>
      <c r="N40" s="3" t="s">
        <v>11</v>
      </c>
      <c r="O40" s="3">
        <v>69.900000000000006</v>
      </c>
      <c r="P40" s="3">
        <v>32.799999999999997</v>
      </c>
      <c r="Q40" s="3">
        <v>5.8</v>
      </c>
      <c r="R40" s="3">
        <v>6.5</v>
      </c>
      <c r="S40" s="3">
        <v>11</v>
      </c>
      <c r="T40" s="3">
        <v>37.299999999999997</v>
      </c>
      <c r="U40" s="3">
        <v>3.1</v>
      </c>
      <c r="V40" s="3">
        <v>0.60250000000000004</v>
      </c>
      <c r="W40" s="3">
        <v>53960</v>
      </c>
      <c r="X40" s="3">
        <v>0</v>
      </c>
      <c r="Y40" s="3">
        <v>32.5</v>
      </c>
      <c r="Z40" s="3">
        <f t="shared" si="1"/>
        <v>0.32500000000000001</v>
      </c>
      <c r="AA40" s="3">
        <v>6.1</v>
      </c>
      <c r="AB40" s="3">
        <f t="shared" si="2"/>
        <v>6.0999999999999999E-2</v>
      </c>
      <c r="AC40" s="3">
        <v>6.8</v>
      </c>
      <c r="AD40" s="3">
        <f t="shared" si="3"/>
        <v>6.8000000000000005E-2</v>
      </c>
      <c r="AE40" s="3">
        <v>11.4</v>
      </c>
      <c r="AF40" s="3">
        <f t="shared" si="4"/>
        <v>0.114</v>
      </c>
      <c r="AG40" s="3">
        <v>31.5</v>
      </c>
      <c r="AH40" s="3">
        <f t="shared" si="5"/>
        <v>0.315</v>
      </c>
      <c r="AI40" s="3">
        <v>36.700000000000003</v>
      </c>
      <c r="AJ40" s="3">
        <f t="shared" si="6"/>
        <v>0.36700000000000005</v>
      </c>
      <c r="AK40" s="3">
        <v>3.2</v>
      </c>
      <c r="AL40" s="3">
        <f t="shared" si="7"/>
        <v>3.2000000000000001E-2</v>
      </c>
    </row>
    <row r="41" spans="1:38" x14ac:dyDescent="0.45">
      <c r="A41" s="3">
        <v>53009</v>
      </c>
      <c r="B41" s="3">
        <v>53</v>
      </c>
      <c r="C41" s="3">
        <v>9</v>
      </c>
      <c r="D41" s="3" t="s">
        <v>57</v>
      </c>
      <c r="E41" s="3" t="s">
        <v>17</v>
      </c>
      <c r="F41" s="3" t="s">
        <v>8</v>
      </c>
      <c r="G41" s="3">
        <v>74570</v>
      </c>
      <c r="H41" s="3">
        <v>15073</v>
      </c>
      <c r="I41" s="3">
        <v>154</v>
      </c>
      <c r="J41" s="3">
        <f t="shared" si="0"/>
        <v>20</v>
      </c>
      <c r="K41" s="3"/>
      <c r="L41" s="3">
        <v>0</v>
      </c>
      <c r="M41" s="3" t="s">
        <v>18</v>
      </c>
      <c r="N41" s="3" t="s">
        <v>18</v>
      </c>
      <c r="O41" s="3">
        <v>48.1</v>
      </c>
      <c r="P41" s="3">
        <v>28.5</v>
      </c>
      <c r="Q41" s="3">
        <v>6.1</v>
      </c>
      <c r="R41" s="3">
        <v>5.7</v>
      </c>
      <c r="S41" s="3">
        <v>8.3000000000000007</v>
      </c>
      <c r="T41" s="3">
        <v>31.9</v>
      </c>
      <c r="U41" s="3">
        <v>2.8</v>
      </c>
      <c r="V41" s="3">
        <v>0.62290000000000001</v>
      </c>
      <c r="W41" s="3">
        <v>76482</v>
      </c>
      <c r="X41" s="3">
        <v>0.44000000000000006</v>
      </c>
      <c r="Y41" s="3">
        <v>37.5</v>
      </c>
      <c r="Z41" s="3">
        <f t="shared" si="1"/>
        <v>0.375</v>
      </c>
      <c r="AA41" s="3">
        <v>9.6999999999999993</v>
      </c>
      <c r="AB41" s="3">
        <f t="shared" si="2"/>
        <v>9.6999999999999989E-2</v>
      </c>
      <c r="AC41" s="3">
        <v>9.1</v>
      </c>
      <c r="AD41" s="3">
        <f t="shared" si="3"/>
        <v>9.0999999999999998E-2</v>
      </c>
      <c r="AE41" s="3">
        <v>11.9</v>
      </c>
      <c r="AF41" s="3">
        <f t="shared" si="4"/>
        <v>0.11900000000000001</v>
      </c>
      <c r="AG41" s="3">
        <v>36.700000000000003</v>
      </c>
      <c r="AH41" s="3">
        <f t="shared" si="5"/>
        <v>0.36700000000000005</v>
      </c>
      <c r="AI41" s="3">
        <v>31.5</v>
      </c>
      <c r="AJ41" s="3">
        <f t="shared" si="6"/>
        <v>0.315</v>
      </c>
      <c r="AK41" s="3">
        <v>4.2</v>
      </c>
      <c r="AL41" s="3">
        <f t="shared" si="7"/>
        <v>4.2000000000000003E-2</v>
      </c>
    </row>
    <row r="42" spans="1:38" x14ac:dyDescent="0.45">
      <c r="A42" s="3">
        <v>37095</v>
      </c>
      <c r="B42" s="3">
        <v>37</v>
      </c>
      <c r="C42" s="3">
        <v>95</v>
      </c>
      <c r="D42" s="3" t="s">
        <v>58</v>
      </c>
      <c r="E42" s="3" t="s">
        <v>1</v>
      </c>
      <c r="F42" s="3" t="s">
        <v>2</v>
      </c>
      <c r="G42" s="3">
        <v>5517</v>
      </c>
      <c r="H42" s="3">
        <v>190700</v>
      </c>
      <c r="I42" s="3">
        <v>1</v>
      </c>
      <c r="J42" s="3">
        <f t="shared" si="0"/>
        <v>2</v>
      </c>
      <c r="K42" s="3"/>
      <c r="L42" s="3">
        <v>0.04</v>
      </c>
      <c r="M42" s="3" t="s">
        <v>3</v>
      </c>
      <c r="N42" s="3" t="s">
        <v>3</v>
      </c>
      <c r="O42" s="3">
        <v>64.3</v>
      </c>
      <c r="P42" s="3">
        <v>36.700000000000003</v>
      </c>
      <c r="Q42" s="3">
        <v>5.7</v>
      </c>
      <c r="R42" s="3">
        <v>7</v>
      </c>
      <c r="S42" s="3">
        <v>12.2</v>
      </c>
      <c r="T42" s="3">
        <v>36.799999999999997</v>
      </c>
      <c r="U42" s="3">
        <v>3.9</v>
      </c>
      <c r="V42" s="3">
        <v>0.80430000000000001</v>
      </c>
      <c r="W42" s="3">
        <v>5089</v>
      </c>
      <c r="X42" s="3">
        <v>0</v>
      </c>
      <c r="Y42" s="3">
        <v>42.7</v>
      </c>
      <c r="Z42" s="3">
        <f t="shared" si="1"/>
        <v>0.42700000000000005</v>
      </c>
      <c r="AA42" s="3">
        <v>7.7</v>
      </c>
      <c r="AB42" s="3">
        <f t="shared" si="2"/>
        <v>7.6999999999999999E-2</v>
      </c>
      <c r="AC42" s="3">
        <v>9.4</v>
      </c>
      <c r="AD42" s="3">
        <f t="shared" si="3"/>
        <v>9.4E-2</v>
      </c>
      <c r="AE42" s="3">
        <v>15.5</v>
      </c>
      <c r="AF42" s="3">
        <f t="shared" si="4"/>
        <v>0.155</v>
      </c>
      <c r="AG42" s="3">
        <v>38.1</v>
      </c>
      <c r="AH42" s="3">
        <f t="shared" si="5"/>
        <v>0.38100000000000001</v>
      </c>
      <c r="AI42" s="3">
        <v>37</v>
      </c>
      <c r="AJ42" s="3">
        <f t="shared" si="6"/>
        <v>0.37</v>
      </c>
      <c r="AK42" s="3">
        <v>5</v>
      </c>
      <c r="AL42" s="3">
        <f t="shared" si="7"/>
        <v>0.05</v>
      </c>
    </row>
    <row r="43" spans="1:38" x14ac:dyDescent="0.45">
      <c r="A43" s="3">
        <v>6085</v>
      </c>
      <c r="B43" s="3">
        <v>6</v>
      </c>
      <c r="C43" s="3">
        <v>85</v>
      </c>
      <c r="D43" s="3" t="s">
        <v>59</v>
      </c>
      <c r="E43" s="3" t="s">
        <v>7</v>
      </c>
      <c r="F43" s="3" t="s">
        <v>8</v>
      </c>
      <c r="G43" s="3">
        <v>1919402</v>
      </c>
      <c r="H43" s="3">
        <v>1451358</v>
      </c>
      <c r="I43" s="3">
        <v>8339</v>
      </c>
      <c r="J43" s="3">
        <f t="shared" si="0"/>
        <v>43</v>
      </c>
      <c r="K43" s="3"/>
      <c r="L43" s="3">
        <v>0.01</v>
      </c>
      <c r="M43" s="3" t="s">
        <v>3</v>
      </c>
      <c r="N43" s="3" t="s">
        <v>3</v>
      </c>
      <c r="O43" s="3">
        <v>59.5</v>
      </c>
      <c r="P43" s="3">
        <v>22.9</v>
      </c>
      <c r="Q43" s="3">
        <v>4.9000000000000004</v>
      </c>
      <c r="R43" s="3">
        <v>4.2</v>
      </c>
      <c r="S43" s="3">
        <v>8.6</v>
      </c>
      <c r="T43" s="3">
        <v>20.5</v>
      </c>
      <c r="U43" s="3">
        <v>2</v>
      </c>
      <c r="V43" s="3">
        <v>0.37140000000000001</v>
      </c>
      <c r="W43" s="3">
        <v>1924379</v>
      </c>
      <c r="X43" s="3">
        <v>1.26</v>
      </c>
      <c r="Y43" s="3">
        <v>23.1</v>
      </c>
      <c r="Z43" s="3">
        <f t="shared" si="1"/>
        <v>0.23100000000000001</v>
      </c>
      <c r="AA43" s="3">
        <v>5.2</v>
      </c>
      <c r="AB43" s="3">
        <f t="shared" si="2"/>
        <v>5.2000000000000005E-2</v>
      </c>
      <c r="AC43" s="3">
        <v>4.4000000000000004</v>
      </c>
      <c r="AD43" s="3">
        <f t="shared" si="3"/>
        <v>4.4000000000000004E-2</v>
      </c>
      <c r="AE43" s="3">
        <v>9.1</v>
      </c>
      <c r="AF43" s="3">
        <f t="shared" si="4"/>
        <v>9.0999999999999998E-2</v>
      </c>
      <c r="AG43" s="3">
        <v>26.9</v>
      </c>
      <c r="AH43" s="3">
        <f t="shared" si="5"/>
        <v>0.26899999999999996</v>
      </c>
      <c r="AI43" s="3">
        <v>20.6</v>
      </c>
      <c r="AJ43" s="3">
        <f t="shared" si="6"/>
        <v>0.20600000000000002</v>
      </c>
      <c r="AK43" s="3">
        <v>2.2000000000000002</v>
      </c>
      <c r="AL43" s="3">
        <f t="shared" si="7"/>
        <v>2.2000000000000002E-2</v>
      </c>
    </row>
    <row r="44" spans="1:38" x14ac:dyDescent="0.45">
      <c r="A44" s="3">
        <v>12017</v>
      </c>
      <c r="B44" s="3">
        <v>12</v>
      </c>
      <c r="C44" s="3">
        <v>17</v>
      </c>
      <c r="D44" s="3" t="s">
        <v>60</v>
      </c>
      <c r="E44" s="3" t="s">
        <v>10</v>
      </c>
      <c r="F44" s="3" t="s">
        <v>13</v>
      </c>
      <c r="G44" s="3">
        <v>143621</v>
      </c>
      <c r="H44" s="3">
        <v>156964</v>
      </c>
      <c r="I44" s="3">
        <v>212</v>
      </c>
      <c r="J44" s="3">
        <f t="shared" si="0"/>
        <v>14</v>
      </c>
      <c r="K44" s="3"/>
      <c r="L44" s="3">
        <v>773.38</v>
      </c>
      <c r="M44" s="3" t="s">
        <v>11</v>
      </c>
      <c r="N44" s="3" t="s">
        <v>11</v>
      </c>
      <c r="O44" s="3">
        <v>72.400000000000006</v>
      </c>
      <c r="P44" s="3">
        <v>32.700000000000003</v>
      </c>
      <c r="Q44" s="3">
        <v>6.1</v>
      </c>
      <c r="R44" s="3">
        <v>6.6</v>
      </c>
      <c r="S44" s="3">
        <v>9.1999999999999993</v>
      </c>
      <c r="T44" s="3">
        <v>31.6</v>
      </c>
      <c r="U44" s="3">
        <v>3.1</v>
      </c>
      <c r="V44" s="3">
        <v>0.53879999999999995</v>
      </c>
      <c r="W44" s="3">
        <v>147938</v>
      </c>
      <c r="X44" s="3">
        <v>0</v>
      </c>
      <c r="Y44" s="3">
        <v>45.7</v>
      </c>
      <c r="Z44" s="3">
        <f t="shared" si="1"/>
        <v>0.45700000000000002</v>
      </c>
      <c r="AA44" s="3">
        <v>10.8</v>
      </c>
      <c r="AB44" s="3">
        <f t="shared" si="2"/>
        <v>0.10800000000000001</v>
      </c>
      <c r="AC44" s="3">
        <v>12</v>
      </c>
      <c r="AD44" s="3">
        <f t="shared" si="3"/>
        <v>0.12</v>
      </c>
      <c r="AE44" s="3">
        <v>14.5</v>
      </c>
      <c r="AF44" s="3">
        <f t="shared" si="4"/>
        <v>0.14499999999999999</v>
      </c>
      <c r="AG44" s="3">
        <v>42.4</v>
      </c>
      <c r="AH44" s="3">
        <f t="shared" si="5"/>
        <v>0.42399999999999999</v>
      </c>
      <c r="AI44" s="3">
        <v>30.9</v>
      </c>
      <c r="AJ44" s="3">
        <f t="shared" si="6"/>
        <v>0.309</v>
      </c>
      <c r="AK44" s="3">
        <v>5.3</v>
      </c>
      <c r="AL44" s="3">
        <f t="shared" si="7"/>
        <v>5.2999999999999999E-2</v>
      </c>
    </row>
    <row r="45" spans="1:38" x14ac:dyDescent="0.45">
      <c r="A45" s="3">
        <v>36119</v>
      </c>
      <c r="B45" s="3">
        <v>36</v>
      </c>
      <c r="C45" s="3">
        <v>119</v>
      </c>
      <c r="D45" s="3" t="s">
        <v>61</v>
      </c>
      <c r="E45" s="3" t="s">
        <v>32</v>
      </c>
      <c r="F45" s="3" t="s">
        <v>2</v>
      </c>
      <c r="G45" s="3">
        <v>974542</v>
      </c>
      <c r="H45" s="3">
        <v>14278</v>
      </c>
      <c r="I45" s="3">
        <v>6474</v>
      </c>
      <c r="J45" s="3">
        <f t="shared" si="0"/>
        <v>67</v>
      </c>
      <c r="K45" s="3"/>
      <c r="L45" s="3">
        <v>3</v>
      </c>
      <c r="M45" s="3" t="s">
        <v>24</v>
      </c>
      <c r="N45" s="3" t="s">
        <v>24</v>
      </c>
      <c r="O45" s="3">
        <v>53.3</v>
      </c>
      <c r="P45" s="3">
        <v>24.2</v>
      </c>
      <c r="Q45" s="3">
        <v>5.7</v>
      </c>
      <c r="R45" s="3">
        <v>4.5999999999999996</v>
      </c>
      <c r="S45" s="3">
        <v>8.1</v>
      </c>
      <c r="T45" s="3">
        <v>21.3</v>
      </c>
      <c r="U45" s="3">
        <v>2.2000000000000002</v>
      </c>
      <c r="V45" s="3">
        <v>0.68169999999999997</v>
      </c>
      <c r="W45" s="3">
        <v>968738</v>
      </c>
      <c r="X45" s="3">
        <v>0.1</v>
      </c>
      <c r="Y45" s="3">
        <v>26.6</v>
      </c>
      <c r="Z45" s="3">
        <f t="shared" si="1"/>
        <v>0.26600000000000001</v>
      </c>
      <c r="AA45" s="3">
        <v>7</v>
      </c>
      <c r="AB45" s="3">
        <f t="shared" si="2"/>
        <v>7.0000000000000007E-2</v>
      </c>
      <c r="AC45" s="3">
        <v>5.7</v>
      </c>
      <c r="AD45" s="3">
        <f t="shared" si="3"/>
        <v>5.7000000000000002E-2</v>
      </c>
      <c r="AE45" s="3">
        <v>9.5</v>
      </c>
      <c r="AF45" s="3">
        <f t="shared" si="4"/>
        <v>9.5000000000000001E-2</v>
      </c>
      <c r="AG45" s="3">
        <v>29.4</v>
      </c>
      <c r="AH45" s="3">
        <f t="shared" si="5"/>
        <v>0.29399999999999998</v>
      </c>
      <c r="AI45" s="3">
        <v>21.2</v>
      </c>
      <c r="AJ45" s="3">
        <f t="shared" si="6"/>
        <v>0.21199999999999999</v>
      </c>
      <c r="AK45" s="3">
        <v>2.7</v>
      </c>
      <c r="AL45" s="3">
        <f t="shared" si="7"/>
        <v>2.7000000000000003E-2</v>
      </c>
    </row>
    <row r="46" spans="1:38" x14ac:dyDescent="0.45">
      <c r="A46" s="3">
        <v>24003</v>
      </c>
      <c r="B46" s="3">
        <v>24</v>
      </c>
      <c r="C46" s="3">
        <v>3</v>
      </c>
      <c r="D46" s="3" t="s">
        <v>62</v>
      </c>
      <c r="E46" s="3" t="s">
        <v>15</v>
      </c>
      <c r="F46" s="3" t="s">
        <v>2</v>
      </c>
      <c r="G46" s="3">
        <v>568346</v>
      </c>
      <c r="H46" s="3">
        <v>756570</v>
      </c>
      <c r="I46" s="3">
        <v>1400</v>
      </c>
      <c r="J46" s="3">
        <f t="shared" si="0"/>
        <v>24</v>
      </c>
      <c r="K46" s="3"/>
      <c r="L46" s="3">
        <v>0.01</v>
      </c>
      <c r="M46" s="3" t="s">
        <v>3</v>
      </c>
      <c r="N46" s="3" t="s">
        <v>3</v>
      </c>
      <c r="O46" s="3">
        <v>58.2</v>
      </c>
      <c r="P46" s="3">
        <v>31</v>
      </c>
      <c r="Q46" s="3">
        <v>6</v>
      </c>
      <c r="R46" s="3">
        <v>5.0999999999999996</v>
      </c>
      <c r="S46" s="3">
        <v>8.3000000000000007</v>
      </c>
      <c r="T46" s="3">
        <v>31.3</v>
      </c>
      <c r="U46" s="3">
        <v>2.2999999999999998</v>
      </c>
      <c r="V46" s="3">
        <v>0.1903</v>
      </c>
      <c r="W46" s="3">
        <v>575421</v>
      </c>
      <c r="X46" s="3">
        <v>0.12</v>
      </c>
      <c r="Y46" s="3">
        <v>32.700000000000003</v>
      </c>
      <c r="Z46" s="3">
        <f t="shared" si="1"/>
        <v>0.32700000000000001</v>
      </c>
      <c r="AA46" s="3">
        <v>6.7</v>
      </c>
      <c r="AB46" s="3">
        <f t="shared" si="2"/>
        <v>6.7000000000000004E-2</v>
      </c>
      <c r="AC46" s="3">
        <v>5.7</v>
      </c>
      <c r="AD46" s="3">
        <f t="shared" si="3"/>
        <v>5.7000000000000002E-2</v>
      </c>
      <c r="AE46" s="3">
        <v>9.3000000000000007</v>
      </c>
      <c r="AF46" s="3">
        <f t="shared" si="4"/>
        <v>9.3000000000000013E-2</v>
      </c>
      <c r="AG46" s="3">
        <v>32.200000000000003</v>
      </c>
      <c r="AH46" s="3">
        <f t="shared" si="5"/>
        <v>0.32200000000000001</v>
      </c>
      <c r="AI46" s="3">
        <v>31.5</v>
      </c>
      <c r="AJ46" s="3">
        <f t="shared" si="6"/>
        <v>0.315</v>
      </c>
      <c r="AK46" s="3">
        <v>2.6</v>
      </c>
      <c r="AL46" s="3">
        <f t="shared" si="7"/>
        <v>2.6000000000000002E-2</v>
      </c>
    </row>
    <row r="47" spans="1:38" x14ac:dyDescent="0.45">
      <c r="A47" s="3">
        <v>41039</v>
      </c>
      <c r="B47" s="3">
        <v>41</v>
      </c>
      <c r="C47" s="3">
        <v>39</v>
      </c>
      <c r="D47" s="3" t="s">
        <v>63</v>
      </c>
      <c r="E47" s="3" t="s">
        <v>27</v>
      </c>
      <c r="F47" s="3" t="s">
        <v>8</v>
      </c>
      <c r="G47" s="3">
        <v>369519</v>
      </c>
      <c r="H47" s="3">
        <v>40979</v>
      </c>
      <c r="I47" s="3">
        <v>971</v>
      </c>
      <c r="J47" s="3">
        <f t="shared" si="0"/>
        <v>26</v>
      </c>
      <c r="K47" s="3" t="s">
        <v>3</v>
      </c>
      <c r="L47" s="3">
        <v>0</v>
      </c>
      <c r="M47" s="3" t="s">
        <v>18</v>
      </c>
      <c r="N47" s="3" t="s">
        <v>18</v>
      </c>
      <c r="O47" s="3">
        <v>54.5</v>
      </c>
      <c r="P47" s="3">
        <v>27</v>
      </c>
      <c r="Q47" s="3">
        <v>6.1</v>
      </c>
      <c r="R47" s="3">
        <v>5.5</v>
      </c>
      <c r="S47" s="3">
        <v>8.6</v>
      </c>
      <c r="T47" s="3">
        <v>30.1</v>
      </c>
      <c r="U47" s="3">
        <v>2.9</v>
      </c>
      <c r="V47" s="3">
        <v>0.73360000000000003</v>
      </c>
      <c r="W47" s="3">
        <v>377749</v>
      </c>
      <c r="X47" s="3">
        <v>2.02</v>
      </c>
      <c r="Y47" s="3">
        <v>29.3</v>
      </c>
      <c r="Z47" s="3">
        <f t="shared" si="1"/>
        <v>0.29299999999999998</v>
      </c>
      <c r="AA47" s="3">
        <v>7.4</v>
      </c>
      <c r="AB47" s="3">
        <f t="shared" si="2"/>
        <v>7.400000000000001E-2</v>
      </c>
      <c r="AC47" s="3">
        <v>6.7</v>
      </c>
      <c r="AD47" s="3">
        <f t="shared" si="3"/>
        <v>6.7000000000000004E-2</v>
      </c>
      <c r="AE47" s="3">
        <v>9.8000000000000007</v>
      </c>
      <c r="AF47" s="3">
        <f t="shared" si="4"/>
        <v>9.8000000000000004E-2</v>
      </c>
      <c r="AG47" s="3">
        <v>30.4</v>
      </c>
      <c r="AH47" s="3">
        <f t="shared" si="5"/>
        <v>0.30399999999999999</v>
      </c>
      <c r="AI47" s="3">
        <v>29.3</v>
      </c>
      <c r="AJ47" s="3">
        <f t="shared" si="6"/>
        <v>0.29299999999999998</v>
      </c>
      <c r="AK47" s="3">
        <v>3.3</v>
      </c>
      <c r="AL47" s="3">
        <f t="shared" si="7"/>
        <v>3.3000000000000002E-2</v>
      </c>
    </row>
    <row r="48" spans="1:38" x14ac:dyDescent="0.45">
      <c r="A48" s="3">
        <v>6075</v>
      </c>
      <c r="B48" s="3">
        <v>6</v>
      </c>
      <c r="C48" s="3">
        <v>75</v>
      </c>
      <c r="D48" s="3" t="s">
        <v>64</v>
      </c>
      <c r="E48" s="3" t="s">
        <v>7</v>
      </c>
      <c r="F48" s="3" t="s">
        <v>8</v>
      </c>
      <c r="G48" s="3">
        <v>870887</v>
      </c>
      <c r="H48" s="3">
        <v>393847</v>
      </c>
      <c r="I48" s="3">
        <v>7323</v>
      </c>
      <c r="J48" s="3">
        <f t="shared" si="0"/>
        <v>84</v>
      </c>
      <c r="K48" s="3" t="s">
        <v>3</v>
      </c>
      <c r="L48" s="3">
        <v>0.01</v>
      </c>
      <c r="M48" s="3" t="s">
        <v>3</v>
      </c>
      <c r="N48" s="3" t="s">
        <v>3</v>
      </c>
      <c r="O48" s="3">
        <v>58.1</v>
      </c>
      <c r="P48" s="3">
        <v>24.2</v>
      </c>
      <c r="Q48" s="3">
        <v>4.9000000000000004</v>
      </c>
      <c r="R48" s="3">
        <v>4.4000000000000004</v>
      </c>
      <c r="S48" s="3">
        <v>8.8000000000000007</v>
      </c>
      <c r="T48" s="3">
        <v>19</v>
      </c>
      <c r="U48" s="3">
        <v>2.1</v>
      </c>
      <c r="V48" s="3">
        <v>0.43219999999999997</v>
      </c>
      <c r="W48" s="3">
        <v>874784</v>
      </c>
      <c r="X48" s="3">
        <v>1.4</v>
      </c>
      <c r="Y48" s="3">
        <v>24.2</v>
      </c>
      <c r="Z48" s="3">
        <f t="shared" si="1"/>
        <v>0.24199999999999999</v>
      </c>
      <c r="AA48" s="3">
        <v>5.0999999999999996</v>
      </c>
      <c r="AB48" s="3">
        <f t="shared" si="2"/>
        <v>5.0999999999999997E-2</v>
      </c>
      <c r="AC48" s="3">
        <v>4.5999999999999996</v>
      </c>
      <c r="AD48" s="3">
        <f t="shared" si="3"/>
        <v>4.5999999999999999E-2</v>
      </c>
      <c r="AE48" s="3">
        <v>9.1</v>
      </c>
      <c r="AF48" s="3">
        <f t="shared" si="4"/>
        <v>9.0999999999999998E-2</v>
      </c>
      <c r="AG48" s="3">
        <v>28</v>
      </c>
      <c r="AH48" s="3">
        <f t="shared" si="5"/>
        <v>0.28000000000000003</v>
      </c>
      <c r="AI48" s="3">
        <v>19.100000000000001</v>
      </c>
      <c r="AJ48" s="3">
        <f t="shared" si="6"/>
        <v>0.191</v>
      </c>
      <c r="AK48" s="3">
        <v>2.2000000000000002</v>
      </c>
      <c r="AL48" s="3">
        <f t="shared" si="7"/>
        <v>2.2000000000000002E-2</v>
      </c>
    </row>
    <row r="49" spans="1:38" x14ac:dyDescent="0.45">
      <c r="A49" s="3">
        <v>33015</v>
      </c>
      <c r="B49" s="3">
        <v>33</v>
      </c>
      <c r="C49" s="3">
        <v>15</v>
      </c>
      <c r="D49" s="3" t="s">
        <v>65</v>
      </c>
      <c r="E49" s="3" t="s">
        <v>66</v>
      </c>
      <c r="F49" s="3" t="s">
        <v>2</v>
      </c>
      <c r="G49" s="3">
        <v>303251</v>
      </c>
      <c r="H49" s="3">
        <v>160420</v>
      </c>
      <c r="I49" s="3">
        <v>660</v>
      </c>
      <c r="J49" s="3">
        <f t="shared" si="0"/>
        <v>21</v>
      </c>
      <c r="K49" s="3"/>
      <c r="L49" s="3">
        <v>4.5</v>
      </c>
      <c r="M49" s="3" t="s">
        <v>24</v>
      </c>
      <c r="N49" s="3" t="s">
        <v>24</v>
      </c>
      <c r="O49" s="3">
        <v>48.4</v>
      </c>
      <c r="P49" s="3">
        <v>27.1</v>
      </c>
      <c r="Q49" s="3">
        <v>6.1</v>
      </c>
      <c r="R49" s="3">
        <v>4.7</v>
      </c>
      <c r="S49" s="3">
        <v>6.9</v>
      </c>
      <c r="T49" s="3">
        <v>28.9</v>
      </c>
      <c r="U49" s="3">
        <v>2.1</v>
      </c>
      <c r="V49" s="3">
        <v>2.6100000000000002E-2</v>
      </c>
      <c r="W49" s="3">
        <v>308211</v>
      </c>
      <c r="X49" s="3">
        <v>0</v>
      </c>
      <c r="Y49" s="3">
        <v>31.7</v>
      </c>
      <c r="Z49" s="3">
        <f t="shared" si="1"/>
        <v>0.317</v>
      </c>
      <c r="AA49" s="3">
        <v>7.6</v>
      </c>
      <c r="AB49" s="3">
        <f t="shared" si="2"/>
        <v>7.5999999999999998E-2</v>
      </c>
      <c r="AC49" s="3">
        <v>6</v>
      </c>
      <c r="AD49" s="3">
        <f t="shared" si="3"/>
        <v>0.06</v>
      </c>
      <c r="AE49" s="3">
        <v>8.6999999999999993</v>
      </c>
      <c r="AF49" s="3">
        <f t="shared" si="4"/>
        <v>8.6999999999999994E-2</v>
      </c>
      <c r="AG49" s="3">
        <v>33.1</v>
      </c>
      <c r="AH49" s="3">
        <f t="shared" si="5"/>
        <v>0.33100000000000002</v>
      </c>
      <c r="AI49" s="3">
        <v>29.4</v>
      </c>
      <c r="AJ49" s="3">
        <f t="shared" si="6"/>
        <v>0.29399999999999998</v>
      </c>
      <c r="AK49" s="3">
        <v>2.6</v>
      </c>
      <c r="AL49" s="3">
        <f t="shared" si="7"/>
        <v>2.6000000000000002E-2</v>
      </c>
    </row>
    <row r="50" spans="1:38" x14ac:dyDescent="0.45">
      <c r="A50" s="3">
        <v>53073</v>
      </c>
      <c r="B50" s="3">
        <v>53</v>
      </c>
      <c r="C50" s="3">
        <v>73</v>
      </c>
      <c r="D50" s="3" t="s">
        <v>67</v>
      </c>
      <c r="E50" s="3" t="s">
        <v>17</v>
      </c>
      <c r="F50" s="3" t="s">
        <v>8</v>
      </c>
      <c r="G50" s="3">
        <v>216800</v>
      </c>
      <c r="H50" s="3">
        <v>2705528</v>
      </c>
      <c r="I50" s="3">
        <v>535</v>
      </c>
      <c r="J50" s="3">
        <f t="shared" si="0"/>
        <v>24</v>
      </c>
      <c r="K50" s="3" t="s">
        <v>36</v>
      </c>
      <c r="L50" s="3">
        <v>0</v>
      </c>
      <c r="M50" s="3" t="s">
        <v>18</v>
      </c>
      <c r="N50" s="3" t="s">
        <v>18</v>
      </c>
      <c r="O50" s="3">
        <v>45.3</v>
      </c>
      <c r="P50" s="3">
        <v>27.8</v>
      </c>
      <c r="Q50" s="3">
        <v>6</v>
      </c>
      <c r="R50" s="3">
        <v>5.4</v>
      </c>
      <c r="S50" s="3">
        <v>8.3000000000000007</v>
      </c>
      <c r="T50" s="3">
        <v>28.4</v>
      </c>
      <c r="U50" s="3">
        <v>2.7</v>
      </c>
      <c r="V50" s="3">
        <v>0.52769999999999995</v>
      </c>
      <c r="W50" s="3">
        <v>224538</v>
      </c>
      <c r="X50" s="3">
        <v>0.82000000000000006</v>
      </c>
      <c r="Y50" s="3">
        <v>28.9</v>
      </c>
      <c r="Z50" s="3">
        <f t="shared" si="1"/>
        <v>0.28899999999999998</v>
      </c>
      <c r="AA50" s="3">
        <v>6.8</v>
      </c>
      <c r="AB50" s="3">
        <f t="shared" si="2"/>
        <v>6.8000000000000005E-2</v>
      </c>
      <c r="AC50" s="3">
        <v>6.2</v>
      </c>
      <c r="AD50" s="3">
        <f t="shared" si="3"/>
        <v>6.2E-2</v>
      </c>
      <c r="AE50" s="3">
        <v>9</v>
      </c>
      <c r="AF50" s="3">
        <f t="shared" si="4"/>
        <v>0.09</v>
      </c>
      <c r="AG50" s="3">
        <v>30.8</v>
      </c>
      <c r="AH50" s="3">
        <f t="shared" si="5"/>
        <v>0.308</v>
      </c>
      <c r="AI50" s="3">
        <v>27.5</v>
      </c>
      <c r="AJ50" s="3">
        <f t="shared" si="6"/>
        <v>0.27500000000000002</v>
      </c>
      <c r="AK50" s="3">
        <v>2.9</v>
      </c>
      <c r="AL50" s="3">
        <f t="shared" si="7"/>
        <v>2.8999999999999998E-2</v>
      </c>
    </row>
    <row r="51" spans="1:38" x14ac:dyDescent="0.45">
      <c r="A51" s="3">
        <v>10001</v>
      </c>
      <c r="B51" s="3">
        <v>10</v>
      </c>
      <c r="C51" s="3">
        <v>1</v>
      </c>
      <c r="D51" s="3" t="s">
        <v>68</v>
      </c>
      <c r="E51" s="3" t="s">
        <v>69</v>
      </c>
      <c r="F51" s="3" t="s">
        <v>2</v>
      </c>
      <c r="G51" s="3">
        <v>174827</v>
      </c>
      <c r="H51" s="3">
        <v>75137</v>
      </c>
      <c r="I51" s="3">
        <v>265</v>
      </c>
      <c r="J51" s="3">
        <f t="shared" si="0"/>
        <v>15</v>
      </c>
      <c r="K51" s="3"/>
      <c r="L51" s="3">
        <v>0.01</v>
      </c>
      <c r="M51" s="3" t="s">
        <v>3</v>
      </c>
      <c r="N51" s="3" t="s">
        <v>3</v>
      </c>
      <c r="O51" s="3">
        <v>57.3</v>
      </c>
      <c r="P51" s="3">
        <v>33.700000000000003</v>
      </c>
      <c r="Q51" s="3">
        <v>5.8</v>
      </c>
      <c r="R51" s="3">
        <v>6.1</v>
      </c>
      <c r="S51" s="3">
        <v>11.3</v>
      </c>
      <c r="T51" s="3">
        <v>39.1</v>
      </c>
      <c r="U51" s="3">
        <v>3.1</v>
      </c>
      <c r="V51" s="3">
        <v>0.84440000000000004</v>
      </c>
      <c r="W51" s="3">
        <v>179124</v>
      </c>
      <c r="X51" s="3">
        <v>0</v>
      </c>
      <c r="Y51" s="3">
        <v>36.4</v>
      </c>
      <c r="Z51" s="3">
        <f t="shared" si="1"/>
        <v>0.36399999999999999</v>
      </c>
      <c r="AA51" s="3">
        <v>6.8</v>
      </c>
      <c r="AB51" s="3">
        <f t="shared" si="2"/>
        <v>6.8000000000000005E-2</v>
      </c>
      <c r="AC51" s="3">
        <v>7.3</v>
      </c>
      <c r="AD51" s="3">
        <f t="shared" si="3"/>
        <v>7.2999999999999995E-2</v>
      </c>
      <c r="AE51" s="3">
        <v>13</v>
      </c>
      <c r="AF51" s="3">
        <f t="shared" si="4"/>
        <v>0.13</v>
      </c>
      <c r="AG51" s="3">
        <v>32.700000000000003</v>
      </c>
      <c r="AH51" s="3">
        <f t="shared" si="5"/>
        <v>0.32700000000000001</v>
      </c>
      <c r="AI51" s="3">
        <v>38.700000000000003</v>
      </c>
      <c r="AJ51" s="3">
        <f t="shared" si="6"/>
        <v>0.38700000000000001</v>
      </c>
      <c r="AK51" s="3">
        <v>3.6</v>
      </c>
      <c r="AL51" s="3">
        <f t="shared" si="7"/>
        <v>3.6000000000000004E-2</v>
      </c>
    </row>
    <row r="52" spans="1:38" x14ac:dyDescent="0.45">
      <c r="A52" s="3">
        <v>25019</v>
      </c>
      <c r="B52" s="3">
        <v>25</v>
      </c>
      <c r="C52" s="3">
        <v>19</v>
      </c>
      <c r="D52" s="3" t="s">
        <v>70</v>
      </c>
      <c r="E52" s="3" t="s">
        <v>23</v>
      </c>
      <c r="F52" s="3" t="s">
        <v>2</v>
      </c>
      <c r="G52" s="3">
        <v>11008</v>
      </c>
      <c r="H52" s="3">
        <v>85762</v>
      </c>
      <c r="I52" s="3">
        <v>18</v>
      </c>
      <c r="J52" s="3">
        <f t="shared" si="0"/>
        <v>16</v>
      </c>
      <c r="K52" s="3"/>
      <c r="L52" s="3">
        <v>8.2200000000000006</v>
      </c>
      <c r="M52" s="3" t="s">
        <v>24</v>
      </c>
      <c r="N52" s="3" t="s">
        <v>24</v>
      </c>
      <c r="O52" s="3">
        <v>51.6</v>
      </c>
      <c r="P52" s="3">
        <v>25.9</v>
      </c>
      <c r="Q52" s="3">
        <v>6</v>
      </c>
      <c r="R52" s="3">
        <v>4.8</v>
      </c>
      <c r="S52" s="3">
        <v>7.4</v>
      </c>
      <c r="T52" s="3">
        <v>25.2</v>
      </c>
      <c r="U52" s="3">
        <v>2.2000000000000002</v>
      </c>
      <c r="V52" s="3">
        <v>0.11899999999999999</v>
      </c>
      <c r="W52" s="3">
        <v>11212</v>
      </c>
      <c r="X52" s="3">
        <v>0</v>
      </c>
      <c r="Y52" s="3">
        <v>27.3</v>
      </c>
      <c r="Z52" s="3">
        <f t="shared" si="1"/>
        <v>0.27300000000000002</v>
      </c>
      <c r="AA52" s="3">
        <v>6.8</v>
      </c>
      <c r="AB52" s="3">
        <f t="shared" si="2"/>
        <v>6.8000000000000005E-2</v>
      </c>
      <c r="AC52" s="3">
        <v>5.5</v>
      </c>
      <c r="AD52" s="3">
        <f t="shared" si="3"/>
        <v>5.5E-2</v>
      </c>
      <c r="AE52" s="3">
        <v>8.4</v>
      </c>
      <c r="AF52" s="3">
        <f t="shared" si="4"/>
        <v>8.4000000000000005E-2</v>
      </c>
      <c r="AG52" s="3">
        <v>28.6</v>
      </c>
      <c r="AH52" s="3">
        <f t="shared" si="5"/>
        <v>0.28600000000000003</v>
      </c>
      <c r="AI52" s="3">
        <v>25.8</v>
      </c>
      <c r="AJ52" s="3">
        <f t="shared" si="6"/>
        <v>0.25800000000000001</v>
      </c>
      <c r="AK52" s="3">
        <v>2.5</v>
      </c>
      <c r="AL52" s="3">
        <f t="shared" si="7"/>
        <v>2.5000000000000001E-2</v>
      </c>
    </row>
    <row r="53" spans="1:38" x14ac:dyDescent="0.45">
      <c r="A53" s="3">
        <v>28047</v>
      </c>
      <c r="B53" s="3">
        <v>28</v>
      </c>
      <c r="C53" s="3">
        <v>47</v>
      </c>
      <c r="D53" s="3" t="s">
        <v>71</v>
      </c>
      <c r="E53" s="3" t="s">
        <v>72</v>
      </c>
      <c r="F53" s="3" t="s">
        <v>13</v>
      </c>
      <c r="G53" s="3">
        <v>203234</v>
      </c>
      <c r="H53" s="3">
        <v>207430</v>
      </c>
      <c r="I53" s="3">
        <v>461</v>
      </c>
      <c r="J53" s="3">
        <f t="shared" si="0"/>
        <v>22</v>
      </c>
      <c r="K53" s="3" t="s">
        <v>3</v>
      </c>
      <c r="L53" s="3">
        <v>0</v>
      </c>
      <c r="M53" s="3" t="s">
        <v>18</v>
      </c>
      <c r="N53" s="3" t="s">
        <v>18</v>
      </c>
      <c r="O53" s="3">
        <v>57.1</v>
      </c>
      <c r="P53" s="3">
        <v>38.4</v>
      </c>
      <c r="Q53" s="3">
        <v>5.7</v>
      </c>
      <c r="R53" s="3">
        <v>6.5</v>
      </c>
      <c r="S53" s="3">
        <v>11.4</v>
      </c>
      <c r="T53" s="3">
        <v>36.299999999999997</v>
      </c>
      <c r="U53" s="3">
        <v>3.4</v>
      </c>
      <c r="V53" s="3">
        <v>0.92169999999999996</v>
      </c>
      <c r="W53" s="3">
        <v>206169</v>
      </c>
      <c r="X53" s="3">
        <v>0</v>
      </c>
      <c r="Y53" s="3">
        <v>40.200000000000003</v>
      </c>
      <c r="Z53" s="3">
        <f t="shared" si="1"/>
        <v>0.40200000000000002</v>
      </c>
      <c r="AA53" s="3">
        <v>6.4</v>
      </c>
      <c r="AB53" s="3">
        <f t="shared" si="2"/>
        <v>6.4000000000000001E-2</v>
      </c>
      <c r="AC53" s="3">
        <v>7.3</v>
      </c>
      <c r="AD53" s="3">
        <f t="shared" si="3"/>
        <v>7.2999999999999995E-2</v>
      </c>
      <c r="AE53" s="3">
        <v>12.6</v>
      </c>
      <c r="AF53" s="3">
        <f t="shared" si="4"/>
        <v>0.126</v>
      </c>
      <c r="AG53" s="3">
        <v>36.9</v>
      </c>
      <c r="AH53" s="3">
        <f t="shared" si="5"/>
        <v>0.36899999999999999</v>
      </c>
      <c r="AI53" s="3">
        <v>36.200000000000003</v>
      </c>
      <c r="AJ53" s="3">
        <f t="shared" si="6"/>
        <v>0.36200000000000004</v>
      </c>
      <c r="AK53" s="3">
        <v>3.8</v>
      </c>
      <c r="AL53" s="3">
        <f t="shared" si="7"/>
        <v>3.7999999999999999E-2</v>
      </c>
    </row>
    <row r="54" spans="1:38" x14ac:dyDescent="0.45">
      <c r="A54" s="3">
        <v>12015</v>
      </c>
      <c r="B54" s="3">
        <v>12</v>
      </c>
      <c r="C54" s="3">
        <v>15</v>
      </c>
      <c r="D54" s="3" t="s">
        <v>73</v>
      </c>
      <c r="E54" s="3" t="s">
        <v>10</v>
      </c>
      <c r="F54" s="3" t="s">
        <v>13</v>
      </c>
      <c r="G54" s="3">
        <v>178465</v>
      </c>
      <c r="H54" s="3">
        <v>1482057</v>
      </c>
      <c r="I54" s="3">
        <v>315</v>
      </c>
      <c r="J54" s="3">
        <f t="shared" si="0"/>
        <v>17</v>
      </c>
      <c r="K54" s="3"/>
      <c r="L54" s="3">
        <v>717.2</v>
      </c>
      <c r="M54" s="3" t="s">
        <v>11</v>
      </c>
      <c r="N54" s="3" t="s">
        <v>11</v>
      </c>
      <c r="O54" s="3">
        <v>75.400000000000006</v>
      </c>
      <c r="P54" s="3">
        <v>30.1</v>
      </c>
      <c r="Q54" s="3">
        <v>6</v>
      </c>
      <c r="R54" s="3">
        <v>6.1</v>
      </c>
      <c r="S54" s="3">
        <v>8.6</v>
      </c>
      <c r="T54" s="3">
        <v>30</v>
      </c>
      <c r="U54" s="3">
        <v>2.9</v>
      </c>
      <c r="V54" s="3">
        <v>0.61680000000000001</v>
      </c>
      <c r="W54" s="3">
        <v>185926</v>
      </c>
      <c r="X54" s="3">
        <v>0</v>
      </c>
      <c r="Y54" s="3">
        <v>43.8</v>
      </c>
      <c r="Z54" s="3">
        <f t="shared" si="1"/>
        <v>0.43799999999999994</v>
      </c>
      <c r="AA54" s="3">
        <v>11.3</v>
      </c>
      <c r="AB54" s="3">
        <f t="shared" si="2"/>
        <v>0.113</v>
      </c>
      <c r="AC54" s="3">
        <v>11.8</v>
      </c>
      <c r="AD54" s="3">
        <f t="shared" si="3"/>
        <v>0.11800000000000001</v>
      </c>
      <c r="AE54" s="3">
        <v>14</v>
      </c>
      <c r="AF54" s="3">
        <f t="shared" si="4"/>
        <v>0.14000000000000001</v>
      </c>
      <c r="AG54" s="3">
        <v>41.2</v>
      </c>
      <c r="AH54" s="3">
        <f t="shared" si="5"/>
        <v>0.41200000000000003</v>
      </c>
      <c r="AI54" s="3">
        <v>28.8</v>
      </c>
      <c r="AJ54" s="3">
        <f t="shared" si="6"/>
        <v>0.28800000000000003</v>
      </c>
      <c r="AK54" s="3">
        <v>5.0999999999999996</v>
      </c>
      <c r="AL54" s="3">
        <f t="shared" si="7"/>
        <v>5.0999999999999997E-2</v>
      </c>
    </row>
    <row r="55" spans="1:38" x14ac:dyDescent="0.45">
      <c r="A55" s="3">
        <v>51115</v>
      </c>
      <c r="B55" s="3">
        <v>51</v>
      </c>
      <c r="C55" s="3">
        <v>115</v>
      </c>
      <c r="D55" s="3" t="s">
        <v>74</v>
      </c>
      <c r="E55" s="3" t="s">
        <v>5</v>
      </c>
      <c r="F55" s="3" t="s">
        <v>2</v>
      </c>
      <c r="G55" s="3">
        <v>8782</v>
      </c>
      <c r="H55" s="3">
        <v>539885</v>
      </c>
      <c r="I55" s="3">
        <v>13</v>
      </c>
      <c r="J55" s="3">
        <f t="shared" si="0"/>
        <v>15</v>
      </c>
      <c r="K55" s="3"/>
      <c r="L55" s="3">
        <v>0.01</v>
      </c>
      <c r="M55" s="3" t="s">
        <v>3</v>
      </c>
      <c r="N55" s="3" t="s">
        <v>3</v>
      </c>
      <c r="O55" s="3">
        <v>60.5</v>
      </c>
      <c r="P55" s="3">
        <v>31.2</v>
      </c>
      <c r="Q55" s="3">
        <v>6.2</v>
      </c>
      <c r="R55" s="3">
        <v>5.5</v>
      </c>
      <c r="S55" s="3">
        <v>9</v>
      </c>
      <c r="T55" s="3">
        <v>34.1</v>
      </c>
      <c r="U55" s="3">
        <v>2.6</v>
      </c>
      <c r="V55" s="3">
        <v>0.12540000000000001</v>
      </c>
      <c r="W55" s="3">
        <v>8760</v>
      </c>
      <c r="X55" s="3">
        <v>0</v>
      </c>
      <c r="Y55" s="3">
        <v>42.4</v>
      </c>
      <c r="Z55" s="3">
        <f t="shared" si="1"/>
        <v>0.42399999999999999</v>
      </c>
      <c r="AA55" s="3">
        <v>10.1</v>
      </c>
      <c r="AB55" s="3">
        <f t="shared" si="2"/>
        <v>0.10099999999999999</v>
      </c>
      <c r="AC55" s="3">
        <v>9.1999999999999993</v>
      </c>
      <c r="AD55" s="3">
        <f t="shared" si="3"/>
        <v>9.1999999999999998E-2</v>
      </c>
      <c r="AE55" s="3">
        <v>13.6</v>
      </c>
      <c r="AF55" s="3">
        <f t="shared" si="4"/>
        <v>0.13600000000000001</v>
      </c>
      <c r="AG55" s="3">
        <v>39.5</v>
      </c>
      <c r="AH55" s="3">
        <f t="shared" si="5"/>
        <v>0.39500000000000002</v>
      </c>
      <c r="AI55" s="3">
        <v>33.9</v>
      </c>
      <c r="AJ55" s="3">
        <f t="shared" si="6"/>
        <v>0.33899999999999997</v>
      </c>
      <c r="AK55" s="3">
        <v>4.0999999999999996</v>
      </c>
      <c r="AL55" s="3">
        <f t="shared" si="7"/>
        <v>4.0999999999999995E-2</v>
      </c>
    </row>
    <row r="56" spans="1:38" x14ac:dyDescent="0.45">
      <c r="A56" s="3">
        <v>6013</v>
      </c>
      <c r="B56" s="3">
        <v>6</v>
      </c>
      <c r="C56" s="3">
        <v>13</v>
      </c>
      <c r="D56" s="3" t="s">
        <v>75</v>
      </c>
      <c r="E56" s="3" t="s">
        <v>7</v>
      </c>
      <c r="F56" s="3" t="s">
        <v>8</v>
      </c>
      <c r="G56" s="3">
        <v>1135127</v>
      </c>
      <c r="H56" s="3">
        <v>970985</v>
      </c>
      <c r="I56" s="3">
        <v>3514</v>
      </c>
      <c r="J56" s="3">
        <f t="shared" si="0"/>
        <v>31</v>
      </c>
      <c r="K56" s="3"/>
      <c r="L56" s="3">
        <v>0.01</v>
      </c>
      <c r="M56" s="3" t="s">
        <v>3</v>
      </c>
      <c r="N56" s="3" t="s">
        <v>3</v>
      </c>
      <c r="O56" s="3">
        <v>61.1</v>
      </c>
      <c r="P56" s="3">
        <v>24.7</v>
      </c>
      <c r="Q56" s="3">
        <v>5.3</v>
      </c>
      <c r="R56" s="3">
        <v>4.7</v>
      </c>
      <c r="S56" s="3">
        <v>8.8000000000000007</v>
      </c>
      <c r="T56" s="3">
        <v>28.1</v>
      </c>
      <c r="U56" s="3">
        <v>2.2999999999999998</v>
      </c>
      <c r="V56" s="3">
        <v>0.47360000000000002</v>
      </c>
      <c r="W56" s="3">
        <v>1147788</v>
      </c>
      <c r="X56" s="3">
        <v>2.62</v>
      </c>
      <c r="Y56" s="3">
        <v>26.5</v>
      </c>
      <c r="Z56" s="3">
        <f t="shared" si="1"/>
        <v>0.26500000000000001</v>
      </c>
      <c r="AA56" s="3">
        <v>6.3</v>
      </c>
      <c r="AB56" s="3">
        <f t="shared" si="2"/>
        <v>6.3E-2</v>
      </c>
      <c r="AC56" s="3">
        <v>5.5</v>
      </c>
      <c r="AD56" s="3">
        <f t="shared" si="3"/>
        <v>5.5E-2</v>
      </c>
      <c r="AE56" s="3">
        <v>10.1</v>
      </c>
      <c r="AF56" s="3">
        <f t="shared" si="4"/>
        <v>0.10099999999999999</v>
      </c>
      <c r="AG56" s="3">
        <v>29.2</v>
      </c>
      <c r="AH56" s="3">
        <f t="shared" si="5"/>
        <v>0.29199999999999998</v>
      </c>
      <c r="AI56" s="3">
        <v>28.3</v>
      </c>
      <c r="AJ56" s="3">
        <f t="shared" si="6"/>
        <v>0.28300000000000003</v>
      </c>
      <c r="AK56" s="3">
        <v>2.7</v>
      </c>
      <c r="AL56" s="3">
        <f t="shared" si="7"/>
        <v>2.7000000000000003E-2</v>
      </c>
    </row>
    <row r="57" spans="1:38" x14ac:dyDescent="0.45">
      <c r="A57" s="3">
        <v>53049</v>
      </c>
      <c r="B57" s="3">
        <v>53</v>
      </c>
      <c r="C57" s="3">
        <v>49</v>
      </c>
      <c r="D57" s="3" t="s">
        <v>76</v>
      </c>
      <c r="E57" s="3" t="s">
        <v>17</v>
      </c>
      <c r="F57" s="3" t="s">
        <v>8</v>
      </c>
      <c r="G57" s="3">
        <v>21249</v>
      </c>
      <c r="H57" s="3">
        <v>255410</v>
      </c>
      <c r="I57" s="3">
        <v>8</v>
      </c>
      <c r="J57" s="3">
        <f t="shared" si="0"/>
        <v>4</v>
      </c>
      <c r="K57" s="3" t="s">
        <v>3</v>
      </c>
      <c r="L57" s="3">
        <v>0</v>
      </c>
      <c r="M57" s="3" t="s">
        <v>18</v>
      </c>
      <c r="N57" s="3" t="s">
        <v>18</v>
      </c>
      <c r="O57" s="3">
        <v>50.9</v>
      </c>
      <c r="P57" s="3">
        <v>29.8</v>
      </c>
      <c r="Q57" s="3">
        <v>6</v>
      </c>
      <c r="R57" s="3">
        <v>6</v>
      </c>
      <c r="S57" s="3">
        <v>9.1</v>
      </c>
      <c r="T57" s="3">
        <v>36.799999999999997</v>
      </c>
      <c r="U57" s="3">
        <v>2.9</v>
      </c>
      <c r="V57" s="3">
        <v>0.65720000000000001</v>
      </c>
      <c r="W57" s="3">
        <v>22121</v>
      </c>
      <c r="X57" s="3">
        <v>0.32</v>
      </c>
      <c r="Y57" s="3">
        <v>40.200000000000003</v>
      </c>
      <c r="Z57" s="3">
        <f t="shared" si="1"/>
        <v>0.40200000000000002</v>
      </c>
      <c r="AA57" s="3">
        <v>9.9</v>
      </c>
      <c r="AB57" s="3">
        <f t="shared" si="2"/>
        <v>9.9000000000000005E-2</v>
      </c>
      <c r="AC57" s="3">
        <v>9.9</v>
      </c>
      <c r="AD57" s="3">
        <f t="shared" si="3"/>
        <v>9.9000000000000005E-2</v>
      </c>
      <c r="AE57" s="3">
        <v>13.6</v>
      </c>
      <c r="AF57" s="3">
        <f t="shared" si="4"/>
        <v>0.13600000000000001</v>
      </c>
      <c r="AG57" s="3">
        <v>39.4</v>
      </c>
      <c r="AH57" s="3">
        <f t="shared" si="5"/>
        <v>0.39399999999999996</v>
      </c>
      <c r="AI57" s="3">
        <v>36.700000000000003</v>
      </c>
      <c r="AJ57" s="3">
        <f t="shared" si="6"/>
        <v>0.36700000000000005</v>
      </c>
      <c r="AK57" s="3">
        <v>4.5</v>
      </c>
      <c r="AL57" s="3">
        <f t="shared" si="7"/>
        <v>4.4999999999999998E-2</v>
      </c>
    </row>
    <row r="58" spans="1:38" x14ac:dyDescent="0.45">
      <c r="A58" s="3">
        <v>53029</v>
      </c>
      <c r="B58" s="3">
        <v>53</v>
      </c>
      <c r="C58" s="3">
        <v>29</v>
      </c>
      <c r="D58" s="3" t="s">
        <v>77</v>
      </c>
      <c r="E58" s="3" t="s">
        <v>17</v>
      </c>
      <c r="F58" s="3" t="s">
        <v>8</v>
      </c>
      <c r="G58" s="3">
        <v>82636</v>
      </c>
      <c r="H58" s="3">
        <v>320914</v>
      </c>
      <c r="I58" s="3">
        <v>111</v>
      </c>
      <c r="J58" s="3">
        <f t="shared" si="0"/>
        <v>13</v>
      </c>
      <c r="K58" s="3"/>
      <c r="L58" s="3">
        <v>0</v>
      </c>
      <c r="M58" s="3" t="s">
        <v>18</v>
      </c>
      <c r="N58" s="3" t="s">
        <v>18</v>
      </c>
      <c r="O58" s="3">
        <v>51.8</v>
      </c>
      <c r="P58" s="3">
        <v>27.5</v>
      </c>
      <c r="Q58" s="3">
        <v>6.1</v>
      </c>
      <c r="R58" s="3">
        <v>5.2</v>
      </c>
      <c r="S58" s="3">
        <v>7.7</v>
      </c>
      <c r="T58" s="3">
        <v>31</v>
      </c>
      <c r="U58" s="3">
        <v>2.4</v>
      </c>
      <c r="V58" s="3">
        <v>0.29380000000000001</v>
      </c>
      <c r="W58" s="3">
        <v>84187</v>
      </c>
      <c r="X58" s="3">
        <v>0.65999999999999992</v>
      </c>
      <c r="Y58" s="3">
        <v>32.700000000000003</v>
      </c>
      <c r="Z58" s="3">
        <f t="shared" si="1"/>
        <v>0.32700000000000001</v>
      </c>
      <c r="AA58" s="3">
        <v>8.4</v>
      </c>
      <c r="AB58" s="3">
        <f t="shared" si="2"/>
        <v>8.4000000000000005E-2</v>
      </c>
      <c r="AC58" s="3">
        <v>7.3</v>
      </c>
      <c r="AD58" s="3">
        <f t="shared" si="3"/>
        <v>7.2999999999999995E-2</v>
      </c>
      <c r="AE58" s="3">
        <v>9.8000000000000007</v>
      </c>
      <c r="AF58" s="3">
        <f t="shared" si="4"/>
        <v>9.8000000000000004E-2</v>
      </c>
      <c r="AG58" s="3">
        <v>33.1</v>
      </c>
      <c r="AH58" s="3">
        <f t="shared" si="5"/>
        <v>0.33100000000000002</v>
      </c>
      <c r="AI58" s="3">
        <v>30.4</v>
      </c>
      <c r="AJ58" s="3">
        <f t="shared" si="6"/>
        <v>0.30399999999999999</v>
      </c>
      <c r="AK58" s="3">
        <v>3.2</v>
      </c>
      <c r="AL58" s="3">
        <f t="shared" si="7"/>
        <v>3.2000000000000001E-2</v>
      </c>
    </row>
    <row r="59" spans="1:38" x14ac:dyDescent="0.45">
      <c r="A59" s="3">
        <v>36005</v>
      </c>
      <c r="B59" s="3">
        <v>36</v>
      </c>
      <c r="C59" s="3">
        <v>5</v>
      </c>
      <c r="D59" s="3" t="s">
        <v>78</v>
      </c>
      <c r="E59" s="3" t="s">
        <v>32</v>
      </c>
      <c r="F59" s="3" t="s">
        <v>2</v>
      </c>
      <c r="G59" s="3">
        <v>1455720</v>
      </c>
      <c r="H59" s="3">
        <v>179587</v>
      </c>
      <c r="I59" s="3">
        <v>4305</v>
      </c>
      <c r="J59" s="3">
        <f t="shared" si="0"/>
        <v>30</v>
      </c>
      <c r="K59" s="3"/>
      <c r="L59" s="3">
        <v>2.7770000000000001</v>
      </c>
      <c r="M59" s="3" t="s">
        <v>24</v>
      </c>
      <c r="N59" s="3" t="s">
        <v>24</v>
      </c>
      <c r="O59" s="3">
        <v>55.9</v>
      </c>
      <c r="P59" s="3">
        <v>32.700000000000003</v>
      </c>
      <c r="Q59" s="3">
        <v>4.8</v>
      </c>
      <c r="R59" s="3">
        <v>6.1</v>
      </c>
      <c r="S59" s="3">
        <v>14.1</v>
      </c>
      <c r="T59" s="3">
        <v>32.1</v>
      </c>
      <c r="U59" s="3">
        <v>3.7</v>
      </c>
      <c r="V59" s="3">
        <v>0.99550000000000005</v>
      </c>
      <c r="W59" s="3">
        <v>1427056</v>
      </c>
      <c r="X59" s="3">
        <v>0.06</v>
      </c>
      <c r="Y59" s="3">
        <v>32.6</v>
      </c>
      <c r="Z59" s="3">
        <f t="shared" si="1"/>
        <v>0.32600000000000001</v>
      </c>
      <c r="AA59" s="3">
        <v>5</v>
      </c>
      <c r="AB59" s="3">
        <f t="shared" si="2"/>
        <v>0.05</v>
      </c>
      <c r="AC59" s="3">
        <v>6.4</v>
      </c>
      <c r="AD59" s="3">
        <f t="shared" si="3"/>
        <v>6.4000000000000001E-2</v>
      </c>
      <c r="AE59" s="3">
        <v>14.7</v>
      </c>
      <c r="AF59" s="3">
        <f t="shared" si="4"/>
        <v>0.14699999999999999</v>
      </c>
      <c r="AG59" s="3">
        <v>31.4</v>
      </c>
      <c r="AH59" s="3">
        <f t="shared" si="5"/>
        <v>0.314</v>
      </c>
      <c r="AI59" s="3">
        <v>31.8</v>
      </c>
      <c r="AJ59" s="3">
        <f t="shared" si="6"/>
        <v>0.318</v>
      </c>
      <c r="AK59" s="3">
        <v>3.9</v>
      </c>
      <c r="AL59" s="3">
        <f t="shared" si="7"/>
        <v>3.9E-2</v>
      </c>
    </row>
    <row r="60" spans="1:38" x14ac:dyDescent="0.45">
      <c r="A60" s="3">
        <v>36047</v>
      </c>
      <c r="B60" s="3">
        <v>36</v>
      </c>
      <c r="C60" s="3">
        <v>47</v>
      </c>
      <c r="D60" s="3" t="s">
        <v>79</v>
      </c>
      <c r="E60" s="3" t="s">
        <v>32</v>
      </c>
      <c r="F60" s="3" t="s">
        <v>2</v>
      </c>
      <c r="G60" s="3">
        <v>2629150</v>
      </c>
      <c r="H60" s="3">
        <v>427766</v>
      </c>
      <c r="I60" s="3">
        <v>8152</v>
      </c>
      <c r="J60" s="3">
        <f t="shared" si="0"/>
        <v>32</v>
      </c>
      <c r="K60" s="3"/>
      <c r="L60" s="3">
        <v>2.78</v>
      </c>
      <c r="M60" s="3" t="s">
        <v>24</v>
      </c>
      <c r="N60" s="3" t="s">
        <v>24</v>
      </c>
      <c r="O60" s="3">
        <v>65.2</v>
      </c>
      <c r="P60" s="3">
        <v>28.4</v>
      </c>
      <c r="Q60" s="3">
        <v>5.2</v>
      </c>
      <c r="R60" s="3">
        <v>5.4</v>
      </c>
      <c r="S60" s="3">
        <v>10.8</v>
      </c>
      <c r="T60" s="3">
        <v>24.8</v>
      </c>
      <c r="U60" s="3">
        <v>3.2</v>
      </c>
      <c r="V60" s="3">
        <v>0.88449999999999995</v>
      </c>
      <c r="W60" s="3">
        <v>2576771</v>
      </c>
      <c r="X60" s="3">
        <v>0</v>
      </c>
      <c r="Y60" s="3">
        <v>28.8</v>
      </c>
      <c r="Z60" s="3">
        <f t="shared" si="1"/>
        <v>0.28800000000000003</v>
      </c>
      <c r="AA60" s="3">
        <v>5.5</v>
      </c>
      <c r="AB60" s="3">
        <f t="shared" si="2"/>
        <v>5.5E-2</v>
      </c>
      <c r="AC60" s="3">
        <v>5.8</v>
      </c>
      <c r="AD60" s="3">
        <f t="shared" si="3"/>
        <v>5.7999999999999996E-2</v>
      </c>
      <c r="AE60" s="3">
        <v>11.2</v>
      </c>
      <c r="AF60" s="3">
        <f t="shared" si="4"/>
        <v>0.11199999999999999</v>
      </c>
      <c r="AG60" s="3">
        <v>28.1</v>
      </c>
      <c r="AH60" s="3">
        <f t="shared" si="5"/>
        <v>0.28100000000000003</v>
      </c>
      <c r="AI60" s="3">
        <v>24.8</v>
      </c>
      <c r="AJ60" s="3">
        <f t="shared" si="6"/>
        <v>0.248</v>
      </c>
      <c r="AK60" s="3">
        <v>3.3</v>
      </c>
      <c r="AL60" s="3">
        <f t="shared" si="7"/>
        <v>3.3000000000000002E-2</v>
      </c>
    </row>
    <row r="61" spans="1:38" x14ac:dyDescent="0.45">
      <c r="A61" s="3">
        <v>37177</v>
      </c>
      <c r="B61" s="3">
        <v>37</v>
      </c>
      <c r="C61" s="3">
        <v>177</v>
      </c>
      <c r="D61" s="3" t="s">
        <v>80</v>
      </c>
      <c r="E61" s="3" t="s">
        <v>1</v>
      </c>
      <c r="F61" s="3" t="s">
        <v>2</v>
      </c>
      <c r="G61" s="3">
        <v>4141</v>
      </c>
      <c r="H61" s="3">
        <v>21709</v>
      </c>
      <c r="I61" s="3">
        <v>0</v>
      </c>
      <c r="J61" s="3">
        <f t="shared" si="0"/>
        <v>0</v>
      </c>
      <c r="K61" s="3"/>
      <c r="L61" s="3">
        <v>0.04</v>
      </c>
      <c r="M61" s="3" t="s">
        <v>3</v>
      </c>
      <c r="N61" s="3" t="s">
        <v>3</v>
      </c>
      <c r="O61" s="3">
        <v>63.3</v>
      </c>
      <c r="P61" s="3">
        <v>38.299999999999997</v>
      </c>
      <c r="Q61" s="3">
        <v>5.6</v>
      </c>
      <c r="R61" s="3">
        <v>6.9</v>
      </c>
      <c r="S61" s="3">
        <v>12.7</v>
      </c>
      <c r="T61" s="3">
        <v>38.700000000000003</v>
      </c>
      <c r="U61" s="3">
        <v>4</v>
      </c>
      <c r="V61" s="3">
        <v>0.82879999999999998</v>
      </c>
      <c r="W61" s="3">
        <v>3978</v>
      </c>
      <c r="X61" s="3">
        <v>0</v>
      </c>
      <c r="Y61" s="3">
        <v>42.5</v>
      </c>
      <c r="Z61" s="3">
        <f t="shared" si="1"/>
        <v>0.42499999999999999</v>
      </c>
      <c r="AA61" s="3">
        <v>7.5</v>
      </c>
      <c r="AB61" s="3">
        <f t="shared" si="2"/>
        <v>7.4999999999999997E-2</v>
      </c>
      <c r="AC61" s="3">
        <v>9.4</v>
      </c>
      <c r="AD61" s="3">
        <f t="shared" si="3"/>
        <v>9.4E-2</v>
      </c>
      <c r="AE61" s="3">
        <v>15.8</v>
      </c>
      <c r="AF61" s="3">
        <f t="shared" si="4"/>
        <v>0.158</v>
      </c>
      <c r="AG61" s="3">
        <v>36.5</v>
      </c>
      <c r="AH61" s="3">
        <f t="shared" si="5"/>
        <v>0.36499999999999999</v>
      </c>
      <c r="AI61" s="3">
        <v>38.5</v>
      </c>
      <c r="AJ61" s="3">
        <f t="shared" si="6"/>
        <v>0.38500000000000001</v>
      </c>
      <c r="AK61" s="3">
        <v>5.2</v>
      </c>
      <c r="AL61" s="3">
        <f t="shared" si="7"/>
        <v>5.2000000000000005E-2</v>
      </c>
    </row>
    <row r="62" spans="1:38" x14ac:dyDescent="0.45">
      <c r="A62" s="3">
        <v>12101</v>
      </c>
      <c r="B62" s="3">
        <v>12</v>
      </c>
      <c r="C62" s="3">
        <v>101</v>
      </c>
      <c r="D62" s="3" t="s">
        <v>81</v>
      </c>
      <c r="E62" s="3" t="s">
        <v>10</v>
      </c>
      <c r="F62" s="3" t="s">
        <v>13</v>
      </c>
      <c r="G62" s="3">
        <v>512368</v>
      </c>
      <c r="H62" s="3">
        <v>546107</v>
      </c>
      <c r="I62" s="3">
        <v>792</v>
      </c>
      <c r="J62" s="3">
        <f t="shared" si="0"/>
        <v>15</v>
      </c>
      <c r="K62" s="3"/>
      <c r="L62" s="3">
        <v>752.57</v>
      </c>
      <c r="M62" s="3" t="s">
        <v>11</v>
      </c>
      <c r="N62" s="3" t="s">
        <v>11</v>
      </c>
      <c r="O62" s="3">
        <v>73.5</v>
      </c>
      <c r="P62" s="3">
        <v>28.1</v>
      </c>
      <c r="Q62" s="3">
        <v>5.9</v>
      </c>
      <c r="R62" s="3">
        <v>6.1</v>
      </c>
      <c r="S62" s="3">
        <v>9.9</v>
      </c>
      <c r="T62" s="3">
        <v>31.6</v>
      </c>
      <c r="U62" s="3">
        <v>2.9</v>
      </c>
      <c r="V62" s="3">
        <v>0.747</v>
      </c>
      <c r="W62" s="3">
        <v>539885</v>
      </c>
      <c r="X62" s="3">
        <v>0</v>
      </c>
      <c r="Y62" s="3">
        <v>33.4</v>
      </c>
      <c r="Z62" s="3">
        <f t="shared" si="1"/>
        <v>0.33399999999999996</v>
      </c>
      <c r="AA62" s="3">
        <v>8.1</v>
      </c>
      <c r="AB62" s="3">
        <f t="shared" si="2"/>
        <v>8.1000000000000003E-2</v>
      </c>
      <c r="AC62" s="3">
        <v>8.4</v>
      </c>
      <c r="AD62" s="3">
        <f t="shared" si="3"/>
        <v>8.4000000000000005E-2</v>
      </c>
      <c r="AE62" s="3">
        <v>12.6</v>
      </c>
      <c r="AF62" s="3">
        <f t="shared" si="4"/>
        <v>0.126</v>
      </c>
      <c r="AG62" s="3">
        <v>34.4</v>
      </c>
      <c r="AH62" s="3">
        <f t="shared" si="5"/>
        <v>0.34399999999999997</v>
      </c>
      <c r="AI62" s="3">
        <v>31.5</v>
      </c>
      <c r="AJ62" s="3">
        <f t="shared" si="6"/>
        <v>0.315</v>
      </c>
      <c r="AK62" s="3">
        <v>3.9</v>
      </c>
      <c r="AL62" s="3">
        <f t="shared" si="7"/>
        <v>3.9E-2</v>
      </c>
    </row>
    <row r="63" spans="1:38" x14ac:dyDescent="0.45">
      <c r="A63" s="3">
        <v>24019</v>
      </c>
      <c r="B63" s="3">
        <v>24</v>
      </c>
      <c r="C63" s="3">
        <v>19</v>
      </c>
      <c r="D63" s="3" t="s">
        <v>82</v>
      </c>
      <c r="E63" s="3" t="s">
        <v>15</v>
      </c>
      <c r="F63" s="3" t="s">
        <v>2</v>
      </c>
      <c r="G63" s="3">
        <v>32258</v>
      </c>
      <c r="H63" s="3">
        <v>32855</v>
      </c>
      <c r="I63" s="3">
        <v>51</v>
      </c>
      <c r="J63" s="3">
        <f t="shared" si="0"/>
        <v>16</v>
      </c>
      <c r="K63" s="3"/>
      <c r="L63" s="3">
        <v>0.01</v>
      </c>
      <c r="M63" s="3" t="s">
        <v>3</v>
      </c>
      <c r="N63" s="3" t="s">
        <v>3</v>
      </c>
      <c r="O63" s="3">
        <v>58.7</v>
      </c>
      <c r="P63" s="3">
        <v>35.700000000000003</v>
      </c>
      <c r="Q63" s="3">
        <v>6.1</v>
      </c>
      <c r="R63" s="3">
        <v>6.1</v>
      </c>
      <c r="S63" s="3">
        <v>11.6</v>
      </c>
      <c r="T63" s="3">
        <v>39.799999999999997</v>
      </c>
      <c r="U63" s="3">
        <v>3.3</v>
      </c>
      <c r="V63" s="3">
        <v>0.78739999999999999</v>
      </c>
      <c r="W63" s="3">
        <v>31994</v>
      </c>
      <c r="X63" s="3">
        <v>0</v>
      </c>
      <c r="Y63" s="3">
        <v>42.3</v>
      </c>
      <c r="Z63" s="3">
        <f t="shared" si="1"/>
        <v>0.42299999999999999</v>
      </c>
      <c r="AA63" s="3">
        <v>8.4</v>
      </c>
      <c r="AB63" s="3">
        <f t="shared" si="2"/>
        <v>8.4000000000000005E-2</v>
      </c>
      <c r="AC63" s="3">
        <v>8.5</v>
      </c>
      <c r="AD63" s="3">
        <f t="shared" si="3"/>
        <v>8.5000000000000006E-2</v>
      </c>
      <c r="AE63" s="3">
        <v>15</v>
      </c>
      <c r="AF63" s="3">
        <f t="shared" si="4"/>
        <v>0.15</v>
      </c>
      <c r="AG63" s="3">
        <v>35.700000000000003</v>
      </c>
      <c r="AH63" s="3">
        <f t="shared" si="5"/>
        <v>0.35700000000000004</v>
      </c>
      <c r="AI63" s="3">
        <v>39.700000000000003</v>
      </c>
      <c r="AJ63" s="3">
        <f t="shared" si="6"/>
        <v>0.39700000000000002</v>
      </c>
      <c r="AK63" s="3">
        <v>4.4000000000000004</v>
      </c>
      <c r="AL63" s="3">
        <f t="shared" si="7"/>
        <v>4.4000000000000004E-2</v>
      </c>
    </row>
    <row r="64" spans="1:38" x14ac:dyDescent="0.45">
      <c r="A64" s="3">
        <v>12081</v>
      </c>
      <c r="B64" s="3">
        <v>12</v>
      </c>
      <c r="C64" s="3">
        <v>81</v>
      </c>
      <c r="D64" s="3" t="s">
        <v>83</v>
      </c>
      <c r="E64" s="3" t="s">
        <v>10</v>
      </c>
      <c r="F64" s="3" t="s">
        <v>13</v>
      </c>
      <c r="G64" s="3">
        <v>375888</v>
      </c>
      <c r="H64" s="3">
        <v>71049</v>
      </c>
      <c r="I64" s="3">
        <v>723</v>
      </c>
      <c r="J64" s="3">
        <f t="shared" si="0"/>
        <v>18</v>
      </c>
      <c r="K64" s="3"/>
      <c r="L64" s="3">
        <v>720.28</v>
      </c>
      <c r="M64" s="3" t="s">
        <v>11</v>
      </c>
      <c r="N64" s="3" t="s">
        <v>11</v>
      </c>
      <c r="O64" s="3">
        <v>74.3</v>
      </c>
      <c r="P64" s="3">
        <v>28.7</v>
      </c>
      <c r="Q64" s="3">
        <v>5.9</v>
      </c>
      <c r="R64" s="3">
        <v>6</v>
      </c>
      <c r="S64" s="3">
        <v>9.6</v>
      </c>
      <c r="T64" s="3">
        <v>31.1</v>
      </c>
      <c r="U64" s="3">
        <v>2.9</v>
      </c>
      <c r="V64" s="3">
        <v>0.69830000000000003</v>
      </c>
      <c r="W64" s="3">
        <v>393847</v>
      </c>
      <c r="X64" s="3">
        <v>0</v>
      </c>
      <c r="Y64" s="3">
        <v>36.1</v>
      </c>
      <c r="Z64" s="3">
        <f t="shared" si="1"/>
        <v>0.36099999999999999</v>
      </c>
      <c r="AA64" s="3">
        <v>9.1999999999999993</v>
      </c>
      <c r="AB64" s="3">
        <f t="shared" si="2"/>
        <v>9.1999999999999998E-2</v>
      </c>
      <c r="AC64" s="3">
        <v>9.5</v>
      </c>
      <c r="AD64" s="3">
        <f t="shared" si="3"/>
        <v>9.5000000000000001E-2</v>
      </c>
      <c r="AE64" s="3">
        <v>13.2</v>
      </c>
      <c r="AF64" s="3">
        <f t="shared" si="4"/>
        <v>0.13200000000000001</v>
      </c>
      <c r="AG64" s="3">
        <v>35.1</v>
      </c>
      <c r="AH64" s="3">
        <f t="shared" si="5"/>
        <v>0.35100000000000003</v>
      </c>
      <c r="AI64" s="3">
        <v>30.4</v>
      </c>
      <c r="AJ64" s="3">
        <f t="shared" si="6"/>
        <v>0.30399999999999999</v>
      </c>
      <c r="AK64" s="3">
        <v>4.3</v>
      </c>
      <c r="AL64" s="3">
        <f t="shared" si="7"/>
        <v>4.2999999999999997E-2</v>
      </c>
    </row>
    <row r="65" spans="1:38" x14ac:dyDescent="0.45">
      <c r="A65" s="3">
        <v>6037</v>
      </c>
      <c r="B65" s="3">
        <v>6</v>
      </c>
      <c r="C65" s="3">
        <v>37</v>
      </c>
      <c r="D65" s="3" t="s">
        <v>84</v>
      </c>
      <c r="E65" s="3" t="s">
        <v>7</v>
      </c>
      <c r="F65" s="3" t="s">
        <v>8</v>
      </c>
      <c r="G65" s="3">
        <v>10137915</v>
      </c>
      <c r="H65" s="3">
        <v>53960</v>
      </c>
      <c r="I65" s="3">
        <v>30952</v>
      </c>
      <c r="J65" s="3">
        <f t="shared" si="0"/>
        <v>31</v>
      </c>
      <c r="K65" s="3" t="s">
        <v>18</v>
      </c>
      <c r="L65" s="3">
        <v>0</v>
      </c>
      <c r="M65" s="3" t="s">
        <v>18</v>
      </c>
      <c r="N65" s="3" t="s">
        <v>18</v>
      </c>
      <c r="O65" s="3">
        <v>63.1</v>
      </c>
      <c r="P65" s="3">
        <v>26.4</v>
      </c>
      <c r="Q65" s="3">
        <v>4.9000000000000004</v>
      </c>
      <c r="R65" s="3">
        <v>5.3</v>
      </c>
      <c r="S65" s="3">
        <v>10.3</v>
      </c>
      <c r="T65" s="3">
        <v>28.8</v>
      </c>
      <c r="U65" s="3">
        <v>2.7</v>
      </c>
      <c r="V65" s="3">
        <v>0.85840000000000005</v>
      </c>
      <c r="W65" s="3">
        <v>10040682</v>
      </c>
      <c r="X65" s="3">
        <v>2.02</v>
      </c>
      <c r="Y65" s="3">
        <v>26.2</v>
      </c>
      <c r="Z65" s="3">
        <f t="shared" si="1"/>
        <v>0.26200000000000001</v>
      </c>
      <c r="AA65" s="3">
        <v>5.2</v>
      </c>
      <c r="AB65" s="3">
        <f t="shared" si="2"/>
        <v>5.2000000000000005E-2</v>
      </c>
      <c r="AC65" s="3">
        <v>5.6</v>
      </c>
      <c r="AD65" s="3">
        <f t="shared" si="3"/>
        <v>5.5999999999999994E-2</v>
      </c>
      <c r="AE65" s="3">
        <v>10.9</v>
      </c>
      <c r="AF65" s="3">
        <f t="shared" si="4"/>
        <v>0.109</v>
      </c>
      <c r="AG65" s="3">
        <v>28.6</v>
      </c>
      <c r="AH65" s="3">
        <f t="shared" si="5"/>
        <v>0.28600000000000003</v>
      </c>
      <c r="AI65" s="3">
        <v>28.7</v>
      </c>
      <c r="AJ65" s="3">
        <f t="shared" si="6"/>
        <v>0.28699999999999998</v>
      </c>
      <c r="AK65" s="3">
        <v>2.9</v>
      </c>
      <c r="AL65" s="3">
        <f t="shared" si="7"/>
        <v>2.8999999999999998E-2</v>
      </c>
    </row>
    <row r="66" spans="1:38" x14ac:dyDescent="0.45">
      <c r="A66" s="3">
        <v>51131</v>
      </c>
      <c r="B66" s="3">
        <v>51</v>
      </c>
      <c r="C66" s="3">
        <v>131</v>
      </c>
      <c r="D66" s="3" t="s">
        <v>85</v>
      </c>
      <c r="E66" s="3" t="s">
        <v>5</v>
      </c>
      <c r="F66" s="3" t="s">
        <v>2</v>
      </c>
      <c r="G66" s="3">
        <v>12139</v>
      </c>
      <c r="H66" s="3">
        <v>206074</v>
      </c>
      <c r="I66" s="3">
        <v>29</v>
      </c>
      <c r="J66" s="3">
        <f t="shared" si="0"/>
        <v>25</v>
      </c>
      <c r="K66" s="3"/>
      <c r="L66" s="3">
        <v>0.01</v>
      </c>
      <c r="M66" s="3" t="s">
        <v>3</v>
      </c>
      <c r="N66" s="3" t="s">
        <v>3</v>
      </c>
      <c r="O66" s="3">
        <v>61</v>
      </c>
      <c r="P66" s="3">
        <v>37.1</v>
      </c>
      <c r="Q66" s="3">
        <v>5.8</v>
      </c>
      <c r="R66" s="3">
        <v>6.1</v>
      </c>
      <c r="S66" s="3">
        <v>12.1</v>
      </c>
      <c r="T66" s="3">
        <v>42.9</v>
      </c>
      <c r="U66" s="3">
        <v>3.4</v>
      </c>
      <c r="V66" s="3">
        <v>0.77780000000000005</v>
      </c>
      <c r="W66" s="3">
        <v>11826</v>
      </c>
      <c r="X66" s="3">
        <v>0</v>
      </c>
      <c r="Y66" s="3">
        <v>46.1</v>
      </c>
      <c r="Z66" s="3">
        <f t="shared" si="1"/>
        <v>0.46100000000000002</v>
      </c>
      <c r="AA66" s="3">
        <v>9.1</v>
      </c>
      <c r="AB66" s="3">
        <f t="shared" si="2"/>
        <v>9.0999999999999998E-2</v>
      </c>
      <c r="AC66" s="3">
        <v>9.8000000000000007</v>
      </c>
      <c r="AD66" s="3">
        <f t="shared" si="3"/>
        <v>9.8000000000000004E-2</v>
      </c>
      <c r="AE66" s="3">
        <v>17.2</v>
      </c>
      <c r="AF66" s="3">
        <f t="shared" si="4"/>
        <v>0.17199999999999999</v>
      </c>
      <c r="AG66" s="3">
        <v>37.5</v>
      </c>
      <c r="AH66" s="3">
        <f t="shared" si="5"/>
        <v>0.375</v>
      </c>
      <c r="AI66" s="3">
        <v>42.4</v>
      </c>
      <c r="AJ66" s="3">
        <f t="shared" si="6"/>
        <v>0.42399999999999999</v>
      </c>
      <c r="AK66" s="3">
        <v>5.2</v>
      </c>
      <c r="AL66" s="3">
        <f t="shared" si="7"/>
        <v>5.2000000000000005E-2</v>
      </c>
    </row>
    <row r="67" spans="1:38" x14ac:dyDescent="0.45">
      <c r="A67" s="3">
        <v>45043</v>
      </c>
      <c r="B67" s="3">
        <v>45</v>
      </c>
      <c r="C67" s="3">
        <v>43</v>
      </c>
      <c r="D67" s="3" t="s">
        <v>86</v>
      </c>
      <c r="E67" s="3" t="s">
        <v>87</v>
      </c>
      <c r="F67" s="3" t="s">
        <v>2</v>
      </c>
      <c r="G67" s="3">
        <v>61399</v>
      </c>
      <c r="H67" s="3">
        <v>575421</v>
      </c>
      <c r="I67" s="3">
        <v>126</v>
      </c>
      <c r="J67" s="3">
        <f t="shared" ref="J67:J130" si="8">ROUND(10000*I67/W67,0)</f>
        <v>20</v>
      </c>
      <c r="K67" s="3"/>
      <c r="L67" s="3">
        <v>0.32</v>
      </c>
      <c r="M67" s="3" t="s">
        <v>3</v>
      </c>
      <c r="N67" s="3" t="s">
        <v>3</v>
      </c>
      <c r="O67" s="3">
        <v>65.599999999999994</v>
      </c>
      <c r="P67" s="3">
        <v>37</v>
      </c>
      <c r="Q67" s="3">
        <v>5.9</v>
      </c>
      <c r="R67" s="3">
        <v>6</v>
      </c>
      <c r="S67" s="3">
        <v>10.9</v>
      </c>
      <c r="T67" s="3">
        <v>35</v>
      </c>
      <c r="U67" s="3">
        <v>3.2</v>
      </c>
      <c r="V67" s="3">
        <v>0.70369999999999999</v>
      </c>
      <c r="W67" s="3">
        <v>62150</v>
      </c>
      <c r="X67" s="3">
        <v>0</v>
      </c>
      <c r="Y67" s="3">
        <v>46.5</v>
      </c>
      <c r="Z67" s="3">
        <f t="shared" ref="Z67:Z130" si="9">Y67/100</f>
        <v>0.46500000000000002</v>
      </c>
      <c r="AA67" s="3">
        <v>9.1999999999999993</v>
      </c>
      <c r="AB67" s="3">
        <f t="shared" ref="AB67:AB130" si="10">AA67/100</f>
        <v>9.1999999999999998E-2</v>
      </c>
      <c r="AC67" s="3">
        <v>9.6</v>
      </c>
      <c r="AD67" s="3">
        <f t="shared" ref="AD67:AD130" si="11">AC67/100</f>
        <v>9.6000000000000002E-2</v>
      </c>
      <c r="AE67" s="3">
        <v>15.6</v>
      </c>
      <c r="AF67" s="3">
        <f t="shared" ref="AF67:AF130" si="12">AE67/100</f>
        <v>0.156</v>
      </c>
      <c r="AG67" s="3">
        <v>40.700000000000003</v>
      </c>
      <c r="AH67" s="3">
        <f t="shared" ref="AH67:AH130" si="13">AG67/100</f>
        <v>0.40700000000000003</v>
      </c>
      <c r="AI67" s="3">
        <v>34.5</v>
      </c>
      <c r="AJ67" s="3">
        <f t="shared" ref="AJ67:AJ130" si="14">AI67/100</f>
        <v>0.34499999999999997</v>
      </c>
      <c r="AK67" s="3">
        <v>4.8</v>
      </c>
      <c r="AL67" s="3">
        <f t="shared" ref="AL67:AL130" si="15">AK67/100</f>
        <v>4.8000000000000001E-2</v>
      </c>
    </row>
    <row r="68" spans="1:38" x14ac:dyDescent="0.45">
      <c r="A68" s="3">
        <v>37031</v>
      </c>
      <c r="B68" s="3">
        <v>37</v>
      </c>
      <c r="C68" s="3">
        <v>31</v>
      </c>
      <c r="D68" s="3" t="s">
        <v>88</v>
      </c>
      <c r="E68" s="3" t="s">
        <v>1</v>
      </c>
      <c r="F68" s="3" t="s">
        <v>2</v>
      </c>
      <c r="G68" s="3">
        <v>68890</v>
      </c>
      <c r="H68" s="3">
        <v>828193</v>
      </c>
      <c r="I68" s="3">
        <v>159</v>
      </c>
      <c r="J68" s="3">
        <f t="shared" si="8"/>
        <v>23</v>
      </c>
      <c r="K68" s="3"/>
      <c r="L68" s="3">
        <v>0.04</v>
      </c>
      <c r="M68" s="3" t="s">
        <v>3</v>
      </c>
      <c r="N68" s="3" t="s">
        <v>3</v>
      </c>
      <c r="O68" s="3">
        <v>65</v>
      </c>
      <c r="P68" s="3">
        <v>29.5</v>
      </c>
      <c r="Q68" s="3">
        <v>6.1</v>
      </c>
      <c r="R68" s="3">
        <v>5.7</v>
      </c>
      <c r="S68" s="3">
        <v>8.5</v>
      </c>
      <c r="T68" s="3">
        <v>31.7</v>
      </c>
      <c r="U68" s="3">
        <v>2.6</v>
      </c>
      <c r="V68" s="3">
        <v>0.4007</v>
      </c>
      <c r="W68" s="3">
        <v>69301</v>
      </c>
      <c r="X68" s="3">
        <v>0</v>
      </c>
      <c r="Y68" s="3">
        <v>37.5</v>
      </c>
      <c r="Z68" s="3">
        <f t="shared" si="9"/>
        <v>0.375</v>
      </c>
      <c r="AA68" s="3">
        <v>8.9</v>
      </c>
      <c r="AB68" s="3">
        <f t="shared" si="10"/>
        <v>8.900000000000001E-2</v>
      </c>
      <c r="AC68" s="3">
        <v>8.5</v>
      </c>
      <c r="AD68" s="3">
        <f t="shared" si="11"/>
        <v>8.5000000000000006E-2</v>
      </c>
      <c r="AE68" s="3">
        <v>11.8</v>
      </c>
      <c r="AF68" s="3">
        <f t="shared" si="12"/>
        <v>0.11800000000000001</v>
      </c>
      <c r="AG68" s="3">
        <v>38.5</v>
      </c>
      <c r="AH68" s="3">
        <f t="shared" si="13"/>
        <v>0.38500000000000001</v>
      </c>
      <c r="AI68" s="3">
        <v>31.9</v>
      </c>
      <c r="AJ68" s="3">
        <f t="shared" si="14"/>
        <v>0.31900000000000001</v>
      </c>
      <c r="AK68" s="3">
        <v>3.7</v>
      </c>
      <c r="AL68" s="3">
        <f t="shared" si="15"/>
        <v>3.7000000000000005E-2</v>
      </c>
    </row>
    <row r="69" spans="1:38" x14ac:dyDescent="0.45">
      <c r="A69" s="3">
        <v>37137</v>
      </c>
      <c r="B69" s="3">
        <v>37</v>
      </c>
      <c r="C69" s="3">
        <v>137</v>
      </c>
      <c r="D69" s="3" t="s">
        <v>89</v>
      </c>
      <c r="E69" s="3" t="s">
        <v>1</v>
      </c>
      <c r="F69" s="3" t="s">
        <v>2</v>
      </c>
      <c r="G69" s="3">
        <v>12821</v>
      </c>
      <c r="H69" s="3">
        <v>92094</v>
      </c>
      <c r="I69" s="3">
        <v>6</v>
      </c>
      <c r="J69" s="3">
        <f t="shared" si="8"/>
        <v>5</v>
      </c>
      <c r="K69" s="3"/>
      <c r="L69" s="3">
        <v>0.04</v>
      </c>
      <c r="M69" s="3" t="s">
        <v>3</v>
      </c>
      <c r="N69" s="3" t="s">
        <v>3</v>
      </c>
      <c r="O69" s="3">
        <v>64.400000000000006</v>
      </c>
      <c r="P69" s="3">
        <v>34</v>
      </c>
      <c r="Q69" s="3">
        <v>5.9</v>
      </c>
      <c r="R69" s="3">
        <v>6.5</v>
      </c>
      <c r="S69" s="3">
        <v>10.5</v>
      </c>
      <c r="T69" s="3">
        <v>33.9</v>
      </c>
      <c r="U69" s="3">
        <v>3.3</v>
      </c>
      <c r="V69" s="3">
        <v>0.66100000000000003</v>
      </c>
      <c r="W69" s="3">
        <v>12673</v>
      </c>
      <c r="X69" s="3">
        <v>0</v>
      </c>
      <c r="Y69" s="3">
        <v>44.2</v>
      </c>
      <c r="Z69" s="3">
        <f t="shared" si="9"/>
        <v>0.442</v>
      </c>
      <c r="AA69" s="3">
        <v>9.3000000000000007</v>
      </c>
      <c r="AB69" s="3">
        <f t="shared" si="10"/>
        <v>9.3000000000000013E-2</v>
      </c>
      <c r="AC69" s="3">
        <v>10.4</v>
      </c>
      <c r="AD69" s="3">
        <f t="shared" si="11"/>
        <v>0.10400000000000001</v>
      </c>
      <c r="AE69" s="3">
        <v>15.1</v>
      </c>
      <c r="AF69" s="3">
        <f t="shared" si="12"/>
        <v>0.151</v>
      </c>
      <c r="AG69" s="3">
        <v>40.700000000000003</v>
      </c>
      <c r="AH69" s="3">
        <f t="shared" si="13"/>
        <v>0.40700000000000003</v>
      </c>
      <c r="AI69" s="3">
        <v>33.6</v>
      </c>
      <c r="AJ69" s="3">
        <f t="shared" si="14"/>
        <v>0.33600000000000002</v>
      </c>
      <c r="AK69" s="3">
        <v>4.9000000000000004</v>
      </c>
      <c r="AL69" s="3">
        <f t="shared" si="15"/>
        <v>4.9000000000000002E-2</v>
      </c>
    </row>
    <row r="70" spans="1:38" x14ac:dyDescent="0.45">
      <c r="A70" s="3">
        <v>12109</v>
      </c>
      <c r="B70" s="3">
        <v>12</v>
      </c>
      <c r="C70" s="3">
        <v>109</v>
      </c>
      <c r="D70" s="3" t="s">
        <v>90</v>
      </c>
      <c r="E70" s="3" t="s">
        <v>10</v>
      </c>
      <c r="F70" s="3" t="s">
        <v>2</v>
      </c>
      <c r="G70" s="3">
        <v>235087</v>
      </c>
      <c r="H70" s="3">
        <v>102889</v>
      </c>
      <c r="I70" s="3">
        <v>850</v>
      </c>
      <c r="J70" s="3">
        <f t="shared" si="8"/>
        <v>33</v>
      </c>
      <c r="K70" s="3"/>
      <c r="L70" s="3">
        <v>780.58</v>
      </c>
      <c r="M70" s="3" t="s">
        <v>11</v>
      </c>
      <c r="N70" s="3" t="s">
        <v>11</v>
      </c>
      <c r="O70" s="3">
        <v>72.099999999999994</v>
      </c>
      <c r="P70" s="3">
        <v>28.1</v>
      </c>
      <c r="Q70" s="3">
        <v>6</v>
      </c>
      <c r="R70" s="3">
        <v>5.3</v>
      </c>
      <c r="S70" s="3">
        <v>8</v>
      </c>
      <c r="T70" s="3">
        <v>24.6</v>
      </c>
      <c r="U70" s="3">
        <v>2.4</v>
      </c>
      <c r="V70" s="3">
        <v>0.16300000000000001</v>
      </c>
      <c r="W70" s="3">
        <v>255410</v>
      </c>
      <c r="X70" s="3">
        <v>0</v>
      </c>
      <c r="Y70" s="3">
        <v>33.6</v>
      </c>
      <c r="Z70" s="3">
        <f t="shared" si="9"/>
        <v>0.33600000000000002</v>
      </c>
      <c r="AA70" s="3">
        <v>7.9</v>
      </c>
      <c r="AB70" s="3">
        <f t="shared" si="10"/>
        <v>7.9000000000000001E-2</v>
      </c>
      <c r="AC70" s="3">
        <v>7.1</v>
      </c>
      <c r="AD70" s="3">
        <f t="shared" si="11"/>
        <v>7.0999999999999994E-2</v>
      </c>
      <c r="AE70" s="3">
        <v>10.3</v>
      </c>
      <c r="AF70" s="3">
        <f t="shared" si="12"/>
        <v>0.10300000000000001</v>
      </c>
      <c r="AG70" s="3">
        <v>33</v>
      </c>
      <c r="AH70" s="3">
        <f t="shared" si="13"/>
        <v>0.33</v>
      </c>
      <c r="AI70" s="3">
        <v>25</v>
      </c>
      <c r="AJ70" s="3">
        <f t="shared" si="14"/>
        <v>0.25</v>
      </c>
      <c r="AK70" s="3">
        <v>3.1</v>
      </c>
      <c r="AL70" s="3">
        <f t="shared" si="15"/>
        <v>3.1E-2</v>
      </c>
    </row>
    <row r="71" spans="1:38" x14ac:dyDescent="0.45">
      <c r="A71" s="3">
        <v>53033</v>
      </c>
      <c r="B71" s="3">
        <v>53</v>
      </c>
      <c r="C71" s="3">
        <v>33</v>
      </c>
      <c r="D71" s="3" t="s">
        <v>91</v>
      </c>
      <c r="E71" s="3" t="s">
        <v>17</v>
      </c>
      <c r="F71" s="3" t="s">
        <v>8</v>
      </c>
      <c r="G71" s="3">
        <v>2149970</v>
      </c>
      <c r="H71" s="3">
        <v>161448</v>
      </c>
      <c r="I71" s="3">
        <v>11174</v>
      </c>
      <c r="J71" s="3">
        <f t="shared" si="8"/>
        <v>50</v>
      </c>
      <c r="K71" s="3" t="s">
        <v>36</v>
      </c>
      <c r="L71" s="3">
        <v>0</v>
      </c>
      <c r="M71" s="3" t="s">
        <v>18</v>
      </c>
      <c r="N71" s="3" t="s">
        <v>18</v>
      </c>
      <c r="O71" s="3">
        <v>64.599999999999994</v>
      </c>
      <c r="P71" s="3">
        <v>26.3</v>
      </c>
      <c r="Q71" s="3">
        <v>5.8</v>
      </c>
      <c r="R71" s="3">
        <v>4.4000000000000004</v>
      </c>
      <c r="S71" s="3">
        <v>7</v>
      </c>
      <c r="T71" s="3">
        <v>20.9</v>
      </c>
      <c r="U71" s="3">
        <v>2.2000000000000002</v>
      </c>
      <c r="V71" s="3">
        <v>0.37430000000000002</v>
      </c>
      <c r="W71" s="3">
        <v>2225064</v>
      </c>
      <c r="X71" s="3">
        <v>1.54</v>
      </c>
      <c r="Y71" s="3">
        <v>26</v>
      </c>
      <c r="Z71" s="3">
        <f t="shared" si="9"/>
        <v>0.26</v>
      </c>
      <c r="AA71" s="3">
        <v>5.9</v>
      </c>
      <c r="AB71" s="3">
        <f t="shared" si="10"/>
        <v>5.9000000000000004E-2</v>
      </c>
      <c r="AC71" s="3">
        <v>4.4000000000000004</v>
      </c>
      <c r="AD71" s="3">
        <f t="shared" si="11"/>
        <v>4.4000000000000004E-2</v>
      </c>
      <c r="AE71" s="3">
        <v>7.1</v>
      </c>
      <c r="AF71" s="3">
        <f t="shared" si="12"/>
        <v>7.0999999999999994E-2</v>
      </c>
      <c r="AG71" s="3">
        <v>29.1</v>
      </c>
      <c r="AH71" s="3">
        <f t="shared" si="13"/>
        <v>0.29100000000000004</v>
      </c>
      <c r="AI71" s="3">
        <v>21</v>
      </c>
      <c r="AJ71" s="3">
        <f t="shared" si="14"/>
        <v>0.21</v>
      </c>
      <c r="AK71" s="3">
        <v>2.2000000000000002</v>
      </c>
      <c r="AL71" s="3">
        <f t="shared" si="15"/>
        <v>2.2000000000000002E-2</v>
      </c>
    </row>
    <row r="72" spans="1:38" x14ac:dyDescent="0.45">
      <c r="A72" s="3">
        <v>51059</v>
      </c>
      <c r="B72" s="3">
        <v>51</v>
      </c>
      <c r="C72" s="3">
        <v>59</v>
      </c>
      <c r="D72" s="3" t="s">
        <v>92</v>
      </c>
      <c r="E72" s="3" t="s">
        <v>5</v>
      </c>
      <c r="F72" s="3" t="s">
        <v>2</v>
      </c>
      <c r="G72" s="3">
        <v>1138652</v>
      </c>
      <c r="H72" s="3">
        <v>31994</v>
      </c>
      <c r="I72" s="3">
        <v>4763</v>
      </c>
      <c r="J72" s="3">
        <f t="shared" si="8"/>
        <v>41</v>
      </c>
      <c r="K72" s="3"/>
      <c r="L72" s="3">
        <v>0.01</v>
      </c>
      <c r="M72" s="3" t="s">
        <v>3</v>
      </c>
      <c r="N72" s="3" t="s">
        <v>3</v>
      </c>
      <c r="O72" s="3">
        <v>57.6</v>
      </c>
      <c r="P72" s="3">
        <v>26.6</v>
      </c>
      <c r="Q72" s="3">
        <v>5.5</v>
      </c>
      <c r="R72" s="3">
        <v>4.2</v>
      </c>
      <c r="S72" s="3">
        <v>8.3000000000000007</v>
      </c>
      <c r="T72" s="3">
        <v>22.1</v>
      </c>
      <c r="U72" s="3">
        <v>2</v>
      </c>
      <c r="V72" s="3">
        <v>0.26229999999999998</v>
      </c>
      <c r="W72" s="3">
        <v>1149439</v>
      </c>
      <c r="X72" s="3">
        <v>0</v>
      </c>
      <c r="Y72" s="3">
        <v>27.8</v>
      </c>
      <c r="Z72" s="3">
        <f t="shared" si="9"/>
        <v>0.27800000000000002</v>
      </c>
      <c r="AA72" s="3">
        <v>6</v>
      </c>
      <c r="AB72" s="3">
        <f t="shared" si="10"/>
        <v>0.06</v>
      </c>
      <c r="AC72" s="3">
        <v>4.5999999999999996</v>
      </c>
      <c r="AD72" s="3">
        <f t="shared" si="11"/>
        <v>4.5999999999999999E-2</v>
      </c>
      <c r="AE72" s="3">
        <v>9.1</v>
      </c>
      <c r="AF72" s="3">
        <f t="shared" si="12"/>
        <v>9.0999999999999998E-2</v>
      </c>
      <c r="AG72" s="3">
        <v>31.2</v>
      </c>
      <c r="AH72" s="3">
        <f t="shared" si="13"/>
        <v>0.312</v>
      </c>
      <c r="AI72" s="3">
        <v>22.4</v>
      </c>
      <c r="AJ72" s="3">
        <f t="shared" si="14"/>
        <v>0.22399999999999998</v>
      </c>
      <c r="AK72" s="3">
        <v>2.2000000000000002</v>
      </c>
      <c r="AL72" s="3">
        <f t="shared" si="15"/>
        <v>2.2000000000000002E-2</v>
      </c>
    </row>
    <row r="73" spans="1:38" x14ac:dyDescent="0.45">
      <c r="A73" s="3">
        <v>51059</v>
      </c>
      <c r="B73" s="3">
        <v>51</v>
      </c>
      <c r="C73" s="3">
        <v>59</v>
      </c>
      <c r="D73" s="3" t="s">
        <v>92</v>
      </c>
      <c r="E73" s="3" t="s">
        <v>5</v>
      </c>
      <c r="F73" s="3" t="s">
        <v>2</v>
      </c>
      <c r="G73" s="3">
        <v>1138652</v>
      </c>
      <c r="H73" s="3">
        <v>253736</v>
      </c>
      <c r="I73" s="3">
        <v>6</v>
      </c>
      <c r="J73" s="3">
        <f t="shared" si="8"/>
        <v>0</v>
      </c>
      <c r="K73" s="3"/>
      <c r="L73" s="3">
        <v>0.01</v>
      </c>
      <c r="M73" s="3" t="s">
        <v>3</v>
      </c>
      <c r="N73" s="3" t="s">
        <v>3</v>
      </c>
      <c r="O73" s="3">
        <v>57.6</v>
      </c>
      <c r="P73" s="3">
        <v>26.6</v>
      </c>
      <c r="Q73" s="3">
        <v>5.5</v>
      </c>
      <c r="R73" s="3">
        <v>4.2</v>
      </c>
      <c r="S73" s="3">
        <v>8.3000000000000007</v>
      </c>
      <c r="T73" s="3">
        <v>22.1</v>
      </c>
      <c r="U73" s="3">
        <v>2</v>
      </c>
      <c r="V73" s="3">
        <v>0.26229999999999998</v>
      </c>
      <c r="W73" s="3">
        <v>1149439</v>
      </c>
      <c r="X73" s="3">
        <v>0</v>
      </c>
      <c r="Y73" s="3">
        <v>27.8</v>
      </c>
      <c r="Z73" s="3">
        <f t="shared" si="9"/>
        <v>0.27800000000000002</v>
      </c>
      <c r="AA73" s="3">
        <v>6</v>
      </c>
      <c r="AB73" s="3">
        <f t="shared" si="10"/>
        <v>0.06</v>
      </c>
      <c r="AC73" s="3">
        <v>4.5999999999999996</v>
      </c>
      <c r="AD73" s="3">
        <f t="shared" si="11"/>
        <v>4.5999999999999999E-2</v>
      </c>
      <c r="AE73" s="3">
        <v>9.1</v>
      </c>
      <c r="AF73" s="3">
        <f t="shared" si="12"/>
        <v>9.0999999999999998E-2</v>
      </c>
      <c r="AG73" s="3">
        <v>31.2</v>
      </c>
      <c r="AH73" s="3">
        <f t="shared" si="13"/>
        <v>0.312</v>
      </c>
      <c r="AI73" s="3">
        <v>22.4</v>
      </c>
      <c r="AJ73" s="3">
        <f t="shared" si="14"/>
        <v>0.22399999999999998</v>
      </c>
      <c r="AK73" s="3">
        <v>2.2000000000000002</v>
      </c>
      <c r="AL73" s="3">
        <f t="shared" si="15"/>
        <v>2.2000000000000002E-2</v>
      </c>
    </row>
    <row r="74" spans="1:38" x14ac:dyDescent="0.45">
      <c r="A74" s="3">
        <v>51059</v>
      </c>
      <c r="B74" s="3">
        <v>51</v>
      </c>
      <c r="C74" s="3">
        <v>59</v>
      </c>
      <c r="D74" s="3" t="s">
        <v>92</v>
      </c>
      <c r="E74" s="3" t="s">
        <v>5</v>
      </c>
      <c r="F74" s="3" t="s">
        <v>2</v>
      </c>
      <c r="G74" s="3">
        <v>1138652</v>
      </c>
      <c r="H74" s="3">
        <v>25699</v>
      </c>
      <c r="I74" s="3">
        <v>130</v>
      </c>
      <c r="J74" s="3">
        <f t="shared" si="8"/>
        <v>1</v>
      </c>
      <c r="K74" s="3"/>
      <c r="L74" s="3">
        <v>0.01</v>
      </c>
      <c r="M74" s="3" t="s">
        <v>3</v>
      </c>
      <c r="N74" s="3" t="s">
        <v>3</v>
      </c>
      <c r="O74" s="3">
        <v>57.6</v>
      </c>
      <c r="P74" s="3">
        <v>26.6</v>
      </c>
      <c r="Q74" s="3">
        <v>5.5</v>
      </c>
      <c r="R74" s="3">
        <v>4.2</v>
      </c>
      <c r="S74" s="3">
        <v>8.3000000000000007</v>
      </c>
      <c r="T74" s="3">
        <v>22.1</v>
      </c>
      <c r="U74" s="3">
        <v>2</v>
      </c>
      <c r="V74" s="3">
        <v>0.26229999999999998</v>
      </c>
      <c r="W74" s="3">
        <v>1149439</v>
      </c>
      <c r="X74" s="3">
        <v>0</v>
      </c>
      <c r="Y74" s="3">
        <v>27.8</v>
      </c>
      <c r="Z74" s="3">
        <f t="shared" si="9"/>
        <v>0.27800000000000002</v>
      </c>
      <c r="AA74" s="3">
        <v>6</v>
      </c>
      <c r="AB74" s="3">
        <f t="shared" si="10"/>
        <v>0.06</v>
      </c>
      <c r="AC74" s="3">
        <v>4.5999999999999996</v>
      </c>
      <c r="AD74" s="3">
        <f t="shared" si="11"/>
        <v>4.5999999999999999E-2</v>
      </c>
      <c r="AE74" s="3">
        <v>9.1</v>
      </c>
      <c r="AF74" s="3">
        <f t="shared" si="12"/>
        <v>9.0999999999999998E-2</v>
      </c>
      <c r="AG74" s="3">
        <v>31.2</v>
      </c>
      <c r="AH74" s="3">
        <f t="shared" si="13"/>
        <v>0.312</v>
      </c>
      <c r="AI74" s="3">
        <v>22.4</v>
      </c>
      <c r="AJ74" s="3">
        <f t="shared" si="14"/>
        <v>0.22399999999999998</v>
      </c>
      <c r="AK74" s="3">
        <v>2.2000000000000002</v>
      </c>
      <c r="AL74" s="3">
        <f t="shared" si="15"/>
        <v>2.2000000000000002E-2</v>
      </c>
    </row>
    <row r="75" spans="1:38" x14ac:dyDescent="0.45">
      <c r="A75" s="3">
        <v>53055</v>
      </c>
      <c r="B75" s="3">
        <v>53</v>
      </c>
      <c r="C75" s="3">
        <v>55</v>
      </c>
      <c r="D75" s="3" t="s">
        <v>93</v>
      </c>
      <c r="E75" s="3" t="s">
        <v>17</v>
      </c>
      <c r="F75" s="3" t="s">
        <v>8</v>
      </c>
      <c r="G75" s="3">
        <v>16339</v>
      </c>
      <c r="H75" s="3">
        <v>37087</v>
      </c>
      <c r="I75" s="3">
        <v>32</v>
      </c>
      <c r="J75" s="3">
        <f t="shared" si="8"/>
        <v>19</v>
      </c>
      <c r="K75" s="3" t="s">
        <v>24</v>
      </c>
      <c r="L75" s="3">
        <v>0</v>
      </c>
      <c r="M75" s="3" t="s">
        <v>18</v>
      </c>
      <c r="N75" s="3" t="s">
        <v>18</v>
      </c>
      <c r="O75" s="3">
        <v>36.700000000000003</v>
      </c>
      <c r="P75" s="3">
        <v>24.2</v>
      </c>
      <c r="Q75" s="3">
        <v>6.2</v>
      </c>
      <c r="R75" s="3">
        <v>4.9000000000000004</v>
      </c>
      <c r="S75" s="3">
        <v>7</v>
      </c>
      <c r="T75" s="3">
        <v>25.7</v>
      </c>
      <c r="U75" s="3">
        <v>2.2999999999999998</v>
      </c>
      <c r="V75" s="3">
        <v>0.1244</v>
      </c>
      <c r="W75" s="3">
        <v>16953</v>
      </c>
      <c r="X75" s="3">
        <v>0.33999999999999997</v>
      </c>
      <c r="Y75" s="3">
        <v>34.6</v>
      </c>
      <c r="Z75" s="3">
        <f t="shared" si="9"/>
        <v>0.34600000000000003</v>
      </c>
      <c r="AA75" s="3">
        <v>10.4</v>
      </c>
      <c r="AB75" s="3">
        <f t="shared" si="10"/>
        <v>0.10400000000000001</v>
      </c>
      <c r="AC75" s="3">
        <v>8.4</v>
      </c>
      <c r="AD75" s="3">
        <f t="shared" si="11"/>
        <v>8.4000000000000005E-2</v>
      </c>
      <c r="AE75" s="3">
        <v>10.9</v>
      </c>
      <c r="AF75" s="3">
        <f t="shared" si="12"/>
        <v>0.109</v>
      </c>
      <c r="AG75" s="3">
        <v>37.200000000000003</v>
      </c>
      <c r="AH75" s="3">
        <f t="shared" si="13"/>
        <v>0.37200000000000005</v>
      </c>
      <c r="AI75" s="3">
        <v>25.7</v>
      </c>
      <c r="AJ75" s="3">
        <f t="shared" si="14"/>
        <v>0.25700000000000001</v>
      </c>
      <c r="AK75" s="3">
        <v>3.6</v>
      </c>
      <c r="AL75" s="3">
        <f t="shared" si="15"/>
        <v>3.6000000000000004E-2</v>
      </c>
    </row>
    <row r="76" spans="1:38" x14ac:dyDescent="0.45">
      <c r="A76" s="3">
        <v>12123</v>
      </c>
      <c r="B76" s="3">
        <v>12</v>
      </c>
      <c r="C76" s="3">
        <v>123</v>
      </c>
      <c r="D76" s="3" t="s">
        <v>94</v>
      </c>
      <c r="E76" s="3" t="s">
        <v>10</v>
      </c>
      <c r="F76" s="3" t="s">
        <v>13</v>
      </c>
      <c r="G76" s="3">
        <v>22175</v>
      </c>
      <c r="H76" s="3">
        <v>103222</v>
      </c>
      <c r="I76" s="3">
        <v>9</v>
      </c>
      <c r="J76" s="3">
        <f t="shared" si="8"/>
        <v>4</v>
      </c>
      <c r="K76" s="3" t="s">
        <v>36</v>
      </c>
      <c r="L76" s="3">
        <v>773.38</v>
      </c>
      <c r="M76" s="3" t="s">
        <v>11</v>
      </c>
      <c r="N76" s="3" t="s">
        <v>11</v>
      </c>
      <c r="O76" s="3">
        <v>70.3</v>
      </c>
      <c r="P76" s="3">
        <v>39.200000000000003</v>
      </c>
      <c r="Q76" s="3">
        <v>5.9</v>
      </c>
      <c r="R76" s="3">
        <v>7.4</v>
      </c>
      <c r="S76" s="3">
        <v>11.5</v>
      </c>
      <c r="T76" s="3">
        <v>37.299999999999997</v>
      </c>
      <c r="U76" s="3">
        <v>3.9</v>
      </c>
      <c r="V76" s="3">
        <v>0.85389999999999999</v>
      </c>
      <c r="W76" s="3">
        <v>21709</v>
      </c>
      <c r="X76" s="3">
        <v>0</v>
      </c>
      <c r="Y76" s="3">
        <v>43.8</v>
      </c>
      <c r="Z76" s="3">
        <f t="shared" si="9"/>
        <v>0.43799999999999994</v>
      </c>
      <c r="AA76" s="3">
        <v>7.5</v>
      </c>
      <c r="AB76" s="3">
        <f t="shared" si="10"/>
        <v>7.4999999999999997E-2</v>
      </c>
      <c r="AC76" s="3">
        <v>9.5</v>
      </c>
      <c r="AD76" s="3">
        <f t="shared" si="11"/>
        <v>9.5000000000000001E-2</v>
      </c>
      <c r="AE76" s="3">
        <v>13.9</v>
      </c>
      <c r="AF76" s="3">
        <f t="shared" si="12"/>
        <v>0.13900000000000001</v>
      </c>
      <c r="AG76" s="3">
        <v>34.6</v>
      </c>
      <c r="AH76" s="3">
        <f t="shared" si="13"/>
        <v>0.34600000000000003</v>
      </c>
      <c r="AI76" s="3">
        <v>37.1</v>
      </c>
      <c r="AJ76" s="3">
        <f t="shared" si="14"/>
        <v>0.371</v>
      </c>
      <c r="AK76" s="3">
        <v>4.8</v>
      </c>
      <c r="AL76" s="3">
        <f t="shared" si="15"/>
        <v>4.8000000000000001E-2</v>
      </c>
    </row>
    <row r="77" spans="1:38" x14ac:dyDescent="0.45">
      <c r="A77" s="3">
        <v>45019</v>
      </c>
      <c r="B77" s="3">
        <v>45</v>
      </c>
      <c r="C77" s="3">
        <v>19</v>
      </c>
      <c r="D77" s="3" t="s">
        <v>95</v>
      </c>
      <c r="E77" s="3" t="s">
        <v>87</v>
      </c>
      <c r="F77" s="3" t="s">
        <v>2</v>
      </c>
      <c r="G77" s="3">
        <v>396484</v>
      </c>
      <c r="H77" s="3">
        <v>51967</v>
      </c>
      <c r="I77" s="3">
        <v>3311</v>
      </c>
      <c r="J77" s="3">
        <f t="shared" si="8"/>
        <v>81</v>
      </c>
      <c r="K77" s="3"/>
      <c r="L77" s="3">
        <v>0.32</v>
      </c>
      <c r="M77" s="3" t="s">
        <v>3</v>
      </c>
      <c r="N77" s="3" t="s">
        <v>3</v>
      </c>
      <c r="O77" s="3">
        <v>67.5</v>
      </c>
      <c r="P77" s="3">
        <v>31.9</v>
      </c>
      <c r="Q77" s="3">
        <v>5.9</v>
      </c>
      <c r="R77" s="3">
        <v>5.5</v>
      </c>
      <c r="S77" s="3">
        <v>9.9</v>
      </c>
      <c r="T77" s="3">
        <v>30</v>
      </c>
      <c r="U77" s="3">
        <v>2.8</v>
      </c>
      <c r="V77" s="3">
        <v>0.45190000000000002</v>
      </c>
      <c r="W77" s="3">
        <v>407543</v>
      </c>
      <c r="X77" s="3">
        <v>0.1</v>
      </c>
      <c r="Y77" s="3">
        <v>33.799999999999997</v>
      </c>
      <c r="Z77" s="3">
        <f t="shared" si="9"/>
        <v>0.33799999999999997</v>
      </c>
      <c r="AA77" s="3">
        <v>6.6</v>
      </c>
      <c r="AB77" s="3">
        <f t="shared" si="10"/>
        <v>6.6000000000000003E-2</v>
      </c>
      <c r="AC77" s="3">
        <v>6.2</v>
      </c>
      <c r="AD77" s="3">
        <f t="shared" si="11"/>
        <v>6.2E-2</v>
      </c>
      <c r="AE77" s="3">
        <v>11</v>
      </c>
      <c r="AF77" s="3">
        <f t="shared" si="12"/>
        <v>0.11</v>
      </c>
      <c r="AG77" s="3">
        <v>34.1</v>
      </c>
      <c r="AH77" s="3">
        <f t="shared" si="13"/>
        <v>0.34100000000000003</v>
      </c>
      <c r="AI77" s="3">
        <v>30</v>
      </c>
      <c r="AJ77" s="3">
        <f t="shared" si="14"/>
        <v>0.3</v>
      </c>
      <c r="AK77" s="3">
        <v>3.2</v>
      </c>
      <c r="AL77" s="3">
        <f t="shared" si="15"/>
        <v>3.2000000000000001E-2</v>
      </c>
    </row>
    <row r="78" spans="1:38" x14ac:dyDescent="0.45">
      <c r="A78" s="3">
        <v>9009</v>
      </c>
      <c r="B78" s="3">
        <v>9</v>
      </c>
      <c r="C78" s="3">
        <v>9</v>
      </c>
      <c r="D78" s="3" t="s">
        <v>96</v>
      </c>
      <c r="E78" s="3" t="s">
        <v>48</v>
      </c>
      <c r="F78" s="3" t="s">
        <v>2</v>
      </c>
      <c r="G78" s="3">
        <v>856875</v>
      </c>
      <c r="H78" s="3">
        <v>213505</v>
      </c>
      <c r="I78" s="3">
        <v>4879</v>
      </c>
      <c r="J78" s="3">
        <f t="shared" si="8"/>
        <v>57</v>
      </c>
      <c r="K78" s="3"/>
      <c r="L78" s="3">
        <v>4</v>
      </c>
      <c r="M78" s="3" t="s">
        <v>24</v>
      </c>
      <c r="N78" s="3" t="s">
        <v>24</v>
      </c>
      <c r="O78" s="3">
        <v>52</v>
      </c>
      <c r="P78" s="3">
        <v>29.3</v>
      </c>
      <c r="Q78" s="3">
        <v>5.8</v>
      </c>
      <c r="R78" s="3">
        <v>5.2</v>
      </c>
      <c r="S78" s="3">
        <v>9.4</v>
      </c>
      <c r="T78" s="3">
        <v>33.299999999999997</v>
      </c>
      <c r="U78" s="3">
        <v>2.5</v>
      </c>
      <c r="V78" s="3">
        <v>0.6512</v>
      </c>
      <c r="W78" s="3">
        <v>855733</v>
      </c>
      <c r="X78" s="3">
        <v>0.06</v>
      </c>
      <c r="Y78" s="3">
        <v>31.6</v>
      </c>
      <c r="Z78" s="3">
        <f t="shared" si="9"/>
        <v>0.316</v>
      </c>
      <c r="AA78" s="3">
        <v>7</v>
      </c>
      <c r="AB78" s="3">
        <f t="shared" si="10"/>
        <v>7.0000000000000007E-2</v>
      </c>
      <c r="AC78" s="3">
        <v>6.4</v>
      </c>
      <c r="AD78" s="3">
        <f t="shared" si="11"/>
        <v>6.4000000000000001E-2</v>
      </c>
      <c r="AE78" s="3">
        <v>10.8</v>
      </c>
      <c r="AF78" s="3">
        <f t="shared" si="12"/>
        <v>0.10800000000000001</v>
      </c>
      <c r="AG78" s="3">
        <v>32.4</v>
      </c>
      <c r="AH78" s="3">
        <f t="shared" si="13"/>
        <v>0.32400000000000001</v>
      </c>
      <c r="AI78" s="3">
        <v>32.9</v>
      </c>
      <c r="AJ78" s="3">
        <f t="shared" si="14"/>
        <v>0.32899999999999996</v>
      </c>
      <c r="AK78" s="3">
        <v>3</v>
      </c>
      <c r="AL78" s="3">
        <f t="shared" si="15"/>
        <v>0.03</v>
      </c>
    </row>
    <row r="79" spans="1:38" x14ac:dyDescent="0.45">
      <c r="A79" s="3">
        <v>12031</v>
      </c>
      <c r="B79" s="3">
        <v>12</v>
      </c>
      <c r="C79" s="3">
        <v>31</v>
      </c>
      <c r="D79" s="3" t="s">
        <v>97</v>
      </c>
      <c r="E79" s="3" t="s">
        <v>10</v>
      </c>
      <c r="F79" s="3" t="s">
        <v>2</v>
      </c>
      <c r="G79" s="3">
        <v>926255</v>
      </c>
      <c r="H79" s="3">
        <v>563301</v>
      </c>
      <c r="I79" s="3">
        <v>3434</v>
      </c>
      <c r="J79" s="3">
        <f t="shared" si="8"/>
        <v>36</v>
      </c>
      <c r="K79" s="3"/>
      <c r="L79" s="3">
        <v>780.58</v>
      </c>
      <c r="M79" s="3" t="s">
        <v>11</v>
      </c>
      <c r="N79" s="3" t="s">
        <v>11</v>
      </c>
      <c r="O79" s="3">
        <v>71.099999999999994</v>
      </c>
      <c r="P79" s="3">
        <v>33.6</v>
      </c>
      <c r="Q79" s="3">
        <v>5.6</v>
      </c>
      <c r="R79" s="3">
        <v>6.1</v>
      </c>
      <c r="S79" s="3">
        <v>11.3</v>
      </c>
      <c r="T79" s="3">
        <v>34.6</v>
      </c>
      <c r="U79" s="3">
        <v>3.2</v>
      </c>
      <c r="V79" s="3">
        <v>0.79730000000000001</v>
      </c>
      <c r="W79" s="3">
        <v>948651</v>
      </c>
      <c r="X79" s="3">
        <v>0.06</v>
      </c>
      <c r="Y79" s="3">
        <v>34.5</v>
      </c>
      <c r="Z79" s="3">
        <f t="shared" si="9"/>
        <v>0.34499999999999997</v>
      </c>
      <c r="AA79" s="3">
        <v>6</v>
      </c>
      <c r="AB79" s="3">
        <f t="shared" si="10"/>
        <v>0.06</v>
      </c>
      <c r="AC79" s="3">
        <v>6.6</v>
      </c>
      <c r="AD79" s="3">
        <f t="shared" si="11"/>
        <v>6.6000000000000003E-2</v>
      </c>
      <c r="AE79" s="3">
        <v>12</v>
      </c>
      <c r="AF79" s="3">
        <f t="shared" si="12"/>
        <v>0.12</v>
      </c>
      <c r="AG79" s="3">
        <v>31.3</v>
      </c>
      <c r="AH79" s="3">
        <f t="shared" si="13"/>
        <v>0.313</v>
      </c>
      <c r="AI79" s="3">
        <v>34.700000000000003</v>
      </c>
      <c r="AJ79" s="3">
        <f t="shared" si="14"/>
        <v>0.34700000000000003</v>
      </c>
      <c r="AK79" s="3">
        <v>3.4</v>
      </c>
      <c r="AL79" s="3">
        <f t="shared" si="15"/>
        <v>3.4000000000000002E-2</v>
      </c>
    </row>
    <row r="80" spans="1:38" x14ac:dyDescent="0.45">
      <c r="A80" s="3">
        <v>37013</v>
      </c>
      <c r="B80" s="3">
        <v>37</v>
      </c>
      <c r="C80" s="3">
        <v>13</v>
      </c>
      <c r="D80" s="3" t="s">
        <v>98</v>
      </c>
      <c r="E80" s="3" t="s">
        <v>1</v>
      </c>
      <c r="F80" s="3" t="s">
        <v>2</v>
      </c>
      <c r="G80" s="3">
        <v>47526</v>
      </c>
      <c r="H80" s="3">
        <v>17430</v>
      </c>
      <c r="I80" s="3">
        <v>50</v>
      </c>
      <c r="J80" s="3">
        <f t="shared" si="8"/>
        <v>11</v>
      </c>
      <c r="K80" s="3"/>
      <c r="L80" s="3">
        <v>0.04</v>
      </c>
      <c r="M80" s="3" t="s">
        <v>3</v>
      </c>
      <c r="N80" s="3" t="s">
        <v>3</v>
      </c>
      <c r="O80" s="3">
        <v>63.7</v>
      </c>
      <c r="P80" s="3">
        <v>34.4</v>
      </c>
      <c r="Q80" s="3">
        <v>5.8</v>
      </c>
      <c r="R80" s="3">
        <v>6.4</v>
      </c>
      <c r="S80" s="3">
        <v>10.8</v>
      </c>
      <c r="T80" s="3">
        <v>35.9</v>
      </c>
      <c r="U80" s="3">
        <v>3.4</v>
      </c>
      <c r="V80" s="3">
        <v>0.84599999999999997</v>
      </c>
      <c r="W80" s="3">
        <v>47160</v>
      </c>
      <c r="X80" s="3">
        <v>0</v>
      </c>
      <c r="Y80" s="3">
        <v>41.8</v>
      </c>
      <c r="Z80" s="3">
        <f t="shared" si="9"/>
        <v>0.41799999999999998</v>
      </c>
      <c r="AA80" s="3">
        <v>8.4</v>
      </c>
      <c r="AB80" s="3">
        <f t="shared" si="10"/>
        <v>8.4000000000000005E-2</v>
      </c>
      <c r="AC80" s="3">
        <v>9.4</v>
      </c>
      <c r="AD80" s="3">
        <f t="shared" si="11"/>
        <v>9.4E-2</v>
      </c>
      <c r="AE80" s="3">
        <v>14.6</v>
      </c>
      <c r="AF80" s="3">
        <f t="shared" si="12"/>
        <v>0.14599999999999999</v>
      </c>
      <c r="AG80" s="3">
        <v>37.700000000000003</v>
      </c>
      <c r="AH80" s="3">
        <f t="shared" si="13"/>
        <v>0.377</v>
      </c>
      <c r="AI80" s="3">
        <v>35.799999999999997</v>
      </c>
      <c r="AJ80" s="3">
        <f t="shared" si="14"/>
        <v>0.35799999999999998</v>
      </c>
      <c r="AK80" s="3">
        <v>4.7</v>
      </c>
      <c r="AL80" s="3">
        <f t="shared" si="15"/>
        <v>4.7E-2</v>
      </c>
    </row>
    <row r="81" spans="1:38" x14ac:dyDescent="0.45">
      <c r="A81" s="3">
        <v>12061</v>
      </c>
      <c r="B81" s="3">
        <v>12</v>
      </c>
      <c r="C81" s="3">
        <v>61</v>
      </c>
      <c r="D81" s="3" t="s">
        <v>99</v>
      </c>
      <c r="E81" s="3" t="s">
        <v>10</v>
      </c>
      <c r="F81" s="3" t="s">
        <v>2</v>
      </c>
      <c r="G81" s="3">
        <v>151563</v>
      </c>
      <c r="H81" s="3">
        <v>787038</v>
      </c>
      <c r="I81" s="3">
        <v>372</v>
      </c>
      <c r="J81" s="3">
        <f t="shared" si="8"/>
        <v>24</v>
      </c>
      <c r="K81" s="3"/>
      <c r="L81" s="3">
        <v>717.2</v>
      </c>
      <c r="M81" s="3" t="s">
        <v>11</v>
      </c>
      <c r="N81" s="3" t="s">
        <v>11</v>
      </c>
      <c r="O81" s="3">
        <v>74.5</v>
      </c>
      <c r="P81" s="3">
        <v>28.6</v>
      </c>
      <c r="Q81" s="3">
        <v>6</v>
      </c>
      <c r="R81" s="3">
        <v>6</v>
      </c>
      <c r="S81" s="3">
        <v>9</v>
      </c>
      <c r="T81" s="3">
        <v>32.299999999999997</v>
      </c>
      <c r="U81" s="3">
        <v>2.8</v>
      </c>
      <c r="V81" s="3">
        <v>0.52100000000000002</v>
      </c>
      <c r="W81" s="3">
        <v>156964</v>
      </c>
      <c r="X81" s="3">
        <v>0</v>
      </c>
      <c r="Y81" s="3">
        <v>38.799999999999997</v>
      </c>
      <c r="Z81" s="3">
        <f t="shared" si="9"/>
        <v>0.38799999999999996</v>
      </c>
      <c r="AA81" s="3">
        <v>10.3</v>
      </c>
      <c r="AB81" s="3">
        <f t="shared" si="10"/>
        <v>0.10300000000000001</v>
      </c>
      <c r="AC81" s="3">
        <v>10.5</v>
      </c>
      <c r="AD81" s="3">
        <f t="shared" si="11"/>
        <v>0.105</v>
      </c>
      <c r="AE81" s="3">
        <v>13.5</v>
      </c>
      <c r="AF81" s="3">
        <f t="shared" si="12"/>
        <v>0.13500000000000001</v>
      </c>
      <c r="AG81" s="3">
        <v>38.299999999999997</v>
      </c>
      <c r="AH81" s="3">
        <f t="shared" si="13"/>
        <v>0.38299999999999995</v>
      </c>
      <c r="AI81" s="3">
        <v>31.2</v>
      </c>
      <c r="AJ81" s="3">
        <f t="shared" si="14"/>
        <v>0.312</v>
      </c>
      <c r="AK81" s="3">
        <v>4.5999999999999996</v>
      </c>
      <c r="AL81" s="3">
        <f t="shared" si="15"/>
        <v>4.5999999999999999E-2</v>
      </c>
    </row>
    <row r="82" spans="1:38" x14ac:dyDescent="0.45">
      <c r="A82" s="3">
        <v>6001</v>
      </c>
      <c r="B82" s="3">
        <v>6</v>
      </c>
      <c r="C82" s="3">
        <v>1</v>
      </c>
      <c r="D82" s="3" t="s">
        <v>100</v>
      </c>
      <c r="E82" s="3" t="s">
        <v>7</v>
      </c>
      <c r="F82" s="3" t="s">
        <v>8</v>
      </c>
      <c r="G82" s="3">
        <v>1647704</v>
      </c>
      <c r="H82" s="3">
        <v>11212</v>
      </c>
      <c r="I82" s="3">
        <v>5746</v>
      </c>
      <c r="J82" s="3">
        <f t="shared" si="8"/>
        <v>35</v>
      </c>
      <c r="K82" s="3" t="s">
        <v>36</v>
      </c>
      <c r="L82" s="3">
        <v>0.01</v>
      </c>
      <c r="M82" s="3" t="s">
        <v>3</v>
      </c>
      <c r="N82" s="3" t="s">
        <v>3</v>
      </c>
      <c r="O82" s="3">
        <v>60.1</v>
      </c>
      <c r="P82" s="3">
        <v>25.5</v>
      </c>
      <c r="Q82" s="3">
        <v>5</v>
      </c>
      <c r="R82" s="3">
        <v>4.5</v>
      </c>
      <c r="S82" s="3">
        <v>9.1</v>
      </c>
      <c r="T82" s="3">
        <v>24.3</v>
      </c>
      <c r="U82" s="3">
        <v>2.2999999999999998</v>
      </c>
      <c r="V82" s="3">
        <v>0.51500000000000001</v>
      </c>
      <c r="W82" s="3">
        <v>1661584</v>
      </c>
      <c r="X82" s="3">
        <v>1.5799999999999998</v>
      </c>
      <c r="Y82" s="3">
        <v>25.7</v>
      </c>
      <c r="Z82" s="3">
        <f t="shared" si="9"/>
        <v>0.25700000000000001</v>
      </c>
      <c r="AA82" s="3">
        <v>5.2</v>
      </c>
      <c r="AB82" s="3">
        <f t="shared" si="10"/>
        <v>5.2000000000000005E-2</v>
      </c>
      <c r="AC82" s="3">
        <v>4.8</v>
      </c>
      <c r="AD82" s="3">
        <f t="shared" si="11"/>
        <v>4.8000000000000001E-2</v>
      </c>
      <c r="AE82" s="3">
        <v>9.6</v>
      </c>
      <c r="AF82" s="3">
        <f t="shared" si="12"/>
        <v>9.6000000000000002E-2</v>
      </c>
      <c r="AG82" s="3">
        <v>28.8</v>
      </c>
      <c r="AH82" s="3">
        <f t="shared" si="13"/>
        <v>0.28800000000000003</v>
      </c>
      <c r="AI82" s="3">
        <v>24.5</v>
      </c>
      <c r="AJ82" s="3">
        <f t="shared" si="14"/>
        <v>0.245</v>
      </c>
      <c r="AK82" s="3">
        <v>2.4</v>
      </c>
      <c r="AL82" s="3">
        <f t="shared" si="15"/>
        <v>2.4E-2</v>
      </c>
    </row>
    <row r="83" spans="1:38" x14ac:dyDescent="0.45">
      <c r="A83" s="3">
        <v>41011</v>
      </c>
      <c r="B83" s="3">
        <v>41</v>
      </c>
      <c r="C83" s="3">
        <v>11</v>
      </c>
      <c r="D83" s="3" t="s">
        <v>101</v>
      </c>
      <c r="E83" s="3" t="s">
        <v>27</v>
      </c>
      <c r="F83" s="3" t="s">
        <v>8</v>
      </c>
      <c r="G83" s="3">
        <v>63761</v>
      </c>
      <c r="H83" s="3">
        <v>703740</v>
      </c>
      <c r="I83" s="3">
        <v>132</v>
      </c>
      <c r="J83" s="3">
        <f t="shared" si="8"/>
        <v>21</v>
      </c>
      <c r="K83" s="3" t="s">
        <v>3</v>
      </c>
      <c r="L83" s="3">
        <v>0</v>
      </c>
      <c r="M83" s="3" t="s">
        <v>18</v>
      </c>
      <c r="N83" s="3" t="s">
        <v>18</v>
      </c>
      <c r="O83" s="3">
        <v>40.6</v>
      </c>
      <c r="P83" s="3">
        <v>30.7</v>
      </c>
      <c r="Q83" s="3">
        <v>6.1</v>
      </c>
      <c r="R83" s="3">
        <v>6.1</v>
      </c>
      <c r="S83" s="3">
        <v>9.1999999999999993</v>
      </c>
      <c r="T83" s="3">
        <v>34</v>
      </c>
      <c r="U83" s="3">
        <v>3.1</v>
      </c>
      <c r="V83" s="3">
        <v>0.7591</v>
      </c>
      <c r="W83" s="3">
        <v>64175</v>
      </c>
      <c r="X83" s="3">
        <v>1.4600000000000002</v>
      </c>
      <c r="Y83" s="3">
        <v>38.700000000000003</v>
      </c>
      <c r="Z83" s="3">
        <f t="shared" si="9"/>
        <v>0.38700000000000001</v>
      </c>
      <c r="AA83" s="3">
        <v>9</v>
      </c>
      <c r="AB83" s="3">
        <f t="shared" si="10"/>
        <v>0.09</v>
      </c>
      <c r="AC83" s="3">
        <v>9.1</v>
      </c>
      <c r="AD83" s="3">
        <f t="shared" si="11"/>
        <v>9.0999999999999998E-2</v>
      </c>
      <c r="AE83" s="3">
        <v>12.7</v>
      </c>
      <c r="AF83" s="3">
        <f t="shared" si="12"/>
        <v>0.127</v>
      </c>
      <c r="AG83" s="3">
        <v>36.4</v>
      </c>
      <c r="AH83" s="3">
        <f t="shared" si="13"/>
        <v>0.36399999999999999</v>
      </c>
      <c r="AI83" s="3">
        <v>33.9</v>
      </c>
      <c r="AJ83" s="3">
        <f t="shared" si="14"/>
        <v>0.33899999999999997</v>
      </c>
      <c r="AK83" s="3">
        <v>4.4000000000000004</v>
      </c>
      <c r="AL83" s="3">
        <f t="shared" si="15"/>
        <v>4.4000000000000004E-2</v>
      </c>
    </row>
    <row r="84" spans="1:38" x14ac:dyDescent="0.45">
      <c r="A84" s="3">
        <v>51179</v>
      </c>
      <c r="B84" s="3">
        <v>51</v>
      </c>
      <c r="C84" s="3">
        <v>179</v>
      </c>
      <c r="D84" s="3" t="s">
        <v>102</v>
      </c>
      <c r="E84" s="3" t="s">
        <v>5</v>
      </c>
      <c r="F84" s="3" t="s">
        <v>2</v>
      </c>
      <c r="G84" s="3">
        <v>144361</v>
      </c>
      <c r="H84" s="3">
        <v>518597</v>
      </c>
      <c r="I84" s="3">
        <v>112</v>
      </c>
      <c r="J84" s="3">
        <f t="shared" si="8"/>
        <v>7</v>
      </c>
      <c r="K84" s="3"/>
      <c r="L84" s="3">
        <v>0.01</v>
      </c>
      <c r="M84" s="3" t="s">
        <v>3</v>
      </c>
      <c r="N84" s="3" t="s">
        <v>3</v>
      </c>
      <c r="O84" s="3">
        <v>55.5</v>
      </c>
      <c r="P84" s="3">
        <v>30.8</v>
      </c>
      <c r="Q84" s="3">
        <v>5.8</v>
      </c>
      <c r="R84" s="3">
        <v>4.9000000000000004</v>
      </c>
      <c r="S84" s="3">
        <v>9.6</v>
      </c>
      <c r="T84" s="3">
        <v>36.5</v>
      </c>
      <c r="U84" s="3">
        <v>2.4</v>
      </c>
      <c r="V84" s="3">
        <v>0.2311</v>
      </c>
      <c r="W84" s="3">
        <v>150185</v>
      </c>
      <c r="X84" s="3">
        <v>0</v>
      </c>
      <c r="Y84" s="3">
        <v>30.2</v>
      </c>
      <c r="Z84" s="3">
        <f t="shared" si="9"/>
        <v>0.30199999999999999</v>
      </c>
      <c r="AA84" s="3">
        <v>5.7</v>
      </c>
      <c r="AB84" s="3">
        <f t="shared" si="10"/>
        <v>5.7000000000000002E-2</v>
      </c>
      <c r="AC84" s="3">
        <v>4.8</v>
      </c>
      <c r="AD84" s="3">
        <f t="shared" si="11"/>
        <v>4.8000000000000001E-2</v>
      </c>
      <c r="AE84" s="3">
        <v>9.8000000000000007</v>
      </c>
      <c r="AF84" s="3">
        <f t="shared" si="12"/>
        <v>9.8000000000000004E-2</v>
      </c>
      <c r="AG84" s="3">
        <v>31.2</v>
      </c>
      <c r="AH84" s="3">
        <f t="shared" si="13"/>
        <v>0.312</v>
      </c>
      <c r="AI84" s="3">
        <v>36.9</v>
      </c>
      <c r="AJ84" s="3">
        <f t="shared" si="14"/>
        <v>0.36899999999999999</v>
      </c>
      <c r="AK84" s="3">
        <v>2.4</v>
      </c>
      <c r="AL84" s="3">
        <f t="shared" si="15"/>
        <v>2.4E-2</v>
      </c>
    </row>
    <row r="85" spans="1:38" x14ac:dyDescent="0.45">
      <c r="A85" s="3">
        <v>12113</v>
      </c>
      <c r="B85" s="3">
        <v>12</v>
      </c>
      <c r="C85" s="3">
        <v>113</v>
      </c>
      <c r="D85" s="3" t="s">
        <v>103</v>
      </c>
      <c r="E85" s="3" t="s">
        <v>10</v>
      </c>
      <c r="F85" s="3" t="s">
        <v>13</v>
      </c>
      <c r="G85" s="3">
        <v>170497</v>
      </c>
      <c r="H85" s="3">
        <v>801162</v>
      </c>
      <c r="I85" s="3">
        <v>218</v>
      </c>
      <c r="J85" s="3">
        <f t="shared" si="8"/>
        <v>12</v>
      </c>
      <c r="K85" s="3"/>
      <c r="L85" s="3">
        <v>0</v>
      </c>
      <c r="M85" s="3" t="s">
        <v>18</v>
      </c>
      <c r="N85" s="3" t="s">
        <v>18</v>
      </c>
      <c r="O85" s="3">
        <v>68.5</v>
      </c>
      <c r="P85" s="3">
        <v>31.9</v>
      </c>
      <c r="Q85" s="3">
        <v>6.1</v>
      </c>
      <c r="R85" s="3">
        <v>5.9</v>
      </c>
      <c r="S85" s="3">
        <v>9.1</v>
      </c>
      <c r="T85" s="3">
        <v>30.6</v>
      </c>
      <c r="U85" s="3">
        <v>2.8</v>
      </c>
      <c r="V85" s="3">
        <v>0.46400000000000002</v>
      </c>
      <c r="W85" s="3">
        <v>179587</v>
      </c>
      <c r="X85" s="3">
        <v>0</v>
      </c>
      <c r="Y85" s="3">
        <v>34.799999999999997</v>
      </c>
      <c r="Z85" s="3">
        <f t="shared" si="9"/>
        <v>0.34799999999999998</v>
      </c>
      <c r="AA85" s="3">
        <v>7</v>
      </c>
      <c r="AB85" s="3">
        <f t="shared" si="10"/>
        <v>7.0000000000000007E-2</v>
      </c>
      <c r="AC85" s="3">
        <v>6.9</v>
      </c>
      <c r="AD85" s="3">
        <f t="shared" si="11"/>
        <v>6.9000000000000006E-2</v>
      </c>
      <c r="AE85" s="3">
        <v>10.5</v>
      </c>
      <c r="AF85" s="3">
        <f t="shared" si="12"/>
        <v>0.105</v>
      </c>
      <c r="AG85" s="3">
        <v>33</v>
      </c>
      <c r="AH85" s="3">
        <f t="shared" si="13"/>
        <v>0.33</v>
      </c>
      <c r="AI85" s="3">
        <v>31</v>
      </c>
      <c r="AJ85" s="3">
        <f t="shared" si="14"/>
        <v>0.31</v>
      </c>
      <c r="AK85" s="3">
        <v>3.2</v>
      </c>
      <c r="AL85" s="3">
        <f t="shared" si="15"/>
        <v>3.2000000000000001E-2</v>
      </c>
    </row>
    <row r="86" spans="1:38" x14ac:dyDescent="0.45">
      <c r="A86" s="3">
        <v>6087</v>
      </c>
      <c r="B86" s="3">
        <v>6</v>
      </c>
      <c r="C86" s="3">
        <v>87</v>
      </c>
      <c r="D86" s="3" t="s">
        <v>104</v>
      </c>
      <c r="E86" s="3" t="s">
        <v>7</v>
      </c>
      <c r="F86" s="3" t="s">
        <v>8</v>
      </c>
      <c r="G86" s="3">
        <v>274673</v>
      </c>
      <c r="H86" s="3">
        <v>206169</v>
      </c>
      <c r="I86" s="3">
        <v>718</v>
      </c>
      <c r="J86" s="3">
        <f t="shared" si="8"/>
        <v>26</v>
      </c>
      <c r="K86" s="3" t="s">
        <v>36</v>
      </c>
      <c r="L86" s="3">
        <v>0.01</v>
      </c>
      <c r="M86" s="3" t="s">
        <v>3</v>
      </c>
      <c r="N86" s="3" t="s">
        <v>3</v>
      </c>
      <c r="O86" s="3">
        <v>62.1</v>
      </c>
      <c r="P86" s="3">
        <v>25.3</v>
      </c>
      <c r="Q86" s="3">
        <v>5.7</v>
      </c>
      <c r="R86" s="3">
        <v>5.2</v>
      </c>
      <c r="S86" s="3">
        <v>8.8000000000000007</v>
      </c>
      <c r="T86" s="3">
        <v>27.5</v>
      </c>
      <c r="U86" s="3">
        <v>2.4</v>
      </c>
      <c r="V86" s="3">
        <v>0.6139</v>
      </c>
      <c r="W86" s="3">
        <v>273170</v>
      </c>
      <c r="X86" s="3">
        <v>0.93999999999999984</v>
      </c>
      <c r="Y86" s="3">
        <v>25.7</v>
      </c>
      <c r="Z86" s="3">
        <f t="shared" si="9"/>
        <v>0.25700000000000001</v>
      </c>
      <c r="AA86" s="3">
        <v>6.4</v>
      </c>
      <c r="AB86" s="3">
        <f t="shared" si="10"/>
        <v>6.4000000000000001E-2</v>
      </c>
      <c r="AC86" s="3">
        <v>6</v>
      </c>
      <c r="AD86" s="3">
        <f t="shared" si="11"/>
        <v>0.06</v>
      </c>
      <c r="AE86" s="3">
        <v>9.6999999999999993</v>
      </c>
      <c r="AF86" s="3">
        <f t="shared" si="12"/>
        <v>9.6999999999999989E-2</v>
      </c>
      <c r="AG86" s="3">
        <v>29</v>
      </c>
      <c r="AH86" s="3">
        <f t="shared" si="13"/>
        <v>0.28999999999999998</v>
      </c>
      <c r="AI86" s="3">
        <v>26.5</v>
      </c>
      <c r="AJ86" s="3">
        <f t="shared" si="14"/>
        <v>0.26500000000000001</v>
      </c>
      <c r="AK86" s="3">
        <v>2.7</v>
      </c>
      <c r="AL86" s="3">
        <f t="shared" si="15"/>
        <v>2.7000000000000003E-2</v>
      </c>
    </row>
    <row r="87" spans="1:38" x14ac:dyDescent="0.45">
      <c r="A87" s="3">
        <v>12085</v>
      </c>
      <c r="B87" s="3">
        <v>12</v>
      </c>
      <c r="C87" s="3">
        <v>85</v>
      </c>
      <c r="D87" s="3" t="s">
        <v>105</v>
      </c>
      <c r="E87" s="3" t="s">
        <v>10</v>
      </c>
      <c r="F87" s="3" t="s">
        <v>2</v>
      </c>
      <c r="G87" s="3">
        <v>158701</v>
      </c>
      <c r="H87" s="3">
        <v>142872</v>
      </c>
      <c r="I87" s="3">
        <v>396</v>
      </c>
      <c r="J87" s="3">
        <f t="shared" si="8"/>
        <v>25</v>
      </c>
      <c r="K87" s="3"/>
      <c r="L87" s="3">
        <v>711.12</v>
      </c>
      <c r="M87" s="3" t="s">
        <v>11</v>
      </c>
      <c r="N87" s="3" t="s">
        <v>11</v>
      </c>
      <c r="O87" s="3">
        <v>76.2</v>
      </c>
      <c r="P87" s="3">
        <v>26.6</v>
      </c>
      <c r="Q87" s="3">
        <v>6</v>
      </c>
      <c r="R87" s="3">
        <v>5.7</v>
      </c>
      <c r="S87" s="3">
        <v>8.5</v>
      </c>
      <c r="T87" s="3">
        <v>28.7</v>
      </c>
      <c r="U87" s="3">
        <v>2.7</v>
      </c>
      <c r="V87" s="3">
        <v>0.48980000000000001</v>
      </c>
      <c r="W87" s="3">
        <v>160420</v>
      </c>
      <c r="X87" s="3">
        <v>0</v>
      </c>
      <c r="Y87" s="3">
        <v>35.700000000000003</v>
      </c>
      <c r="Z87" s="3">
        <f t="shared" si="9"/>
        <v>0.35700000000000004</v>
      </c>
      <c r="AA87" s="3">
        <v>10.1</v>
      </c>
      <c r="AB87" s="3">
        <f t="shared" si="10"/>
        <v>0.10099999999999999</v>
      </c>
      <c r="AC87" s="3">
        <v>9.6999999999999993</v>
      </c>
      <c r="AD87" s="3">
        <f t="shared" si="11"/>
        <v>9.6999999999999989E-2</v>
      </c>
      <c r="AE87" s="3">
        <v>12.5</v>
      </c>
      <c r="AF87" s="3">
        <f t="shared" si="12"/>
        <v>0.125</v>
      </c>
      <c r="AG87" s="3">
        <v>36.299999999999997</v>
      </c>
      <c r="AH87" s="3">
        <f t="shared" si="13"/>
        <v>0.36299999999999999</v>
      </c>
      <c r="AI87" s="3">
        <v>27.7</v>
      </c>
      <c r="AJ87" s="3">
        <f t="shared" si="14"/>
        <v>0.27699999999999997</v>
      </c>
      <c r="AK87" s="3">
        <v>4.3</v>
      </c>
      <c r="AL87" s="3">
        <f t="shared" si="15"/>
        <v>4.2999999999999997E-2</v>
      </c>
    </row>
    <row r="88" spans="1:38" x14ac:dyDescent="0.45">
      <c r="A88" s="3">
        <v>10003</v>
      </c>
      <c r="B88" s="3">
        <v>10</v>
      </c>
      <c r="C88" s="3">
        <v>3</v>
      </c>
      <c r="D88" s="3" t="s">
        <v>106</v>
      </c>
      <c r="E88" s="3" t="s">
        <v>69</v>
      </c>
      <c r="F88" s="3" t="s">
        <v>2</v>
      </c>
      <c r="G88" s="3">
        <v>556987</v>
      </c>
      <c r="H88" s="3">
        <v>308211</v>
      </c>
      <c r="I88" s="3">
        <v>1802</v>
      </c>
      <c r="J88" s="3">
        <f t="shared" si="8"/>
        <v>32</v>
      </c>
      <c r="K88" s="3"/>
      <c r="L88" s="3">
        <v>0.01</v>
      </c>
      <c r="M88" s="3" t="s">
        <v>3</v>
      </c>
      <c r="N88" s="3" t="s">
        <v>3</v>
      </c>
      <c r="O88" s="3">
        <v>56.3</v>
      </c>
      <c r="P88" s="3">
        <v>31.6</v>
      </c>
      <c r="Q88" s="3">
        <v>5.7</v>
      </c>
      <c r="R88" s="3">
        <v>5.4</v>
      </c>
      <c r="S88" s="3">
        <v>10.199999999999999</v>
      </c>
      <c r="T88" s="3">
        <v>33.700000000000003</v>
      </c>
      <c r="U88" s="3">
        <v>2.7</v>
      </c>
      <c r="V88" s="3">
        <v>0.4733</v>
      </c>
      <c r="W88" s="3">
        <v>558306</v>
      </c>
      <c r="X88" s="3">
        <v>0.06</v>
      </c>
      <c r="Y88" s="3">
        <v>33.6</v>
      </c>
      <c r="Z88" s="3">
        <f t="shared" si="9"/>
        <v>0.33600000000000002</v>
      </c>
      <c r="AA88" s="3">
        <v>6.5</v>
      </c>
      <c r="AB88" s="3">
        <f t="shared" si="10"/>
        <v>6.5000000000000002E-2</v>
      </c>
      <c r="AC88" s="3">
        <v>6.2</v>
      </c>
      <c r="AD88" s="3">
        <f t="shared" si="11"/>
        <v>6.2E-2</v>
      </c>
      <c r="AE88" s="3">
        <v>11.4</v>
      </c>
      <c r="AF88" s="3">
        <f t="shared" si="12"/>
        <v>0.114</v>
      </c>
      <c r="AG88" s="3">
        <v>31.7</v>
      </c>
      <c r="AH88" s="3">
        <f t="shared" si="13"/>
        <v>0.317</v>
      </c>
      <c r="AI88" s="3">
        <v>33.700000000000003</v>
      </c>
      <c r="AJ88" s="3">
        <f t="shared" si="14"/>
        <v>0.33700000000000002</v>
      </c>
      <c r="AK88" s="3">
        <v>3</v>
      </c>
      <c r="AL88" s="3">
        <f t="shared" si="15"/>
        <v>0.03</v>
      </c>
    </row>
    <row r="89" spans="1:38" x14ac:dyDescent="0.45">
      <c r="A89" s="3">
        <v>51073</v>
      </c>
      <c r="B89" s="3">
        <v>51</v>
      </c>
      <c r="C89" s="3">
        <v>73</v>
      </c>
      <c r="D89" s="3" t="s">
        <v>107</v>
      </c>
      <c r="E89" s="3" t="s">
        <v>5</v>
      </c>
      <c r="F89" s="3" t="s">
        <v>2</v>
      </c>
      <c r="G89" s="3">
        <v>37214</v>
      </c>
      <c r="H89" s="3">
        <v>1427056</v>
      </c>
      <c r="I89" s="3">
        <v>43</v>
      </c>
      <c r="J89" s="3">
        <f t="shared" si="8"/>
        <v>12</v>
      </c>
      <c r="K89" s="3"/>
      <c r="L89" s="3">
        <v>0.01</v>
      </c>
      <c r="M89" s="3" t="s">
        <v>3</v>
      </c>
      <c r="N89" s="3" t="s">
        <v>3</v>
      </c>
      <c r="O89" s="3">
        <v>56.6</v>
      </c>
      <c r="P89" s="3">
        <v>30.4</v>
      </c>
      <c r="Q89" s="3">
        <v>6.1</v>
      </c>
      <c r="R89" s="3">
        <v>5.4</v>
      </c>
      <c r="S89" s="3">
        <v>9.1</v>
      </c>
      <c r="T89" s="3">
        <v>34.700000000000003</v>
      </c>
      <c r="U89" s="3">
        <v>2.6</v>
      </c>
      <c r="V89" s="3">
        <v>6.3700000000000007E-2</v>
      </c>
      <c r="W89" s="3">
        <v>37362</v>
      </c>
      <c r="X89" s="3">
        <v>0</v>
      </c>
      <c r="Y89" s="3">
        <v>36</v>
      </c>
      <c r="Z89" s="3">
        <f t="shared" si="9"/>
        <v>0.36</v>
      </c>
      <c r="AA89" s="3">
        <v>8</v>
      </c>
      <c r="AB89" s="3">
        <f t="shared" si="10"/>
        <v>0.08</v>
      </c>
      <c r="AC89" s="3">
        <v>7.2</v>
      </c>
      <c r="AD89" s="3">
        <f t="shared" si="11"/>
        <v>7.2000000000000008E-2</v>
      </c>
      <c r="AE89" s="3">
        <v>11.7</v>
      </c>
      <c r="AF89" s="3">
        <f t="shared" si="12"/>
        <v>0.11699999999999999</v>
      </c>
      <c r="AG89" s="3">
        <v>34.799999999999997</v>
      </c>
      <c r="AH89" s="3">
        <f t="shared" si="13"/>
        <v>0.34799999999999998</v>
      </c>
      <c r="AI89" s="3">
        <v>35.200000000000003</v>
      </c>
      <c r="AJ89" s="3">
        <f t="shared" si="14"/>
        <v>0.35200000000000004</v>
      </c>
      <c r="AK89" s="3">
        <v>3.4</v>
      </c>
      <c r="AL89" s="3">
        <f t="shared" si="15"/>
        <v>3.4000000000000002E-2</v>
      </c>
    </row>
    <row r="90" spans="1:38" x14ac:dyDescent="0.45">
      <c r="A90" s="3">
        <v>51103</v>
      </c>
      <c r="B90" s="3">
        <v>51</v>
      </c>
      <c r="C90" s="3">
        <v>103</v>
      </c>
      <c r="D90" s="3" t="s">
        <v>108</v>
      </c>
      <c r="E90" s="3" t="s">
        <v>5</v>
      </c>
      <c r="F90" s="3" t="s">
        <v>2</v>
      </c>
      <c r="G90" s="3">
        <v>10972</v>
      </c>
      <c r="H90" s="3">
        <v>2576771</v>
      </c>
      <c r="I90" s="3">
        <v>14</v>
      </c>
      <c r="J90" s="3">
        <f t="shared" si="8"/>
        <v>13</v>
      </c>
      <c r="K90" s="3"/>
      <c r="L90" s="3">
        <v>0.01</v>
      </c>
      <c r="M90" s="3" t="s">
        <v>3</v>
      </c>
      <c r="N90" s="3" t="s">
        <v>3</v>
      </c>
      <c r="O90" s="3">
        <v>52</v>
      </c>
      <c r="P90" s="3">
        <v>35</v>
      </c>
      <c r="Q90" s="3">
        <v>6</v>
      </c>
      <c r="R90" s="3">
        <v>5.6</v>
      </c>
      <c r="S90" s="3">
        <v>10.5</v>
      </c>
      <c r="T90" s="3">
        <v>35.9</v>
      </c>
      <c r="U90" s="3">
        <v>3</v>
      </c>
      <c r="V90" s="3">
        <v>0.41339999999999999</v>
      </c>
      <c r="W90" s="3">
        <v>10686</v>
      </c>
      <c r="X90" s="3">
        <v>0</v>
      </c>
      <c r="Y90" s="3">
        <v>48.1</v>
      </c>
      <c r="Z90" s="3">
        <f t="shared" si="9"/>
        <v>0.48100000000000004</v>
      </c>
      <c r="AA90" s="3">
        <v>10.9</v>
      </c>
      <c r="AB90" s="3">
        <f t="shared" si="10"/>
        <v>0.109</v>
      </c>
      <c r="AC90" s="3">
        <v>10.5</v>
      </c>
      <c r="AD90" s="3">
        <f t="shared" si="11"/>
        <v>0.105</v>
      </c>
      <c r="AE90" s="3">
        <v>16.2</v>
      </c>
      <c r="AF90" s="3">
        <f t="shared" si="12"/>
        <v>0.16200000000000001</v>
      </c>
      <c r="AG90" s="3">
        <v>41.5</v>
      </c>
      <c r="AH90" s="3">
        <f t="shared" si="13"/>
        <v>0.41499999999999998</v>
      </c>
      <c r="AI90" s="3">
        <v>34.4</v>
      </c>
      <c r="AJ90" s="3">
        <f t="shared" si="14"/>
        <v>0.34399999999999997</v>
      </c>
      <c r="AK90" s="3">
        <v>5.0999999999999996</v>
      </c>
      <c r="AL90" s="3">
        <f t="shared" si="15"/>
        <v>5.0999999999999997E-2</v>
      </c>
    </row>
    <row r="91" spans="1:38" x14ac:dyDescent="0.45">
      <c r="A91" s="3">
        <v>44005</v>
      </c>
      <c r="B91" s="3">
        <v>44</v>
      </c>
      <c r="C91" s="3">
        <v>5</v>
      </c>
      <c r="D91" s="3" t="s">
        <v>109</v>
      </c>
      <c r="E91" s="3" t="s">
        <v>110</v>
      </c>
      <c r="F91" s="3" t="s">
        <v>2</v>
      </c>
      <c r="G91" s="3">
        <v>82784</v>
      </c>
      <c r="H91" s="3">
        <v>1629153</v>
      </c>
      <c r="I91" s="3">
        <v>202</v>
      </c>
      <c r="J91" s="3">
        <f t="shared" si="8"/>
        <v>24</v>
      </c>
      <c r="K91" s="3"/>
      <c r="L91" s="3">
        <v>4.5</v>
      </c>
      <c r="M91" s="3" t="s">
        <v>24</v>
      </c>
      <c r="N91" s="3" t="s">
        <v>24</v>
      </c>
      <c r="O91" s="3">
        <v>52.3</v>
      </c>
      <c r="P91" s="3">
        <v>27.6</v>
      </c>
      <c r="Q91" s="3">
        <v>6.1</v>
      </c>
      <c r="R91" s="3">
        <v>5</v>
      </c>
      <c r="S91" s="3">
        <v>7.2</v>
      </c>
      <c r="T91" s="3">
        <v>24.9</v>
      </c>
      <c r="U91" s="3">
        <v>2.2000000000000002</v>
      </c>
      <c r="V91" s="3">
        <v>0.30270000000000002</v>
      </c>
      <c r="W91" s="3">
        <v>82731</v>
      </c>
      <c r="X91" s="3">
        <v>0</v>
      </c>
      <c r="Y91" s="3">
        <v>32.5</v>
      </c>
      <c r="Z91" s="3">
        <f t="shared" si="9"/>
        <v>0.32500000000000001</v>
      </c>
      <c r="AA91" s="3">
        <v>8.1999999999999993</v>
      </c>
      <c r="AB91" s="3">
        <f t="shared" si="10"/>
        <v>8.199999999999999E-2</v>
      </c>
      <c r="AC91" s="3">
        <v>6.8</v>
      </c>
      <c r="AD91" s="3">
        <f t="shared" si="11"/>
        <v>6.8000000000000005E-2</v>
      </c>
      <c r="AE91" s="3">
        <v>9.1999999999999993</v>
      </c>
      <c r="AF91" s="3">
        <f t="shared" si="12"/>
        <v>9.1999999999999998E-2</v>
      </c>
      <c r="AG91" s="3">
        <v>31.7</v>
      </c>
      <c r="AH91" s="3">
        <f t="shared" si="13"/>
        <v>0.317</v>
      </c>
      <c r="AI91" s="3">
        <v>24.4</v>
      </c>
      <c r="AJ91" s="3">
        <f t="shared" si="14"/>
        <v>0.24399999999999999</v>
      </c>
      <c r="AK91" s="3">
        <v>2.9</v>
      </c>
      <c r="AL91" s="3">
        <f t="shared" si="15"/>
        <v>2.8999999999999998E-2</v>
      </c>
    </row>
    <row r="92" spans="1:38" x14ac:dyDescent="0.45">
      <c r="A92" s="3">
        <v>12005</v>
      </c>
      <c r="B92" s="3">
        <v>12</v>
      </c>
      <c r="C92" s="3">
        <v>5</v>
      </c>
      <c r="D92" s="3" t="s">
        <v>111</v>
      </c>
      <c r="E92" s="3" t="s">
        <v>10</v>
      </c>
      <c r="F92" s="3" t="s">
        <v>13</v>
      </c>
      <c r="G92" s="3">
        <v>183974</v>
      </c>
      <c r="H92" s="3">
        <v>2270976</v>
      </c>
      <c r="I92" s="3">
        <v>376</v>
      </c>
      <c r="J92" s="3">
        <f t="shared" si="8"/>
        <v>21</v>
      </c>
      <c r="K92" s="3" t="s">
        <v>36</v>
      </c>
      <c r="L92" s="3">
        <v>0</v>
      </c>
      <c r="M92" s="3" t="s">
        <v>18</v>
      </c>
      <c r="N92" s="3" t="s">
        <v>18</v>
      </c>
      <c r="O92" s="3">
        <v>70</v>
      </c>
      <c r="P92" s="3">
        <v>31.6</v>
      </c>
      <c r="Q92" s="3">
        <v>6.1</v>
      </c>
      <c r="R92" s="3">
        <v>6.3</v>
      </c>
      <c r="S92" s="3">
        <v>10.199999999999999</v>
      </c>
      <c r="T92" s="3">
        <v>31.1</v>
      </c>
      <c r="U92" s="3">
        <v>3</v>
      </c>
      <c r="V92" s="3">
        <v>0.73299999999999998</v>
      </c>
      <c r="W92" s="3">
        <v>180076</v>
      </c>
      <c r="X92" s="3">
        <v>0</v>
      </c>
      <c r="Y92" s="3">
        <v>35.700000000000003</v>
      </c>
      <c r="Z92" s="3">
        <f t="shared" si="9"/>
        <v>0.35700000000000004</v>
      </c>
      <c r="AA92" s="3">
        <v>7.6</v>
      </c>
      <c r="AB92" s="3">
        <f t="shared" si="10"/>
        <v>7.5999999999999998E-2</v>
      </c>
      <c r="AC92" s="3">
        <v>7.9</v>
      </c>
      <c r="AD92" s="3">
        <f t="shared" si="11"/>
        <v>7.9000000000000001E-2</v>
      </c>
      <c r="AE92" s="3">
        <v>12.3</v>
      </c>
      <c r="AF92" s="3">
        <f t="shared" si="12"/>
        <v>0.12300000000000001</v>
      </c>
      <c r="AG92" s="3">
        <v>33.5</v>
      </c>
      <c r="AH92" s="3">
        <f t="shared" si="13"/>
        <v>0.33500000000000002</v>
      </c>
      <c r="AI92" s="3">
        <v>31.3</v>
      </c>
      <c r="AJ92" s="3">
        <f t="shared" si="14"/>
        <v>0.313</v>
      </c>
      <c r="AK92" s="3">
        <v>3.7</v>
      </c>
      <c r="AL92" s="3">
        <f t="shared" si="15"/>
        <v>3.7000000000000005E-2</v>
      </c>
    </row>
    <row r="93" spans="1:38" x14ac:dyDescent="0.45">
      <c r="A93" s="3">
        <v>6053</v>
      </c>
      <c r="B93" s="3">
        <v>6</v>
      </c>
      <c r="C93" s="3">
        <v>53</v>
      </c>
      <c r="D93" s="3" t="s">
        <v>112</v>
      </c>
      <c r="E93" s="3" t="s">
        <v>7</v>
      </c>
      <c r="F93" s="3" t="s">
        <v>8</v>
      </c>
      <c r="G93" s="3">
        <v>435232</v>
      </c>
      <c r="H93" s="3">
        <v>475596</v>
      </c>
      <c r="I93" s="3">
        <v>871</v>
      </c>
      <c r="J93" s="3">
        <f t="shared" si="8"/>
        <v>20</v>
      </c>
      <c r="K93" s="3" t="s">
        <v>18</v>
      </c>
      <c r="L93" s="3">
        <v>0.01</v>
      </c>
      <c r="M93" s="3" t="s">
        <v>3</v>
      </c>
      <c r="N93" s="3" t="s">
        <v>3</v>
      </c>
      <c r="O93" s="3">
        <v>59.8</v>
      </c>
      <c r="P93" s="3">
        <v>26.6</v>
      </c>
      <c r="Q93" s="3">
        <v>5.2</v>
      </c>
      <c r="R93" s="3">
        <v>5.8</v>
      </c>
      <c r="S93" s="3">
        <v>11.1</v>
      </c>
      <c r="T93" s="3">
        <v>31.7</v>
      </c>
      <c r="U93" s="3">
        <v>2.8</v>
      </c>
      <c r="V93" s="3">
        <v>0.84499999999999997</v>
      </c>
      <c r="W93" s="3">
        <v>432977</v>
      </c>
      <c r="X93" s="3">
        <v>0.91999999999999993</v>
      </c>
      <c r="Y93" s="3">
        <v>25.9</v>
      </c>
      <c r="Z93" s="3">
        <f t="shared" si="9"/>
        <v>0.25900000000000001</v>
      </c>
      <c r="AA93" s="3">
        <v>5.6</v>
      </c>
      <c r="AB93" s="3">
        <f t="shared" si="10"/>
        <v>5.5999999999999994E-2</v>
      </c>
      <c r="AC93" s="3">
        <v>6.3</v>
      </c>
      <c r="AD93" s="3">
        <f t="shared" si="11"/>
        <v>6.3E-2</v>
      </c>
      <c r="AE93" s="3">
        <v>11.6</v>
      </c>
      <c r="AF93" s="3">
        <f t="shared" si="12"/>
        <v>0.11599999999999999</v>
      </c>
      <c r="AG93" s="3">
        <v>27.7</v>
      </c>
      <c r="AH93" s="3">
        <f t="shared" si="13"/>
        <v>0.27699999999999997</v>
      </c>
      <c r="AI93" s="3">
        <v>31.3</v>
      </c>
      <c r="AJ93" s="3">
        <f t="shared" si="14"/>
        <v>0.313</v>
      </c>
      <c r="AK93" s="3">
        <v>3</v>
      </c>
      <c r="AL93" s="3">
        <f t="shared" si="15"/>
        <v>0.03</v>
      </c>
    </row>
    <row r="94" spans="1:38" x14ac:dyDescent="0.45">
      <c r="A94" s="3">
        <v>6023</v>
      </c>
      <c r="B94" s="3">
        <v>6</v>
      </c>
      <c r="C94" s="3">
        <v>23</v>
      </c>
      <c r="D94" s="3" t="s">
        <v>113</v>
      </c>
      <c r="E94" s="3" t="s">
        <v>7</v>
      </c>
      <c r="F94" s="3" t="s">
        <v>8</v>
      </c>
      <c r="G94" s="3">
        <v>136646</v>
      </c>
      <c r="H94" s="3">
        <v>968738</v>
      </c>
      <c r="I94" s="3">
        <v>249</v>
      </c>
      <c r="J94" s="3">
        <f t="shared" si="8"/>
        <v>18</v>
      </c>
      <c r="K94" s="3"/>
      <c r="L94" s="3">
        <v>0.01</v>
      </c>
      <c r="M94" s="3" t="s">
        <v>3</v>
      </c>
      <c r="N94" s="3" t="s">
        <v>3</v>
      </c>
      <c r="O94" s="3">
        <v>54.9</v>
      </c>
      <c r="P94" s="3">
        <v>28.6</v>
      </c>
      <c r="Q94" s="3">
        <v>6.1</v>
      </c>
      <c r="R94" s="3">
        <v>6.3</v>
      </c>
      <c r="S94" s="3">
        <v>9.6</v>
      </c>
      <c r="T94" s="3">
        <v>31.1</v>
      </c>
      <c r="U94" s="3">
        <v>3.1</v>
      </c>
      <c r="V94" s="3">
        <v>0.82779999999999998</v>
      </c>
      <c r="W94" s="3">
        <v>136101</v>
      </c>
      <c r="X94" s="3">
        <v>1.7</v>
      </c>
      <c r="Y94" s="3">
        <v>30</v>
      </c>
      <c r="Z94" s="3">
        <f t="shared" si="9"/>
        <v>0.3</v>
      </c>
      <c r="AA94" s="3">
        <v>7</v>
      </c>
      <c r="AB94" s="3">
        <f t="shared" si="10"/>
        <v>7.0000000000000007E-2</v>
      </c>
      <c r="AC94" s="3">
        <v>7.4</v>
      </c>
      <c r="AD94" s="3">
        <f t="shared" si="11"/>
        <v>7.400000000000001E-2</v>
      </c>
      <c r="AE94" s="3">
        <v>10.7</v>
      </c>
      <c r="AF94" s="3">
        <f t="shared" si="12"/>
        <v>0.107</v>
      </c>
      <c r="AG94" s="3">
        <v>30.2</v>
      </c>
      <c r="AH94" s="3">
        <f t="shared" si="13"/>
        <v>0.30199999999999999</v>
      </c>
      <c r="AI94" s="3">
        <v>30.4</v>
      </c>
      <c r="AJ94" s="3">
        <f t="shared" si="14"/>
        <v>0.30399999999999999</v>
      </c>
      <c r="AK94" s="3">
        <v>3.5</v>
      </c>
      <c r="AL94" s="3">
        <f t="shared" si="15"/>
        <v>3.5000000000000003E-2</v>
      </c>
    </row>
    <row r="95" spans="1:38" x14ac:dyDescent="0.45">
      <c r="A95" s="3">
        <v>41007</v>
      </c>
      <c r="B95" s="3">
        <v>41</v>
      </c>
      <c r="C95" s="3">
        <v>7</v>
      </c>
      <c r="D95" s="3" t="s">
        <v>114</v>
      </c>
      <c r="E95" s="3" t="s">
        <v>27</v>
      </c>
      <c r="F95" s="3" t="s">
        <v>8</v>
      </c>
      <c r="G95" s="3">
        <v>38632</v>
      </c>
      <c r="H95" s="3">
        <v>47160</v>
      </c>
      <c r="I95" s="3">
        <v>65</v>
      </c>
      <c r="J95" s="3">
        <f t="shared" si="8"/>
        <v>16</v>
      </c>
      <c r="K95" s="3"/>
      <c r="L95" s="3">
        <v>0</v>
      </c>
      <c r="M95" s="3" t="s">
        <v>18</v>
      </c>
      <c r="N95" s="3" t="s">
        <v>18</v>
      </c>
      <c r="O95" s="3">
        <v>50.7</v>
      </c>
      <c r="P95" s="3">
        <v>27.9</v>
      </c>
      <c r="Q95" s="3">
        <v>6.1</v>
      </c>
      <c r="R95" s="3">
        <v>5.6</v>
      </c>
      <c r="S95" s="3">
        <v>8.4</v>
      </c>
      <c r="T95" s="3">
        <v>28.5</v>
      </c>
      <c r="U95" s="3">
        <v>2.8</v>
      </c>
      <c r="V95" s="3">
        <v>0.56079999999999997</v>
      </c>
      <c r="W95" s="3">
        <v>39656</v>
      </c>
      <c r="X95" s="3">
        <v>0.54</v>
      </c>
      <c r="Y95" s="3">
        <v>33.5</v>
      </c>
      <c r="Z95" s="3">
        <f t="shared" si="9"/>
        <v>0.33500000000000002</v>
      </c>
      <c r="AA95" s="3">
        <v>8.1999999999999993</v>
      </c>
      <c r="AB95" s="3">
        <f t="shared" si="10"/>
        <v>8.199999999999999E-2</v>
      </c>
      <c r="AC95" s="3">
        <v>7.7</v>
      </c>
      <c r="AD95" s="3">
        <f t="shared" si="11"/>
        <v>7.6999999999999999E-2</v>
      </c>
      <c r="AE95" s="3">
        <v>10.9</v>
      </c>
      <c r="AF95" s="3">
        <f t="shared" si="12"/>
        <v>0.109</v>
      </c>
      <c r="AG95" s="3">
        <v>32.299999999999997</v>
      </c>
      <c r="AH95" s="3">
        <f t="shared" si="13"/>
        <v>0.32299999999999995</v>
      </c>
      <c r="AI95" s="3">
        <v>28.5</v>
      </c>
      <c r="AJ95" s="3">
        <f t="shared" si="14"/>
        <v>0.28499999999999998</v>
      </c>
      <c r="AK95" s="3">
        <v>3.6</v>
      </c>
      <c r="AL95" s="3">
        <f t="shared" si="15"/>
        <v>3.6000000000000004E-2</v>
      </c>
    </row>
    <row r="96" spans="1:38" x14ac:dyDescent="0.45">
      <c r="A96" s="3">
        <v>24041</v>
      </c>
      <c r="B96" s="3">
        <v>24</v>
      </c>
      <c r="C96" s="3">
        <v>41</v>
      </c>
      <c r="D96" s="3" t="s">
        <v>115</v>
      </c>
      <c r="E96" s="3" t="s">
        <v>15</v>
      </c>
      <c r="F96" s="3" t="s">
        <v>2</v>
      </c>
      <c r="G96" s="3">
        <v>37278</v>
      </c>
      <c r="H96" s="3">
        <v>19081</v>
      </c>
      <c r="I96" s="3">
        <v>153</v>
      </c>
      <c r="J96" s="3">
        <f t="shared" si="8"/>
        <v>41</v>
      </c>
      <c r="K96" s="3"/>
      <c r="L96" s="3">
        <v>0.01</v>
      </c>
      <c r="M96" s="3" t="s">
        <v>3</v>
      </c>
      <c r="N96" s="3" t="s">
        <v>3</v>
      </c>
      <c r="O96" s="3">
        <v>64.8</v>
      </c>
      <c r="P96" s="3">
        <v>28.6</v>
      </c>
      <c r="Q96" s="3">
        <v>6.4</v>
      </c>
      <c r="R96" s="3">
        <v>5.0999999999999996</v>
      </c>
      <c r="S96" s="3">
        <v>8.3000000000000007</v>
      </c>
      <c r="T96" s="3">
        <v>32</v>
      </c>
      <c r="U96" s="3">
        <v>2.5</v>
      </c>
      <c r="V96" s="3">
        <v>0.2419</v>
      </c>
      <c r="W96" s="3">
        <v>37087</v>
      </c>
      <c r="X96" s="3">
        <v>0</v>
      </c>
      <c r="Y96" s="3">
        <v>37.9</v>
      </c>
      <c r="Z96" s="3">
        <f t="shared" si="9"/>
        <v>0.379</v>
      </c>
      <c r="AA96" s="3">
        <v>10.3</v>
      </c>
      <c r="AB96" s="3">
        <f t="shared" si="10"/>
        <v>0.10300000000000001</v>
      </c>
      <c r="AC96" s="3">
        <v>8.5</v>
      </c>
      <c r="AD96" s="3">
        <f t="shared" si="11"/>
        <v>8.5000000000000006E-2</v>
      </c>
      <c r="AE96" s="3">
        <v>12</v>
      </c>
      <c r="AF96" s="3">
        <f t="shared" si="12"/>
        <v>0.12</v>
      </c>
      <c r="AG96" s="3">
        <v>37.299999999999997</v>
      </c>
      <c r="AH96" s="3">
        <f t="shared" si="13"/>
        <v>0.373</v>
      </c>
      <c r="AI96" s="3">
        <v>31.4</v>
      </c>
      <c r="AJ96" s="3">
        <f t="shared" si="14"/>
        <v>0.314</v>
      </c>
      <c r="AK96" s="3">
        <v>3.9</v>
      </c>
      <c r="AL96" s="3">
        <f t="shared" si="15"/>
        <v>3.9E-2</v>
      </c>
    </row>
    <row r="97" spans="1:38" x14ac:dyDescent="0.45">
      <c r="A97" s="3">
        <v>6073</v>
      </c>
      <c r="B97" s="3">
        <v>6</v>
      </c>
      <c r="C97" s="3">
        <v>73</v>
      </c>
      <c r="D97" s="3" t="s">
        <v>116</v>
      </c>
      <c r="E97" s="3" t="s">
        <v>7</v>
      </c>
      <c r="F97" s="3" t="s">
        <v>8</v>
      </c>
      <c r="G97" s="3">
        <v>3317749</v>
      </c>
      <c r="H97" s="3">
        <v>137303</v>
      </c>
      <c r="I97" s="3">
        <v>11422</v>
      </c>
      <c r="J97" s="3">
        <f t="shared" si="8"/>
        <v>34</v>
      </c>
      <c r="K97" s="3" t="s">
        <v>36</v>
      </c>
      <c r="L97" s="3">
        <v>0</v>
      </c>
      <c r="M97" s="3" t="s">
        <v>18</v>
      </c>
      <c r="N97" s="3" t="s">
        <v>18</v>
      </c>
      <c r="O97" s="3">
        <v>64.3</v>
      </c>
      <c r="P97" s="3">
        <v>27.1</v>
      </c>
      <c r="Q97" s="3">
        <v>5.4</v>
      </c>
      <c r="R97" s="3">
        <v>5</v>
      </c>
      <c r="S97" s="3">
        <v>9</v>
      </c>
      <c r="T97" s="3">
        <v>28.4</v>
      </c>
      <c r="U97" s="3">
        <v>2.5</v>
      </c>
      <c r="V97" s="3">
        <v>0.69889999999999997</v>
      </c>
      <c r="W97" s="3">
        <v>3323970</v>
      </c>
      <c r="X97" s="3">
        <v>0.22000000000000003</v>
      </c>
      <c r="Y97" s="3">
        <v>26.8</v>
      </c>
      <c r="Z97" s="3">
        <f t="shared" si="9"/>
        <v>0.26800000000000002</v>
      </c>
      <c r="AA97" s="3">
        <v>5.7</v>
      </c>
      <c r="AB97" s="3">
        <f t="shared" si="10"/>
        <v>5.7000000000000002E-2</v>
      </c>
      <c r="AC97" s="3">
        <v>5.3</v>
      </c>
      <c r="AD97" s="3">
        <f t="shared" si="11"/>
        <v>5.2999999999999999E-2</v>
      </c>
      <c r="AE97" s="3">
        <v>9.4</v>
      </c>
      <c r="AF97" s="3">
        <f t="shared" si="12"/>
        <v>9.4E-2</v>
      </c>
      <c r="AG97" s="3">
        <v>28.6</v>
      </c>
      <c r="AH97" s="3">
        <f t="shared" si="13"/>
        <v>0.28600000000000003</v>
      </c>
      <c r="AI97" s="3">
        <v>28.1</v>
      </c>
      <c r="AJ97" s="3">
        <f t="shared" si="14"/>
        <v>0.28100000000000003</v>
      </c>
      <c r="AK97" s="3">
        <v>2.6</v>
      </c>
      <c r="AL97" s="3">
        <f t="shared" si="15"/>
        <v>2.6000000000000002E-2</v>
      </c>
    </row>
    <row r="98" spans="1:38" x14ac:dyDescent="0.45">
      <c r="A98" s="3">
        <v>6079</v>
      </c>
      <c r="B98" s="3">
        <v>6</v>
      </c>
      <c r="C98" s="3">
        <v>79</v>
      </c>
      <c r="D98" s="3" t="s">
        <v>117</v>
      </c>
      <c r="E98" s="3" t="s">
        <v>7</v>
      </c>
      <c r="F98" s="3" t="s">
        <v>8</v>
      </c>
      <c r="G98" s="3">
        <v>282887</v>
      </c>
      <c r="H98" s="3">
        <v>69301</v>
      </c>
      <c r="I98" s="3">
        <v>787</v>
      </c>
      <c r="J98" s="3">
        <f t="shared" si="8"/>
        <v>28</v>
      </c>
      <c r="K98" s="3"/>
      <c r="L98" s="3">
        <v>0.01</v>
      </c>
      <c r="M98" s="3" t="s">
        <v>3</v>
      </c>
      <c r="N98" s="3" t="s">
        <v>3</v>
      </c>
      <c r="O98" s="3">
        <v>60.9</v>
      </c>
      <c r="P98" s="3">
        <v>25.8</v>
      </c>
      <c r="Q98" s="3">
        <v>5.9</v>
      </c>
      <c r="R98" s="3">
        <v>5.2</v>
      </c>
      <c r="S98" s="3">
        <v>8.4</v>
      </c>
      <c r="T98" s="3">
        <v>27.9</v>
      </c>
      <c r="U98" s="3">
        <v>2.5</v>
      </c>
      <c r="V98" s="3">
        <v>0.44650000000000001</v>
      </c>
      <c r="W98" s="3">
        <v>282517</v>
      </c>
      <c r="X98" s="3">
        <v>0.16</v>
      </c>
      <c r="Y98" s="3">
        <v>27.7</v>
      </c>
      <c r="Z98" s="3">
        <f t="shared" si="9"/>
        <v>0.27699999999999997</v>
      </c>
      <c r="AA98" s="3">
        <v>7.3</v>
      </c>
      <c r="AB98" s="3">
        <f t="shared" si="10"/>
        <v>7.2999999999999995E-2</v>
      </c>
      <c r="AC98" s="3">
        <v>6.5</v>
      </c>
      <c r="AD98" s="3">
        <f t="shared" si="11"/>
        <v>6.5000000000000002E-2</v>
      </c>
      <c r="AE98" s="3">
        <v>9.6</v>
      </c>
      <c r="AF98" s="3">
        <f t="shared" si="12"/>
        <v>9.6000000000000002E-2</v>
      </c>
      <c r="AG98" s="3">
        <v>31</v>
      </c>
      <c r="AH98" s="3">
        <f t="shared" si="13"/>
        <v>0.31</v>
      </c>
      <c r="AI98" s="3">
        <v>26.5</v>
      </c>
      <c r="AJ98" s="3">
        <f t="shared" si="14"/>
        <v>0.26500000000000001</v>
      </c>
      <c r="AK98" s="3">
        <v>2.9</v>
      </c>
      <c r="AL98" s="3">
        <f t="shared" si="15"/>
        <v>2.8999999999999998E-2</v>
      </c>
    </row>
    <row r="99" spans="1:38" x14ac:dyDescent="0.45">
      <c r="A99" s="3">
        <v>53027</v>
      </c>
      <c r="B99" s="3">
        <v>53</v>
      </c>
      <c r="C99" s="3">
        <v>27</v>
      </c>
      <c r="D99" s="3" t="s">
        <v>118</v>
      </c>
      <c r="E99" s="3" t="s">
        <v>17</v>
      </c>
      <c r="F99" s="3" t="s">
        <v>8</v>
      </c>
      <c r="G99" s="3">
        <v>71628</v>
      </c>
      <c r="H99" s="3">
        <v>13995</v>
      </c>
      <c r="I99" s="3">
        <v>48</v>
      </c>
      <c r="J99" s="3">
        <f t="shared" si="8"/>
        <v>7</v>
      </c>
      <c r="K99" s="3"/>
      <c r="L99" s="3">
        <v>0</v>
      </c>
      <c r="M99" s="3" t="s">
        <v>18</v>
      </c>
      <c r="N99" s="3" t="s">
        <v>18</v>
      </c>
      <c r="O99" s="3">
        <v>50.6</v>
      </c>
      <c r="P99" s="3">
        <v>31.3</v>
      </c>
      <c r="Q99" s="3">
        <v>6.1</v>
      </c>
      <c r="R99" s="3">
        <v>6.3</v>
      </c>
      <c r="S99" s="3">
        <v>9.6</v>
      </c>
      <c r="T99" s="3">
        <v>36.5</v>
      </c>
      <c r="U99" s="3">
        <v>3</v>
      </c>
      <c r="V99" s="3">
        <v>0.81220000000000003</v>
      </c>
      <c r="W99" s="3">
        <v>73769</v>
      </c>
      <c r="X99" s="3">
        <v>0.44000000000000006</v>
      </c>
      <c r="Y99" s="3">
        <v>37.1</v>
      </c>
      <c r="Z99" s="3">
        <f t="shared" si="9"/>
        <v>0.371</v>
      </c>
      <c r="AA99" s="3">
        <v>8.3000000000000007</v>
      </c>
      <c r="AB99" s="3">
        <f t="shared" si="10"/>
        <v>8.3000000000000004E-2</v>
      </c>
      <c r="AC99" s="3">
        <v>8.6999999999999993</v>
      </c>
      <c r="AD99" s="3">
        <f t="shared" si="11"/>
        <v>8.6999999999999994E-2</v>
      </c>
      <c r="AE99" s="3">
        <v>12.4</v>
      </c>
      <c r="AF99" s="3">
        <f t="shared" si="12"/>
        <v>0.124</v>
      </c>
      <c r="AG99" s="3">
        <v>37.5</v>
      </c>
      <c r="AH99" s="3">
        <f t="shared" si="13"/>
        <v>0.375</v>
      </c>
      <c r="AI99" s="3">
        <v>36.6</v>
      </c>
      <c r="AJ99" s="3">
        <f t="shared" si="14"/>
        <v>0.36599999999999999</v>
      </c>
      <c r="AK99" s="3">
        <v>4</v>
      </c>
      <c r="AL99" s="3">
        <f t="shared" si="15"/>
        <v>0.04</v>
      </c>
    </row>
    <row r="100" spans="1:38" x14ac:dyDescent="0.45">
      <c r="A100" s="3">
        <v>53061</v>
      </c>
      <c r="B100" s="3">
        <v>53</v>
      </c>
      <c r="C100" s="3">
        <v>61</v>
      </c>
      <c r="D100" s="3" t="s">
        <v>119</v>
      </c>
      <c r="E100" s="3" t="s">
        <v>17</v>
      </c>
      <c r="F100" s="3" t="s">
        <v>8</v>
      </c>
      <c r="G100" s="3">
        <v>787620</v>
      </c>
      <c r="H100" s="3">
        <v>102290</v>
      </c>
      <c r="I100" s="3">
        <v>1101</v>
      </c>
      <c r="J100" s="3">
        <f t="shared" si="8"/>
        <v>14</v>
      </c>
      <c r="K100" s="3" t="s">
        <v>36</v>
      </c>
      <c r="L100" s="3">
        <v>0</v>
      </c>
      <c r="M100" s="3" t="s">
        <v>18</v>
      </c>
      <c r="N100" s="3" t="s">
        <v>18</v>
      </c>
      <c r="O100" s="3">
        <v>47</v>
      </c>
      <c r="P100" s="3">
        <v>26.9</v>
      </c>
      <c r="Q100" s="3">
        <v>6</v>
      </c>
      <c r="R100" s="3">
        <v>4.9000000000000004</v>
      </c>
      <c r="S100" s="3">
        <v>8</v>
      </c>
      <c r="T100" s="3">
        <v>30.5</v>
      </c>
      <c r="U100" s="3">
        <v>2.4</v>
      </c>
      <c r="V100" s="3">
        <v>0.3523</v>
      </c>
      <c r="W100" s="3">
        <v>811572</v>
      </c>
      <c r="X100" s="3">
        <v>1.3800000000000001</v>
      </c>
      <c r="Y100" s="3">
        <v>27.9</v>
      </c>
      <c r="Z100" s="3">
        <f t="shared" si="9"/>
        <v>0.27899999999999997</v>
      </c>
      <c r="AA100" s="3">
        <v>6.4</v>
      </c>
      <c r="AB100" s="3">
        <f t="shared" si="10"/>
        <v>6.4000000000000001E-2</v>
      </c>
      <c r="AC100" s="3">
        <v>5.3</v>
      </c>
      <c r="AD100" s="3">
        <f t="shared" si="11"/>
        <v>5.2999999999999999E-2</v>
      </c>
      <c r="AE100" s="3">
        <v>8.6999999999999993</v>
      </c>
      <c r="AF100" s="3">
        <f t="shared" si="12"/>
        <v>8.6999999999999994E-2</v>
      </c>
      <c r="AG100" s="3">
        <v>29.5</v>
      </c>
      <c r="AH100" s="3">
        <f t="shared" si="13"/>
        <v>0.29499999999999998</v>
      </c>
      <c r="AI100" s="3">
        <v>31</v>
      </c>
      <c r="AJ100" s="3">
        <f t="shared" si="14"/>
        <v>0.31</v>
      </c>
      <c r="AK100" s="3">
        <v>2.5</v>
      </c>
      <c r="AL100" s="3">
        <f t="shared" si="15"/>
        <v>2.5000000000000001E-2</v>
      </c>
    </row>
    <row r="101" spans="1:38" x14ac:dyDescent="0.45">
      <c r="A101" s="3">
        <v>51095</v>
      </c>
      <c r="B101" s="3">
        <v>51</v>
      </c>
      <c r="C101" s="3">
        <v>95</v>
      </c>
      <c r="D101" s="3" t="s">
        <v>120</v>
      </c>
      <c r="E101" s="3" t="s">
        <v>5</v>
      </c>
      <c r="F101" s="3" t="s">
        <v>2</v>
      </c>
      <c r="G101" s="3">
        <v>74404</v>
      </c>
      <c r="H101" s="3">
        <v>27210</v>
      </c>
      <c r="I101" s="3">
        <v>335</v>
      </c>
      <c r="J101" s="3">
        <f t="shared" si="8"/>
        <v>44</v>
      </c>
      <c r="K101" s="3"/>
      <c r="L101" s="3">
        <v>0.01</v>
      </c>
      <c r="M101" s="3" t="s">
        <v>3</v>
      </c>
      <c r="N101" s="3" t="s">
        <v>3</v>
      </c>
      <c r="O101" s="3">
        <v>60.9</v>
      </c>
      <c r="P101" s="3">
        <v>29.2</v>
      </c>
      <c r="Q101" s="3">
        <v>6</v>
      </c>
      <c r="R101" s="3">
        <v>4.7</v>
      </c>
      <c r="S101" s="3">
        <v>8.6</v>
      </c>
      <c r="T101" s="3">
        <v>30.9</v>
      </c>
      <c r="U101" s="3">
        <v>2.2000000000000002</v>
      </c>
      <c r="V101" s="3">
        <v>0.18940000000000001</v>
      </c>
      <c r="W101" s="3">
        <v>76032</v>
      </c>
      <c r="X101" s="3">
        <v>0</v>
      </c>
      <c r="Y101" s="3">
        <v>36.5</v>
      </c>
      <c r="Z101" s="3">
        <f t="shared" si="9"/>
        <v>0.36499999999999999</v>
      </c>
      <c r="AA101" s="3">
        <v>8.9</v>
      </c>
      <c r="AB101" s="3">
        <f t="shared" si="10"/>
        <v>8.900000000000001E-2</v>
      </c>
      <c r="AC101" s="3">
        <v>7.2</v>
      </c>
      <c r="AD101" s="3">
        <f t="shared" si="11"/>
        <v>7.2000000000000008E-2</v>
      </c>
      <c r="AE101" s="3">
        <v>11.7</v>
      </c>
      <c r="AF101" s="3">
        <f t="shared" si="12"/>
        <v>0.11699999999999999</v>
      </c>
      <c r="AG101" s="3">
        <v>36.5</v>
      </c>
      <c r="AH101" s="3">
        <f t="shared" si="13"/>
        <v>0.36499999999999999</v>
      </c>
      <c r="AI101" s="3">
        <v>30.5</v>
      </c>
      <c r="AJ101" s="3">
        <f t="shared" si="14"/>
        <v>0.30499999999999999</v>
      </c>
      <c r="AK101" s="3">
        <v>3.2</v>
      </c>
      <c r="AL101" s="3">
        <f t="shared" si="15"/>
        <v>3.2000000000000001E-2</v>
      </c>
    </row>
    <row r="102" spans="1:38" x14ac:dyDescent="0.45">
      <c r="A102" s="3">
        <v>51095</v>
      </c>
      <c r="B102" s="3">
        <v>51</v>
      </c>
      <c r="C102" s="3">
        <v>95</v>
      </c>
      <c r="D102" s="3" t="s">
        <v>120</v>
      </c>
      <c r="E102" s="3" t="s">
        <v>5</v>
      </c>
      <c r="F102" s="3" t="s">
        <v>2</v>
      </c>
      <c r="G102" s="3">
        <v>74404</v>
      </c>
      <c r="H102" s="3">
        <v>36698</v>
      </c>
      <c r="I102" s="3">
        <v>2</v>
      </c>
      <c r="J102" s="3">
        <f t="shared" si="8"/>
        <v>0</v>
      </c>
      <c r="K102" s="3"/>
      <c r="L102" s="3">
        <v>0.01</v>
      </c>
      <c r="M102" s="3" t="s">
        <v>3</v>
      </c>
      <c r="N102" s="3" t="s">
        <v>3</v>
      </c>
      <c r="O102" s="3">
        <v>60.9</v>
      </c>
      <c r="P102" s="3">
        <v>29.2</v>
      </c>
      <c r="Q102" s="3">
        <v>6</v>
      </c>
      <c r="R102" s="3">
        <v>4.7</v>
      </c>
      <c r="S102" s="3">
        <v>8.6</v>
      </c>
      <c r="T102" s="3">
        <v>30.9</v>
      </c>
      <c r="U102" s="3">
        <v>2.2000000000000002</v>
      </c>
      <c r="V102" s="3">
        <v>0.18940000000000001</v>
      </c>
      <c r="W102" s="3">
        <v>76032</v>
      </c>
      <c r="X102" s="3">
        <v>0</v>
      </c>
      <c r="Y102" s="3">
        <v>36.5</v>
      </c>
      <c r="Z102" s="3">
        <f t="shared" si="9"/>
        <v>0.36499999999999999</v>
      </c>
      <c r="AA102" s="3">
        <v>8.9</v>
      </c>
      <c r="AB102" s="3">
        <f t="shared" si="10"/>
        <v>8.900000000000001E-2</v>
      </c>
      <c r="AC102" s="3">
        <v>7.2</v>
      </c>
      <c r="AD102" s="3">
        <f t="shared" si="11"/>
        <v>7.2000000000000008E-2</v>
      </c>
      <c r="AE102" s="3">
        <v>11.7</v>
      </c>
      <c r="AF102" s="3">
        <f t="shared" si="12"/>
        <v>0.11699999999999999</v>
      </c>
      <c r="AG102" s="3">
        <v>36.5</v>
      </c>
      <c r="AH102" s="3">
        <f t="shared" si="13"/>
        <v>0.36499999999999999</v>
      </c>
      <c r="AI102" s="3">
        <v>30.5</v>
      </c>
      <c r="AJ102" s="3">
        <f t="shared" si="14"/>
        <v>0.30499999999999999</v>
      </c>
      <c r="AK102" s="3">
        <v>3.2</v>
      </c>
      <c r="AL102" s="3">
        <f t="shared" si="15"/>
        <v>3.2000000000000001E-2</v>
      </c>
    </row>
    <row r="103" spans="1:38" x14ac:dyDescent="0.45">
      <c r="A103" s="3">
        <v>6045</v>
      </c>
      <c r="B103" s="3">
        <v>6</v>
      </c>
      <c r="C103" s="3">
        <v>45</v>
      </c>
      <c r="D103" s="3" t="s">
        <v>121</v>
      </c>
      <c r="E103" s="3" t="s">
        <v>7</v>
      </c>
      <c r="F103" s="3" t="s">
        <v>8</v>
      </c>
      <c r="G103" s="3">
        <v>87628</v>
      </c>
      <c r="H103" s="3">
        <v>5089</v>
      </c>
      <c r="I103" s="3">
        <v>150</v>
      </c>
      <c r="J103" s="3">
        <f t="shared" si="8"/>
        <v>17</v>
      </c>
      <c r="K103" s="3"/>
      <c r="L103" s="3">
        <v>0.01</v>
      </c>
      <c r="M103" s="3" t="s">
        <v>3</v>
      </c>
      <c r="N103" s="3" t="s">
        <v>3</v>
      </c>
      <c r="O103" s="3">
        <v>56.4</v>
      </c>
      <c r="P103" s="3">
        <v>28</v>
      </c>
      <c r="Q103" s="3">
        <v>5.8</v>
      </c>
      <c r="R103" s="3">
        <v>6.2</v>
      </c>
      <c r="S103" s="3">
        <v>9.6999999999999993</v>
      </c>
      <c r="T103" s="3">
        <v>31.4</v>
      </c>
      <c r="U103" s="3">
        <v>3</v>
      </c>
      <c r="V103" s="3">
        <v>0.95609999999999995</v>
      </c>
      <c r="W103" s="3">
        <v>87110</v>
      </c>
      <c r="X103" s="3">
        <v>1.6800000000000002</v>
      </c>
      <c r="Y103" s="3">
        <v>32.6</v>
      </c>
      <c r="Z103" s="3">
        <f t="shared" si="9"/>
        <v>0.32600000000000001</v>
      </c>
      <c r="AA103" s="3">
        <v>8.1</v>
      </c>
      <c r="AB103" s="3">
        <f t="shared" si="10"/>
        <v>8.1000000000000003E-2</v>
      </c>
      <c r="AC103" s="3">
        <v>8.6</v>
      </c>
      <c r="AD103" s="3">
        <f t="shared" si="11"/>
        <v>8.5999999999999993E-2</v>
      </c>
      <c r="AE103" s="3">
        <v>12.5</v>
      </c>
      <c r="AF103" s="3">
        <f t="shared" si="12"/>
        <v>0.125</v>
      </c>
      <c r="AG103" s="3">
        <v>31.9</v>
      </c>
      <c r="AH103" s="3">
        <f t="shared" si="13"/>
        <v>0.31900000000000001</v>
      </c>
      <c r="AI103" s="3">
        <v>31.3</v>
      </c>
      <c r="AJ103" s="3">
        <f t="shared" si="14"/>
        <v>0.313</v>
      </c>
      <c r="AK103" s="3">
        <v>4</v>
      </c>
      <c r="AL103" s="3">
        <f t="shared" si="15"/>
        <v>0.04</v>
      </c>
    </row>
    <row r="104" spans="1:38" x14ac:dyDescent="0.45">
      <c r="A104" s="3">
        <v>12045</v>
      </c>
      <c r="B104" s="3">
        <v>12</v>
      </c>
      <c r="C104" s="3">
        <v>45</v>
      </c>
      <c r="D104" s="3" t="s">
        <v>122</v>
      </c>
      <c r="E104" s="3" t="s">
        <v>10</v>
      </c>
      <c r="F104" s="3" t="s">
        <v>13</v>
      </c>
      <c r="G104" s="3">
        <v>15990</v>
      </c>
      <c r="H104" s="3">
        <v>231448</v>
      </c>
      <c r="I104" s="3">
        <v>19</v>
      </c>
      <c r="J104" s="3">
        <f t="shared" si="8"/>
        <v>13</v>
      </c>
      <c r="K104" s="3" t="s">
        <v>36</v>
      </c>
      <c r="L104" s="3">
        <v>0</v>
      </c>
      <c r="M104" s="3" t="s">
        <v>18</v>
      </c>
      <c r="N104" s="3" t="s">
        <v>18</v>
      </c>
      <c r="O104" s="3">
        <v>70.099999999999994</v>
      </c>
      <c r="P104" s="3">
        <v>33.9</v>
      </c>
      <c r="Q104" s="3">
        <v>6.1</v>
      </c>
      <c r="R104" s="3">
        <v>6.4</v>
      </c>
      <c r="S104" s="3">
        <v>9.6999999999999993</v>
      </c>
      <c r="T104" s="3">
        <v>32.6</v>
      </c>
      <c r="U104" s="3">
        <v>3.2</v>
      </c>
      <c r="V104" s="3">
        <v>0.67190000000000005</v>
      </c>
      <c r="W104" s="3">
        <v>15073</v>
      </c>
      <c r="X104" s="3">
        <v>0</v>
      </c>
      <c r="Y104" s="3">
        <v>42.7</v>
      </c>
      <c r="Z104" s="3">
        <f t="shared" si="9"/>
        <v>0.42700000000000005</v>
      </c>
      <c r="AA104" s="3">
        <v>9</v>
      </c>
      <c r="AB104" s="3">
        <f t="shared" si="10"/>
        <v>0.09</v>
      </c>
      <c r="AC104" s="3">
        <v>9.6</v>
      </c>
      <c r="AD104" s="3">
        <f t="shared" si="11"/>
        <v>9.6000000000000002E-2</v>
      </c>
      <c r="AE104" s="3">
        <v>13.5</v>
      </c>
      <c r="AF104" s="3">
        <f t="shared" si="12"/>
        <v>0.13500000000000001</v>
      </c>
      <c r="AG104" s="3">
        <v>37.5</v>
      </c>
      <c r="AH104" s="3">
        <f t="shared" si="13"/>
        <v>0.375</v>
      </c>
      <c r="AI104" s="3">
        <v>32.6</v>
      </c>
      <c r="AJ104" s="3">
        <f t="shared" si="14"/>
        <v>0.32600000000000001</v>
      </c>
      <c r="AK104" s="3">
        <v>4.5</v>
      </c>
      <c r="AL104" s="3">
        <f t="shared" si="15"/>
        <v>4.4999999999999998E-2</v>
      </c>
    </row>
    <row r="105" spans="1:38" x14ac:dyDescent="0.45">
      <c r="A105" s="3">
        <v>12071</v>
      </c>
      <c r="B105" s="3">
        <v>12</v>
      </c>
      <c r="C105" s="3">
        <v>71</v>
      </c>
      <c r="D105" s="3" t="s">
        <v>123</v>
      </c>
      <c r="E105" s="3" t="s">
        <v>10</v>
      </c>
      <c r="F105" s="3" t="s">
        <v>13</v>
      </c>
      <c r="G105" s="3">
        <v>722336</v>
      </c>
      <c r="H105" s="3">
        <v>198377</v>
      </c>
      <c r="I105" s="3">
        <v>1475</v>
      </c>
      <c r="J105" s="3">
        <f t="shared" si="8"/>
        <v>19</v>
      </c>
      <c r="K105" s="3"/>
      <c r="L105" s="3">
        <v>717.2</v>
      </c>
      <c r="M105" s="3" t="s">
        <v>11</v>
      </c>
      <c r="N105" s="3" t="s">
        <v>11</v>
      </c>
      <c r="O105" s="3">
        <v>65</v>
      </c>
      <c r="P105" s="3">
        <v>28.6</v>
      </c>
      <c r="Q105" s="3">
        <v>5.9</v>
      </c>
      <c r="R105" s="3">
        <v>6.1</v>
      </c>
      <c r="S105" s="3">
        <v>9.6</v>
      </c>
      <c r="T105" s="3">
        <v>27.9</v>
      </c>
      <c r="U105" s="3">
        <v>2.8</v>
      </c>
      <c r="V105" s="3">
        <v>0.72089999999999999</v>
      </c>
      <c r="W105" s="3">
        <v>756570</v>
      </c>
      <c r="X105" s="3">
        <v>0</v>
      </c>
      <c r="Y105" s="3">
        <v>35.700000000000003</v>
      </c>
      <c r="Z105" s="3">
        <f t="shared" si="9"/>
        <v>0.35700000000000004</v>
      </c>
      <c r="AA105" s="3">
        <v>9.1999999999999993</v>
      </c>
      <c r="AB105" s="3">
        <f t="shared" si="10"/>
        <v>9.1999999999999998E-2</v>
      </c>
      <c r="AC105" s="3">
        <v>9.6</v>
      </c>
      <c r="AD105" s="3">
        <f t="shared" si="11"/>
        <v>9.6000000000000002E-2</v>
      </c>
      <c r="AE105" s="3">
        <v>13.1</v>
      </c>
      <c r="AF105" s="3">
        <f t="shared" si="12"/>
        <v>0.13100000000000001</v>
      </c>
      <c r="AG105" s="3">
        <v>34.299999999999997</v>
      </c>
      <c r="AH105" s="3">
        <f t="shared" si="13"/>
        <v>0.34299999999999997</v>
      </c>
      <c r="AI105" s="3">
        <v>27.1</v>
      </c>
      <c r="AJ105" s="3">
        <f t="shared" si="14"/>
        <v>0.27100000000000002</v>
      </c>
      <c r="AK105" s="3">
        <v>4.2</v>
      </c>
      <c r="AL105" s="3">
        <f t="shared" si="15"/>
        <v>4.2000000000000003E-2</v>
      </c>
    </row>
    <row r="106" spans="1:38" x14ac:dyDescent="0.45">
      <c r="A106" s="3">
        <v>6015</v>
      </c>
      <c r="B106" s="3">
        <v>6</v>
      </c>
      <c r="C106" s="3">
        <v>15</v>
      </c>
      <c r="D106" s="3" t="s">
        <v>124</v>
      </c>
      <c r="E106" s="3" t="s">
        <v>7</v>
      </c>
      <c r="F106" s="3" t="s">
        <v>8</v>
      </c>
      <c r="G106" s="3">
        <v>27540</v>
      </c>
      <c r="H106" s="3">
        <v>12673</v>
      </c>
      <c r="I106" s="3">
        <v>31</v>
      </c>
      <c r="J106" s="3">
        <f t="shared" si="8"/>
        <v>11</v>
      </c>
      <c r="K106" s="3"/>
      <c r="L106" s="3">
        <v>0</v>
      </c>
      <c r="M106" s="3" t="s">
        <v>18</v>
      </c>
      <c r="N106" s="3" t="s">
        <v>18</v>
      </c>
      <c r="O106" s="3">
        <v>52.6</v>
      </c>
      <c r="P106" s="3">
        <v>30.5</v>
      </c>
      <c r="Q106" s="3">
        <v>5.8</v>
      </c>
      <c r="R106" s="3">
        <v>6.7</v>
      </c>
      <c r="S106" s="3">
        <v>10.6</v>
      </c>
      <c r="T106" s="3">
        <v>32.9</v>
      </c>
      <c r="U106" s="3">
        <v>3.4</v>
      </c>
      <c r="V106" s="3">
        <v>0.94620000000000004</v>
      </c>
      <c r="W106" s="3">
        <v>27692</v>
      </c>
      <c r="X106" s="3">
        <v>2.08</v>
      </c>
      <c r="Y106" s="3">
        <v>32.799999999999997</v>
      </c>
      <c r="Z106" s="3">
        <f t="shared" si="9"/>
        <v>0.32799999999999996</v>
      </c>
      <c r="AA106" s="3">
        <v>7.1</v>
      </c>
      <c r="AB106" s="3">
        <f t="shared" si="10"/>
        <v>7.0999999999999994E-2</v>
      </c>
      <c r="AC106" s="3">
        <v>8.1999999999999993</v>
      </c>
      <c r="AD106" s="3">
        <f t="shared" si="11"/>
        <v>8.199999999999999E-2</v>
      </c>
      <c r="AE106" s="3">
        <v>12.4</v>
      </c>
      <c r="AF106" s="3">
        <f t="shared" si="12"/>
        <v>0.124</v>
      </c>
      <c r="AG106" s="3">
        <v>32.5</v>
      </c>
      <c r="AH106" s="3">
        <f t="shared" si="13"/>
        <v>0.32500000000000001</v>
      </c>
      <c r="AI106" s="3">
        <v>33</v>
      </c>
      <c r="AJ106" s="3">
        <f t="shared" si="14"/>
        <v>0.33</v>
      </c>
      <c r="AK106" s="3">
        <v>4</v>
      </c>
      <c r="AL106" s="3">
        <f t="shared" si="15"/>
        <v>0.04</v>
      </c>
    </row>
    <row r="107" spans="1:38" x14ac:dyDescent="0.45">
      <c r="A107" s="3">
        <v>1097</v>
      </c>
      <c r="B107" s="3">
        <v>1</v>
      </c>
      <c r="C107" s="3">
        <v>97</v>
      </c>
      <c r="D107" s="3" t="s">
        <v>125</v>
      </c>
      <c r="E107" s="3" t="s">
        <v>46</v>
      </c>
      <c r="F107" s="3" t="s">
        <v>13</v>
      </c>
      <c r="G107" s="3">
        <v>414836</v>
      </c>
      <c r="H107" s="3">
        <v>39775</v>
      </c>
      <c r="I107" s="3">
        <v>1248</v>
      </c>
      <c r="J107" s="3">
        <f t="shared" si="8"/>
        <v>30</v>
      </c>
      <c r="K107" s="3" t="s">
        <v>3</v>
      </c>
      <c r="L107" s="3">
        <v>0</v>
      </c>
      <c r="M107" s="3" t="s">
        <v>18</v>
      </c>
      <c r="N107" s="3" t="s">
        <v>18</v>
      </c>
      <c r="O107" s="3">
        <v>68.7</v>
      </c>
      <c r="P107" s="3">
        <v>39.5</v>
      </c>
      <c r="Q107" s="3">
        <v>5.8</v>
      </c>
      <c r="R107" s="3">
        <v>6.8</v>
      </c>
      <c r="S107" s="3">
        <v>13</v>
      </c>
      <c r="T107" s="3">
        <v>39.4</v>
      </c>
      <c r="U107" s="3">
        <v>3.7</v>
      </c>
      <c r="V107" s="3">
        <v>0.79469999999999996</v>
      </c>
      <c r="W107" s="3">
        <v>413977</v>
      </c>
      <c r="X107" s="3">
        <v>0.1</v>
      </c>
      <c r="Y107" s="3">
        <v>42.5</v>
      </c>
      <c r="Z107" s="3">
        <f t="shared" si="9"/>
        <v>0.42499999999999999</v>
      </c>
      <c r="AA107" s="3">
        <v>6.8</v>
      </c>
      <c r="AB107" s="3">
        <f t="shared" si="10"/>
        <v>6.8000000000000005E-2</v>
      </c>
      <c r="AC107" s="3">
        <v>8</v>
      </c>
      <c r="AD107" s="3">
        <f t="shared" si="11"/>
        <v>0.08</v>
      </c>
      <c r="AE107" s="3">
        <v>14.7</v>
      </c>
      <c r="AF107" s="3">
        <f t="shared" si="12"/>
        <v>0.14699999999999999</v>
      </c>
      <c r="AG107" s="3">
        <v>36.5</v>
      </c>
      <c r="AH107" s="3">
        <f t="shared" si="13"/>
        <v>0.36499999999999999</v>
      </c>
      <c r="AI107" s="3">
        <v>39.299999999999997</v>
      </c>
      <c r="AJ107" s="3">
        <f t="shared" si="14"/>
        <v>0.39299999999999996</v>
      </c>
      <c r="AK107" s="3">
        <v>4.2</v>
      </c>
      <c r="AL107" s="3">
        <f t="shared" si="15"/>
        <v>4.2000000000000003E-2</v>
      </c>
    </row>
    <row r="108" spans="1:38" x14ac:dyDescent="0.45">
      <c r="A108" s="3">
        <v>37141</v>
      </c>
      <c r="B108" s="3">
        <v>37</v>
      </c>
      <c r="C108" s="3">
        <v>141</v>
      </c>
      <c r="D108" s="3" t="s">
        <v>126</v>
      </c>
      <c r="E108" s="3" t="s">
        <v>1</v>
      </c>
      <c r="F108" s="3" t="s">
        <v>2</v>
      </c>
      <c r="G108" s="3">
        <v>59090</v>
      </c>
      <c r="H108" s="3">
        <v>61891</v>
      </c>
      <c r="I108" s="3">
        <v>37</v>
      </c>
      <c r="J108" s="3">
        <f t="shared" si="8"/>
        <v>6</v>
      </c>
      <c r="K108" s="3"/>
      <c r="L108" s="3">
        <v>0.32</v>
      </c>
      <c r="M108" s="3" t="s">
        <v>3</v>
      </c>
      <c r="N108" s="3" t="s">
        <v>3</v>
      </c>
      <c r="O108" s="3">
        <v>64.3</v>
      </c>
      <c r="P108" s="3">
        <v>31.7</v>
      </c>
      <c r="Q108" s="3">
        <v>5.9</v>
      </c>
      <c r="R108" s="3">
        <v>6</v>
      </c>
      <c r="S108" s="3">
        <v>9.5</v>
      </c>
      <c r="T108" s="3">
        <v>30.9</v>
      </c>
      <c r="U108" s="3">
        <v>3</v>
      </c>
      <c r="V108" s="3">
        <v>0.61140000000000005</v>
      </c>
      <c r="W108" s="3">
        <v>61891</v>
      </c>
      <c r="X108" s="3">
        <v>0</v>
      </c>
      <c r="Y108" s="3">
        <v>36.6</v>
      </c>
      <c r="Z108" s="3">
        <f t="shared" si="9"/>
        <v>0.36599999999999999</v>
      </c>
      <c r="AA108" s="3">
        <v>7.4</v>
      </c>
      <c r="AB108" s="3">
        <f t="shared" si="10"/>
        <v>7.400000000000001E-2</v>
      </c>
      <c r="AC108" s="3">
        <v>7.6</v>
      </c>
      <c r="AD108" s="3">
        <f t="shared" si="11"/>
        <v>7.5999999999999998E-2</v>
      </c>
      <c r="AE108" s="3">
        <v>11.8</v>
      </c>
      <c r="AF108" s="3">
        <f t="shared" si="12"/>
        <v>0.11800000000000001</v>
      </c>
      <c r="AG108" s="3">
        <v>37.299999999999997</v>
      </c>
      <c r="AH108" s="3">
        <f t="shared" si="13"/>
        <v>0.373</v>
      </c>
      <c r="AI108" s="3">
        <v>31.5</v>
      </c>
      <c r="AJ108" s="3">
        <f t="shared" si="14"/>
        <v>0.315</v>
      </c>
      <c r="AK108" s="3">
        <v>3.6</v>
      </c>
      <c r="AL108" s="3">
        <f t="shared" si="15"/>
        <v>3.6000000000000004E-2</v>
      </c>
    </row>
    <row r="109" spans="1:38" x14ac:dyDescent="0.45">
      <c r="A109" s="3">
        <v>51001</v>
      </c>
      <c r="B109" s="3">
        <v>51</v>
      </c>
      <c r="C109" s="3">
        <v>1</v>
      </c>
      <c r="D109" s="3" t="s">
        <v>127</v>
      </c>
      <c r="E109" s="3" t="s">
        <v>5</v>
      </c>
      <c r="F109" s="3" t="s">
        <v>2</v>
      </c>
      <c r="G109" s="3">
        <v>32947</v>
      </c>
      <c r="H109" s="3">
        <v>13513</v>
      </c>
      <c r="I109" s="3">
        <v>25</v>
      </c>
      <c r="J109" s="3">
        <f t="shared" si="8"/>
        <v>8</v>
      </c>
      <c r="K109" s="3"/>
      <c r="L109" s="3">
        <v>0.01</v>
      </c>
      <c r="M109" s="3" t="s">
        <v>3</v>
      </c>
      <c r="N109" s="3" t="s">
        <v>3</v>
      </c>
      <c r="O109" s="3">
        <v>59.6</v>
      </c>
      <c r="P109" s="3">
        <v>37.1</v>
      </c>
      <c r="Q109" s="3">
        <v>5.8</v>
      </c>
      <c r="R109" s="3">
        <v>6.8</v>
      </c>
      <c r="S109" s="3">
        <v>12.4</v>
      </c>
      <c r="T109" s="3">
        <v>38.299999999999997</v>
      </c>
      <c r="U109" s="3">
        <v>3.8</v>
      </c>
      <c r="V109" s="3">
        <v>0.87749999999999995</v>
      </c>
      <c r="W109" s="3">
        <v>32560</v>
      </c>
      <c r="X109" s="3">
        <v>0</v>
      </c>
      <c r="Y109" s="3">
        <v>44.7</v>
      </c>
      <c r="Z109" s="3">
        <f t="shared" si="9"/>
        <v>0.44700000000000001</v>
      </c>
      <c r="AA109" s="3">
        <v>8.5</v>
      </c>
      <c r="AB109" s="3">
        <f t="shared" si="10"/>
        <v>8.5000000000000006E-2</v>
      </c>
      <c r="AC109" s="3">
        <v>10</v>
      </c>
      <c r="AD109" s="3">
        <f t="shared" si="11"/>
        <v>0.1</v>
      </c>
      <c r="AE109" s="3">
        <v>16.600000000000001</v>
      </c>
      <c r="AF109" s="3">
        <f t="shared" si="12"/>
        <v>0.16600000000000001</v>
      </c>
      <c r="AG109" s="3">
        <v>36.5</v>
      </c>
      <c r="AH109" s="3">
        <f t="shared" si="13"/>
        <v>0.36499999999999999</v>
      </c>
      <c r="AI109" s="3">
        <v>38.1</v>
      </c>
      <c r="AJ109" s="3">
        <f t="shared" si="14"/>
        <v>0.38100000000000001</v>
      </c>
      <c r="AK109" s="3">
        <v>5.3</v>
      </c>
      <c r="AL109" s="3">
        <f t="shared" si="15"/>
        <v>5.2999999999999999E-2</v>
      </c>
    </row>
    <row r="110" spans="1:38" x14ac:dyDescent="0.45">
      <c r="A110" s="3">
        <v>25025</v>
      </c>
      <c r="B110" s="3">
        <v>25</v>
      </c>
      <c r="C110" s="3">
        <v>25</v>
      </c>
      <c r="D110" s="3" t="s">
        <v>128</v>
      </c>
      <c r="E110" s="3" t="s">
        <v>23</v>
      </c>
      <c r="F110" s="3" t="s">
        <v>2</v>
      </c>
      <c r="G110" s="3">
        <v>784230</v>
      </c>
      <c r="H110" s="3">
        <v>3978</v>
      </c>
      <c r="I110" s="3">
        <v>12013</v>
      </c>
      <c r="J110" s="3">
        <f t="shared" si="8"/>
        <v>150</v>
      </c>
      <c r="K110" s="3"/>
      <c r="L110" s="3">
        <v>4.5</v>
      </c>
      <c r="M110" s="3" t="s">
        <v>24</v>
      </c>
      <c r="N110" s="3" t="s">
        <v>24</v>
      </c>
      <c r="O110" s="3">
        <v>51.7</v>
      </c>
      <c r="P110" s="3">
        <v>26.4</v>
      </c>
      <c r="Q110" s="3">
        <v>5.6</v>
      </c>
      <c r="R110" s="3">
        <v>5.2</v>
      </c>
      <c r="S110" s="3">
        <v>9.5</v>
      </c>
      <c r="T110" s="3">
        <v>23.3</v>
      </c>
      <c r="U110" s="3">
        <v>2.8</v>
      </c>
      <c r="V110" s="3">
        <v>0.78610000000000002</v>
      </c>
      <c r="W110" s="3">
        <v>801162</v>
      </c>
      <c r="X110" s="3">
        <v>0</v>
      </c>
      <c r="Y110" s="3">
        <v>23.5</v>
      </c>
      <c r="Z110" s="3">
        <f t="shared" si="9"/>
        <v>0.23499999999999999</v>
      </c>
      <c r="AA110" s="3">
        <v>5</v>
      </c>
      <c r="AB110" s="3">
        <f t="shared" si="10"/>
        <v>0.05</v>
      </c>
      <c r="AC110" s="3">
        <v>4.7</v>
      </c>
      <c r="AD110" s="3">
        <f t="shared" si="11"/>
        <v>4.7E-2</v>
      </c>
      <c r="AE110" s="3">
        <v>8.4</v>
      </c>
      <c r="AF110" s="3">
        <f t="shared" si="12"/>
        <v>8.4000000000000005E-2</v>
      </c>
      <c r="AG110" s="3">
        <v>24.8</v>
      </c>
      <c r="AH110" s="3">
        <f t="shared" si="13"/>
        <v>0.248</v>
      </c>
      <c r="AI110" s="3">
        <v>22.3</v>
      </c>
      <c r="AJ110" s="3">
        <f t="shared" si="14"/>
        <v>0.223</v>
      </c>
      <c r="AK110" s="3">
        <v>2.5</v>
      </c>
      <c r="AL110" s="3">
        <f t="shared" si="15"/>
        <v>2.5000000000000001E-2</v>
      </c>
    </row>
    <row r="111" spans="1:38" x14ac:dyDescent="0.45">
      <c r="A111" s="3">
        <v>12021</v>
      </c>
      <c r="B111" s="3">
        <v>12</v>
      </c>
      <c r="C111" s="3">
        <v>21</v>
      </c>
      <c r="D111" s="3" t="s">
        <v>129</v>
      </c>
      <c r="E111" s="3" t="s">
        <v>10</v>
      </c>
      <c r="F111" s="3" t="s">
        <v>13</v>
      </c>
      <c r="G111" s="3">
        <v>365136</v>
      </c>
      <c r="H111" s="3">
        <v>39656</v>
      </c>
      <c r="I111" s="3">
        <v>1000</v>
      </c>
      <c r="J111" s="3">
        <f t="shared" si="8"/>
        <v>26</v>
      </c>
      <c r="K111" s="3"/>
      <c r="L111" s="3">
        <v>714.15</v>
      </c>
      <c r="M111" s="3" t="s">
        <v>11</v>
      </c>
      <c r="N111" s="3" t="s">
        <v>11</v>
      </c>
      <c r="O111" s="3">
        <v>76.2</v>
      </c>
      <c r="P111" s="3">
        <v>25.7</v>
      </c>
      <c r="Q111" s="3">
        <v>5.8</v>
      </c>
      <c r="R111" s="3">
        <v>5.6</v>
      </c>
      <c r="S111" s="3">
        <v>9.4</v>
      </c>
      <c r="T111" s="3">
        <v>27.2</v>
      </c>
      <c r="U111" s="3">
        <v>2.7</v>
      </c>
      <c r="V111" s="3">
        <v>0.64700000000000002</v>
      </c>
      <c r="W111" s="3">
        <v>379345</v>
      </c>
      <c r="X111" s="3">
        <v>0</v>
      </c>
      <c r="Y111" s="3">
        <v>33.6</v>
      </c>
      <c r="Z111" s="3">
        <f t="shared" si="9"/>
        <v>0.33600000000000002</v>
      </c>
      <c r="AA111" s="3">
        <v>9.9</v>
      </c>
      <c r="AB111" s="3">
        <f t="shared" si="10"/>
        <v>9.9000000000000005E-2</v>
      </c>
      <c r="AC111" s="3">
        <v>9.9</v>
      </c>
      <c r="AD111" s="3">
        <f t="shared" si="11"/>
        <v>9.9000000000000005E-2</v>
      </c>
      <c r="AE111" s="3">
        <v>13.4</v>
      </c>
      <c r="AF111" s="3">
        <f t="shared" si="12"/>
        <v>0.13400000000000001</v>
      </c>
      <c r="AG111" s="3">
        <v>35.9</v>
      </c>
      <c r="AH111" s="3">
        <f t="shared" si="13"/>
        <v>0.35899999999999999</v>
      </c>
      <c r="AI111" s="3">
        <v>25.9</v>
      </c>
      <c r="AJ111" s="3">
        <f t="shared" si="14"/>
        <v>0.25900000000000001</v>
      </c>
      <c r="AK111" s="3">
        <v>4.4000000000000004</v>
      </c>
      <c r="AL111" s="3">
        <f t="shared" si="15"/>
        <v>4.4000000000000004E-2</v>
      </c>
    </row>
    <row r="112" spans="1:38" x14ac:dyDescent="0.45">
      <c r="A112" s="3">
        <v>12099</v>
      </c>
      <c r="B112" s="3">
        <v>12</v>
      </c>
      <c r="C112" s="3">
        <v>99</v>
      </c>
      <c r="D112" s="3" t="s">
        <v>130</v>
      </c>
      <c r="E112" s="3" t="s">
        <v>10</v>
      </c>
      <c r="F112" s="3" t="s">
        <v>2</v>
      </c>
      <c r="G112" s="3">
        <v>1443810</v>
      </c>
      <c r="H112" s="3">
        <v>64175</v>
      </c>
      <c r="I112" s="3">
        <v>4395</v>
      </c>
      <c r="J112" s="3">
        <f t="shared" si="8"/>
        <v>30</v>
      </c>
      <c r="K112" s="3"/>
      <c r="L112" s="3">
        <v>708.12</v>
      </c>
      <c r="M112" s="3" t="s">
        <v>11</v>
      </c>
      <c r="N112" s="3" t="s">
        <v>11</v>
      </c>
      <c r="O112" s="3">
        <v>76.5</v>
      </c>
      <c r="P112" s="3">
        <v>28.7</v>
      </c>
      <c r="Q112" s="3">
        <v>5.6</v>
      </c>
      <c r="R112" s="3">
        <v>5.7</v>
      </c>
      <c r="S112" s="3">
        <v>10</v>
      </c>
      <c r="T112" s="3">
        <v>27.5</v>
      </c>
      <c r="U112" s="3">
        <v>2.8</v>
      </c>
      <c r="V112" s="3">
        <v>0.78839999999999999</v>
      </c>
      <c r="W112" s="3">
        <v>1482057</v>
      </c>
      <c r="X112" s="3">
        <v>0</v>
      </c>
      <c r="Y112" s="3">
        <v>34</v>
      </c>
      <c r="Z112" s="3">
        <f t="shared" si="9"/>
        <v>0.34</v>
      </c>
      <c r="AA112" s="3">
        <v>8</v>
      </c>
      <c r="AB112" s="3">
        <f t="shared" si="10"/>
        <v>0.08</v>
      </c>
      <c r="AC112" s="3">
        <v>8.3000000000000007</v>
      </c>
      <c r="AD112" s="3">
        <f t="shared" si="11"/>
        <v>8.3000000000000004E-2</v>
      </c>
      <c r="AE112" s="3">
        <v>12.7</v>
      </c>
      <c r="AF112" s="3">
        <f t="shared" si="12"/>
        <v>0.127</v>
      </c>
      <c r="AG112" s="3">
        <v>33</v>
      </c>
      <c r="AH112" s="3">
        <f t="shared" si="13"/>
        <v>0.33</v>
      </c>
      <c r="AI112" s="3">
        <v>26.7</v>
      </c>
      <c r="AJ112" s="3">
        <f t="shared" si="14"/>
        <v>0.26700000000000002</v>
      </c>
      <c r="AK112" s="3">
        <v>3.9</v>
      </c>
      <c r="AL112" s="3">
        <f t="shared" si="15"/>
        <v>3.9E-2</v>
      </c>
    </row>
    <row r="113" spans="1:38" x14ac:dyDescent="0.45">
      <c r="A113" s="3">
        <v>36081</v>
      </c>
      <c r="B113" s="3">
        <v>36</v>
      </c>
      <c r="C113" s="3">
        <v>81</v>
      </c>
      <c r="D113" s="3" t="s">
        <v>131</v>
      </c>
      <c r="E113" s="3" t="s">
        <v>32</v>
      </c>
      <c r="F113" s="3" t="s">
        <v>2</v>
      </c>
      <c r="G113" s="3">
        <v>2333054</v>
      </c>
      <c r="H113" s="3">
        <v>22889</v>
      </c>
      <c r="I113" s="3">
        <v>5787</v>
      </c>
      <c r="J113" s="3">
        <f t="shared" si="8"/>
        <v>25</v>
      </c>
      <c r="K113" s="3"/>
      <c r="L113" s="3">
        <v>2.41</v>
      </c>
      <c r="M113" s="3" t="s">
        <v>24</v>
      </c>
      <c r="N113" s="3" t="s">
        <v>24</v>
      </c>
      <c r="O113" s="3">
        <v>55.8</v>
      </c>
      <c r="P113" s="3">
        <v>27.1</v>
      </c>
      <c r="Q113" s="3">
        <v>4.7</v>
      </c>
      <c r="R113" s="3">
        <v>5.2</v>
      </c>
      <c r="S113" s="3">
        <v>11</v>
      </c>
      <c r="T113" s="3">
        <v>24.7</v>
      </c>
      <c r="U113" s="3">
        <v>2.6</v>
      </c>
      <c r="V113" s="3">
        <v>0.77470000000000006</v>
      </c>
      <c r="W113" s="3">
        <v>2270976</v>
      </c>
      <c r="X113" s="3">
        <v>0</v>
      </c>
      <c r="Y113" s="3">
        <v>29</v>
      </c>
      <c r="Z113" s="3">
        <f t="shared" si="9"/>
        <v>0.28999999999999998</v>
      </c>
      <c r="AA113" s="3">
        <v>5.4</v>
      </c>
      <c r="AB113" s="3">
        <f t="shared" si="10"/>
        <v>5.4000000000000006E-2</v>
      </c>
      <c r="AC113" s="3">
        <v>6</v>
      </c>
      <c r="AD113" s="3">
        <f t="shared" si="11"/>
        <v>0.06</v>
      </c>
      <c r="AE113" s="3">
        <v>12.4</v>
      </c>
      <c r="AF113" s="3">
        <f t="shared" si="12"/>
        <v>0.124</v>
      </c>
      <c r="AG113" s="3">
        <v>32.5</v>
      </c>
      <c r="AH113" s="3">
        <f t="shared" si="13"/>
        <v>0.32500000000000001</v>
      </c>
      <c r="AI113" s="3">
        <v>24.9</v>
      </c>
      <c r="AJ113" s="3">
        <f t="shared" si="14"/>
        <v>0.249</v>
      </c>
      <c r="AK113" s="3">
        <v>3</v>
      </c>
      <c r="AL113" s="3">
        <f t="shared" si="15"/>
        <v>0.03</v>
      </c>
    </row>
    <row r="114" spans="1:38" x14ac:dyDescent="0.45">
      <c r="A114" s="3">
        <v>12037</v>
      </c>
      <c r="B114" s="3">
        <v>12</v>
      </c>
      <c r="C114" s="3">
        <v>37</v>
      </c>
      <c r="D114" s="3" t="s">
        <v>132</v>
      </c>
      <c r="E114" s="3" t="s">
        <v>10</v>
      </c>
      <c r="F114" s="3" t="s">
        <v>13</v>
      </c>
      <c r="G114" s="3">
        <v>11901</v>
      </c>
      <c r="H114" s="3">
        <v>110015</v>
      </c>
      <c r="I114" s="3">
        <v>9</v>
      </c>
      <c r="J114" s="3">
        <f t="shared" si="8"/>
        <v>8</v>
      </c>
      <c r="K114" s="3" t="s">
        <v>36</v>
      </c>
      <c r="L114" s="3">
        <v>776.93</v>
      </c>
      <c r="M114" s="3" t="s">
        <v>11</v>
      </c>
      <c r="N114" s="3" t="s">
        <v>11</v>
      </c>
      <c r="O114" s="3">
        <v>62</v>
      </c>
      <c r="P114" s="3">
        <v>35.200000000000003</v>
      </c>
      <c r="Q114" s="3">
        <v>6</v>
      </c>
      <c r="R114" s="3">
        <v>7.6</v>
      </c>
      <c r="S114" s="3">
        <v>11.2</v>
      </c>
      <c r="T114" s="3">
        <v>38.4</v>
      </c>
      <c r="U114" s="3">
        <v>3.9</v>
      </c>
      <c r="V114" s="3">
        <v>0.90710000000000002</v>
      </c>
      <c r="W114" s="3">
        <v>11914</v>
      </c>
      <c r="X114" s="3">
        <v>0</v>
      </c>
      <c r="Y114" s="3">
        <v>40.6</v>
      </c>
      <c r="Z114" s="3">
        <f t="shared" si="9"/>
        <v>0.40600000000000003</v>
      </c>
      <c r="AA114" s="3">
        <v>8.1999999999999993</v>
      </c>
      <c r="AB114" s="3">
        <f t="shared" si="10"/>
        <v>8.199999999999999E-2</v>
      </c>
      <c r="AC114" s="3">
        <v>10.199999999999999</v>
      </c>
      <c r="AD114" s="3">
        <f t="shared" si="11"/>
        <v>0.10199999999999999</v>
      </c>
      <c r="AE114" s="3">
        <v>14.2</v>
      </c>
      <c r="AF114" s="3">
        <f t="shared" si="12"/>
        <v>0.14199999999999999</v>
      </c>
      <c r="AG114" s="3">
        <v>36.5</v>
      </c>
      <c r="AH114" s="3">
        <f t="shared" si="13"/>
        <v>0.36499999999999999</v>
      </c>
      <c r="AI114" s="3">
        <v>38.4</v>
      </c>
      <c r="AJ114" s="3">
        <f t="shared" si="14"/>
        <v>0.38400000000000001</v>
      </c>
      <c r="AK114" s="3">
        <v>5</v>
      </c>
      <c r="AL114" s="3">
        <f t="shared" si="15"/>
        <v>0.05</v>
      </c>
    </row>
    <row r="115" spans="1:38" x14ac:dyDescent="0.45">
      <c r="A115" s="3">
        <v>25001</v>
      </c>
      <c r="B115" s="3">
        <v>25</v>
      </c>
      <c r="C115" s="3">
        <v>1</v>
      </c>
      <c r="D115" s="3" t="s">
        <v>133</v>
      </c>
      <c r="E115" s="3" t="s">
        <v>23</v>
      </c>
      <c r="F115" s="3" t="s">
        <v>2</v>
      </c>
      <c r="G115" s="3">
        <v>214276</v>
      </c>
      <c r="H115" s="3">
        <v>377749</v>
      </c>
      <c r="I115" s="3">
        <v>591</v>
      </c>
      <c r="J115" s="3">
        <f t="shared" si="8"/>
        <v>28</v>
      </c>
      <c r="K115" s="3"/>
      <c r="L115" s="3">
        <v>8.2200000000000006</v>
      </c>
      <c r="M115" s="3" t="s">
        <v>24</v>
      </c>
      <c r="N115" s="3" t="s">
        <v>24</v>
      </c>
      <c r="O115" s="3">
        <v>51.7</v>
      </c>
      <c r="P115" s="3">
        <v>25.6</v>
      </c>
      <c r="Q115" s="3">
        <v>6.2</v>
      </c>
      <c r="R115" s="3">
        <v>4.7</v>
      </c>
      <c r="S115" s="3">
        <v>6.7</v>
      </c>
      <c r="T115" s="3">
        <v>26.2</v>
      </c>
      <c r="U115" s="3">
        <v>2.2000000000000002</v>
      </c>
      <c r="V115" s="3">
        <v>9.6100000000000005E-2</v>
      </c>
      <c r="W115" s="3">
        <v>213505</v>
      </c>
      <c r="X115" s="3">
        <v>0</v>
      </c>
      <c r="Y115" s="3">
        <v>35.1</v>
      </c>
      <c r="Z115" s="3">
        <f t="shared" si="9"/>
        <v>0.35100000000000003</v>
      </c>
      <c r="AA115" s="3">
        <v>10.1</v>
      </c>
      <c r="AB115" s="3">
        <f t="shared" si="10"/>
        <v>0.10099999999999999</v>
      </c>
      <c r="AC115" s="3">
        <v>7.9</v>
      </c>
      <c r="AD115" s="3">
        <f t="shared" si="11"/>
        <v>7.9000000000000001E-2</v>
      </c>
      <c r="AE115" s="3">
        <v>9.9</v>
      </c>
      <c r="AF115" s="3">
        <f t="shared" si="12"/>
        <v>9.9000000000000005E-2</v>
      </c>
      <c r="AG115" s="3">
        <v>35.5</v>
      </c>
      <c r="AH115" s="3">
        <f t="shared" si="13"/>
        <v>0.35499999999999998</v>
      </c>
      <c r="AI115" s="3">
        <v>25.8</v>
      </c>
      <c r="AJ115" s="3">
        <f t="shared" si="14"/>
        <v>0.25800000000000001</v>
      </c>
      <c r="AK115" s="3">
        <v>3.4</v>
      </c>
      <c r="AL115" s="3">
        <f t="shared" si="15"/>
        <v>3.4000000000000002E-2</v>
      </c>
    </row>
    <row r="116" spans="1:38" x14ac:dyDescent="0.45">
      <c r="A116" s="3">
        <v>25005</v>
      </c>
      <c r="B116" s="3">
        <v>25</v>
      </c>
      <c r="C116" s="3">
        <v>5</v>
      </c>
      <c r="D116" s="3" t="s">
        <v>134</v>
      </c>
      <c r="E116" s="3" t="s">
        <v>23</v>
      </c>
      <c r="F116" s="3" t="s">
        <v>2</v>
      </c>
      <c r="G116" s="3">
        <v>558324</v>
      </c>
      <c r="H116" s="3">
        <v>26782</v>
      </c>
      <c r="I116" s="3">
        <v>846</v>
      </c>
      <c r="J116" s="3">
        <f t="shared" si="8"/>
        <v>15</v>
      </c>
      <c r="K116" s="3"/>
      <c r="L116" s="3">
        <v>4.5</v>
      </c>
      <c r="M116" s="3" t="s">
        <v>24</v>
      </c>
      <c r="N116" s="3" t="s">
        <v>24</v>
      </c>
      <c r="O116" s="3">
        <v>51.7</v>
      </c>
      <c r="P116" s="3">
        <v>28.6</v>
      </c>
      <c r="Q116" s="3">
        <v>6.2</v>
      </c>
      <c r="R116" s="3">
        <v>5.5</v>
      </c>
      <c r="S116" s="3">
        <v>8</v>
      </c>
      <c r="T116" s="3">
        <v>27.4</v>
      </c>
      <c r="U116" s="3">
        <v>2.6</v>
      </c>
      <c r="V116" s="3">
        <v>0.58750000000000002</v>
      </c>
      <c r="W116" s="3">
        <v>563301</v>
      </c>
      <c r="X116" s="3">
        <v>0</v>
      </c>
      <c r="Y116" s="3">
        <v>31.5</v>
      </c>
      <c r="Z116" s="3">
        <f t="shared" si="9"/>
        <v>0.315</v>
      </c>
      <c r="AA116" s="3">
        <v>7.4</v>
      </c>
      <c r="AB116" s="3">
        <f t="shared" si="10"/>
        <v>7.400000000000001E-2</v>
      </c>
      <c r="AC116" s="3">
        <v>6.6</v>
      </c>
      <c r="AD116" s="3">
        <f t="shared" si="11"/>
        <v>6.6000000000000003E-2</v>
      </c>
      <c r="AE116" s="3">
        <v>9.4</v>
      </c>
      <c r="AF116" s="3">
        <f t="shared" si="12"/>
        <v>9.4E-2</v>
      </c>
      <c r="AG116" s="3">
        <v>30.1</v>
      </c>
      <c r="AH116" s="3">
        <f t="shared" si="13"/>
        <v>0.30099999999999999</v>
      </c>
      <c r="AI116" s="3">
        <v>27.4</v>
      </c>
      <c r="AJ116" s="3">
        <f t="shared" si="14"/>
        <v>0.27399999999999997</v>
      </c>
      <c r="AK116" s="3">
        <v>3.1</v>
      </c>
      <c r="AL116" s="3">
        <f t="shared" si="15"/>
        <v>3.1E-2</v>
      </c>
    </row>
    <row r="117" spans="1:38" x14ac:dyDescent="0.45">
      <c r="A117" s="3">
        <v>12033</v>
      </c>
      <c r="B117" s="3">
        <v>12</v>
      </c>
      <c r="C117" s="3">
        <v>33</v>
      </c>
      <c r="D117" s="3" t="s">
        <v>135</v>
      </c>
      <c r="E117" s="3" t="s">
        <v>10</v>
      </c>
      <c r="F117" s="3" t="s">
        <v>13</v>
      </c>
      <c r="G117" s="3">
        <v>315187</v>
      </c>
      <c r="H117" s="3">
        <v>82731</v>
      </c>
      <c r="I117" s="3">
        <v>1033</v>
      </c>
      <c r="J117" s="3">
        <f t="shared" si="8"/>
        <v>33</v>
      </c>
      <c r="K117" s="3" t="s">
        <v>36</v>
      </c>
      <c r="L117" s="3">
        <v>0</v>
      </c>
      <c r="M117" s="3" t="s">
        <v>18</v>
      </c>
      <c r="N117" s="3" t="s">
        <v>18</v>
      </c>
      <c r="O117" s="3">
        <v>67.8</v>
      </c>
      <c r="P117" s="3">
        <v>33.5</v>
      </c>
      <c r="Q117" s="3">
        <v>5.9</v>
      </c>
      <c r="R117" s="3">
        <v>6.1</v>
      </c>
      <c r="S117" s="3">
        <v>10.199999999999999</v>
      </c>
      <c r="T117" s="3">
        <v>35.4</v>
      </c>
      <c r="U117" s="3">
        <v>3.2</v>
      </c>
      <c r="V117" s="3">
        <v>0.75019999999999998</v>
      </c>
      <c r="W117" s="3">
        <v>316691</v>
      </c>
      <c r="X117" s="3">
        <v>0</v>
      </c>
      <c r="Y117" s="3">
        <v>35.299999999999997</v>
      </c>
      <c r="Z117" s="3">
        <f t="shared" si="9"/>
        <v>0.35299999999999998</v>
      </c>
      <c r="AA117" s="3">
        <v>6.8</v>
      </c>
      <c r="AB117" s="3">
        <f t="shared" si="10"/>
        <v>6.8000000000000005E-2</v>
      </c>
      <c r="AC117" s="3">
        <v>7.1</v>
      </c>
      <c r="AD117" s="3">
        <f t="shared" si="11"/>
        <v>7.0999999999999994E-2</v>
      </c>
      <c r="AE117" s="3">
        <v>11.4</v>
      </c>
      <c r="AF117" s="3">
        <f t="shared" si="12"/>
        <v>0.114</v>
      </c>
      <c r="AG117" s="3">
        <v>31.8</v>
      </c>
      <c r="AH117" s="3">
        <f t="shared" si="13"/>
        <v>0.318</v>
      </c>
      <c r="AI117" s="3">
        <v>34.700000000000003</v>
      </c>
      <c r="AJ117" s="3">
        <f t="shared" si="14"/>
        <v>0.34700000000000003</v>
      </c>
      <c r="AK117" s="3">
        <v>3.6</v>
      </c>
      <c r="AL117" s="3">
        <f t="shared" si="15"/>
        <v>3.6000000000000004E-2</v>
      </c>
    </row>
    <row r="118" spans="1:38" x14ac:dyDescent="0.45">
      <c r="A118" s="3">
        <v>37015</v>
      </c>
      <c r="B118" s="3">
        <v>37</v>
      </c>
      <c r="C118" s="3">
        <v>15</v>
      </c>
      <c r="D118" s="3" t="s">
        <v>136</v>
      </c>
      <c r="E118" s="3" t="s">
        <v>1</v>
      </c>
      <c r="F118" s="3" t="s">
        <v>2</v>
      </c>
      <c r="G118" s="3">
        <v>19854</v>
      </c>
      <c r="H118" s="3">
        <v>636161</v>
      </c>
      <c r="I118" s="3">
        <v>4</v>
      </c>
      <c r="J118" s="3">
        <f t="shared" si="8"/>
        <v>2</v>
      </c>
      <c r="K118" s="3"/>
      <c r="L118" s="3">
        <v>0.03</v>
      </c>
      <c r="M118" s="3" t="s">
        <v>3</v>
      </c>
      <c r="N118" s="3" t="s">
        <v>3</v>
      </c>
      <c r="O118" s="3">
        <v>62</v>
      </c>
      <c r="P118" s="3">
        <v>40.700000000000003</v>
      </c>
      <c r="Q118" s="3">
        <v>5.4</v>
      </c>
      <c r="R118" s="3">
        <v>7.3</v>
      </c>
      <c r="S118" s="3">
        <v>14.9</v>
      </c>
      <c r="T118" s="3">
        <v>43.2</v>
      </c>
      <c r="U118" s="3">
        <v>4.7</v>
      </c>
      <c r="V118" s="3">
        <v>0.96850000000000003</v>
      </c>
      <c r="W118" s="3">
        <v>19081</v>
      </c>
      <c r="X118" s="3">
        <v>0</v>
      </c>
      <c r="Y118" s="3">
        <v>47.4</v>
      </c>
      <c r="Z118" s="3">
        <f t="shared" si="9"/>
        <v>0.47399999999999998</v>
      </c>
      <c r="AA118" s="3">
        <v>7.5</v>
      </c>
      <c r="AB118" s="3">
        <f t="shared" si="10"/>
        <v>7.4999999999999997E-2</v>
      </c>
      <c r="AC118" s="3">
        <v>10.1</v>
      </c>
      <c r="AD118" s="3">
        <f t="shared" si="11"/>
        <v>0.10099999999999999</v>
      </c>
      <c r="AE118" s="3">
        <v>19</v>
      </c>
      <c r="AF118" s="3">
        <f t="shared" si="12"/>
        <v>0.19</v>
      </c>
      <c r="AG118" s="3">
        <v>37.700000000000003</v>
      </c>
      <c r="AH118" s="3">
        <f t="shared" si="13"/>
        <v>0.377</v>
      </c>
      <c r="AI118" s="3">
        <v>42.8</v>
      </c>
      <c r="AJ118" s="3">
        <f t="shared" si="14"/>
        <v>0.42799999999999999</v>
      </c>
      <c r="AK118" s="3">
        <v>6.3</v>
      </c>
      <c r="AL118" s="3">
        <f t="shared" si="15"/>
        <v>6.3E-2</v>
      </c>
    </row>
    <row r="119" spans="1:38" x14ac:dyDescent="0.45">
      <c r="A119" s="3">
        <v>25007</v>
      </c>
      <c r="B119" s="3">
        <v>25</v>
      </c>
      <c r="C119" s="3">
        <v>7</v>
      </c>
      <c r="D119" s="3" t="s">
        <v>137</v>
      </c>
      <c r="E119" s="3" t="s">
        <v>23</v>
      </c>
      <c r="F119" s="3" t="s">
        <v>2</v>
      </c>
      <c r="G119" s="3">
        <v>17246</v>
      </c>
      <c r="H119" s="3">
        <v>407543</v>
      </c>
      <c r="I119" s="3">
        <v>43</v>
      </c>
      <c r="J119" s="3">
        <f t="shared" si="8"/>
        <v>25</v>
      </c>
      <c r="K119" s="3"/>
      <c r="L119" s="3">
        <v>8.2200000000000006</v>
      </c>
      <c r="M119" s="3" t="s">
        <v>24</v>
      </c>
      <c r="N119" s="3" t="s">
        <v>24</v>
      </c>
      <c r="O119" s="3">
        <v>52.1</v>
      </c>
      <c r="P119" s="3">
        <v>24.9</v>
      </c>
      <c r="Q119" s="3">
        <v>6.2</v>
      </c>
      <c r="R119" s="3">
        <v>4.9000000000000004</v>
      </c>
      <c r="S119" s="3">
        <v>7.1</v>
      </c>
      <c r="T119" s="3">
        <v>25</v>
      </c>
      <c r="U119" s="3">
        <v>2.2999999999999998</v>
      </c>
      <c r="V119" s="3">
        <v>0.11360000000000001</v>
      </c>
      <c r="W119" s="3">
        <v>17430</v>
      </c>
      <c r="X119" s="3">
        <v>0</v>
      </c>
      <c r="Y119" s="3">
        <v>31.8</v>
      </c>
      <c r="Z119" s="3">
        <f t="shared" si="9"/>
        <v>0.318</v>
      </c>
      <c r="AA119" s="3">
        <v>8.9</v>
      </c>
      <c r="AB119" s="3">
        <f t="shared" si="10"/>
        <v>8.900000000000001E-2</v>
      </c>
      <c r="AC119" s="3">
        <v>7.2</v>
      </c>
      <c r="AD119" s="3">
        <f t="shared" si="11"/>
        <v>7.2000000000000008E-2</v>
      </c>
      <c r="AE119" s="3">
        <v>9.9</v>
      </c>
      <c r="AF119" s="3">
        <f t="shared" si="12"/>
        <v>9.9000000000000005E-2</v>
      </c>
      <c r="AG119" s="3">
        <v>32.700000000000003</v>
      </c>
      <c r="AH119" s="3">
        <f t="shared" si="13"/>
        <v>0.32700000000000001</v>
      </c>
      <c r="AI119" s="3">
        <v>25.3</v>
      </c>
      <c r="AJ119" s="3">
        <f t="shared" si="14"/>
        <v>0.253</v>
      </c>
      <c r="AK119" s="3">
        <v>3.2</v>
      </c>
      <c r="AL119" s="3">
        <f t="shared" si="15"/>
        <v>3.2000000000000001E-2</v>
      </c>
    </row>
    <row r="120" spans="1:38" x14ac:dyDescent="0.45">
      <c r="A120" s="3">
        <v>37129</v>
      </c>
      <c r="B120" s="3">
        <v>37</v>
      </c>
      <c r="C120" s="3">
        <v>129</v>
      </c>
      <c r="D120" s="3" t="s">
        <v>138</v>
      </c>
      <c r="E120" s="3" t="s">
        <v>1</v>
      </c>
      <c r="F120" s="3" t="s">
        <v>2</v>
      </c>
      <c r="G120" s="3">
        <v>223483</v>
      </c>
      <c r="H120" s="3">
        <v>62150</v>
      </c>
      <c r="I120" s="3">
        <v>808</v>
      </c>
      <c r="J120" s="3">
        <f t="shared" si="8"/>
        <v>35</v>
      </c>
      <c r="K120" s="3"/>
      <c r="L120" s="3">
        <v>0.32</v>
      </c>
      <c r="M120" s="3" t="s">
        <v>3</v>
      </c>
      <c r="N120" s="3" t="s">
        <v>3</v>
      </c>
      <c r="O120" s="3">
        <v>65</v>
      </c>
      <c r="P120" s="3">
        <v>31.2</v>
      </c>
      <c r="Q120" s="3">
        <v>6</v>
      </c>
      <c r="R120" s="3">
        <v>5.5</v>
      </c>
      <c r="S120" s="3">
        <v>8.8000000000000007</v>
      </c>
      <c r="T120" s="3">
        <v>27.7</v>
      </c>
      <c r="U120" s="3">
        <v>2.7</v>
      </c>
      <c r="V120" s="3">
        <v>0.46179999999999999</v>
      </c>
      <c r="W120" s="3">
        <v>231448</v>
      </c>
      <c r="X120" s="3">
        <v>0</v>
      </c>
      <c r="Y120" s="3">
        <v>33.4</v>
      </c>
      <c r="Z120" s="3">
        <f t="shared" si="9"/>
        <v>0.33399999999999996</v>
      </c>
      <c r="AA120" s="3">
        <v>7</v>
      </c>
      <c r="AB120" s="3">
        <f t="shared" si="10"/>
        <v>7.0000000000000007E-2</v>
      </c>
      <c r="AC120" s="3">
        <v>6.5</v>
      </c>
      <c r="AD120" s="3">
        <f t="shared" si="11"/>
        <v>6.5000000000000002E-2</v>
      </c>
      <c r="AE120" s="3">
        <v>10</v>
      </c>
      <c r="AF120" s="3">
        <f t="shared" si="12"/>
        <v>0.1</v>
      </c>
      <c r="AG120" s="3">
        <v>33.9</v>
      </c>
      <c r="AH120" s="3">
        <f t="shared" si="13"/>
        <v>0.33899999999999997</v>
      </c>
      <c r="AI120" s="3">
        <v>27</v>
      </c>
      <c r="AJ120" s="3">
        <f t="shared" si="14"/>
        <v>0.27</v>
      </c>
      <c r="AK120" s="3">
        <v>3.1</v>
      </c>
      <c r="AL120" s="3">
        <f t="shared" si="15"/>
        <v>3.1E-2</v>
      </c>
    </row>
    <row r="121" spans="1:38" x14ac:dyDescent="0.45">
      <c r="A121" s="3">
        <v>12131</v>
      </c>
      <c r="B121" s="3">
        <v>12</v>
      </c>
      <c r="C121" s="3">
        <v>131</v>
      </c>
      <c r="D121" s="3" t="s">
        <v>139</v>
      </c>
      <c r="E121" s="3" t="s">
        <v>10</v>
      </c>
      <c r="F121" s="3" t="s">
        <v>13</v>
      </c>
      <c r="G121" s="3">
        <v>65889</v>
      </c>
      <c r="H121" s="3">
        <v>344186</v>
      </c>
      <c r="I121" s="3">
        <v>105</v>
      </c>
      <c r="J121" s="3">
        <f t="shared" si="8"/>
        <v>15</v>
      </c>
      <c r="K121" s="3" t="s">
        <v>3</v>
      </c>
      <c r="L121" s="3">
        <v>0</v>
      </c>
      <c r="M121" s="3" t="s">
        <v>18</v>
      </c>
      <c r="N121" s="3" t="s">
        <v>18</v>
      </c>
      <c r="O121" s="3">
        <v>68.900000000000006</v>
      </c>
      <c r="P121" s="3">
        <v>31.9</v>
      </c>
      <c r="Q121" s="3">
        <v>6.2</v>
      </c>
      <c r="R121" s="3">
        <v>6</v>
      </c>
      <c r="S121" s="3">
        <v>9.4</v>
      </c>
      <c r="T121" s="3">
        <v>29.5</v>
      </c>
      <c r="U121" s="3">
        <v>2.8</v>
      </c>
      <c r="V121" s="3">
        <v>0.71419999999999995</v>
      </c>
      <c r="W121" s="3">
        <v>71049</v>
      </c>
      <c r="X121" s="3">
        <v>0</v>
      </c>
      <c r="Y121" s="3">
        <v>37.5</v>
      </c>
      <c r="Z121" s="3">
        <f t="shared" si="9"/>
        <v>0.375</v>
      </c>
      <c r="AA121" s="3">
        <v>8</v>
      </c>
      <c r="AB121" s="3">
        <f t="shared" si="10"/>
        <v>0.08</v>
      </c>
      <c r="AC121" s="3">
        <v>7.9</v>
      </c>
      <c r="AD121" s="3">
        <f t="shared" si="11"/>
        <v>7.9000000000000001E-2</v>
      </c>
      <c r="AE121" s="3">
        <v>12</v>
      </c>
      <c r="AF121" s="3">
        <f t="shared" si="12"/>
        <v>0.12</v>
      </c>
      <c r="AG121" s="3">
        <v>34.799999999999997</v>
      </c>
      <c r="AH121" s="3">
        <f t="shared" si="13"/>
        <v>0.34799999999999998</v>
      </c>
      <c r="AI121" s="3">
        <v>30.1</v>
      </c>
      <c r="AJ121" s="3">
        <f t="shared" si="14"/>
        <v>0.30099999999999999</v>
      </c>
      <c r="AK121" s="3">
        <v>3.6</v>
      </c>
      <c r="AL121" s="3">
        <f t="shared" si="15"/>
        <v>3.6000000000000004E-2</v>
      </c>
    </row>
    <row r="122" spans="1:38" x14ac:dyDescent="0.45">
      <c r="A122" s="3">
        <v>9011</v>
      </c>
      <c r="B122" s="3">
        <v>9</v>
      </c>
      <c r="C122" s="3">
        <v>11</v>
      </c>
      <c r="D122" s="3" t="s">
        <v>140</v>
      </c>
      <c r="E122" s="3" t="s">
        <v>48</v>
      </c>
      <c r="F122" s="3" t="s">
        <v>2</v>
      </c>
      <c r="G122" s="3">
        <v>269801</v>
      </c>
      <c r="H122" s="3">
        <v>32560</v>
      </c>
      <c r="I122" s="3">
        <v>580</v>
      </c>
      <c r="J122" s="3">
        <f t="shared" si="8"/>
        <v>22</v>
      </c>
      <c r="K122" s="3"/>
      <c r="L122" s="3">
        <v>4</v>
      </c>
      <c r="M122" s="3" t="s">
        <v>24</v>
      </c>
      <c r="N122" s="3" t="s">
        <v>24</v>
      </c>
      <c r="O122" s="3">
        <v>51.7</v>
      </c>
      <c r="P122" s="3">
        <v>28.2</v>
      </c>
      <c r="Q122" s="3">
        <v>6.1</v>
      </c>
      <c r="R122" s="3">
        <v>5.3</v>
      </c>
      <c r="S122" s="3">
        <v>7.7</v>
      </c>
      <c r="T122" s="3">
        <v>31.3</v>
      </c>
      <c r="U122" s="3">
        <v>2.4</v>
      </c>
      <c r="V122" s="3">
        <v>0.39589999999999997</v>
      </c>
      <c r="W122" s="3">
        <v>266868</v>
      </c>
      <c r="X122" s="3">
        <v>0</v>
      </c>
      <c r="Y122" s="3">
        <v>31.2</v>
      </c>
      <c r="Z122" s="3">
        <f t="shared" si="9"/>
        <v>0.312</v>
      </c>
      <c r="AA122" s="3">
        <v>7.6</v>
      </c>
      <c r="AB122" s="3">
        <f t="shared" si="10"/>
        <v>7.5999999999999998E-2</v>
      </c>
      <c r="AC122" s="3">
        <v>6.7</v>
      </c>
      <c r="AD122" s="3">
        <f t="shared" si="11"/>
        <v>6.7000000000000004E-2</v>
      </c>
      <c r="AE122" s="3">
        <v>9.1</v>
      </c>
      <c r="AF122" s="3">
        <f t="shared" si="12"/>
        <v>9.0999999999999998E-2</v>
      </c>
      <c r="AG122" s="3">
        <v>32.6</v>
      </c>
      <c r="AH122" s="3">
        <f t="shared" si="13"/>
        <v>0.32600000000000001</v>
      </c>
      <c r="AI122" s="3">
        <v>30.9</v>
      </c>
      <c r="AJ122" s="3">
        <f t="shared" si="14"/>
        <v>0.309</v>
      </c>
      <c r="AK122" s="3">
        <v>2.9</v>
      </c>
      <c r="AL122" s="3">
        <f t="shared" si="15"/>
        <v>2.8999999999999998E-2</v>
      </c>
    </row>
    <row r="123" spans="1:38" x14ac:dyDescent="0.45">
      <c r="A123" s="3">
        <v>37055</v>
      </c>
      <c r="B123" s="3">
        <v>37</v>
      </c>
      <c r="C123" s="3">
        <v>55</v>
      </c>
      <c r="D123" s="3" t="s">
        <v>141</v>
      </c>
      <c r="E123" s="3" t="s">
        <v>1</v>
      </c>
      <c r="F123" s="3" t="s">
        <v>2</v>
      </c>
      <c r="G123" s="3">
        <v>35964</v>
      </c>
      <c r="H123" s="3">
        <v>1149439</v>
      </c>
      <c r="I123" s="3">
        <v>53</v>
      </c>
      <c r="J123" s="3">
        <f t="shared" si="8"/>
        <v>14</v>
      </c>
      <c r="K123" s="3"/>
      <c r="L123" s="3">
        <v>0.03</v>
      </c>
      <c r="M123" s="3" t="s">
        <v>3</v>
      </c>
      <c r="N123" s="3" t="s">
        <v>3</v>
      </c>
      <c r="O123" s="3">
        <v>63.1</v>
      </c>
      <c r="P123" s="3">
        <v>29.1</v>
      </c>
      <c r="Q123" s="3">
        <v>6.1</v>
      </c>
      <c r="R123" s="3">
        <v>5.3</v>
      </c>
      <c r="S123" s="3">
        <v>7.8</v>
      </c>
      <c r="T123" s="3">
        <v>28.3</v>
      </c>
      <c r="U123" s="3">
        <v>2.4</v>
      </c>
      <c r="V123" s="3">
        <v>0.2772</v>
      </c>
      <c r="W123" s="3">
        <v>36698</v>
      </c>
      <c r="X123" s="3">
        <v>0</v>
      </c>
      <c r="Y123" s="3">
        <v>35.700000000000003</v>
      </c>
      <c r="Z123" s="3">
        <f t="shared" si="9"/>
        <v>0.35700000000000004</v>
      </c>
      <c r="AA123" s="3">
        <v>8.4</v>
      </c>
      <c r="AB123" s="3">
        <f t="shared" si="10"/>
        <v>8.4000000000000005E-2</v>
      </c>
      <c r="AC123" s="3">
        <v>7.5</v>
      </c>
      <c r="AD123" s="3">
        <f t="shared" si="11"/>
        <v>7.4999999999999997E-2</v>
      </c>
      <c r="AE123" s="3">
        <v>10.6</v>
      </c>
      <c r="AF123" s="3">
        <f t="shared" si="12"/>
        <v>0.106</v>
      </c>
      <c r="AG123" s="3">
        <v>37.799999999999997</v>
      </c>
      <c r="AH123" s="3">
        <f t="shared" si="13"/>
        <v>0.37799999999999995</v>
      </c>
      <c r="AI123" s="3">
        <v>28.9</v>
      </c>
      <c r="AJ123" s="3">
        <f t="shared" si="14"/>
        <v>0.28899999999999998</v>
      </c>
      <c r="AK123" s="3">
        <v>3.2</v>
      </c>
      <c r="AL123" s="3">
        <f t="shared" si="15"/>
        <v>3.2000000000000001E-2</v>
      </c>
    </row>
    <row r="124" spans="1:38" x14ac:dyDescent="0.45">
      <c r="A124" s="3">
        <v>12086</v>
      </c>
      <c r="B124" s="3">
        <v>12</v>
      </c>
      <c r="C124" s="3">
        <v>86</v>
      </c>
      <c r="D124" s="3" t="s">
        <v>142</v>
      </c>
      <c r="E124" s="3" t="s">
        <v>10</v>
      </c>
      <c r="F124" s="3" t="s">
        <v>2</v>
      </c>
      <c r="G124" s="3">
        <v>2712945</v>
      </c>
      <c r="H124" s="3">
        <v>1149439</v>
      </c>
      <c r="I124" s="3">
        <v>9487</v>
      </c>
      <c r="J124" s="3">
        <f t="shared" si="8"/>
        <v>35</v>
      </c>
      <c r="K124" s="3"/>
      <c r="L124" s="3">
        <v>711.12</v>
      </c>
      <c r="M124" s="3" t="s">
        <v>11</v>
      </c>
      <c r="N124" s="3" t="s">
        <v>11</v>
      </c>
      <c r="O124" s="3">
        <v>77.5</v>
      </c>
      <c r="P124" s="3">
        <v>28.9</v>
      </c>
      <c r="Q124" s="3">
        <v>4.7</v>
      </c>
      <c r="R124" s="3">
        <v>5.8</v>
      </c>
      <c r="S124" s="3">
        <v>13</v>
      </c>
      <c r="T124" s="3">
        <v>30.1</v>
      </c>
      <c r="U124" s="3">
        <v>2.9</v>
      </c>
      <c r="V124" s="3">
        <v>0.90069999999999995</v>
      </c>
      <c r="W124" s="3">
        <v>2705528</v>
      </c>
      <c r="X124" s="3">
        <v>0.06</v>
      </c>
      <c r="Y124" s="3">
        <v>31.9</v>
      </c>
      <c r="Z124" s="3">
        <f t="shared" si="9"/>
        <v>0.31900000000000001</v>
      </c>
      <c r="AA124" s="3">
        <v>5.5</v>
      </c>
      <c r="AB124" s="3">
        <f t="shared" si="10"/>
        <v>5.5E-2</v>
      </c>
      <c r="AC124" s="3">
        <v>6.8</v>
      </c>
      <c r="AD124" s="3">
        <f t="shared" si="11"/>
        <v>6.8000000000000005E-2</v>
      </c>
      <c r="AE124" s="3">
        <v>14.7</v>
      </c>
      <c r="AF124" s="3">
        <f t="shared" si="12"/>
        <v>0.14699999999999999</v>
      </c>
      <c r="AG124" s="3">
        <v>31.3</v>
      </c>
      <c r="AH124" s="3">
        <f t="shared" si="13"/>
        <v>0.313</v>
      </c>
      <c r="AI124" s="3">
        <v>30.3</v>
      </c>
      <c r="AJ124" s="3">
        <f t="shared" si="14"/>
        <v>0.30299999999999999</v>
      </c>
      <c r="AK124" s="3">
        <v>3.4</v>
      </c>
      <c r="AL124" s="3">
        <f t="shared" si="15"/>
        <v>3.4000000000000002E-2</v>
      </c>
    </row>
    <row r="125" spans="1:38" x14ac:dyDescent="0.45">
      <c r="A125" s="3">
        <v>24047</v>
      </c>
      <c r="B125" s="3">
        <v>24</v>
      </c>
      <c r="C125" s="3">
        <v>47</v>
      </c>
      <c r="D125" s="3" t="s">
        <v>143</v>
      </c>
      <c r="E125" s="3" t="s">
        <v>15</v>
      </c>
      <c r="F125" s="3" t="s">
        <v>2</v>
      </c>
      <c r="G125" s="3">
        <v>51444</v>
      </c>
      <c r="H125" s="3">
        <v>1149439</v>
      </c>
      <c r="I125" s="3">
        <v>95</v>
      </c>
      <c r="J125" s="3">
        <f t="shared" si="8"/>
        <v>18</v>
      </c>
      <c r="K125" s="3"/>
      <c r="L125" s="3">
        <v>0.01</v>
      </c>
      <c r="M125" s="3" t="s">
        <v>3</v>
      </c>
      <c r="N125" s="3" t="s">
        <v>3</v>
      </c>
      <c r="O125" s="3">
        <v>59</v>
      </c>
      <c r="P125" s="3">
        <v>33.6</v>
      </c>
      <c r="Q125" s="3">
        <v>6.1</v>
      </c>
      <c r="R125" s="3">
        <v>5.5</v>
      </c>
      <c r="S125" s="3">
        <v>9.1999999999999993</v>
      </c>
      <c r="T125" s="3">
        <v>32.200000000000003</v>
      </c>
      <c r="U125" s="3">
        <v>2.7</v>
      </c>
      <c r="V125" s="3">
        <v>0.48820000000000002</v>
      </c>
      <c r="W125" s="3">
        <v>51967</v>
      </c>
      <c r="X125" s="3">
        <v>0</v>
      </c>
      <c r="Y125" s="3">
        <v>42.6</v>
      </c>
      <c r="Z125" s="3">
        <f t="shared" si="9"/>
        <v>0.42599999999999999</v>
      </c>
      <c r="AA125" s="3">
        <v>9.4</v>
      </c>
      <c r="AB125" s="3">
        <f t="shared" si="10"/>
        <v>9.4E-2</v>
      </c>
      <c r="AC125" s="3">
        <v>8.6</v>
      </c>
      <c r="AD125" s="3">
        <f t="shared" si="11"/>
        <v>8.5999999999999993E-2</v>
      </c>
      <c r="AE125" s="3">
        <v>13</v>
      </c>
      <c r="AF125" s="3">
        <f t="shared" si="12"/>
        <v>0.13</v>
      </c>
      <c r="AG125" s="3">
        <v>39.9</v>
      </c>
      <c r="AH125" s="3">
        <f t="shared" si="13"/>
        <v>0.39899999999999997</v>
      </c>
      <c r="AI125" s="3">
        <v>31.8</v>
      </c>
      <c r="AJ125" s="3">
        <f t="shared" si="14"/>
        <v>0.318</v>
      </c>
      <c r="AK125" s="3">
        <v>3.9</v>
      </c>
      <c r="AL125" s="3">
        <f t="shared" si="15"/>
        <v>3.9E-2</v>
      </c>
    </row>
    <row r="126" spans="1:38" x14ac:dyDescent="0.45">
      <c r="A126" s="3">
        <v>45051</v>
      </c>
      <c r="B126" s="3">
        <v>45</v>
      </c>
      <c r="C126" s="3">
        <v>51</v>
      </c>
      <c r="D126" s="3" t="s">
        <v>144</v>
      </c>
      <c r="E126" s="3" t="s">
        <v>87</v>
      </c>
      <c r="F126" s="3" t="s">
        <v>2</v>
      </c>
      <c r="G126" s="3">
        <v>322342</v>
      </c>
      <c r="H126" s="3">
        <v>37362</v>
      </c>
      <c r="I126" s="3">
        <v>612</v>
      </c>
      <c r="J126" s="3">
        <f t="shared" si="8"/>
        <v>18</v>
      </c>
      <c r="K126" s="3"/>
      <c r="L126" s="3">
        <v>0.32</v>
      </c>
      <c r="M126" s="3" t="s">
        <v>3</v>
      </c>
      <c r="N126" s="3" t="s">
        <v>3</v>
      </c>
      <c r="O126" s="3">
        <v>65.2</v>
      </c>
      <c r="P126" s="3">
        <v>34.9</v>
      </c>
      <c r="Q126" s="3">
        <v>6.1</v>
      </c>
      <c r="R126" s="3">
        <v>6.4</v>
      </c>
      <c r="S126" s="3">
        <v>10</v>
      </c>
      <c r="T126" s="3">
        <v>34.799999999999997</v>
      </c>
      <c r="U126" s="3">
        <v>3.1</v>
      </c>
      <c r="V126" s="3">
        <v>0.73680000000000001</v>
      </c>
      <c r="W126" s="3">
        <v>344186</v>
      </c>
      <c r="X126" s="3">
        <v>0</v>
      </c>
      <c r="Y126" s="3">
        <v>42.1</v>
      </c>
      <c r="Z126" s="3">
        <f t="shared" si="9"/>
        <v>0.42100000000000004</v>
      </c>
      <c r="AA126" s="3">
        <v>8.6999999999999993</v>
      </c>
      <c r="AB126" s="3">
        <f t="shared" si="10"/>
        <v>8.6999999999999994E-2</v>
      </c>
      <c r="AC126" s="3">
        <v>9.1999999999999993</v>
      </c>
      <c r="AD126" s="3">
        <f t="shared" si="11"/>
        <v>9.1999999999999998E-2</v>
      </c>
      <c r="AE126" s="3">
        <v>13.4</v>
      </c>
      <c r="AF126" s="3">
        <f t="shared" si="12"/>
        <v>0.13400000000000001</v>
      </c>
      <c r="AG126" s="3">
        <v>38.4</v>
      </c>
      <c r="AH126" s="3">
        <f t="shared" si="13"/>
        <v>0.38400000000000001</v>
      </c>
      <c r="AI126" s="3">
        <v>34.9</v>
      </c>
      <c r="AJ126" s="3">
        <f t="shared" si="14"/>
        <v>0.34899999999999998</v>
      </c>
      <c r="AK126" s="3">
        <v>4.2</v>
      </c>
      <c r="AL126" s="3">
        <f t="shared" si="15"/>
        <v>4.2000000000000003E-2</v>
      </c>
    </row>
    <row r="127" spans="1:38" x14ac:dyDescent="0.45">
      <c r="A127" s="3">
        <v>51181</v>
      </c>
      <c r="B127" s="3">
        <v>51</v>
      </c>
      <c r="C127" s="3">
        <v>181</v>
      </c>
      <c r="D127" s="3" t="s">
        <v>145</v>
      </c>
      <c r="E127" s="3" t="s">
        <v>5</v>
      </c>
      <c r="F127" s="3" t="s">
        <v>2</v>
      </c>
      <c r="G127" s="3">
        <v>6544</v>
      </c>
      <c r="H127" s="3">
        <v>37107</v>
      </c>
      <c r="I127" s="3">
        <v>4</v>
      </c>
      <c r="J127" s="3">
        <f t="shared" si="8"/>
        <v>6</v>
      </c>
      <c r="K127" s="3"/>
      <c r="L127" s="3">
        <v>0.03</v>
      </c>
      <c r="M127" s="3" t="s">
        <v>3</v>
      </c>
      <c r="N127" s="3" t="s">
        <v>3</v>
      </c>
      <c r="O127" s="3">
        <v>58.3</v>
      </c>
      <c r="P127" s="3">
        <v>37.9</v>
      </c>
      <c r="Q127" s="3">
        <v>5.7</v>
      </c>
      <c r="R127" s="3">
        <v>6.1</v>
      </c>
      <c r="S127" s="3">
        <v>12.4</v>
      </c>
      <c r="T127" s="3">
        <v>39.4</v>
      </c>
      <c r="U127" s="3">
        <v>3.6</v>
      </c>
      <c r="V127" s="3">
        <v>0.53410000000000002</v>
      </c>
      <c r="W127" s="3">
        <v>6459</v>
      </c>
      <c r="X127" s="3">
        <v>0</v>
      </c>
      <c r="Y127" s="3">
        <v>46.5</v>
      </c>
      <c r="Z127" s="3">
        <f t="shared" si="9"/>
        <v>0.46500000000000002</v>
      </c>
      <c r="AA127" s="3">
        <v>8.1999999999999993</v>
      </c>
      <c r="AB127" s="3">
        <f t="shared" si="10"/>
        <v>8.199999999999999E-2</v>
      </c>
      <c r="AC127" s="3">
        <v>8.9</v>
      </c>
      <c r="AD127" s="3">
        <f t="shared" si="11"/>
        <v>8.900000000000001E-2</v>
      </c>
      <c r="AE127" s="3">
        <v>17</v>
      </c>
      <c r="AF127" s="3">
        <f t="shared" si="12"/>
        <v>0.17</v>
      </c>
      <c r="AG127" s="3">
        <v>37.4</v>
      </c>
      <c r="AH127" s="3">
        <f t="shared" si="13"/>
        <v>0.374</v>
      </c>
      <c r="AI127" s="3">
        <v>39.799999999999997</v>
      </c>
      <c r="AJ127" s="3">
        <f t="shared" si="14"/>
        <v>0.39799999999999996</v>
      </c>
      <c r="AK127" s="3">
        <v>5</v>
      </c>
      <c r="AL127" s="3">
        <f t="shared" si="15"/>
        <v>0.05</v>
      </c>
    </row>
    <row r="128" spans="1:38" x14ac:dyDescent="0.45">
      <c r="A128" s="3">
        <v>53069</v>
      </c>
      <c r="B128" s="3">
        <v>53</v>
      </c>
      <c r="C128" s="3">
        <v>69</v>
      </c>
      <c r="D128" s="3" t="s">
        <v>146</v>
      </c>
      <c r="E128" s="3" t="s">
        <v>17</v>
      </c>
      <c r="F128" s="3" t="s">
        <v>8</v>
      </c>
      <c r="G128" s="3">
        <v>4139</v>
      </c>
      <c r="H128" s="3">
        <v>76032</v>
      </c>
      <c r="I128" s="3">
        <v>2</v>
      </c>
      <c r="J128" s="3">
        <f t="shared" si="8"/>
        <v>5</v>
      </c>
      <c r="K128" s="3"/>
      <c r="L128" s="3">
        <v>0</v>
      </c>
      <c r="M128" s="3" t="s">
        <v>18</v>
      </c>
      <c r="N128" s="3" t="s">
        <v>18</v>
      </c>
      <c r="O128" s="3">
        <v>50.9</v>
      </c>
      <c r="P128" s="3">
        <v>29.1</v>
      </c>
      <c r="Q128" s="3">
        <v>6.2</v>
      </c>
      <c r="R128" s="3">
        <v>5.7</v>
      </c>
      <c r="S128" s="3">
        <v>8.6999999999999993</v>
      </c>
      <c r="T128" s="3">
        <v>34.4</v>
      </c>
      <c r="U128" s="3">
        <v>2.7</v>
      </c>
      <c r="V128" s="3">
        <v>0.1706</v>
      </c>
      <c r="W128" s="3">
        <v>4318</v>
      </c>
      <c r="X128" s="3">
        <v>0.44000000000000006</v>
      </c>
      <c r="Y128" s="3">
        <v>40.4</v>
      </c>
      <c r="Z128" s="3">
        <f t="shared" si="9"/>
        <v>0.40399999999999997</v>
      </c>
      <c r="AA128" s="3">
        <v>10.199999999999999</v>
      </c>
      <c r="AB128" s="3">
        <f t="shared" si="10"/>
        <v>0.10199999999999999</v>
      </c>
      <c r="AC128" s="3">
        <v>9.6999999999999993</v>
      </c>
      <c r="AD128" s="3">
        <f t="shared" si="11"/>
        <v>9.6999999999999989E-2</v>
      </c>
      <c r="AE128" s="3">
        <v>13.4</v>
      </c>
      <c r="AF128" s="3">
        <f t="shared" si="12"/>
        <v>0.13400000000000001</v>
      </c>
      <c r="AG128" s="3">
        <v>40.4</v>
      </c>
      <c r="AH128" s="3">
        <f t="shared" si="13"/>
        <v>0.40399999999999997</v>
      </c>
      <c r="AI128" s="3">
        <v>34.200000000000003</v>
      </c>
      <c r="AJ128" s="3">
        <f t="shared" si="14"/>
        <v>0.34200000000000003</v>
      </c>
      <c r="AK128" s="3">
        <v>4.3</v>
      </c>
      <c r="AL128" s="3">
        <f t="shared" si="15"/>
        <v>4.2999999999999997E-2</v>
      </c>
    </row>
    <row r="129" spans="1:38" x14ac:dyDescent="0.45">
      <c r="A129" s="3">
        <v>10005</v>
      </c>
      <c r="B129" s="3">
        <v>10</v>
      </c>
      <c r="C129" s="3">
        <v>5</v>
      </c>
      <c r="D129" s="3" t="s">
        <v>147</v>
      </c>
      <c r="E129" s="3" t="s">
        <v>69</v>
      </c>
      <c r="F129" s="3" t="s">
        <v>2</v>
      </c>
      <c r="G129" s="3">
        <v>220251</v>
      </c>
      <c r="H129" s="3">
        <v>76032</v>
      </c>
      <c r="I129" s="3">
        <v>379</v>
      </c>
      <c r="J129" s="3">
        <f t="shared" si="8"/>
        <v>16</v>
      </c>
      <c r="K129" s="3"/>
      <c r="L129" s="3">
        <v>0.01</v>
      </c>
      <c r="M129" s="3" t="s">
        <v>3</v>
      </c>
      <c r="N129" s="3" t="s">
        <v>3</v>
      </c>
      <c r="O129" s="3">
        <v>58.3</v>
      </c>
      <c r="P129" s="3">
        <v>31.3</v>
      </c>
      <c r="Q129" s="3">
        <v>6.2</v>
      </c>
      <c r="R129" s="3">
        <v>6</v>
      </c>
      <c r="S129" s="3">
        <v>9.1</v>
      </c>
      <c r="T129" s="3">
        <v>37.1</v>
      </c>
      <c r="U129" s="3">
        <v>2.7</v>
      </c>
      <c r="V129" s="3">
        <v>0.48980000000000001</v>
      </c>
      <c r="W129" s="3">
        <v>230249</v>
      </c>
      <c r="X129" s="3">
        <v>0</v>
      </c>
      <c r="Y129" s="3">
        <v>40.200000000000003</v>
      </c>
      <c r="Z129" s="3">
        <f t="shared" si="9"/>
        <v>0.40200000000000002</v>
      </c>
      <c r="AA129" s="3">
        <v>9.6999999999999993</v>
      </c>
      <c r="AB129" s="3">
        <f t="shared" si="10"/>
        <v>9.6999999999999989E-2</v>
      </c>
      <c r="AC129" s="3">
        <v>9.6</v>
      </c>
      <c r="AD129" s="3">
        <f t="shared" si="11"/>
        <v>9.6000000000000002E-2</v>
      </c>
      <c r="AE129" s="3">
        <v>13.1</v>
      </c>
      <c r="AF129" s="3">
        <f t="shared" si="12"/>
        <v>0.13100000000000001</v>
      </c>
      <c r="AG129" s="3">
        <v>40</v>
      </c>
      <c r="AH129" s="3">
        <f t="shared" si="13"/>
        <v>0.4</v>
      </c>
      <c r="AI129" s="3">
        <v>36.799999999999997</v>
      </c>
      <c r="AJ129" s="3">
        <f t="shared" si="14"/>
        <v>0.36799999999999999</v>
      </c>
      <c r="AK129" s="3">
        <v>4</v>
      </c>
      <c r="AL129" s="3">
        <f t="shared" si="15"/>
        <v>0.04</v>
      </c>
    </row>
    <row r="130" spans="1:38" x14ac:dyDescent="0.45">
      <c r="A130" s="3">
        <v>53035</v>
      </c>
      <c r="B130" s="3">
        <v>53</v>
      </c>
      <c r="C130" s="3">
        <v>35</v>
      </c>
      <c r="D130" s="3" t="s">
        <v>148</v>
      </c>
      <c r="E130" s="3" t="s">
        <v>17</v>
      </c>
      <c r="F130" s="3" t="s">
        <v>8</v>
      </c>
      <c r="G130" s="3">
        <v>264811</v>
      </c>
      <c r="H130" s="3">
        <v>26679</v>
      </c>
      <c r="I130" s="3">
        <v>544</v>
      </c>
      <c r="J130" s="3">
        <f t="shared" si="8"/>
        <v>20</v>
      </c>
      <c r="K130" s="3" t="s">
        <v>36</v>
      </c>
      <c r="L130" s="3">
        <v>0</v>
      </c>
      <c r="M130" s="3" t="s">
        <v>18</v>
      </c>
      <c r="N130" s="3" t="s">
        <v>18</v>
      </c>
      <c r="O130" s="3">
        <v>52.4</v>
      </c>
      <c r="P130" s="3">
        <v>28.3</v>
      </c>
      <c r="Q130" s="3">
        <v>6.1</v>
      </c>
      <c r="R130" s="3">
        <v>5</v>
      </c>
      <c r="S130" s="3">
        <v>7.9</v>
      </c>
      <c r="T130" s="3">
        <v>30.1</v>
      </c>
      <c r="U130" s="3">
        <v>2.4</v>
      </c>
      <c r="V130" s="3">
        <v>0.30809999999999998</v>
      </c>
      <c r="W130" s="3">
        <v>268945</v>
      </c>
      <c r="X130" s="3">
        <v>0.65999999999999992</v>
      </c>
      <c r="Y130" s="3">
        <v>30.7</v>
      </c>
      <c r="Z130" s="3">
        <f t="shared" si="9"/>
        <v>0.307</v>
      </c>
      <c r="AA130" s="3">
        <v>7.2</v>
      </c>
      <c r="AB130" s="3">
        <f t="shared" si="10"/>
        <v>7.2000000000000008E-2</v>
      </c>
      <c r="AC130" s="3">
        <v>6</v>
      </c>
      <c r="AD130" s="3">
        <f t="shared" si="11"/>
        <v>0.06</v>
      </c>
      <c r="AE130" s="3">
        <v>9.1999999999999993</v>
      </c>
      <c r="AF130" s="3">
        <f t="shared" si="12"/>
        <v>9.1999999999999998E-2</v>
      </c>
      <c r="AG130" s="3">
        <v>32.4</v>
      </c>
      <c r="AH130" s="3">
        <f t="shared" si="13"/>
        <v>0.32400000000000001</v>
      </c>
      <c r="AI130" s="3">
        <v>29.8</v>
      </c>
      <c r="AJ130" s="3">
        <f t="shared" si="14"/>
        <v>0.29799999999999999</v>
      </c>
      <c r="AK130" s="3">
        <v>2.8</v>
      </c>
      <c r="AL130" s="3">
        <f t="shared" si="15"/>
        <v>2.7999999999999997E-2</v>
      </c>
    </row>
    <row r="131" spans="1:38" x14ac:dyDescent="0.45">
      <c r="A131" s="3">
        <v>12115</v>
      </c>
      <c r="B131" s="3">
        <v>12</v>
      </c>
      <c r="C131" s="3">
        <v>115</v>
      </c>
      <c r="D131" s="3" t="s">
        <v>149</v>
      </c>
      <c r="E131" s="3" t="s">
        <v>10</v>
      </c>
      <c r="F131" s="3" t="s">
        <v>13</v>
      </c>
      <c r="G131" s="3">
        <v>412569</v>
      </c>
      <c r="H131" s="3">
        <v>10686</v>
      </c>
      <c r="I131" s="3">
        <v>1286</v>
      </c>
      <c r="J131" s="3">
        <f t="shared" ref="J131:J153" si="16">ROUND(10000*I131/W131,0)</f>
        <v>30</v>
      </c>
      <c r="K131" s="3"/>
      <c r="L131" s="3">
        <v>720.28</v>
      </c>
      <c r="M131" s="3" t="s">
        <v>11</v>
      </c>
      <c r="N131" s="3" t="s">
        <v>11</v>
      </c>
      <c r="O131" s="3">
        <v>74.599999999999994</v>
      </c>
      <c r="P131" s="3">
        <v>26</v>
      </c>
      <c r="Q131" s="3">
        <v>6.1</v>
      </c>
      <c r="R131" s="3">
        <v>5.4</v>
      </c>
      <c r="S131" s="3">
        <v>7.9</v>
      </c>
      <c r="T131" s="3">
        <v>26.6</v>
      </c>
      <c r="U131" s="3">
        <v>2.6</v>
      </c>
      <c r="V131" s="3">
        <v>0.41220000000000001</v>
      </c>
      <c r="W131" s="3">
        <v>427766</v>
      </c>
      <c r="X131" s="3">
        <v>0</v>
      </c>
      <c r="Y131" s="3">
        <v>37.200000000000003</v>
      </c>
      <c r="Z131" s="3">
        <f t="shared" ref="Z131:Z153" si="17">Y131/100</f>
        <v>0.37200000000000005</v>
      </c>
      <c r="AA131" s="3">
        <v>11</v>
      </c>
      <c r="AB131" s="3">
        <f t="shared" ref="AB131:AB153" si="18">AA131/100</f>
        <v>0.11</v>
      </c>
      <c r="AC131" s="3">
        <v>10</v>
      </c>
      <c r="AD131" s="3">
        <f t="shared" ref="AD131:AD153" si="19">AC131/100</f>
        <v>0.1</v>
      </c>
      <c r="AE131" s="3">
        <v>12.3</v>
      </c>
      <c r="AF131" s="3">
        <f t="shared" ref="AF131:AF153" si="20">AE131/100</f>
        <v>0.12300000000000001</v>
      </c>
      <c r="AG131" s="3">
        <v>34.299999999999997</v>
      </c>
      <c r="AH131" s="3">
        <f t="shared" ref="AH131:AH153" si="21">AG131/100</f>
        <v>0.34299999999999997</v>
      </c>
      <c r="AI131" s="3">
        <v>25.5</v>
      </c>
      <c r="AJ131" s="3">
        <f t="shared" ref="AJ131:AJ153" si="22">AI131/100</f>
        <v>0.255</v>
      </c>
      <c r="AK131" s="3">
        <v>4.4000000000000004</v>
      </c>
      <c r="AL131" s="3">
        <f t="shared" ref="AL131:AL153" si="23">AK131/100</f>
        <v>4.4000000000000004E-2</v>
      </c>
    </row>
    <row r="132" spans="1:38" x14ac:dyDescent="0.45">
      <c r="A132" s="3">
        <v>6097</v>
      </c>
      <c r="B132" s="3">
        <v>6</v>
      </c>
      <c r="C132" s="3">
        <v>97</v>
      </c>
      <c r="D132" s="3" t="s">
        <v>150</v>
      </c>
      <c r="E132" s="3" t="s">
        <v>7</v>
      </c>
      <c r="F132" s="3" t="s">
        <v>8</v>
      </c>
      <c r="G132" s="3">
        <v>503070</v>
      </c>
      <c r="H132" s="3">
        <v>8760</v>
      </c>
      <c r="I132" s="3">
        <v>1417</v>
      </c>
      <c r="J132" s="3">
        <f t="shared" si="16"/>
        <v>29</v>
      </c>
      <c r="K132" s="3"/>
      <c r="L132" s="3">
        <v>0.01</v>
      </c>
      <c r="M132" s="3" t="s">
        <v>3</v>
      </c>
      <c r="N132" s="3" t="s">
        <v>3</v>
      </c>
      <c r="O132" s="3">
        <v>58.2</v>
      </c>
      <c r="P132" s="3">
        <v>24.9</v>
      </c>
      <c r="Q132" s="3">
        <v>5.8</v>
      </c>
      <c r="R132" s="3">
        <v>5</v>
      </c>
      <c r="S132" s="3">
        <v>8.1999999999999993</v>
      </c>
      <c r="T132" s="3">
        <v>25.2</v>
      </c>
      <c r="U132" s="3">
        <v>2.4</v>
      </c>
      <c r="V132" s="3">
        <v>0.50760000000000005</v>
      </c>
      <c r="W132" s="3">
        <v>496801</v>
      </c>
      <c r="X132" s="3">
        <v>1.6600000000000001</v>
      </c>
      <c r="Y132" s="3">
        <v>28</v>
      </c>
      <c r="Z132" s="3">
        <f t="shared" si="17"/>
        <v>0.28000000000000003</v>
      </c>
      <c r="AA132" s="3">
        <v>7.5</v>
      </c>
      <c r="AB132" s="3">
        <f t="shared" si="18"/>
        <v>7.4999999999999997E-2</v>
      </c>
      <c r="AC132" s="3">
        <v>6.6</v>
      </c>
      <c r="AD132" s="3">
        <f t="shared" si="19"/>
        <v>6.6000000000000003E-2</v>
      </c>
      <c r="AE132" s="3">
        <v>10</v>
      </c>
      <c r="AF132" s="3">
        <f t="shared" si="20"/>
        <v>0.1</v>
      </c>
      <c r="AG132" s="3">
        <v>29.8</v>
      </c>
      <c r="AH132" s="3">
        <f t="shared" si="21"/>
        <v>0.29799999999999999</v>
      </c>
      <c r="AI132" s="3">
        <v>25.2</v>
      </c>
      <c r="AJ132" s="3">
        <f t="shared" si="22"/>
        <v>0.252</v>
      </c>
      <c r="AK132" s="3">
        <v>3</v>
      </c>
      <c r="AL132" s="3">
        <f t="shared" si="23"/>
        <v>0.03</v>
      </c>
    </row>
    <row r="133" spans="1:38" x14ac:dyDescent="0.45">
      <c r="A133" s="3">
        <v>51193</v>
      </c>
      <c r="B133" s="3">
        <v>51</v>
      </c>
      <c r="C133" s="3">
        <v>193</v>
      </c>
      <c r="D133" s="3" t="s">
        <v>151</v>
      </c>
      <c r="E133" s="3" t="s">
        <v>5</v>
      </c>
      <c r="F133" s="3" t="s">
        <v>2</v>
      </c>
      <c r="G133" s="3">
        <v>17592</v>
      </c>
      <c r="H133" s="3">
        <v>11826</v>
      </c>
      <c r="I133" s="3">
        <v>5</v>
      </c>
      <c r="J133" s="3">
        <f t="shared" si="16"/>
        <v>3</v>
      </c>
      <c r="K133" s="3"/>
      <c r="L133" s="3">
        <v>0.01</v>
      </c>
      <c r="M133" s="3" t="s">
        <v>3</v>
      </c>
      <c r="N133" s="3" t="s">
        <v>3</v>
      </c>
      <c r="O133" s="3">
        <v>51.9</v>
      </c>
      <c r="P133" s="3">
        <v>35</v>
      </c>
      <c r="Q133" s="3">
        <v>5.9</v>
      </c>
      <c r="R133" s="3">
        <v>6.2</v>
      </c>
      <c r="S133" s="3">
        <v>11.6</v>
      </c>
      <c r="T133" s="3">
        <v>40.5</v>
      </c>
      <c r="U133" s="3">
        <v>3.3</v>
      </c>
      <c r="V133" s="3">
        <v>0.59130000000000005</v>
      </c>
      <c r="W133" s="3">
        <v>17873</v>
      </c>
      <c r="X133" s="3">
        <v>0</v>
      </c>
      <c r="Y133" s="3">
        <v>43</v>
      </c>
      <c r="Z133" s="3">
        <f t="shared" si="17"/>
        <v>0.43</v>
      </c>
      <c r="AA133" s="3">
        <v>8.8000000000000007</v>
      </c>
      <c r="AB133" s="3">
        <f t="shared" si="18"/>
        <v>8.8000000000000009E-2</v>
      </c>
      <c r="AC133" s="3">
        <v>9.3000000000000007</v>
      </c>
      <c r="AD133" s="3">
        <f t="shared" si="19"/>
        <v>9.3000000000000013E-2</v>
      </c>
      <c r="AE133" s="3">
        <v>15.9</v>
      </c>
      <c r="AF133" s="3">
        <f t="shared" si="20"/>
        <v>0.159</v>
      </c>
      <c r="AG133" s="3">
        <v>37.200000000000003</v>
      </c>
      <c r="AH133" s="3">
        <f t="shared" si="21"/>
        <v>0.37200000000000005</v>
      </c>
      <c r="AI133" s="3">
        <v>40.4</v>
      </c>
      <c r="AJ133" s="3">
        <f t="shared" si="22"/>
        <v>0.40399999999999997</v>
      </c>
      <c r="AK133" s="3">
        <v>4.7</v>
      </c>
      <c r="AL133" s="3">
        <f t="shared" si="23"/>
        <v>4.7E-2</v>
      </c>
    </row>
    <row r="134" spans="1:38" x14ac:dyDescent="0.45">
      <c r="A134" s="3">
        <v>6041</v>
      </c>
      <c r="B134" s="3">
        <v>6</v>
      </c>
      <c r="C134" s="3">
        <v>41</v>
      </c>
      <c r="D134" s="3" t="s">
        <v>152</v>
      </c>
      <c r="E134" s="3" t="s">
        <v>7</v>
      </c>
      <c r="F134" s="3" t="s">
        <v>8</v>
      </c>
      <c r="G134" s="3">
        <v>260651</v>
      </c>
      <c r="H134" s="3">
        <v>12151</v>
      </c>
      <c r="I134" s="3">
        <v>1552</v>
      </c>
      <c r="J134" s="3">
        <f t="shared" si="16"/>
        <v>60</v>
      </c>
      <c r="K134" s="3"/>
      <c r="L134" s="3">
        <v>0.01</v>
      </c>
      <c r="M134" s="3" t="s">
        <v>3</v>
      </c>
      <c r="N134" s="3" t="s">
        <v>3</v>
      </c>
      <c r="O134" s="3">
        <v>57.1</v>
      </c>
      <c r="P134" s="3">
        <v>22.3</v>
      </c>
      <c r="Q134" s="3">
        <v>5.9</v>
      </c>
      <c r="R134" s="3">
        <v>4.5</v>
      </c>
      <c r="S134" s="3">
        <v>7.2</v>
      </c>
      <c r="T134" s="3">
        <v>23.3</v>
      </c>
      <c r="U134" s="3">
        <v>2</v>
      </c>
      <c r="V134" s="3">
        <v>0.33160000000000001</v>
      </c>
      <c r="W134" s="3">
        <v>259441</v>
      </c>
      <c r="X134" s="3">
        <v>1.64</v>
      </c>
      <c r="Y134" s="3">
        <v>27.7</v>
      </c>
      <c r="Z134" s="3">
        <f t="shared" si="17"/>
        <v>0.27699999999999997</v>
      </c>
      <c r="AA134" s="3">
        <v>8.4</v>
      </c>
      <c r="AB134" s="3">
        <f t="shared" si="18"/>
        <v>8.4000000000000005E-2</v>
      </c>
      <c r="AC134" s="3">
        <v>6.4</v>
      </c>
      <c r="AD134" s="3">
        <f t="shared" si="19"/>
        <v>6.4000000000000001E-2</v>
      </c>
      <c r="AE134" s="3">
        <v>9.6999999999999993</v>
      </c>
      <c r="AF134" s="3">
        <f t="shared" si="20"/>
        <v>9.6999999999999989E-2</v>
      </c>
      <c r="AG134" s="3">
        <v>31.8</v>
      </c>
      <c r="AH134" s="3">
        <f t="shared" si="21"/>
        <v>0.318</v>
      </c>
      <c r="AI134" s="3">
        <v>23.5</v>
      </c>
      <c r="AJ134" s="3">
        <f t="shared" si="22"/>
        <v>0.23499999999999999</v>
      </c>
      <c r="AK134" s="3">
        <v>2.8</v>
      </c>
      <c r="AL134" s="3">
        <f t="shared" si="23"/>
        <v>2.7999999999999997E-2</v>
      </c>
    </row>
    <row r="135" spans="1:38" x14ac:dyDescent="0.45">
      <c r="A135" s="3">
        <v>23031</v>
      </c>
      <c r="B135" s="3">
        <v>23</v>
      </c>
      <c r="C135" s="3">
        <v>31</v>
      </c>
      <c r="D135" s="3" t="s">
        <v>153</v>
      </c>
      <c r="E135" s="3" t="s">
        <v>154</v>
      </c>
      <c r="F135" s="3" t="s">
        <v>2</v>
      </c>
      <c r="G135" s="3">
        <v>202343</v>
      </c>
      <c r="H135" s="3">
        <v>466834</v>
      </c>
      <c r="I135" s="3">
        <v>265</v>
      </c>
      <c r="J135" s="3">
        <f t="shared" si="16"/>
        <v>13</v>
      </c>
      <c r="K135" s="3"/>
      <c r="L135" s="3">
        <v>4.5</v>
      </c>
      <c r="M135" s="3" t="s">
        <v>24</v>
      </c>
      <c r="N135" s="3" t="s">
        <v>24</v>
      </c>
      <c r="O135" s="3">
        <v>46.4</v>
      </c>
      <c r="P135" s="3">
        <v>28.1</v>
      </c>
      <c r="Q135" s="3">
        <v>6.1</v>
      </c>
      <c r="R135" s="3">
        <v>5.2</v>
      </c>
      <c r="S135" s="3">
        <v>7.2</v>
      </c>
      <c r="T135" s="3">
        <v>29.9</v>
      </c>
      <c r="U135" s="3">
        <v>2.4</v>
      </c>
      <c r="V135" s="3">
        <v>0.1719</v>
      </c>
      <c r="W135" s="3">
        <v>206074</v>
      </c>
      <c r="X135" s="3">
        <v>0</v>
      </c>
      <c r="Y135" s="3">
        <v>33.700000000000003</v>
      </c>
      <c r="Z135" s="3">
        <f t="shared" si="17"/>
        <v>0.33700000000000002</v>
      </c>
      <c r="AA135" s="3">
        <v>8.1</v>
      </c>
      <c r="AB135" s="3">
        <f t="shared" si="18"/>
        <v>8.1000000000000003E-2</v>
      </c>
      <c r="AC135" s="3">
        <v>7</v>
      </c>
      <c r="AD135" s="3">
        <f t="shared" si="19"/>
        <v>7.0000000000000007E-2</v>
      </c>
      <c r="AE135" s="3">
        <v>9.3000000000000007</v>
      </c>
      <c r="AF135" s="3">
        <f t="shared" si="20"/>
        <v>9.3000000000000013E-2</v>
      </c>
      <c r="AG135" s="3">
        <v>32.6</v>
      </c>
      <c r="AH135" s="3">
        <f t="shared" si="21"/>
        <v>0.32600000000000001</v>
      </c>
      <c r="AI135" s="3">
        <v>30.1</v>
      </c>
      <c r="AJ135" s="3">
        <f t="shared" si="22"/>
        <v>0.30099999999999999</v>
      </c>
      <c r="AK135" s="3">
        <v>3.1</v>
      </c>
      <c r="AL135" s="3">
        <f t="shared" si="23"/>
        <v>3.1E-2</v>
      </c>
    </row>
    <row r="136" spans="1:38" x14ac:dyDescent="0.45">
      <c r="A136" s="3">
        <v>24039</v>
      </c>
      <c r="B136" s="3">
        <v>24</v>
      </c>
      <c r="C136" s="3">
        <v>39</v>
      </c>
      <c r="D136" s="3" t="s">
        <v>155</v>
      </c>
      <c r="E136" s="3" t="s">
        <v>15</v>
      </c>
      <c r="F136" s="3" t="s">
        <v>2</v>
      </c>
      <c r="G136" s="3">
        <v>25928</v>
      </c>
      <c r="H136" s="3">
        <v>466834</v>
      </c>
      <c r="I136" s="3">
        <v>14</v>
      </c>
      <c r="J136" s="3">
        <f t="shared" si="16"/>
        <v>5</v>
      </c>
      <c r="K136" s="3"/>
      <c r="L136" s="3">
        <v>0.01</v>
      </c>
      <c r="M136" s="3" t="s">
        <v>3</v>
      </c>
      <c r="N136" s="3" t="s">
        <v>3</v>
      </c>
      <c r="O136" s="3">
        <v>40.4</v>
      </c>
      <c r="P136" s="3">
        <v>42.3</v>
      </c>
      <c r="Q136" s="3">
        <v>5.9</v>
      </c>
      <c r="R136" s="3">
        <v>6.8</v>
      </c>
      <c r="S136" s="3">
        <v>12.7</v>
      </c>
      <c r="T136" s="3">
        <v>40.4</v>
      </c>
      <c r="U136" s="3">
        <v>3.8</v>
      </c>
      <c r="V136" s="3">
        <v>0.85460000000000003</v>
      </c>
      <c r="W136" s="3">
        <v>25699</v>
      </c>
      <c r="X136" s="3">
        <v>0</v>
      </c>
      <c r="Y136" s="3">
        <v>42.6</v>
      </c>
      <c r="Z136" s="3">
        <f t="shared" si="17"/>
        <v>0.42599999999999999</v>
      </c>
      <c r="AA136" s="3">
        <v>6.5</v>
      </c>
      <c r="AB136" s="3">
        <f t="shared" si="18"/>
        <v>6.5000000000000002E-2</v>
      </c>
      <c r="AC136" s="3">
        <v>7.5</v>
      </c>
      <c r="AD136" s="3">
        <f t="shared" si="19"/>
        <v>7.4999999999999997E-2</v>
      </c>
      <c r="AE136" s="3">
        <v>13.3</v>
      </c>
      <c r="AF136" s="3">
        <f t="shared" si="20"/>
        <v>0.13300000000000001</v>
      </c>
      <c r="AG136" s="3">
        <v>35.200000000000003</v>
      </c>
      <c r="AH136" s="3">
        <f t="shared" si="21"/>
        <v>0.35200000000000004</v>
      </c>
      <c r="AI136" s="3">
        <v>38.6</v>
      </c>
      <c r="AJ136" s="3">
        <f t="shared" si="22"/>
        <v>0.38600000000000001</v>
      </c>
      <c r="AK136" s="3">
        <v>4.0999999999999996</v>
      </c>
      <c r="AL136" s="3">
        <f t="shared" si="23"/>
        <v>4.0999999999999995E-2</v>
      </c>
    </row>
    <row r="137" spans="1:38" x14ac:dyDescent="0.45">
      <c r="A137" s="3">
        <v>12053</v>
      </c>
      <c r="B137" s="3">
        <v>12</v>
      </c>
      <c r="C137" s="3">
        <v>53</v>
      </c>
      <c r="D137" s="3" t="s">
        <v>156</v>
      </c>
      <c r="E137" s="3" t="s">
        <v>10</v>
      </c>
      <c r="F137" s="3" t="s">
        <v>13</v>
      </c>
      <c r="G137" s="3">
        <v>182835</v>
      </c>
      <c r="H137" s="3">
        <v>466834</v>
      </c>
      <c r="I137" s="3">
        <v>270</v>
      </c>
      <c r="J137" s="3">
        <f t="shared" si="16"/>
        <v>14</v>
      </c>
      <c r="K137" s="3"/>
      <c r="L137" s="3">
        <v>755.96</v>
      </c>
      <c r="M137" s="3" t="s">
        <v>11</v>
      </c>
      <c r="N137" s="3" t="s">
        <v>11</v>
      </c>
      <c r="O137" s="3">
        <v>73</v>
      </c>
      <c r="P137" s="3">
        <v>30.8</v>
      </c>
      <c r="Q137" s="3">
        <v>5.9</v>
      </c>
      <c r="R137" s="3">
        <v>6.3</v>
      </c>
      <c r="S137" s="3">
        <v>10.1</v>
      </c>
      <c r="T137" s="3">
        <v>35.9</v>
      </c>
      <c r="U137" s="3">
        <v>3.1</v>
      </c>
      <c r="V137" s="3">
        <v>0.66449999999999998</v>
      </c>
      <c r="W137" s="3">
        <v>190700</v>
      </c>
      <c r="X137" s="3">
        <v>0</v>
      </c>
      <c r="Y137" s="3">
        <v>38.799999999999997</v>
      </c>
      <c r="Z137" s="3">
        <f t="shared" si="17"/>
        <v>0.38799999999999996</v>
      </c>
      <c r="AA137" s="3">
        <v>8.9</v>
      </c>
      <c r="AB137" s="3">
        <f t="shared" si="18"/>
        <v>8.900000000000001E-2</v>
      </c>
      <c r="AC137" s="3">
        <v>9.6999999999999993</v>
      </c>
      <c r="AD137" s="3">
        <f t="shared" si="19"/>
        <v>9.6999999999999989E-2</v>
      </c>
      <c r="AE137" s="3">
        <v>13.8</v>
      </c>
      <c r="AF137" s="3">
        <f t="shared" si="20"/>
        <v>0.13800000000000001</v>
      </c>
      <c r="AG137" s="3">
        <v>35.9</v>
      </c>
      <c r="AH137" s="3">
        <f t="shared" si="21"/>
        <v>0.35899999999999999</v>
      </c>
      <c r="AI137" s="3">
        <v>35.5</v>
      </c>
      <c r="AJ137" s="3">
        <f t="shared" si="22"/>
        <v>0.35499999999999998</v>
      </c>
      <c r="AK137" s="3">
        <v>4.5</v>
      </c>
      <c r="AL137" s="3">
        <f t="shared" si="23"/>
        <v>4.4999999999999998E-2</v>
      </c>
    </row>
    <row r="138" spans="1:38" x14ac:dyDescent="0.45">
      <c r="A138" s="3">
        <v>44007</v>
      </c>
      <c r="B138" s="3">
        <v>44</v>
      </c>
      <c r="C138" s="3">
        <v>7</v>
      </c>
      <c r="D138" s="3" t="s">
        <v>157</v>
      </c>
      <c r="E138" s="3" t="s">
        <v>110</v>
      </c>
      <c r="F138" s="3" t="s">
        <v>2</v>
      </c>
      <c r="G138" s="3">
        <v>633673</v>
      </c>
      <c r="H138" s="3">
        <v>150185</v>
      </c>
      <c r="I138" s="3">
        <v>3213</v>
      </c>
      <c r="J138" s="3">
        <f t="shared" si="16"/>
        <v>51</v>
      </c>
      <c r="K138" s="3"/>
      <c r="L138" s="3">
        <v>4.5</v>
      </c>
      <c r="M138" s="3" t="s">
        <v>24</v>
      </c>
      <c r="N138" s="3" t="s">
        <v>24</v>
      </c>
      <c r="O138" s="3">
        <v>51</v>
      </c>
      <c r="P138" s="3">
        <v>30.4</v>
      </c>
      <c r="Q138" s="3">
        <v>5.5</v>
      </c>
      <c r="R138" s="3">
        <v>5.8</v>
      </c>
      <c r="S138" s="3">
        <v>10.1</v>
      </c>
      <c r="T138" s="3">
        <v>33</v>
      </c>
      <c r="U138" s="3">
        <v>2.7</v>
      </c>
      <c r="V138" s="3">
        <v>0.7893</v>
      </c>
      <c r="W138" s="3">
        <v>636161</v>
      </c>
      <c r="X138" s="3">
        <v>0</v>
      </c>
      <c r="Y138" s="3">
        <v>31</v>
      </c>
      <c r="Z138" s="3">
        <f t="shared" si="17"/>
        <v>0.31</v>
      </c>
      <c r="AA138" s="3">
        <v>6.1</v>
      </c>
      <c r="AB138" s="3">
        <f t="shared" si="18"/>
        <v>6.0999999999999999E-2</v>
      </c>
      <c r="AC138" s="3">
        <v>6.5</v>
      </c>
      <c r="AD138" s="3">
        <f t="shared" si="19"/>
        <v>6.5000000000000002E-2</v>
      </c>
      <c r="AE138" s="3">
        <v>10.8</v>
      </c>
      <c r="AF138" s="3">
        <f t="shared" si="20"/>
        <v>0.10800000000000001</v>
      </c>
      <c r="AG138" s="3">
        <v>29.8</v>
      </c>
      <c r="AH138" s="3">
        <f t="shared" si="21"/>
        <v>0.29799999999999999</v>
      </c>
      <c r="AI138" s="3">
        <v>32.6</v>
      </c>
      <c r="AJ138" s="3">
        <f t="shared" si="22"/>
        <v>0.32600000000000001</v>
      </c>
      <c r="AK138" s="3">
        <v>3</v>
      </c>
      <c r="AL138" s="3">
        <f t="shared" si="23"/>
        <v>0.03</v>
      </c>
    </row>
    <row r="139" spans="1:38" x14ac:dyDescent="0.45">
      <c r="A139" s="3">
        <v>41019</v>
      </c>
      <c r="B139" s="3">
        <v>41</v>
      </c>
      <c r="C139" s="3">
        <v>19</v>
      </c>
      <c r="D139" s="3" t="s">
        <v>158</v>
      </c>
      <c r="E139" s="3" t="s">
        <v>27</v>
      </c>
      <c r="F139" s="3" t="s">
        <v>8</v>
      </c>
      <c r="G139" s="3">
        <v>108457</v>
      </c>
      <c r="H139" s="3">
        <v>6459</v>
      </c>
      <c r="I139" s="3">
        <v>182</v>
      </c>
      <c r="J139" s="3">
        <f t="shared" si="16"/>
        <v>17</v>
      </c>
      <c r="K139" s="3"/>
      <c r="L139" s="3">
        <v>0</v>
      </c>
      <c r="M139" s="3" t="s">
        <v>18</v>
      </c>
      <c r="N139" s="3" t="s">
        <v>18</v>
      </c>
      <c r="O139" s="3">
        <v>48</v>
      </c>
      <c r="P139" s="3">
        <v>28.1</v>
      </c>
      <c r="Q139" s="3">
        <v>6</v>
      </c>
      <c r="R139" s="3">
        <v>5.8</v>
      </c>
      <c r="S139" s="3">
        <v>8.6</v>
      </c>
      <c r="T139" s="3">
        <v>31</v>
      </c>
      <c r="U139" s="3">
        <v>3</v>
      </c>
      <c r="V139" s="3">
        <v>0.62790000000000001</v>
      </c>
      <c r="W139" s="3">
        <v>110015</v>
      </c>
      <c r="X139" s="3">
        <v>2.46</v>
      </c>
      <c r="Y139" s="3">
        <v>35.700000000000003</v>
      </c>
      <c r="Z139" s="3">
        <f t="shared" si="17"/>
        <v>0.35700000000000004</v>
      </c>
      <c r="AA139" s="3">
        <v>8.8000000000000007</v>
      </c>
      <c r="AB139" s="3">
        <f t="shared" si="18"/>
        <v>8.8000000000000009E-2</v>
      </c>
      <c r="AC139" s="3">
        <v>8.8000000000000007</v>
      </c>
      <c r="AD139" s="3">
        <f t="shared" si="19"/>
        <v>8.8000000000000009E-2</v>
      </c>
      <c r="AE139" s="3">
        <v>11.9</v>
      </c>
      <c r="AF139" s="3">
        <f t="shared" si="20"/>
        <v>0.11900000000000001</v>
      </c>
      <c r="AG139" s="3">
        <v>35.299999999999997</v>
      </c>
      <c r="AH139" s="3">
        <f t="shared" si="21"/>
        <v>0.35299999999999998</v>
      </c>
      <c r="AI139" s="3">
        <v>30.8</v>
      </c>
      <c r="AJ139" s="3">
        <f t="shared" si="22"/>
        <v>0.308</v>
      </c>
      <c r="AK139" s="3">
        <v>4.2</v>
      </c>
      <c r="AL139" s="3">
        <f t="shared" si="23"/>
        <v>4.2000000000000003E-2</v>
      </c>
    </row>
    <row r="140" spans="1:38" x14ac:dyDescent="0.45">
      <c r="A140" s="3">
        <v>37133</v>
      </c>
      <c r="B140" s="3">
        <v>37</v>
      </c>
      <c r="C140" s="3">
        <v>133</v>
      </c>
      <c r="D140" s="3" t="s">
        <v>159</v>
      </c>
      <c r="E140" s="3" t="s">
        <v>1</v>
      </c>
      <c r="F140" s="3" t="s">
        <v>2</v>
      </c>
      <c r="G140" s="3">
        <v>187136</v>
      </c>
      <c r="H140" s="3">
        <v>17873</v>
      </c>
      <c r="I140" s="3">
        <v>241</v>
      </c>
      <c r="J140" s="3">
        <f t="shared" si="16"/>
        <v>12</v>
      </c>
      <c r="K140" s="3"/>
      <c r="L140" s="3">
        <v>0.06</v>
      </c>
      <c r="M140" s="3" t="s">
        <v>3</v>
      </c>
      <c r="N140" s="3" t="s">
        <v>3</v>
      </c>
      <c r="O140" s="3">
        <v>64.3</v>
      </c>
      <c r="P140" s="3">
        <v>33</v>
      </c>
      <c r="Q140" s="3">
        <v>5.8</v>
      </c>
      <c r="R140" s="3">
        <v>6.2</v>
      </c>
      <c r="S140" s="3">
        <v>10.4</v>
      </c>
      <c r="T140" s="3">
        <v>33.700000000000003</v>
      </c>
      <c r="U140" s="3">
        <v>3.1</v>
      </c>
      <c r="V140" s="3">
        <v>0.77210000000000001</v>
      </c>
      <c r="W140" s="3">
        <v>198377</v>
      </c>
      <c r="X140" s="3">
        <v>0</v>
      </c>
      <c r="Y140" s="3">
        <v>26.2</v>
      </c>
      <c r="Z140" s="3">
        <f t="shared" si="17"/>
        <v>0.26200000000000001</v>
      </c>
      <c r="AA140" s="3">
        <v>4.4000000000000004</v>
      </c>
      <c r="AB140" s="3">
        <f t="shared" si="18"/>
        <v>4.4000000000000004E-2</v>
      </c>
      <c r="AC140" s="3">
        <v>4.8</v>
      </c>
      <c r="AD140" s="3">
        <f t="shared" si="19"/>
        <v>4.8000000000000001E-2</v>
      </c>
      <c r="AE140" s="3">
        <v>7.9</v>
      </c>
      <c r="AF140" s="3">
        <f t="shared" si="20"/>
        <v>7.9000000000000001E-2</v>
      </c>
      <c r="AG140" s="3">
        <v>27.1</v>
      </c>
      <c r="AH140" s="3">
        <f t="shared" si="21"/>
        <v>0.27100000000000002</v>
      </c>
      <c r="AI140" s="3">
        <v>30.6</v>
      </c>
      <c r="AJ140" s="3">
        <f t="shared" si="22"/>
        <v>0.30599999999999999</v>
      </c>
      <c r="AK140" s="3">
        <v>2.4</v>
      </c>
      <c r="AL140" s="3">
        <f t="shared" si="23"/>
        <v>2.4E-2</v>
      </c>
    </row>
    <row r="141" spans="1:38" x14ac:dyDescent="0.45">
      <c r="A141" s="3">
        <v>25023</v>
      </c>
      <c r="B141" s="3">
        <v>25</v>
      </c>
      <c r="C141" s="3">
        <v>23</v>
      </c>
      <c r="D141" s="3" t="s">
        <v>160</v>
      </c>
      <c r="E141" s="3" t="s">
        <v>23</v>
      </c>
      <c r="F141" s="3" t="s">
        <v>2</v>
      </c>
      <c r="G141" s="3">
        <v>513565</v>
      </c>
      <c r="H141" s="3">
        <v>76482</v>
      </c>
      <c r="I141" s="3">
        <v>903</v>
      </c>
      <c r="J141" s="3">
        <f t="shared" si="16"/>
        <v>17</v>
      </c>
      <c r="K141" s="3"/>
      <c r="L141" s="3">
        <v>8.2200000000000006</v>
      </c>
      <c r="M141" s="3" t="s">
        <v>24</v>
      </c>
      <c r="N141" s="3" t="s">
        <v>24</v>
      </c>
      <c r="O141" s="3">
        <v>47.7</v>
      </c>
      <c r="P141" s="3">
        <v>28.1</v>
      </c>
      <c r="Q141" s="3">
        <v>6.2</v>
      </c>
      <c r="R141" s="3">
        <v>4.9000000000000004</v>
      </c>
      <c r="S141" s="3">
        <v>6.9</v>
      </c>
      <c r="T141" s="3">
        <v>24.7</v>
      </c>
      <c r="U141" s="3">
        <v>2.2999999999999998</v>
      </c>
      <c r="V141" s="3">
        <v>0.28449999999999998</v>
      </c>
      <c r="W141" s="3">
        <v>518597</v>
      </c>
      <c r="X141" s="3">
        <v>0</v>
      </c>
      <c r="Y141" s="3">
        <v>32.5</v>
      </c>
      <c r="Z141" s="3">
        <f t="shared" si="17"/>
        <v>0.32500000000000001</v>
      </c>
      <c r="AA141" s="3">
        <v>7.8</v>
      </c>
      <c r="AB141" s="3">
        <f t="shared" si="18"/>
        <v>7.8E-2</v>
      </c>
      <c r="AC141" s="3">
        <v>6.3</v>
      </c>
      <c r="AD141" s="3">
        <f t="shared" si="19"/>
        <v>6.3E-2</v>
      </c>
      <c r="AE141" s="3">
        <v>8.6</v>
      </c>
      <c r="AF141" s="3">
        <f t="shared" si="20"/>
        <v>8.5999999999999993E-2</v>
      </c>
      <c r="AG141" s="3">
        <v>32.200000000000003</v>
      </c>
      <c r="AH141" s="3">
        <f t="shared" si="21"/>
        <v>0.32200000000000001</v>
      </c>
      <c r="AI141" s="3">
        <v>24.8</v>
      </c>
      <c r="AJ141" s="3">
        <f t="shared" si="22"/>
        <v>0.248</v>
      </c>
      <c r="AK141" s="3">
        <v>2.9</v>
      </c>
      <c r="AL141" s="3">
        <f t="shared" si="23"/>
        <v>2.8999999999999998E-2</v>
      </c>
    </row>
    <row r="142" spans="1:38" x14ac:dyDescent="0.45">
      <c r="A142" s="3">
        <v>36061</v>
      </c>
      <c r="B142" s="3">
        <v>36</v>
      </c>
      <c r="C142" s="3">
        <v>61</v>
      </c>
      <c r="D142" s="3" t="s">
        <v>161</v>
      </c>
      <c r="E142" s="3" t="s">
        <v>32</v>
      </c>
      <c r="F142" s="3" t="s">
        <v>2</v>
      </c>
      <c r="G142" s="3">
        <v>1643734</v>
      </c>
      <c r="H142" s="3">
        <v>73769</v>
      </c>
      <c r="I142" s="3">
        <v>21075</v>
      </c>
      <c r="J142" s="3">
        <f t="shared" si="16"/>
        <v>129</v>
      </c>
      <c r="K142" s="3"/>
      <c r="L142" s="3">
        <v>3.01</v>
      </c>
      <c r="M142" s="3" t="s">
        <v>24</v>
      </c>
      <c r="N142" s="3" t="s">
        <v>24</v>
      </c>
      <c r="O142" s="3">
        <v>56.2</v>
      </c>
      <c r="P142" s="3">
        <v>24.5</v>
      </c>
      <c r="Q142" s="3">
        <v>5.3</v>
      </c>
      <c r="R142" s="3">
        <v>4.7</v>
      </c>
      <c r="S142" s="3">
        <v>8</v>
      </c>
      <c r="T142" s="3">
        <v>19</v>
      </c>
      <c r="U142" s="3">
        <v>2.2999999999999998</v>
      </c>
      <c r="V142" s="3">
        <v>0.66679999999999995</v>
      </c>
      <c r="W142" s="3">
        <v>1629153</v>
      </c>
      <c r="X142" s="3">
        <v>0</v>
      </c>
      <c r="Y142" s="3">
        <v>25.1</v>
      </c>
      <c r="Z142" s="3">
        <f t="shared" si="17"/>
        <v>0.251</v>
      </c>
      <c r="AA142" s="3">
        <v>5.7</v>
      </c>
      <c r="AB142" s="3">
        <f t="shared" si="18"/>
        <v>5.7000000000000002E-2</v>
      </c>
      <c r="AC142" s="3">
        <v>5</v>
      </c>
      <c r="AD142" s="3">
        <f t="shared" si="19"/>
        <v>0.05</v>
      </c>
      <c r="AE142" s="3">
        <v>8.3000000000000007</v>
      </c>
      <c r="AF142" s="3">
        <f t="shared" si="20"/>
        <v>8.3000000000000004E-2</v>
      </c>
      <c r="AG142" s="3">
        <v>30.8</v>
      </c>
      <c r="AH142" s="3">
        <f t="shared" si="21"/>
        <v>0.308</v>
      </c>
      <c r="AI142" s="3">
        <v>18.8</v>
      </c>
      <c r="AJ142" s="3">
        <f t="shared" si="22"/>
        <v>0.188</v>
      </c>
      <c r="AK142" s="3">
        <v>2.4</v>
      </c>
      <c r="AL142" s="3">
        <f t="shared" si="23"/>
        <v>2.4E-2</v>
      </c>
    </row>
    <row r="143" spans="1:38" x14ac:dyDescent="0.45">
      <c r="A143" s="3">
        <v>12011</v>
      </c>
      <c r="B143" s="3">
        <v>12</v>
      </c>
      <c r="C143" s="3">
        <v>11</v>
      </c>
      <c r="D143" s="3" t="s">
        <v>162</v>
      </c>
      <c r="E143" s="3" t="s">
        <v>10</v>
      </c>
      <c r="F143" s="3" t="s">
        <v>2</v>
      </c>
      <c r="G143" s="3">
        <v>1909632</v>
      </c>
      <c r="H143" s="3">
        <v>84187</v>
      </c>
      <c r="I143" s="3">
        <v>4966</v>
      </c>
      <c r="J143" s="3">
        <f t="shared" si="16"/>
        <v>26</v>
      </c>
      <c r="K143" s="3"/>
      <c r="L143" s="3">
        <v>711.12</v>
      </c>
      <c r="M143" s="3" t="s">
        <v>11</v>
      </c>
      <c r="N143" s="3" t="s">
        <v>11</v>
      </c>
      <c r="O143" s="3">
        <v>77</v>
      </c>
      <c r="P143" s="3">
        <v>29</v>
      </c>
      <c r="Q143" s="3">
        <v>5.4</v>
      </c>
      <c r="R143" s="3">
        <v>5.6</v>
      </c>
      <c r="S143" s="3">
        <v>10.7</v>
      </c>
      <c r="T143" s="3">
        <v>30.6</v>
      </c>
      <c r="U143" s="3">
        <v>3</v>
      </c>
      <c r="V143" s="3">
        <v>0.78259999999999996</v>
      </c>
      <c r="W143" s="3">
        <v>1942273</v>
      </c>
      <c r="X143" s="3">
        <v>0</v>
      </c>
      <c r="Y143" s="3">
        <v>31.7</v>
      </c>
      <c r="Z143" s="3">
        <f t="shared" si="17"/>
        <v>0.317</v>
      </c>
      <c r="AA143" s="3">
        <v>6.4</v>
      </c>
      <c r="AB143" s="3">
        <f t="shared" si="18"/>
        <v>6.4000000000000001E-2</v>
      </c>
      <c r="AC143" s="3">
        <v>6.7</v>
      </c>
      <c r="AD143" s="3">
        <f t="shared" si="19"/>
        <v>6.7000000000000004E-2</v>
      </c>
      <c r="AE143" s="3">
        <v>12.5</v>
      </c>
      <c r="AF143" s="3">
        <f t="shared" si="20"/>
        <v>0.125</v>
      </c>
      <c r="AG143" s="3">
        <v>32.1</v>
      </c>
      <c r="AH143" s="3">
        <f t="shared" si="21"/>
        <v>0.32100000000000001</v>
      </c>
      <c r="AI143" s="3">
        <v>30.7</v>
      </c>
      <c r="AJ143" s="3">
        <f t="shared" si="22"/>
        <v>0.307</v>
      </c>
      <c r="AK143" s="3">
        <v>3.5</v>
      </c>
      <c r="AL143" s="3">
        <f t="shared" si="23"/>
        <v>3.5000000000000003E-2</v>
      </c>
    </row>
    <row r="144" spans="1:38" x14ac:dyDescent="0.45">
      <c r="A144" s="3">
        <v>6111</v>
      </c>
      <c r="B144" s="3">
        <v>6</v>
      </c>
      <c r="C144" s="3">
        <v>111</v>
      </c>
      <c r="D144" s="3" t="s">
        <v>163</v>
      </c>
      <c r="E144" s="3" t="s">
        <v>7</v>
      </c>
      <c r="F144" s="3" t="s">
        <v>8</v>
      </c>
      <c r="G144" s="3">
        <v>849738</v>
      </c>
      <c r="H144" s="3">
        <v>2225064</v>
      </c>
      <c r="I144" s="3">
        <v>1979</v>
      </c>
      <c r="J144" s="3">
        <f t="shared" si="16"/>
        <v>23</v>
      </c>
      <c r="K144" s="3" t="s">
        <v>3</v>
      </c>
      <c r="L144" s="3">
        <v>0</v>
      </c>
      <c r="M144" s="3" t="s">
        <v>18</v>
      </c>
      <c r="N144" s="3" t="s">
        <v>18</v>
      </c>
      <c r="O144" s="3">
        <v>59.3</v>
      </c>
      <c r="P144" s="3">
        <v>26.8</v>
      </c>
      <c r="Q144" s="3">
        <v>5.5</v>
      </c>
      <c r="R144" s="3">
        <v>5.2</v>
      </c>
      <c r="S144" s="3">
        <v>9.3000000000000007</v>
      </c>
      <c r="T144" s="3">
        <v>28.9</v>
      </c>
      <c r="U144" s="3">
        <v>2.4</v>
      </c>
      <c r="V144" s="3">
        <v>0.60729999999999995</v>
      </c>
      <c r="W144" s="3">
        <v>845599</v>
      </c>
      <c r="X144" s="3">
        <v>0.72</v>
      </c>
      <c r="Y144" s="3">
        <v>28</v>
      </c>
      <c r="Z144" s="3">
        <f t="shared" si="17"/>
        <v>0.28000000000000003</v>
      </c>
      <c r="AA144" s="3">
        <v>6.3</v>
      </c>
      <c r="AB144" s="3">
        <f t="shared" si="18"/>
        <v>6.3E-2</v>
      </c>
      <c r="AC144" s="3">
        <v>6.1</v>
      </c>
      <c r="AD144" s="3">
        <f t="shared" si="19"/>
        <v>6.0999999999999999E-2</v>
      </c>
      <c r="AE144" s="3">
        <v>10.5</v>
      </c>
      <c r="AF144" s="3">
        <f t="shared" si="20"/>
        <v>0.105</v>
      </c>
      <c r="AG144" s="3">
        <v>31.9</v>
      </c>
      <c r="AH144" s="3">
        <f t="shared" si="21"/>
        <v>0.31900000000000001</v>
      </c>
      <c r="AI144" s="3">
        <v>28.8</v>
      </c>
      <c r="AJ144" s="3">
        <f t="shared" si="22"/>
        <v>0.28800000000000003</v>
      </c>
      <c r="AK144" s="3">
        <v>2.8</v>
      </c>
      <c r="AL144" s="3">
        <f t="shared" si="23"/>
        <v>2.7999999999999997E-2</v>
      </c>
    </row>
    <row r="145" spans="1:38" x14ac:dyDescent="0.45">
      <c r="A145" s="3">
        <v>24009</v>
      </c>
      <c r="B145" s="3">
        <v>24</v>
      </c>
      <c r="C145" s="3">
        <v>9</v>
      </c>
      <c r="D145" s="3" t="s">
        <v>164</v>
      </c>
      <c r="E145" s="3" t="s">
        <v>15</v>
      </c>
      <c r="F145" s="3" t="s">
        <v>2</v>
      </c>
      <c r="G145" s="3">
        <v>91251</v>
      </c>
      <c r="H145" s="3">
        <v>268945</v>
      </c>
      <c r="I145" s="3">
        <v>160</v>
      </c>
      <c r="J145" s="3">
        <f t="shared" si="16"/>
        <v>17</v>
      </c>
      <c r="K145" s="3"/>
      <c r="L145" s="3">
        <v>0.01</v>
      </c>
      <c r="M145" s="3" t="s">
        <v>3</v>
      </c>
      <c r="N145" s="3" t="s">
        <v>3</v>
      </c>
      <c r="O145" s="3">
        <v>58.3</v>
      </c>
      <c r="P145" s="3">
        <v>29.7</v>
      </c>
      <c r="Q145" s="3">
        <v>6.2</v>
      </c>
      <c r="R145" s="3">
        <v>4.8</v>
      </c>
      <c r="S145" s="3">
        <v>8.4</v>
      </c>
      <c r="T145" s="3">
        <v>34</v>
      </c>
      <c r="U145" s="3">
        <v>2.4</v>
      </c>
      <c r="V145" s="3">
        <v>8.6E-3</v>
      </c>
      <c r="W145" s="3">
        <v>92094</v>
      </c>
      <c r="X145" s="3">
        <v>0</v>
      </c>
      <c r="Y145" s="3">
        <v>33.200000000000003</v>
      </c>
      <c r="Z145" s="3">
        <f t="shared" si="17"/>
        <v>0.33200000000000002</v>
      </c>
      <c r="AA145" s="3">
        <v>7.3</v>
      </c>
      <c r="AB145" s="3">
        <f t="shared" si="18"/>
        <v>7.2999999999999995E-2</v>
      </c>
      <c r="AC145" s="3">
        <v>5.8</v>
      </c>
      <c r="AD145" s="3">
        <f t="shared" si="19"/>
        <v>5.7999999999999996E-2</v>
      </c>
      <c r="AE145" s="3">
        <v>9.9</v>
      </c>
      <c r="AF145" s="3">
        <f t="shared" si="20"/>
        <v>9.9000000000000005E-2</v>
      </c>
      <c r="AG145" s="3">
        <v>34.9</v>
      </c>
      <c r="AH145" s="3">
        <f t="shared" si="21"/>
        <v>0.34899999999999998</v>
      </c>
      <c r="AI145" s="3">
        <v>34.4</v>
      </c>
      <c r="AJ145" s="3">
        <f t="shared" si="22"/>
        <v>0.34399999999999997</v>
      </c>
      <c r="AK145" s="3">
        <v>2.8</v>
      </c>
      <c r="AL145" s="3">
        <f t="shared" si="23"/>
        <v>2.7999999999999997E-2</v>
      </c>
    </row>
    <row r="146" spans="1:38" x14ac:dyDescent="0.45">
      <c r="A146" s="3">
        <v>28059</v>
      </c>
      <c r="B146" s="3">
        <v>28</v>
      </c>
      <c r="C146" s="3">
        <v>59</v>
      </c>
      <c r="D146" s="3" t="s">
        <v>165</v>
      </c>
      <c r="E146" s="3" t="s">
        <v>72</v>
      </c>
      <c r="F146" s="3" t="s">
        <v>13</v>
      </c>
      <c r="G146" s="3">
        <v>141241</v>
      </c>
      <c r="H146" s="3">
        <v>65326</v>
      </c>
      <c r="I146" s="3">
        <v>274</v>
      </c>
      <c r="J146" s="3">
        <f t="shared" si="16"/>
        <v>19</v>
      </c>
      <c r="K146" s="3" t="s">
        <v>3</v>
      </c>
      <c r="L146" s="3">
        <v>0</v>
      </c>
      <c r="M146" s="3" t="s">
        <v>18</v>
      </c>
      <c r="N146" s="3" t="s">
        <v>18</v>
      </c>
      <c r="O146" s="3">
        <v>61.4</v>
      </c>
      <c r="P146" s="3">
        <v>36.5</v>
      </c>
      <c r="Q146" s="3">
        <v>5.8</v>
      </c>
      <c r="R146" s="3">
        <v>6.4</v>
      </c>
      <c r="S146" s="3">
        <v>10.7</v>
      </c>
      <c r="T146" s="3">
        <v>37.5</v>
      </c>
      <c r="U146" s="3">
        <v>3.2</v>
      </c>
      <c r="V146" s="3">
        <v>0.71479999999999999</v>
      </c>
      <c r="W146" s="3">
        <v>142872</v>
      </c>
      <c r="X146" s="3">
        <v>0.06</v>
      </c>
      <c r="Y146" s="3">
        <v>39.6</v>
      </c>
      <c r="Z146" s="3">
        <f t="shared" si="17"/>
        <v>0.39600000000000002</v>
      </c>
      <c r="AA146" s="3">
        <v>6.8</v>
      </c>
      <c r="AB146" s="3">
        <f t="shared" si="18"/>
        <v>6.8000000000000005E-2</v>
      </c>
      <c r="AC146" s="3">
        <v>7.5</v>
      </c>
      <c r="AD146" s="3">
        <f t="shared" si="19"/>
        <v>7.4999999999999997E-2</v>
      </c>
      <c r="AE146" s="3">
        <v>12.4</v>
      </c>
      <c r="AF146" s="3">
        <f t="shared" si="20"/>
        <v>0.124</v>
      </c>
      <c r="AG146" s="3">
        <v>36.700000000000003</v>
      </c>
      <c r="AH146" s="3">
        <f t="shared" si="21"/>
        <v>0.36700000000000005</v>
      </c>
      <c r="AI146" s="3">
        <v>37.799999999999997</v>
      </c>
      <c r="AJ146" s="3">
        <f t="shared" si="22"/>
        <v>0.37799999999999995</v>
      </c>
      <c r="AK146" s="3">
        <v>3.7</v>
      </c>
      <c r="AL146" s="3">
        <f t="shared" si="23"/>
        <v>3.7000000000000005E-2</v>
      </c>
    </row>
    <row r="147" spans="1:38" x14ac:dyDescent="0.45">
      <c r="A147" s="3">
        <v>6081</v>
      </c>
      <c r="B147" s="3">
        <v>6</v>
      </c>
      <c r="C147" s="3">
        <v>81</v>
      </c>
      <c r="D147" s="3" t="s">
        <v>166</v>
      </c>
      <c r="E147" s="3" t="s">
        <v>7</v>
      </c>
      <c r="F147" s="3" t="s">
        <v>8</v>
      </c>
      <c r="G147" s="3">
        <v>764797</v>
      </c>
      <c r="H147" s="3">
        <v>22121</v>
      </c>
      <c r="I147" s="3">
        <v>3719</v>
      </c>
      <c r="J147" s="3">
        <f t="shared" si="16"/>
        <v>49</v>
      </c>
      <c r="K147" s="3" t="s">
        <v>36</v>
      </c>
      <c r="L147" s="3">
        <v>0.01</v>
      </c>
      <c r="M147" s="3" t="s">
        <v>3</v>
      </c>
      <c r="N147" s="3" t="s">
        <v>3</v>
      </c>
      <c r="O147" s="3">
        <v>58</v>
      </c>
      <c r="P147" s="3">
        <v>23.3</v>
      </c>
      <c r="Q147" s="3">
        <v>5.0999999999999996</v>
      </c>
      <c r="R147" s="3">
        <v>4.2</v>
      </c>
      <c r="S147" s="3">
        <v>8.3000000000000007</v>
      </c>
      <c r="T147" s="3">
        <v>21.1</v>
      </c>
      <c r="U147" s="3">
        <v>2</v>
      </c>
      <c r="V147" s="3">
        <v>0.26379999999999998</v>
      </c>
      <c r="W147" s="3">
        <v>765623</v>
      </c>
      <c r="X147" s="3">
        <v>1.2</v>
      </c>
      <c r="Y147" s="3">
        <v>25</v>
      </c>
      <c r="Z147" s="3">
        <f t="shared" si="17"/>
        <v>0.25</v>
      </c>
      <c r="AA147" s="3">
        <v>5.9</v>
      </c>
      <c r="AB147" s="3">
        <f t="shared" si="18"/>
        <v>5.9000000000000004E-2</v>
      </c>
      <c r="AC147" s="3">
        <v>4.9000000000000004</v>
      </c>
      <c r="AD147" s="3">
        <f t="shared" si="19"/>
        <v>4.9000000000000002E-2</v>
      </c>
      <c r="AE147" s="3">
        <v>9.4</v>
      </c>
      <c r="AF147" s="3">
        <f t="shared" si="20"/>
        <v>9.4E-2</v>
      </c>
      <c r="AG147" s="3">
        <v>31.3</v>
      </c>
      <c r="AH147" s="3">
        <f t="shared" si="21"/>
        <v>0.313</v>
      </c>
      <c r="AI147" s="3">
        <v>21.3</v>
      </c>
      <c r="AJ147" s="3">
        <f t="shared" si="22"/>
        <v>0.21299999999999999</v>
      </c>
      <c r="AK147" s="3">
        <v>2.2999999999999998</v>
      </c>
      <c r="AL147" s="3">
        <f t="shared" si="23"/>
        <v>2.3E-2</v>
      </c>
    </row>
    <row r="148" spans="1:38" x14ac:dyDescent="0.45">
      <c r="A148" s="3">
        <v>12035</v>
      </c>
      <c r="B148" s="3">
        <v>12</v>
      </c>
      <c r="C148" s="3">
        <v>35</v>
      </c>
      <c r="D148" s="3" t="s">
        <v>167</v>
      </c>
      <c r="E148" s="3" t="s">
        <v>10</v>
      </c>
      <c r="F148" s="3" t="s">
        <v>2</v>
      </c>
      <c r="G148" s="3">
        <v>108310</v>
      </c>
      <c r="H148" s="3">
        <v>891862</v>
      </c>
      <c r="I148" s="3">
        <v>143</v>
      </c>
      <c r="J148" s="3">
        <f t="shared" si="16"/>
        <v>13</v>
      </c>
      <c r="K148" s="3"/>
      <c r="L148" s="3">
        <v>776.96</v>
      </c>
      <c r="M148" s="3" t="s">
        <v>11</v>
      </c>
      <c r="N148" s="3" t="s">
        <v>11</v>
      </c>
      <c r="O148" s="3">
        <v>72.5</v>
      </c>
      <c r="P148" s="3">
        <v>30.7</v>
      </c>
      <c r="Q148" s="3">
        <v>5.9</v>
      </c>
      <c r="R148" s="3">
        <v>6</v>
      </c>
      <c r="S148" s="3">
        <v>9.5</v>
      </c>
      <c r="T148" s="3">
        <v>32.6</v>
      </c>
      <c r="U148" s="3">
        <v>2.9</v>
      </c>
      <c r="V148" s="3">
        <v>0.34910000000000002</v>
      </c>
      <c r="W148" s="3">
        <v>112854</v>
      </c>
      <c r="X148" s="3">
        <v>0</v>
      </c>
      <c r="Y148" s="3">
        <v>40.700000000000003</v>
      </c>
      <c r="Z148" s="3">
        <f t="shared" si="17"/>
        <v>0.40700000000000003</v>
      </c>
      <c r="AA148" s="3">
        <v>9.6</v>
      </c>
      <c r="AB148" s="3">
        <f t="shared" si="18"/>
        <v>9.6000000000000002E-2</v>
      </c>
      <c r="AC148" s="3">
        <v>9.9</v>
      </c>
      <c r="AD148" s="3">
        <f t="shared" si="19"/>
        <v>9.9000000000000005E-2</v>
      </c>
      <c r="AE148" s="3">
        <v>14.1</v>
      </c>
      <c r="AF148" s="3">
        <f t="shared" si="20"/>
        <v>0.14099999999999999</v>
      </c>
      <c r="AG148" s="3">
        <v>37.799999999999997</v>
      </c>
      <c r="AH148" s="3">
        <f t="shared" si="21"/>
        <v>0.37799999999999995</v>
      </c>
      <c r="AI148" s="3">
        <v>32.200000000000003</v>
      </c>
      <c r="AJ148" s="3">
        <f t="shared" si="22"/>
        <v>0.32200000000000001</v>
      </c>
      <c r="AK148" s="3">
        <v>4.5</v>
      </c>
      <c r="AL148" s="3">
        <f t="shared" si="23"/>
        <v>4.4999999999999998E-2</v>
      </c>
    </row>
    <row r="149" spans="1:38" x14ac:dyDescent="0.45">
      <c r="A149" s="3">
        <v>37143</v>
      </c>
      <c r="B149" s="3">
        <v>37</v>
      </c>
      <c r="C149" s="3">
        <v>143</v>
      </c>
      <c r="D149" s="3" t="s">
        <v>168</v>
      </c>
      <c r="E149" s="3" t="s">
        <v>1</v>
      </c>
      <c r="F149" s="3" t="s">
        <v>2</v>
      </c>
      <c r="G149" s="3">
        <v>13335</v>
      </c>
      <c r="H149" s="3">
        <v>16953</v>
      </c>
      <c r="I149" s="3">
        <v>5</v>
      </c>
      <c r="J149" s="3">
        <f t="shared" si="16"/>
        <v>4</v>
      </c>
      <c r="K149" s="3"/>
      <c r="L149" s="3">
        <v>0.03</v>
      </c>
      <c r="M149" s="3" t="s">
        <v>3</v>
      </c>
      <c r="N149" s="3" t="s">
        <v>3</v>
      </c>
      <c r="O149" s="3">
        <v>62.3</v>
      </c>
      <c r="P149" s="3">
        <v>33.5</v>
      </c>
      <c r="Q149" s="3">
        <v>5.9</v>
      </c>
      <c r="R149" s="3">
        <v>6.2</v>
      </c>
      <c r="S149" s="3">
        <v>10.199999999999999</v>
      </c>
      <c r="T149" s="3">
        <v>34.4</v>
      </c>
      <c r="U149" s="3">
        <v>3.2</v>
      </c>
      <c r="V149" s="3">
        <v>0.4965</v>
      </c>
      <c r="W149" s="3">
        <v>13513</v>
      </c>
      <c r="X149" s="3">
        <v>0</v>
      </c>
      <c r="Y149" s="3">
        <v>42.9</v>
      </c>
      <c r="Z149" s="3">
        <f t="shared" si="17"/>
        <v>0.42899999999999999</v>
      </c>
      <c r="AA149" s="3">
        <v>9.1</v>
      </c>
      <c r="AB149" s="3">
        <f t="shared" si="18"/>
        <v>9.0999999999999998E-2</v>
      </c>
      <c r="AC149" s="3">
        <v>9.8000000000000007</v>
      </c>
      <c r="AD149" s="3">
        <f t="shared" si="19"/>
        <v>9.8000000000000004E-2</v>
      </c>
      <c r="AE149" s="3">
        <v>14.5</v>
      </c>
      <c r="AF149" s="3">
        <f t="shared" si="20"/>
        <v>0.14499999999999999</v>
      </c>
      <c r="AG149" s="3">
        <v>39.6</v>
      </c>
      <c r="AH149" s="3">
        <f t="shared" si="21"/>
        <v>0.39600000000000002</v>
      </c>
      <c r="AI149" s="3">
        <v>34.200000000000003</v>
      </c>
      <c r="AJ149" s="3">
        <f t="shared" si="22"/>
        <v>0.34200000000000003</v>
      </c>
      <c r="AK149" s="3">
        <v>4.8</v>
      </c>
      <c r="AL149" s="3">
        <f t="shared" si="23"/>
        <v>4.8000000000000001E-2</v>
      </c>
    </row>
    <row r="150" spans="1:38" x14ac:dyDescent="0.45">
      <c r="A150" s="3">
        <v>9001</v>
      </c>
      <c r="B150" s="3">
        <v>9</v>
      </c>
      <c r="C150" s="3">
        <v>1</v>
      </c>
      <c r="D150" s="3" t="s">
        <v>169</v>
      </c>
      <c r="E150" s="3" t="s">
        <v>48</v>
      </c>
      <c r="F150" s="3" t="s">
        <v>2</v>
      </c>
      <c r="G150" s="3">
        <v>944177</v>
      </c>
      <c r="H150" s="3">
        <v>127442</v>
      </c>
      <c r="I150" s="3">
        <v>3713</v>
      </c>
      <c r="J150" s="3">
        <f t="shared" si="16"/>
        <v>39</v>
      </c>
      <c r="K150" s="3"/>
      <c r="L150" s="3">
        <v>3.27</v>
      </c>
      <c r="M150" s="3" t="s">
        <v>24</v>
      </c>
      <c r="N150" s="3" t="s">
        <v>24</v>
      </c>
      <c r="O150" s="3">
        <v>52.4</v>
      </c>
      <c r="P150" s="3">
        <v>25.6</v>
      </c>
      <c r="Q150" s="3">
        <v>5.9</v>
      </c>
      <c r="R150" s="3">
        <v>4.7</v>
      </c>
      <c r="S150" s="3">
        <v>7.2</v>
      </c>
      <c r="T150" s="3">
        <v>23.5</v>
      </c>
      <c r="U150" s="3">
        <v>2.2000000000000002</v>
      </c>
      <c r="V150" s="3">
        <v>0.61839999999999995</v>
      </c>
      <c r="W150" s="3">
        <v>944306</v>
      </c>
      <c r="X150" s="3">
        <v>0.1</v>
      </c>
      <c r="Y150" s="3">
        <v>27.9</v>
      </c>
      <c r="Z150" s="3">
        <f t="shared" si="17"/>
        <v>0.27899999999999997</v>
      </c>
      <c r="AA150" s="3">
        <v>7</v>
      </c>
      <c r="AB150" s="3">
        <f t="shared" si="18"/>
        <v>7.0000000000000007E-2</v>
      </c>
      <c r="AC150" s="3">
        <v>5.7</v>
      </c>
      <c r="AD150" s="3">
        <f t="shared" si="19"/>
        <v>5.7000000000000002E-2</v>
      </c>
      <c r="AE150" s="3">
        <v>8.4</v>
      </c>
      <c r="AF150" s="3">
        <f t="shared" si="20"/>
        <v>8.4000000000000005E-2</v>
      </c>
      <c r="AG150" s="3">
        <v>31.1</v>
      </c>
      <c r="AH150" s="3">
        <f t="shared" si="21"/>
        <v>0.311</v>
      </c>
      <c r="AI150" s="3">
        <v>23.5</v>
      </c>
      <c r="AJ150" s="3">
        <f t="shared" si="22"/>
        <v>0.23499999999999999</v>
      </c>
      <c r="AK150" s="3">
        <v>2.6</v>
      </c>
      <c r="AL150" s="3">
        <f t="shared" si="23"/>
        <v>2.6000000000000002E-2</v>
      </c>
    </row>
    <row r="151" spans="1:38" x14ac:dyDescent="0.45">
      <c r="A151" s="3">
        <v>37053</v>
      </c>
      <c r="B151" s="3">
        <v>37</v>
      </c>
      <c r="C151" s="3">
        <v>53</v>
      </c>
      <c r="D151" s="3" t="s">
        <v>170</v>
      </c>
      <c r="E151" s="3" t="s">
        <v>1</v>
      </c>
      <c r="F151" s="3" t="s">
        <v>2</v>
      </c>
      <c r="G151" s="3">
        <v>25809</v>
      </c>
      <c r="H151" s="3">
        <v>811572</v>
      </c>
      <c r="I151" s="3">
        <v>12</v>
      </c>
      <c r="J151" s="3">
        <f t="shared" si="16"/>
        <v>4</v>
      </c>
      <c r="K151" s="3"/>
      <c r="L151" s="3">
        <v>0.03</v>
      </c>
      <c r="M151" s="3" t="s">
        <v>3</v>
      </c>
      <c r="N151" s="3" t="s">
        <v>3</v>
      </c>
      <c r="O151" s="3">
        <v>62.1</v>
      </c>
      <c r="P151" s="3">
        <v>30.2</v>
      </c>
      <c r="Q151" s="3">
        <v>6</v>
      </c>
      <c r="R151" s="3">
        <v>5.6</v>
      </c>
      <c r="S151" s="3">
        <v>8.3000000000000007</v>
      </c>
      <c r="T151" s="3">
        <v>31.8</v>
      </c>
      <c r="U151" s="3">
        <v>2.6</v>
      </c>
      <c r="V151" s="3">
        <v>9.1999999999999998E-2</v>
      </c>
      <c r="W151" s="3">
        <v>27210</v>
      </c>
      <c r="X151" s="3">
        <v>0</v>
      </c>
      <c r="Y151" s="3">
        <v>34.4</v>
      </c>
      <c r="Z151" s="3">
        <f t="shared" si="17"/>
        <v>0.34399999999999997</v>
      </c>
      <c r="AA151" s="3">
        <v>7.4</v>
      </c>
      <c r="AB151" s="3">
        <f t="shared" si="18"/>
        <v>7.400000000000001E-2</v>
      </c>
      <c r="AC151" s="3">
        <v>6.9</v>
      </c>
      <c r="AD151" s="3">
        <f t="shared" si="19"/>
        <v>6.9000000000000006E-2</v>
      </c>
      <c r="AE151" s="3">
        <v>10.199999999999999</v>
      </c>
      <c r="AF151" s="3">
        <f t="shared" si="20"/>
        <v>0.10199999999999999</v>
      </c>
      <c r="AG151" s="3">
        <v>35.4</v>
      </c>
      <c r="AH151" s="3">
        <f t="shared" si="21"/>
        <v>0.35399999999999998</v>
      </c>
      <c r="AI151" s="3">
        <v>32.6</v>
      </c>
      <c r="AJ151" s="3">
        <f t="shared" si="22"/>
        <v>0.32600000000000001</v>
      </c>
      <c r="AK151" s="3">
        <v>3.1</v>
      </c>
      <c r="AL151" s="3">
        <f t="shared" si="23"/>
        <v>3.1E-2</v>
      </c>
    </row>
    <row r="152" spans="1:38" x14ac:dyDescent="0.45">
      <c r="A152" s="3">
        <v>12087</v>
      </c>
      <c r="B152" s="3">
        <v>12</v>
      </c>
      <c r="C152" s="3">
        <v>87</v>
      </c>
      <c r="D152" s="3" t="s">
        <v>171</v>
      </c>
      <c r="E152" s="3" t="s">
        <v>10</v>
      </c>
      <c r="F152" s="3" t="s">
        <v>13</v>
      </c>
      <c r="G152" s="3">
        <v>79077</v>
      </c>
      <c r="H152" s="3">
        <v>4318</v>
      </c>
      <c r="I152" s="3">
        <v>162</v>
      </c>
      <c r="J152" s="3">
        <f t="shared" si="16"/>
        <v>22</v>
      </c>
      <c r="K152" s="3"/>
      <c r="L152" s="3">
        <v>714.15</v>
      </c>
      <c r="M152" s="3" t="s">
        <v>11</v>
      </c>
      <c r="N152" s="3" t="s">
        <v>11</v>
      </c>
      <c r="O152" s="3">
        <v>67.400000000000006</v>
      </c>
      <c r="P152" s="3">
        <v>27.2</v>
      </c>
      <c r="Q152" s="3">
        <v>5.7</v>
      </c>
      <c r="R152" s="3">
        <v>5.8</v>
      </c>
      <c r="S152" s="3">
        <v>9.1999999999999993</v>
      </c>
      <c r="T152" s="3">
        <v>30.4</v>
      </c>
      <c r="U152" s="3">
        <v>2.6</v>
      </c>
      <c r="V152" s="3">
        <v>0.6986</v>
      </c>
      <c r="W152" s="3">
        <v>75137</v>
      </c>
      <c r="X152" s="3">
        <v>0</v>
      </c>
      <c r="Y152" s="3">
        <v>32.9</v>
      </c>
      <c r="Z152" s="3">
        <f t="shared" si="17"/>
        <v>0.32899999999999996</v>
      </c>
      <c r="AA152" s="3">
        <v>7.8</v>
      </c>
      <c r="AB152" s="3">
        <f t="shared" si="18"/>
        <v>7.8E-2</v>
      </c>
      <c r="AC152" s="3">
        <v>8</v>
      </c>
      <c r="AD152" s="3">
        <f t="shared" si="19"/>
        <v>0.08</v>
      </c>
      <c r="AE152" s="3">
        <v>12</v>
      </c>
      <c r="AF152" s="3">
        <f t="shared" si="20"/>
        <v>0.12</v>
      </c>
      <c r="AG152" s="3">
        <v>33.700000000000003</v>
      </c>
      <c r="AH152" s="3">
        <f t="shared" si="21"/>
        <v>0.33700000000000002</v>
      </c>
      <c r="AI152" s="3">
        <v>30.8</v>
      </c>
      <c r="AJ152" s="3">
        <f t="shared" si="22"/>
        <v>0.308</v>
      </c>
      <c r="AK152" s="3">
        <v>3.5</v>
      </c>
      <c r="AL152" s="3">
        <f t="shared" si="23"/>
        <v>3.5000000000000003E-2</v>
      </c>
    </row>
    <row r="153" spans="1:38" x14ac:dyDescent="0.45">
      <c r="A153" s="3">
        <v>53053</v>
      </c>
      <c r="B153" s="3">
        <v>53</v>
      </c>
      <c r="C153" s="3">
        <v>53</v>
      </c>
      <c r="D153" s="3" t="s">
        <v>172</v>
      </c>
      <c r="E153" s="3" t="s">
        <v>17</v>
      </c>
      <c r="F153" s="3" t="s">
        <v>8</v>
      </c>
      <c r="G153" s="3">
        <v>861312</v>
      </c>
      <c r="H153" s="3">
        <v>224538</v>
      </c>
      <c r="I153" s="3">
        <v>2235</v>
      </c>
      <c r="J153" s="3">
        <f t="shared" si="16"/>
        <v>25</v>
      </c>
      <c r="K153" s="3"/>
      <c r="L153" s="3">
        <v>0</v>
      </c>
      <c r="M153" s="3" t="s">
        <v>18</v>
      </c>
      <c r="N153" s="3" t="s">
        <v>18</v>
      </c>
      <c r="O153" s="3">
        <v>69.2</v>
      </c>
      <c r="P153" s="3">
        <v>32.6</v>
      </c>
      <c r="Q153" s="3">
        <v>6.1</v>
      </c>
      <c r="R153" s="3">
        <v>5.2</v>
      </c>
      <c r="S153" s="3">
        <v>8.6999999999999993</v>
      </c>
      <c r="T153" s="3">
        <v>32.799999999999997</v>
      </c>
      <c r="U153" s="3">
        <v>2.7</v>
      </c>
      <c r="V153" s="3">
        <v>0.5302</v>
      </c>
      <c r="W153" s="3">
        <v>891862</v>
      </c>
      <c r="X153" s="3">
        <v>1.26</v>
      </c>
      <c r="Y153" s="3">
        <v>33.1</v>
      </c>
      <c r="Z153" s="3">
        <f t="shared" si="17"/>
        <v>0.33100000000000002</v>
      </c>
      <c r="AA153" s="3">
        <v>6.4</v>
      </c>
      <c r="AB153" s="3">
        <f t="shared" si="18"/>
        <v>6.4000000000000001E-2</v>
      </c>
      <c r="AC153" s="3">
        <v>5.5</v>
      </c>
      <c r="AD153" s="3">
        <f t="shared" si="19"/>
        <v>5.5E-2</v>
      </c>
      <c r="AE153" s="3">
        <v>9.3000000000000007</v>
      </c>
      <c r="AF153" s="3">
        <f t="shared" si="20"/>
        <v>9.3000000000000013E-2</v>
      </c>
      <c r="AG153" s="3">
        <v>33.5</v>
      </c>
      <c r="AH153" s="3">
        <f t="shared" si="21"/>
        <v>0.33500000000000002</v>
      </c>
      <c r="AI153" s="3">
        <v>32.9</v>
      </c>
      <c r="AJ153" s="3">
        <f t="shared" si="22"/>
        <v>0.32899999999999996</v>
      </c>
      <c r="AK153" s="3">
        <v>2.8</v>
      </c>
      <c r="AL153" s="3">
        <f t="shared" si="23"/>
        <v>2.7999999999999997E-2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11EF-DBB8-4EB3-A1AB-195CF03C70F7}">
  <dimension ref="A1:B3230"/>
  <sheetViews>
    <sheetView workbookViewId="0"/>
  </sheetViews>
  <sheetFormatPr defaultRowHeight="14.25" x14ac:dyDescent="0.45"/>
  <cols>
    <col min="1" max="1" width="13.06640625" bestFit="1" customWidth="1"/>
    <col min="2" max="2" width="18.1328125" bestFit="1" customWidth="1"/>
  </cols>
  <sheetData>
    <row r="1" spans="1:2" x14ac:dyDescent="0.45">
      <c r="A1" t="s">
        <v>212</v>
      </c>
      <c r="B1" t="s">
        <v>211</v>
      </c>
    </row>
    <row r="2" spans="1:2" x14ac:dyDescent="0.45">
      <c r="A2">
        <v>1001</v>
      </c>
      <c r="B2">
        <v>38.6</v>
      </c>
    </row>
    <row r="3" spans="1:2" x14ac:dyDescent="0.45">
      <c r="A3">
        <v>1003</v>
      </c>
      <c r="B3">
        <v>43.2</v>
      </c>
    </row>
    <row r="4" spans="1:2" x14ac:dyDescent="0.45">
      <c r="A4">
        <v>1005</v>
      </c>
      <c r="B4">
        <v>40.1</v>
      </c>
    </row>
    <row r="5" spans="1:2" x14ac:dyDescent="0.45">
      <c r="A5">
        <v>1007</v>
      </c>
      <c r="B5">
        <v>39.9</v>
      </c>
    </row>
    <row r="6" spans="1:2" x14ac:dyDescent="0.45">
      <c r="A6">
        <v>1009</v>
      </c>
      <c r="B6">
        <v>41</v>
      </c>
    </row>
    <row r="7" spans="1:2" x14ac:dyDescent="0.45">
      <c r="A7">
        <v>1011</v>
      </c>
      <c r="B7">
        <v>39.700000000000003</v>
      </c>
    </row>
    <row r="8" spans="1:2" x14ac:dyDescent="0.45">
      <c r="A8">
        <v>1013</v>
      </c>
      <c r="B8">
        <v>41.2</v>
      </c>
    </row>
    <row r="9" spans="1:2" x14ac:dyDescent="0.45">
      <c r="A9">
        <v>1015</v>
      </c>
      <c r="B9">
        <v>39.5</v>
      </c>
    </row>
    <row r="10" spans="1:2" x14ac:dyDescent="0.45">
      <c r="A10">
        <v>1017</v>
      </c>
      <c r="B10">
        <v>41.9</v>
      </c>
    </row>
    <row r="11" spans="1:2" x14ac:dyDescent="0.45">
      <c r="A11">
        <v>1019</v>
      </c>
      <c r="B11">
        <v>46.8</v>
      </c>
    </row>
    <row r="12" spans="1:2" x14ac:dyDescent="0.45">
      <c r="A12">
        <v>1021</v>
      </c>
      <c r="B12">
        <v>39.5</v>
      </c>
    </row>
    <row r="13" spans="1:2" x14ac:dyDescent="0.45">
      <c r="A13">
        <v>1023</v>
      </c>
      <c r="B13">
        <v>46.6</v>
      </c>
    </row>
    <row r="14" spans="1:2" x14ac:dyDescent="0.45">
      <c r="A14">
        <v>1025</v>
      </c>
      <c r="B14">
        <v>42.9</v>
      </c>
    </row>
    <row r="15" spans="1:2" x14ac:dyDescent="0.45">
      <c r="A15">
        <v>1027</v>
      </c>
      <c r="B15">
        <v>43.4</v>
      </c>
    </row>
    <row r="16" spans="1:2" x14ac:dyDescent="0.45">
      <c r="A16">
        <v>1029</v>
      </c>
      <c r="B16">
        <v>43.1</v>
      </c>
    </row>
    <row r="17" spans="1:2" x14ac:dyDescent="0.45">
      <c r="A17">
        <v>1031</v>
      </c>
      <c r="B17">
        <v>39.5</v>
      </c>
    </row>
    <row r="18" spans="1:2" x14ac:dyDescent="0.45">
      <c r="A18">
        <v>1033</v>
      </c>
      <c r="B18">
        <v>42.5</v>
      </c>
    </row>
    <row r="19" spans="1:2" x14ac:dyDescent="0.45">
      <c r="A19">
        <v>1035</v>
      </c>
      <c r="B19">
        <v>45.2</v>
      </c>
    </row>
    <row r="20" spans="1:2" x14ac:dyDescent="0.45">
      <c r="A20">
        <v>1037</v>
      </c>
      <c r="B20">
        <v>49</v>
      </c>
    </row>
    <row r="21" spans="1:2" x14ac:dyDescent="0.45">
      <c r="A21">
        <v>1039</v>
      </c>
      <c r="B21">
        <v>43.3</v>
      </c>
    </row>
    <row r="22" spans="1:2" x14ac:dyDescent="0.45">
      <c r="A22">
        <v>1041</v>
      </c>
      <c r="B22">
        <v>42.3</v>
      </c>
    </row>
    <row r="23" spans="1:2" x14ac:dyDescent="0.45">
      <c r="A23">
        <v>1043</v>
      </c>
      <c r="B23">
        <v>41.2</v>
      </c>
    </row>
    <row r="24" spans="1:2" x14ac:dyDescent="0.45">
      <c r="A24">
        <v>1045</v>
      </c>
      <c r="B24">
        <v>37.799999999999997</v>
      </c>
    </row>
    <row r="25" spans="1:2" x14ac:dyDescent="0.45">
      <c r="A25">
        <v>1047</v>
      </c>
      <c r="B25">
        <v>39.6</v>
      </c>
    </row>
    <row r="26" spans="1:2" x14ac:dyDescent="0.45">
      <c r="A26">
        <v>1049</v>
      </c>
      <c r="B26">
        <v>39.6</v>
      </c>
    </row>
    <row r="27" spans="1:2" x14ac:dyDescent="0.45">
      <c r="A27">
        <v>1051</v>
      </c>
      <c r="B27">
        <v>38.700000000000003</v>
      </c>
    </row>
    <row r="28" spans="1:2" x14ac:dyDescent="0.45">
      <c r="A28">
        <v>1053</v>
      </c>
      <c r="B28">
        <v>39.4</v>
      </c>
    </row>
    <row r="29" spans="1:2" x14ac:dyDescent="0.45">
      <c r="A29">
        <v>1055</v>
      </c>
      <c r="B29">
        <v>41.3</v>
      </c>
    </row>
    <row r="30" spans="1:2" x14ac:dyDescent="0.45">
      <c r="A30">
        <v>1057</v>
      </c>
      <c r="B30">
        <v>43.9</v>
      </c>
    </row>
    <row r="31" spans="1:2" x14ac:dyDescent="0.45">
      <c r="A31">
        <v>1059</v>
      </c>
      <c r="B31">
        <v>39.200000000000003</v>
      </c>
    </row>
    <row r="32" spans="1:2" x14ac:dyDescent="0.45">
      <c r="A32">
        <v>1061</v>
      </c>
      <c r="B32">
        <v>43.6</v>
      </c>
    </row>
    <row r="33" spans="1:2" x14ac:dyDescent="0.45">
      <c r="A33">
        <v>1063</v>
      </c>
      <c r="B33">
        <v>44.6</v>
      </c>
    </row>
    <row r="34" spans="1:2" x14ac:dyDescent="0.45">
      <c r="A34">
        <v>1065</v>
      </c>
      <c r="B34">
        <v>40.799999999999997</v>
      </c>
    </row>
    <row r="35" spans="1:2" x14ac:dyDescent="0.45">
      <c r="A35">
        <v>1067</v>
      </c>
      <c r="B35">
        <v>44.7</v>
      </c>
    </row>
    <row r="36" spans="1:2" x14ac:dyDescent="0.45">
      <c r="A36">
        <v>1069</v>
      </c>
      <c r="B36">
        <v>40.200000000000003</v>
      </c>
    </row>
    <row r="37" spans="1:2" x14ac:dyDescent="0.45">
      <c r="A37">
        <v>1071</v>
      </c>
      <c r="B37">
        <v>43</v>
      </c>
    </row>
    <row r="38" spans="1:2" x14ac:dyDescent="0.45">
      <c r="A38">
        <v>1073</v>
      </c>
      <c r="B38">
        <v>37.9</v>
      </c>
    </row>
    <row r="39" spans="1:2" x14ac:dyDescent="0.45">
      <c r="A39">
        <v>1075</v>
      </c>
      <c r="B39">
        <v>44.3</v>
      </c>
    </row>
    <row r="40" spans="1:2" x14ac:dyDescent="0.45">
      <c r="A40">
        <v>1077</v>
      </c>
      <c r="B40">
        <v>41.3</v>
      </c>
    </row>
    <row r="41" spans="1:2" x14ac:dyDescent="0.45">
      <c r="A41">
        <v>1079</v>
      </c>
      <c r="B41">
        <v>42.6</v>
      </c>
    </row>
    <row r="42" spans="1:2" x14ac:dyDescent="0.45">
      <c r="A42">
        <v>1081</v>
      </c>
      <c r="B42">
        <v>32.4</v>
      </c>
    </row>
    <row r="43" spans="1:2" x14ac:dyDescent="0.45">
      <c r="A43">
        <v>1083</v>
      </c>
      <c r="B43">
        <v>40</v>
      </c>
    </row>
    <row r="44" spans="1:2" x14ac:dyDescent="0.45">
      <c r="A44">
        <v>1085</v>
      </c>
      <c r="B44">
        <v>42.5</v>
      </c>
    </row>
    <row r="45" spans="1:2" x14ac:dyDescent="0.45">
      <c r="A45">
        <v>1087</v>
      </c>
      <c r="B45">
        <v>38.700000000000003</v>
      </c>
    </row>
    <row r="46" spans="1:2" x14ac:dyDescent="0.45">
      <c r="A46">
        <v>1089</v>
      </c>
      <c r="B46">
        <v>38.5</v>
      </c>
    </row>
    <row r="47" spans="1:2" x14ac:dyDescent="0.45">
      <c r="A47">
        <v>1091</v>
      </c>
      <c r="B47">
        <v>41.8</v>
      </c>
    </row>
    <row r="48" spans="1:2" x14ac:dyDescent="0.45">
      <c r="A48">
        <v>1093</v>
      </c>
      <c r="B48">
        <v>44.5</v>
      </c>
    </row>
    <row r="49" spans="1:2" x14ac:dyDescent="0.45">
      <c r="A49">
        <v>1095</v>
      </c>
      <c r="B49">
        <v>39.200000000000003</v>
      </c>
    </row>
    <row r="50" spans="1:2" x14ac:dyDescent="0.45">
      <c r="A50">
        <v>1097</v>
      </c>
      <c r="B50">
        <v>38.1</v>
      </c>
    </row>
    <row r="51" spans="1:2" x14ac:dyDescent="0.45">
      <c r="A51">
        <v>1099</v>
      </c>
      <c r="B51">
        <v>43.5</v>
      </c>
    </row>
    <row r="52" spans="1:2" x14ac:dyDescent="0.45">
      <c r="A52">
        <v>1101</v>
      </c>
      <c r="B52">
        <v>36.700000000000003</v>
      </c>
    </row>
    <row r="53" spans="1:2" x14ac:dyDescent="0.45">
      <c r="A53">
        <v>1103</v>
      </c>
      <c r="B53">
        <v>40.5</v>
      </c>
    </row>
    <row r="54" spans="1:2" x14ac:dyDescent="0.45">
      <c r="A54">
        <v>1105</v>
      </c>
      <c r="B54">
        <v>38.5</v>
      </c>
    </row>
    <row r="55" spans="1:2" x14ac:dyDescent="0.45">
      <c r="A55">
        <v>1107</v>
      </c>
      <c r="B55">
        <v>42.5</v>
      </c>
    </row>
    <row r="56" spans="1:2" x14ac:dyDescent="0.45">
      <c r="A56">
        <v>1109</v>
      </c>
      <c r="B56">
        <v>30.8</v>
      </c>
    </row>
    <row r="57" spans="1:2" x14ac:dyDescent="0.45">
      <c r="A57">
        <v>1111</v>
      </c>
      <c r="B57">
        <v>43.6</v>
      </c>
    </row>
    <row r="58" spans="1:2" x14ac:dyDescent="0.45">
      <c r="A58">
        <v>1113</v>
      </c>
      <c r="B58">
        <v>36.700000000000003</v>
      </c>
    </row>
    <row r="59" spans="1:2" x14ac:dyDescent="0.45">
      <c r="A59">
        <v>1115</v>
      </c>
      <c r="B59">
        <v>40.5</v>
      </c>
    </row>
    <row r="60" spans="1:2" x14ac:dyDescent="0.45">
      <c r="A60">
        <v>1117</v>
      </c>
      <c r="B60">
        <v>39.5</v>
      </c>
    </row>
    <row r="61" spans="1:2" x14ac:dyDescent="0.45">
      <c r="A61">
        <v>1119</v>
      </c>
      <c r="B61">
        <v>35.700000000000003</v>
      </c>
    </row>
    <row r="62" spans="1:2" x14ac:dyDescent="0.45">
      <c r="A62">
        <v>1121</v>
      </c>
      <c r="B62">
        <v>41.4</v>
      </c>
    </row>
    <row r="63" spans="1:2" x14ac:dyDescent="0.45">
      <c r="A63">
        <v>1123</v>
      </c>
      <c r="B63">
        <v>45</v>
      </c>
    </row>
    <row r="64" spans="1:2" x14ac:dyDescent="0.45">
      <c r="A64">
        <v>1125</v>
      </c>
      <c r="B64">
        <v>33.200000000000003</v>
      </c>
    </row>
    <row r="65" spans="1:2" x14ac:dyDescent="0.45">
      <c r="A65">
        <v>1127</v>
      </c>
      <c r="B65">
        <v>42</v>
      </c>
    </row>
    <row r="66" spans="1:2" x14ac:dyDescent="0.45">
      <c r="A66">
        <v>1129</v>
      </c>
      <c r="B66">
        <v>43.8</v>
      </c>
    </row>
    <row r="67" spans="1:2" x14ac:dyDescent="0.45">
      <c r="A67">
        <v>1131</v>
      </c>
      <c r="B67">
        <v>40.9</v>
      </c>
    </row>
    <row r="68" spans="1:2" x14ac:dyDescent="0.45">
      <c r="A68">
        <v>1133</v>
      </c>
      <c r="B68">
        <v>46.1</v>
      </c>
    </row>
    <row r="69" spans="1:2" x14ac:dyDescent="0.45">
      <c r="A69">
        <v>2013</v>
      </c>
      <c r="B69">
        <v>44.1</v>
      </c>
    </row>
    <row r="70" spans="1:2" x14ac:dyDescent="0.45">
      <c r="A70">
        <v>2016</v>
      </c>
      <c r="B70">
        <v>39.700000000000003</v>
      </c>
    </row>
    <row r="71" spans="1:2" x14ac:dyDescent="0.45">
      <c r="A71">
        <v>2020</v>
      </c>
      <c r="B71">
        <v>33.9</v>
      </c>
    </row>
    <row r="72" spans="1:2" x14ac:dyDescent="0.45">
      <c r="A72">
        <v>2050</v>
      </c>
      <c r="B72">
        <v>28.1</v>
      </c>
    </row>
    <row r="73" spans="1:2" x14ac:dyDescent="0.45">
      <c r="A73">
        <v>2060</v>
      </c>
      <c r="B73">
        <v>44.8</v>
      </c>
    </row>
    <row r="74" spans="1:2" x14ac:dyDescent="0.45">
      <c r="A74">
        <v>2063</v>
      </c>
      <c r="B74">
        <v>39.200000000000003</v>
      </c>
    </row>
    <row r="75" spans="1:2" x14ac:dyDescent="0.45">
      <c r="A75">
        <v>2066</v>
      </c>
      <c r="B75">
        <v>39.700000000000003</v>
      </c>
    </row>
    <row r="76" spans="1:2" x14ac:dyDescent="0.45">
      <c r="A76">
        <v>2068</v>
      </c>
      <c r="B76">
        <v>43.8</v>
      </c>
    </row>
    <row r="77" spans="1:2" x14ac:dyDescent="0.45">
      <c r="A77">
        <v>2070</v>
      </c>
      <c r="B77">
        <v>30.2</v>
      </c>
    </row>
    <row r="78" spans="1:2" x14ac:dyDescent="0.45">
      <c r="A78">
        <v>2090</v>
      </c>
      <c r="B78">
        <v>31.5</v>
      </c>
    </row>
    <row r="79" spans="1:2" x14ac:dyDescent="0.45">
      <c r="A79">
        <v>2100</v>
      </c>
      <c r="B79">
        <v>40.9</v>
      </c>
    </row>
    <row r="80" spans="1:2" x14ac:dyDescent="0.45">
      <c r="A80">
        <v>2105</v>
      </c>
      <c r="B80">
        <v>52.1</v>
      </c>
    </row>
    <row r="81" spans="1:2" x14ac:dyDescent="0.45">
      <c r="A81">
        <v>2110</v>
      </c>
      <c r="B81">
        <v>38.5</v>
      </c>
    </row>
    <row r="82" spans="1:2" x14ac:dyDescent="0.45">
      <c r="A82">
        <v>2122</v>
      </c>
      <c r="B82">
        <v>40.9</v>
      </c>
    </row>
    <row r="83" spans="1:2" x14ac:dyDescent="0.45">
      <c r="A83">
        <v>2130</v>
      </c>
      <c r="B83">
        <v>40</v>
      </c>
    </row>
    <row r="84" spans="1:2" x14ac:dyDescent="0.45">
      <c r="A84">
        <v>2150</v>
      </c>
      <c r="B84">
        <v>34.700000000000003</v>
      </c>
    </row>
    <row r="85" spans="1:2" x14ac:dyDescent="0.45">
      <c r="A85">
        <v>2158</v>
      </c>
      <c r="B85">
        <v>24.1</v>
      </c>
    </row>
    <row r="86" spans="1:2" x14ac:dyDescent="0.45">
      <c r="A86">
        <v>2164</v>
      </c>
      <c r="B86">
        <v>32.9</v>
      </c>
    </row>
    <row r="87" spans="1:2" x14ac:dyDescent="0.45">
      <c r="A87">
        <v>2170</v>
      </c>
      <c r="B87">
        <v>35.5</v>
      </c>
    </row>
    <row r="88" spans="1:2" x14ac:dyDescent="0.45">
      <c r="A88">
        <v>2180</v>
      </c>
      <c r="B88">
        <v>28.4</v>
      </c>
    </row>
    <row r="89" spans="1:2" x14ac:dyDescent="0.45">
      <c r="A89">
        <v>2185</v>
      </c>
      <c r="B89">
        <v>34.200000000000003</v>
      </c>
    </row>
    <row r="90" spans="1:2" x14ac:dyDescent="0.45">
      <c r="A90">
        <v>2188</v>
      </c>
      <c r="B90">
        <v>28.5</v>
      </c>
    </row>
    <row r="91" spans="1:2" x14ac:dyDescent="0.45">
      <c r="A91">
        <v>2195</v>
      </c>
      <c r="B91">
        <v>48.8</v>
      </c>
    </row>
    <row r="92" spans="1:2" x14ac:dyDescent="0.45">
      <c r="A92">
        <v>2198</v>
      </c>
      <c r="B92">
        <v>42.1</v>
      </c>
    </row>
    <row r="93" spans="1:2" x14ac:dyDescent="0.45">
      <c r="A93">
        <v>2220</v>
      </c>
      <c r="B93">
        <v>39.1</v>
      </c>
    </row>
    <row r="94" spans="1:2" x14ac:dyDescent="0.45">
      <c r="A94">
        <v>2230</v>
      </c>
      <c r="B94">
        <v>40.9</v>
      </c>
    </row>
    <row r="95" spans="1:2" x14ac:dyDescent="0.45">
      <c r="A95">
        <v>2240</v>
      </c>
      <c r="B95">
        <v>36.799999999999997</v>
      </c>
    </row>
    <row r="96" spans="1:2" x14ac:dyDescent="0.45">
      <c r="A96">
        <v>2261</v>
      </c>
    </row>
    <row r="97" spans="1:2" x14ac:dyDescent="0.45">
      <c r="A97">
        <v>2275</v>
      </c>
      <c r="B97">
        <v>47.8</v>
      </c>
    </row>
    <row r="98" spans="1:2" x14ac:dyDescent="0.45">
      <c r="A98">
        <v>2282</v>
      </c>
      <c r="B98">
        <v>36.299999999999997</v>
      </c>
    </row>
    <row r="99" spans="1:2" x14ac:dyDescent="0.45">
      <c r="A99">
        <v>2290</v>
      </c>
      <c r="B99">
        <v>35.299999999999997</v>
      </c>
    </row>
    <row r="100" spans="1:2" x14ac:dyDescent="0.45">
      <c r="A100">
        <v>4001</v>
      </c>
      <c r="B100">
        <v>35.4</v>
      </c>
    </row>
    <row r="101" spans="1:2" x14ac:dyDescent="0.45">
      <c r="A101">
        <v>4003</v>
      </c>
      <c r="B101">
        <v>41</v>
      </c>
    </row>
    <row r="102" spans="1:2" x14ac:dyDescent="0.45">
      <c r="A102">
        <v>4005</v>
      </c>
      <c r="B102">
        <v>31</v>
      </c>
    </row>
    <row r="103" spans="1:2" x14ac:dyDescent="0.45">
      <c r="A103">
        <v>4007</v>
      </c>
      <c r="B103">
        <v>50.4</v>
      </c>
    </row>
    <row r="104" spans="1:2" x14ac:dyDescent="0.45">
      <c r="A104">
        <v>4009</v>
      </c>
      <c r="B104">
        <v>33.700000000000003</v>
      </c>
    </row>
    <row r="105" spans="1:2" x14ac:dyDescent="0.45">
      <c r="A105">
        <v>4011</v>
      </c>
      <c r="B105">
        <v>35.700000000000003</v>
      </c>
    </row>
    <row r="106" spans="1:2" x14ac:dyDescent="0.45">
      <c r="A106">
        <v>4012</v>
      </c>
      <c r="B106">
        <v>57.4</v>
      </c>
    </row>
    <row r="107" spans="1:2" x14ac:dyDescent="0.45">
      <c r="A107">
        <v>4013</v>
      </c>
      <c r="B107">
        <v>36.6</v>
      </c>
    </row>
    <row r="108" spans="1:2" x14ac:dyDescent="0.45">
      <c r="A108">
        <v>4015</v>
      </c>
      <c r="B108">
        <v>52.3</v>
      </c>
    </row>
    <row r="109" spans="1:2" x14ac:dyDescent="0.45">
      <c r="A109">
        <v>4017</v>
      </c>
      <c r="B109">
        <v>38.200000000000003</v>
      </c>
    </row>
    <row r="110" spans="1:2" x14ac:dyDescent="0.45">
      <c r="A110">
        <v>4019</v>
      </c>
      <c r="B110">
        <v>38.700000000000003</v>
      </c>
    </row>
    <row r="111" spans="1:2" x14ac:dyDescent="0.45">
      <c r="A111">
        <v>4021</v>
      </c>
      <c r="B111">
        <v>39.799999999999997</v>
      </c>
    </row>
    <row r="112" spans="1:2" x14ac:dyDescent="0.45">
      <c r="A112">
        <v>4023</v>
      </c>
      <c r="B112">
        <v>37.200000000000003</v>
      </c>
    </row>
    <row r="113" spans="1:2" x14ac:dyDescent="0.45">
      <c r="A113">
        <v>4025</v>
      </c>
      <c r="B113">
        <v>54.1</v>
      </c>
    </row>
    <row r="114" spans="1:2" x14ac:dyDescent="0.45">
      <c r="A114">
        <v>4027</v>
      </c>
      <c r="B114">
        <v>34.799999999999997</v>
      </c>
    </row>
    <row r="115" spans="1:2" x14ac:dyDescent="0.45">
      <c r="A115">
        <v>5001</v>
      </c>
      <c r="B115">
        <v>41</v>
      </c>
    </row>
    <row r="116" spans="1:2" x14ac:dyDescent="0.45">
      <c r="A116">
        <v>5003</v>
      </c>
      <c r="B116">
        <v>42.3</v>
      </c>
    </row>
    <row r="117" spans="1:2" x14ac:dyDescent="0.45">
      <c r="A117">
        <v>5005</v>
      </c>
      <c r="B117">
        <v>52.3</v>
      </c>
    </row>
    <row r="118" spans="1:2" x14ac:dyDescent="0.45">
      <c r="A118">
        <v>5007</v>
      </c>
      <c r="B118">
        <v>35.5</v>
      </c>
    </row>
    <row r="119" spans="1:2" x14ac:dyDescent="0.45">
      <c r="A119">
        <v>5009</v>
      </c>
      <c r="B119">
        <v>42.9</v>
      </c>
    </row>
    <row r="120" spans="1:2" x14ac:dyDescent="0.45">
      <c r="A120">
        <v>5011</v>
      </c>
      <c r="B120">
        <v>40.299999999999997</v>
      </c>
    </row>
    <row r="121" spans="1:2" x14ac:dyDescent="0.45">
      <c r="A121">
        <v>5013</v>
      </c>
      <c r="B121">
        <v>45.3</v>
      </c>
    </row>
    <row r="122" spans="1:2" x14ac:dyDescent="0.45">
      <c r="A122">
        <v>5015</v>
      </c>
      <c r="B122">
        <v>44.8</v>
      </c>
    </row>
    <row r="123" spans="1:2" x14ac:dyDescent="0.45">
      <c r="A123">
        <v>5017</v>
      </c>
      <c r="B123">
        <v>43.4</v>
      </c>
    </row>
    <row r="124" spans="1:2" x14ac:dyDescent="0.45">
      <c r="A124">
        <v>5019</v>
      </c>
      <c r="B124">
        <v>32.6</v>
      </c>
    </row>
    <row r="125" spans="1:2" x14ac:dyDescent="0.45">
      <c r="A125">
        <v>5021</v>
      </c>
      <c r="B125">
        <v>42.7</v>
      </c>
    </row>
    <row r="126" spans="1:2" x14ac:dyDescent="0.45">
      <c r="A126">
        <v>5023</v>
      </c>
      <c r="B126">
        <v>49.5</v>
      </c>
    </row>
    <row r="127" spans="1:2" x14ac:dyDescent="0.45">
      <c r="A127">
        <v>5025</v>
      </c>
      <c r="B127">
        <v>42.5</v>
      </c>
    </row>
    <row r="128" spans="1:2" x14ac:dyDescent="0.45">
      <c r="A128">
        <v>5027</v>
      </c>
      <c r="B128">
        <v>35.5</v>
      </c>
    </row>
    <row r="129" spans="1:2" x14ac:dyDescent="0.45">
      <c r="A129">
        <v>5029</v>
      </c>
      <c r="B129">
        <v>42.7</v>
      </c>
    </row>
    <row r="130" spans="1:2" x14ac:dyDescent="0.45">
      <c r="A130">
        <v>5031</v>
      </c>
      <c r="B130">
        <v>34.4</v>
      </c>
    </row>
    <row r="131" spans="1:2" x14ac:dyDescent="0.45">
      <c r="A131">
        <v>5033</v>
      </c>
      <c r="B131">
        <v>39.200000000000003</v>
      </c>
    </row>
    <row r="132" spans="1:2" x14ac:dyDescent="0.45">
      <c r="A132">
        <v>5035</v>
      </c>
      <c r="B132">
        <v>35.299999999999997</v>
      </c>
    </row>
    <row r="133" spans="1:2" x14ac:dyDescent="0.45">
      <c r="A133">
        <v>5037</v>
      </c>
      <c r="B133">
        <v>40.700000000000003</v>
      </c>
    </row>
    <row r="134" spans="1:2" x14ac:dyDescent="0.45">
      <c r="A134">
        <v>5039</v>
      </c>
      <c r="B134">
        <v>45.1</v>
      </c>
    </row>
    <row r="135" spans="1:2" x14ac:dyDescent="0.45">
      <c r="A135">
        <v>5041</v>
      </c>
      <c r="B135">
        <v>40.799999999999997</v>
      </c>
    </row>
    <row r="136" spans="1:2" x14ac:dyDescent="0.45">
      <c r="A136">
        <v>5043</v>
      </c>
      <c r="B136">
        <v>37.299999999999997</v>
      </c>
    </row>
    <row r="137" spans="1:2" x14ac:dyDescent="0.45">
      <c r="A137">
        <v>5045</v>
      </c>
      <c r="B137">
        <v>33.299999999999997</v>
      </c>
    </row>
    <row r="138" spans="1:2" x14ac:dyDescent="0.45">
      <c r="A138">
        <v>5047</v>
      </c>
      <c r="B138">
        <v>41.8</v>
      </c>
    </row>
    <row r="139" spans="1:2" x14ac:dyDescent="0.45">
      <c r="A139">
        <v>5049</v>
      </c>
      <c r="B139">
        <v>48.7</v>
      </c>
    </row>
    <row r="140" spans="1:2" x14ac:dyDescent="0.45">
      <c r="A140">
        <v>5051</v>
      </c>
      <c r="B140">
        <v>45.1</v>
      </c>
    </row>
    <row r="141" spans="1:2" x14ac:dyDescent="0.45">
      <c r="A141">
        <v>5053</v>
      </c>
      <c r="B141">
        <v>40.1</v>
      </c>
    </row>
    <row r="142" spans="1:2" x14ac:dyDescent="0.45">
      <c r="A142">
        <v>5055</v>
      </c>
      <c r="B142">
        <v>37.700000000000003</v>
      </c>
    </row>
    <row r="143" spans="1:2" x14ac:dyDescent="0.45">
      <c r="A143">
        <v>5057</v>
      </c>
      <c r="B143">
        <v>40.799999999999997</v>
      </c>
    </row>
    <row r="144" spans="1:2" x14ac:dyDescent="0.45">
      <c r="A144">
        <v>5059</v>
      </c>
      <c r="B144">
        <v>40.9</v>
      </c>
    </row>
    <row r="145" spans="1:2" x14ac:dyDescent="0.45">
      <c r="A145">
        <v>5061</v>
      </c>
      <c r="B145">
        <v>39.6</v>
      </c>
    </row>
    <row r="146" spans="1:2" x14ac:dyDescent="0.45">
      <c r="A146">
        <v>5063</v>
      </c>
      <c r="B146">
        <v>39.4</v>
      </c>
    </row>
    <row r="147" spans="1:2" x14ac:dyDescent="0.45">
      <c r="A147">
        <v>5065</v>
      </c>
      <c r="B147">
        <v>48</v>
      </c>
    </row>
    <row r="148" spans="1:2" x14ac:dyDescent="0.45">
      <c r="A148">
        <v>5067</v>
      </c>
      <c r="B148">
        <v>40</v>
      </c>
    </row>
    <row r="149" spans="1:2" x14ac:dyDescent="0.45">
      <c r="A149">
        <v>5069</v>
      </c>
      <c r="B149">
        <v>39.5</v>
      </c>
    </row>
    <row r="150" spans="1:2" x14ac:dyDescent="0.45">
      <c r="A150">
        <v>5071</v>
      </c>
      <c r="B150">
        <v>38.4</v>
      </c>
    </row>
    <row r="151" spans="1:2" x14ac:dyDescent="0.45">
      <c r="A151">
        <v>5073</v>
      </c>
      <c r="B151">
        <v>48</v>
      </c>
    </row>
    <row r="152" spans="1:2" x14ac:dyDescent="0.45">
      <c r="A152">
        <v>5075</v>
      </c>
      <c r="B152">
        <v>40.4</v>
      </c>
    </row>
    <row r="153" spans="1:2" x14ac:dyDescent="0.45">
      <c r="A153">
        <v>5077</v>
      </c>
      <c r="B153">
        <v>42.3</v>
      </c>
    </row>
    <row r="154" spans="1:2" x14ac:dyDescent="0.45">
      <c r="A154">
        <v>5079</v>
      </c>
      <c r="B154">
        <v>38.700000000000003</v>
      </c>
    </row>
    <row r="155" spans="1:2" x14ac:dyDescent="0.45">
      <c r="A155">
        <v>5081</v>
      </c>
      <c r="B155">
        <v>42.8</v>
      </c>
    </row>
    <row r="156" spans="1:2" x14ac:dyDescent="0.45">
      <c r="A156">
        <v>5083</v>
      </c>
      <c r="B156">
        <v>43</v>
      </c>
    </row>
    <row r="157" spans="1:2" x14ac:dyDescent="0.45">
      <c r="A157">
        <v>5085</v>
      </c>
      <c r="B157">
        <v>36.700000000000003</v>
      </c>
    </row>
    <row r="158" spans="1:2" x14ac:dyDescent="0.45">
      <c r="A158">
        <v>5087</v>
      </c>
      <c r="B158">
        <v>41</v>
      </c>
    </row>
    <row r="159" spans="1:2" x14ac:dyDescent="0.45">
      <c r="A159">
        <v>5089</v>
      </c>
      <c r="B159">
        <v>52.1</v>
      </c>
    </row>
    <row r="160" spans="1:2" x14ac:dyDescent="0.45">
      <c r="A160">
        <v>5091</v>
      </c>
      <c r="B160">
        <v>39.700000000000003</v>
      </c>
    </row>
    <row r="161" spans="1:2" x14ac:dyDescent="0.45">
      <c r="A161">
        <v>5093</v>
      </c>
      <c r="B161">
        <v>36.799999999999997</v>
      </c>
    </row>
    <row r="162" spans="1:2" x14ac:dyDescent="0.45">
      <c r="A162">
        <v>5095</v>
      </c>
      <c r="B162">
        <v>46</v>
      </c>
    </row>
    <row r="163" spans="1:2" x14ac:dyDescent="0.45">
      <c r="A163">
        <v>5097</v>
      </c>
      <c r="B163">
        <v>50.6</v>
      </c>
    </row>
    <row r="164" spans="1:2" x14ac:dyDescent="0.45">
      <c r="A164">
        <v>5099</v>
      </c>
      <c r="B164">
        <v>44.6</v>
      </c>
    </row>
    <row r="165" spans="1:2" x14ac:dyDescent="0.45">
      <c r="A165">
        <v>5101</v>
      </c>
      <c r="B165">
        <v>49.1</v>
      </c>
    </row>
    <row r="166" spans="1:2" x14ac:dyDescent="0.45">
      <c r="A166">
        <v>5103</v>
      </c>
      <c r="B166">
        <v>44.4</v>
      </c>
    </row>
    <row r="167" spans="1:2" x14ac:dyDescent="0.45">
      <c r="A167">
        <v>5105</v>
      </c>
      <c r="B167">
        <v>44</v>
      </c>
    </row>
    <row r="168" spans="1:2" x14ac:dyDescent="0.45">
      <c r="A168">
        <v>5107</v>
      </c>
      <c r="B168">
        <v>39.5</v>
      </c>
    </row>
    <row r="169" spans="1:2" x14ac:dyDescent="0.45">
      <c r="A169">
        <v>5109</v>
      </c>
      <c r="B169">
        <v>43.7</v>
      </c>
    </row>
    <row r="170" spans="1:2" x14ac:dyDescent="0.45">
      <c r="A170">
        <v>5111</v>
      </c>
      <c r="B170">
        <v>39.9</v>
      </c>
    </row>
    <row r="171" spans="1:2" x14ac:dyDescent="0.45">
      <c r="A171">
        <v>5113</v>
      </c>
      <c r="B171">
        <v>44.4</v>
      </c>
    </row>
    <row r="172" spans="1:2" x14ac:dyDescent="0.45">
      <c r="A172">
        <v>5115</v>
      </c>
      <c r="B172">
        <v>35.6</v>
      </c>
    </row>
    <row r="173" spans="1:2" x14ac:dyDescent="0.45">
      <c r="A173">
        <v>5117</v>
      </c>
      <c r="B173">
        <v>46</v>
      </c>
    </row>
    <row r="174" spans="1:2" x14ac:dyDescent="0.45">
      <c r="A174">
        <v>5119</v>
      </c>
      <c r="B174">
        <v>37.4</v>
      </c>
    </row>
    <row r="175" spans="1:2" x14ac:dyDescent="0.45">
      <c r="A175">
        <v>5121</v>
      </c>
      <c r="B175">
        <v>40</v>
      </c>
    </row>
    <row r="176" spans="1:2" x14ac:dyDescent="0.45">
      <c r="A176">
        <v>5123</v>
      </c>
      <c r="B176">
        <v>38.700000000000003</v>
      </c>
    </row>
    <row r="177" spans="1:2" x14ac:dyDescent="0.45">
      <c r="A177">
        <v>5125</v>
      </c>
      <c r="B177">
        <v>39.6</v>
      </c>
    </row>
    <row r="178" spans="1:2" x14ac:dyDescent="0.45">
      <c r="A178">
        <v>5127</v>
      </c>
      <c r="B178">
        <v>41.2</v>
      </c>
    </row>
    <row r="179" spans="1:2" x14ac:dyDescent="0.45">
      <c r="A179">
        <v>5129</v>
      </c>
      <c r="B179">
        <v>48.4</v>
      </c>
    </row>
    <row r="180" spans="1:2" x14ac:dyDescent="0.45">
      <c r="A180">
        <v>5131</v>
      </c>
      <c r="B180">
        <v>37.9</v>
      </c>
    </row>
    <row r="181" spans="1:2" x14ac:dyDescent="0.45">
      <c r="A181">
        <v>5133</v>
      </c>
      <c r="B181">
        <v>35.200000000000003</v>
      </c>
    </row>
    <row r="182" spans="1:2" x14ac:dyDescent="0.45">
      <c r="A182">
        <v>5135</v>
      </c>
      <c r="B182">
        <v>47.9</v>
      </c>
    </row>
    <row r="183" spans="1:2" x14ac:dyDescent="0.45">
      <c r="A183">
        <v>5137</v>
      </c>
      <c r="B183">
        <v>50</v>
      </c>
    </row>
    <row r="184" spans="1:2" x14ac:dyDescent="0.45">
      <c r="A184">
        <v>5139</v>
      </c>
      <c r="B184">
        <v>41.3</v>
      </c>
    </row>
    <row r="185" spans="1:2" x14ac:dyDescent="0.45">
      <c r="A185">
        <v>5141</v>
      </c>
      <c r="B185">
        <v>48.6</v>
      </c>
    </row>
    <row r="186" spans="1:2" x14ac:dyDescent="0.45">
      <c r="A186">
        <v>5143</v>
      </c>
      <c r="B186">
        <v>32.200000000000003</v>
      </c>
    </row>
    <row r="187" spans="1:2" x14ac:dyDescent="0.45">
      <c r="A187">
        <v>5145</v>
      </c>
      <c r="B187">
        <v>37.1</v>
      </c>
    </row>
    <row r="188" spans="1:2" x14ac:dyDescent="0.45">
      <c r="A188">
        <v>5147</v>
      </c>
      <c r="B188">
        <v>46.1</v>
      </c>
    </row>
    <row r="189" spans="1:2" x14ac:dyDescent="0.45">
      <c r="A189">
        <v>5149</v>
      </c>
      <c r="B189">
        <v>40</v>
      </c>
    </row>
    <row r="190" spans="1:2" x14ac:dyDescent="0.45">
      <c r="A190">
        <v>6001</v>
      </c>
      <c r="B190">
        <v>37.799999999999997</v>
      </c>
    </row>
    <row r="191" spans="1:2" x14ac:dyDescent="0.45">
      <c r="A191">
        <v>6003</v>
      </c>
      <c r="B191">
        <v>47.6</v>
      </c>
    </row>
    <row r="192" spans="1:2" x14ac:dyDescent="0.45">
      <c r="A192">
        <v>6005</v>
      </c>
      <c r="B192">
        <v>49.9</v>
      </c>
    </row>
    <row r="193" spans="1:2" x14ac:dyDescent="0.45">
      <c r="A193">
        <v>6007</v>
      </c>
      <c r="B193">
        <v>36.9</v>
      </c>
    </row>
    <row r="194" spans="1:2" x14ac:dyDescent="0.45">
      <c r="A194">
        <v>6009</v>
      </c>
      <c r="B194">
        <v>52.8</v>
      </c>
    </row>
    <row r="195" spans="1:2" x14ac:dyDescent="0.45">
      <c r="A195">
        <v>6011</v>
      </c>
      <c r="B195">
        <v>35.4</v>
      </c>
    </row>
    <row r="196" spans="1:2" x14ac:dyDescent="0.45">
      <c r="A196">
        <v>6013</v>
      </c>
      <c r="B196">
        <v>39.9</v>
      </c>
    </row>
    <row r="197" spans="1:2" x14ac:dyDescent="0.45">
      <c r="A197">
        <v>6015</v>
      </c>
      <c r="B197">
        <v>40</v>
      </c>
    </row>
    <row r="198" spans="1:2" x14ac:dyDescent="0.45">
      <c r="A198">
        <v>6017</v>
      </c>
      <c r="B198">
        <v>46.3</v>
      </c>
    </row>
    <row r="199" spans="1:2" x14ac:dyDescent="0.45">
      <c r="A199">
        <v>6019</v>
      </c>
      <c r="B199">
        <v>32.4</v>
      </c>
    </row>
    <row r="200" spans="1:2" x14ac:dyDescent="0.45">
      <c r="A200">
        <v>6021</v>
      </c>
      <c r="B200">
        <v>35.9</v>
      </c>
    </row>
    <row r="201" spans="1:2" x14ac:dyDescent="0.45">
      <c r="A201">
        <v>6023</v>
      </c>
      <c r="B201">
        <v>38.9</v>
      </c>
    </row>
    <row r="202" spans="1:2" x14ac:dyDescent="0.45">
      <c r="A202">
        <v>6025</v>
      </c>
      <c r="B202">
        <v>32.5</v>
      </c>
    </row>
    <row r="203" spans="1:2" x14ac:dyDescent="0.45">
      <c r="A203">
        <v>6027</v>
      </c>
      <c r="B203">
        <v>45.3</v>
      </c>
    </row>
    <row r="204" spans="1:2" x14ac:dyDescent="0.45">
      <c r="A204">
        <v>6029</v>
      </c>
      <c r="B204">
        <v>31.9</v>
      </c>
    </row>
    <row r="205" spans="1:2" x14ac:dyDescent="0.45">
      <c r="A205">
        <v>6031</v>
      </c>
      <c r="B205">
        <v>32</v>
      </c>
    </row>
    <row r="206" spans="1:2" x14ac:dyDescent="0.45">
      <c r="A206">
        <v>6033</v>
      </c>
      <c r="B206">
        <v>45.3</v>
      </c>
    </row>
    <row r="207" spans="1:2" x14ac:dyDescent="0.45">
      <c r="A207">
        <v>6035</v>
      </c>
      <c r="B207">
        <v>36.799999999999997</v>
      </c>
    </row>
    <row r="208" spans="1:2" x14ac:dyDescent="0.45">
      <c r="A208">
        <v>6037</v>
      </c>
      <c r="B208">
        <v>36.700000000000003</v>
      </c>
    </row>
    <row r="209" spans="1:2" x14ac:dyDescent="0.45">
      <c r="A209">
        <v>6039</v>
      </c>
      <c r="B209">
        <v>34.1</v>
      </c>
    </row>
    <row r="210" spans="1:2" x14ac:dyDescent="0.45">
      <c r="A210">
        <v>6041</v>
      </c>
      <c r="B210">
        <v>47.1</v>
      </c>
    </row>
    <row r="211" spans="1:2" x14ac:dyDescent="0.45">
      <c r="A211">
        <v>6043</v>
      </c>
      <c r="B211">
        <v>51.8</v>
      </c>
    </row>
    <row r="212" spans="1:2" x14ac:dyDescent="0.45">
      <c r="A212">
        <v>6045</v>
      </c>
      <c r="B212">
        <v>43.4</v>
      </c>
    </row>
    <row r="213" spans="1:2" x14ac:dyDescent="0.45">
      <c r="A213">
        <v>6047</v>
      </c>
      <c r="B213">
        <v>31.2</v>
      </c>
    </row>
    <row r="214" spans="1:2" x14ac:dyDescent="0.45">
      <c r="A214">
        <v>6049</v>
      </c>
      <c r="B214">
        <v>47.6</v>
      </c>
    </row>
    <row r="215" spans="1:2" x14ac:dyDescent="0.45">
      <c r="A215">
        <v>6051</v>
      </c>
      <c r="B215">
        <v>39.5</v>
      </c>
    </row>
    <row r="216" spans="1:2" x14ac:dyDescent="0.45">
      <c r="A216">
        <v>6053</v>
      </c>
      <c r="B216">
        <v>34.700000000000003</v>
      </c>
    </row>
    <row r="217" spans="1:2" x14ac:dyDescent="0.45">
      <c r="A217">
        <v>6055</v>
      </c>
      <c r="B217">
        <v>41.8</v>
      </c>
    </row>
    <row r="218" spans="1:2" x14ac:dyDescent="0.45">
      <c r="A218">
        <v>6057</v>
      </c>
      <c r="B218">
        <v>50.5</v>
      </c>
    </row>
    <row r="219" spans="1:2" x14ac:dyDescent="0.45">
      <c r="A219">
        <v>6059</v>
      </c>
      <c r="B219">
        <v>38.299999999999997</v>
      </c>
    </row>
    <row r="220" spans="1:2" x14ac:dyDescent="0.45">
      <c r="A220">
        <v>6061</v>
      </c>
      <c r="B220">
        <v>42.2</v>
      </c>
    </row>
    <row r="221" spans="1:2" x14ac:dyDescent="0.45">
      <c r="A221">
        <v>6063</v>
      </c>
      <c r="B221">
        <v>51.9</v>
      </c>
    </row>
    <row r="222" spans="1:2" x14ac:dyDescent="0.45">
      <c r="A222">
        <v>6065</v>
      </c>
      <c r="B222">
        <v>35.799999999999997</v>
      </c>
    </row>
    <row r="223" spans="1:2" x14ac:dyDescent="0.45">
      <c r="A223">
        <v>6067</v>
      </c>
      <c r="B223">
        <v>36.4</v>
      </c>
    </row>
    <row r="224" spans="1:2" x14ac:dyDescent="0.45">
      <c r="A224">
        <v>6069</v>
      </c>
      <c r="B224">
        <v>35.700000000000003</v>
      </c>
    </row>
    <row r="225" spans="1:2" x14ac:dyDescent="0.45">
      <c r="A225">
        <v>6071</v>
      </c>
      <c r="B225">
        <v>33.6</v>
      </c>
    </row>
    <row r="226" spans="1:2" x14ac:dyDescent="0.45">
      <c r="A226">
        <v>6073</v>
      </c>
      <c r="B226">
        <v>36.1</v>
      </c>
    </row>
    <row r="227" spans="1:2" x14ac:dyDescent="0.45">
      <c r="A227">
        <v>6075</v>
      </c>
      <c r="B227">
        <v>38.299999999999997</v>
      </c>
    </row>
    <row r="228" spans="1:2" x14ac:dyDescent="0.45">
      <c r="A228">
        <v>6077</v>
      </c>
      <c r="B228">
        <v>34.4</v>
      </c>
    </row>
    <row r="229" spans="1:2" x14ac:dyDescent="0.45">
      <c r="A229">
        <v>6079</v>
      </c>
      <c r="B229">
        <v>39.5</v>
      </c>
    </row>
    <row r="230" spans="1:2" x14ac:dyDescent="0.45">
      <c r="A230">
        <v>6081</v>
      </c>
      <c r="B230">
        <v>39.799999999999997</v>
      </c>
    </row>
    <row r="231" spans="1:2" x14ac:dyDescent="0.45">
      <c r="A231">
        <v>6083</v>
      </c>
      <c r="B231">
        <v>33.799999999999997</v>
      </c>
    </row>
    <row r="232" spans="1:2" x14ac:dyDescent="0.45">
      <c r="A232">
        <v>6085</v>
      </c>
      <c r="B232">
        <v>37.200000000000003</v>
      </c>
    </row>
    <row r="233" spans="1:2" x14ac:dyDescent="0.45">
      <c r="A233">
        <v>6087</v>
      </c>
      <c r="B233">
        <v>38.200000000000003</v>
      </c>
    </row>
    <row r="234" spans="1:2" x14ac:dyDescent="0.45">
      <c r="A234">
        <v>6089</v>
      </c>
      <c r="B234">
        <v>41.7</v>
      </c>
    </row>
    <row r="235" spans="1:2" x14ac:dyDescent="0.45">
      <c r="A235">
        <v>6091</v>
      </c>
      <c r="B235">
        <v>54</v>
      </c>
    </row>
    <row r="236" spans="1:2" x14ac:dyDescent="0.45">
      <c r="A236">
        <v>6093</v>
      </c>
      <c r="B236">
        <v>47.7</v>
      </c>
    </row>
    <row r="237" spans="1:2" x14ac:dyDescent="0.45">
      <c r="A237">
        <v>6095</v>
      </c>
      <c r="B237">
        <v>38.299999999999997</v>
      </c>
    </row>
    <row r="238" spans="1:2" x14ac:dyDescent="0.45">
      <c r="A238">
        <v>6097</v>
      </c>
      <c r="B238">
        <v>42.4</v>
      </c>
    </row>
    <row r="239" spans="1:2" x14ac:dyDescent="0.45">
      <c r="A239">
        <v>6099</v>
      </c>
      <c r="B239">
        <v>34.299999999999997</v>
      </c>
    </row>
    <row r="240" spans="1:2" x14ac:dyDescent="0.45">
      <c r="A240">
        <v>6101</v>
      </c>
      <c r="B240">
        <v>35.799999999999997</v>
      </c>
    </row>
    <row r="241" spans="1:2" x14ac:dyDescent="0.45">
      <c r="A241">
        <v>6103</v>
      </c>
      <c r="B241">
        <v>40.6</v>
      </c>
    </row>
    <row r="242" spans="1:2" x14ac:dyDescent="0.45">
      <c r="A242">
        <v>6105</v>
      </c>
      <c r="B242">
        <v>52.4</v>
      </c>
    </row>
    <row r="243" spans="1:2" x14ac:dyDescent="0.45">
      <c r="A243">
        <v>6107</v>
      </c>
      <c r="B243">
        <v>31.2</v>
      </c>
    </row>
    <row r="244" spans="1:2" x14ac:dyDescent="0.45">
      <c r="A244">
        <v>6109</v>
      </c>
      <c r="B244">
        <v>48.7</v>
      </c>
    </row>
    <row r="245" spans="1:2" x14ac:dyDescent="0.45">
      <c r="A245">
        <v>6111</v>
      </c>
      <c r="B245">
        <v>38.5</v>
      </c>
    </row>
    <row r="246" spans="1:2" x14ac:dyDescent="0.45">
      <c r="A246">
        <v>6113</v>
      </c>
      <c r="B246">
        <v>31.1</v>
      </c>
    </row>
    <row r="247" spans="1:2" x14ac:dyDescent="0.45">
      <c r="A247">
        <v>6115</v>
      </c>
      <c r="B247">
        <v>33</v>
      </c>
    </row>
    <row r="248" spans="1:2" x14ac:dyDescent="0.45">
      <c r="A248">
        <v>8001</v>
      </c>
      <c r="B248">
        <v>34</v>
      </c>
    </row>
    <row r="249" spans="1:2" x14ac:dyDescent="0.45">
      <c r="A249">
        <v>8003</v>
      </c>
      <c r="B249">
        <v>32.299999999999997</v>
      </c>
    </row>
    <row r="250" spans="1:2" x14ac:dyDescent="0.45">
      <c r="A250">
        <v>8005</v>
      </c>
      <c r="B250">
        <v>36.799999999999997</v>
      </c>
    </row>
    <row r="251" spans="1:2" x14ac:dyDescent="0.45">
      <c r="A251">
        <v>8007</v>
      </c>
      <c r="B251">
        <v>50.3</v>
      </c>
    </row>
    <row r="252" spans="1:2" x14ac:dyDescent="0.45">
      <c r="A252">
        <v>8009</v>
      </c>
      <c r="B252">
        <v>45.9</v>
      </c>
    </row>
    <row r="253" spans="1:2" x14ac:dyDescent="0.45">
      <c r="A253">
        <v>8011</v>
      </c>
      <c r="B253">
        <v>40.6</v>
      </c>
    </row>
    <row r="254" spans="1:2" x14ac:dyDescent="0.45">
      <c r="A254">
        <v>8013</v>
      </c>
      <c r="B254">
        <v>36.9</v>
      </c>
    </row>
    <row r="255" spans="1:2" x14ac:dyDescent="0.45">
      <c r="A255">
        <v>8014</v>
      </c>
      <c r="B255">
        <v>38.4</v>
      </c>
    </row>
    <row r="256" spans="1:2" x14ac:dyDescent="0.45">
      <c r="A256">
        <v>8015</v>
      </c>
      <c r="B256">
        <v>49</v>
      </c>
    </row>
    <row r="257" spans="1:2" x14ac:dyDescent="0.45">
      <c r="A257">
        <v>8017</v>
      </c>
      <c r="B257">
        <v>41.1</v>
      </c>
    </row>
    <row r="258" spans="1:2" x14ac:dyDescent="0.45">
      <c r="A258">
        <v>8019</v>
      </c>
      <c r="B258">
        <v>48.6</v>
      </c>
    </row>
    <row r="259" spans="1:2" x14ac:dyDescent="0.45">
      <c r="A259">
        <v>8021</v>
      </c>
      <c r="B259">
        <v>38.5</v>
      </c>
    </row>
    <row r="260" spans="1:2" x14ac:dyDescent="0.45">
      <c r="A260">
        <v>8023</v>
      </c>
      <c r="B260">
        <v>49.6</v>
      </c>
    </row>
    <row r="261" spans="1:2" x14ac:dyDescent="0.45">
      <c r="A261">
        <v>8025</v>
      </c>
      <c r="B261">
        <v>38.799999999999997</v>
      </c>
    </row>
    <row r="262" spans="1:2" x14ac:dyDescent="0.45">
      <c r="A262">
        <v>8027</v>
      </c>
      <c r="B262">
        <v>60.1</v>
      </c>
    </row>
    <row r="263" spans="1:2" x14ac:dyDescent="0.45">
      <c r="A263">
        <v>8029</v>
      </c>
      <c r="B263">
        <v>47.7</v>
      </c>
    </row>
    <row r="264" spans="1:2" x14ac:dyDescent="0.45">
      <c r="A264">
        <v>8031</v>
      </c>
      <c r="B264">
        <v>34.6</v>
      </c>
    </row>
    <row r="265" spans="1:2" x14ac:dyDescent="0.45">
      <c r="A265">
        <v>8033</v>
      </c>
      <c r="B265">
        <v>57.5</v>
      </c>
    </row>
    <row r="266" spans="1:2" x14ac:dyDescent="0.45">
      <c r="A266">
        <v>8035</v>
      </c>
      <c r="B266">
        <v>39</v>
      </c>
    </row>
    <row r="267" spans="1:2" x14ac:dyDescent="0.45">
      <c r="A267">
        <v>8037</v>
      </c>
      <c r="B267">
        <v>36.799999999999997</v>
      </c>
    </row>
    <row r="268" spans="1:2" x14ac:dyDescent="0.45">
      <c r="A268">
        <v>8039</v>
      </c>
      <c r="B268">
        <v>46.2</v>
      </c>
    </row>
    <row r="269" spans="1:2" x14ac:dyDescent="0.45">
      <c r="A269">
        <v>8041</v>
      </c>
      <c r="B269">
        <v>34.4</v>
      </c>
    </row>
    <row r="270" spans="1:2" x14ac:dyDescent="0.45">
      <c r="A270">
        <v>8043</v>
      </c>
      <c r="B270">
        <v>45.2</v>
      </c>
    </row>
    <row r="271" spans="1:2" x14ac:dyDescent="0.45">
      <c r="A271">
        <v>8045</v>
      </c>
      <c r="B271">
        <v>36.6</v>
      </c>
    </row>
    <row r="272" spans="1:2" x14ac:dyDescent="0.45">
      <c r="A272">
        <v>8047</v>
      </c>
      <c r="B272">
        <v>49.1</v>
      </c>
    </row>
    <row r="273" spans="1:2" x14ac:dyDescent="0.45">
      <c r="A273">
        <v>8049</v>
      </c>
      <c r="B273">
        <v>43.5</v>
      </c>
    </row>
    <row r="274" spans="1:2" x14ac:dyDescent="0.45">
      <c r="A274">
        <v>8051</v>
      </c>
      <c r="B274">
        <v>34.799999999999997</v>
      </c>
    </row>
    <row r="275" spans="1:2" x14ac:dyDescent="0.45">
      <c r="A275">
        <v>8053</v>
      </c>
      <c r="B275">
        <v>55.5</v>
      </c>
    </row>
    <row r="276" spans="1:2" x14ac:dyDescent="0.45">
      <c r="A276">
        <v>8055</v>
      </c>
      <c r="B276">
        <v>55.6</v>
      </c>
    </row>
    <row r="277" spans="1:2" x14ac:dyDescent="0.45">
      <c r="A277">
        <v>8057</v>
      </c>
      <c r="B277">
        <v>53.9</v>
      </c>
    </row>
    <row r="278" spans="1:2" x14ac:dyDescent="0.45">
      <c r="A278">
        <v>8059</v>
      </c>
      <c r="B278">
        <v>40.200000000000003</v>
      </c>
    </row>
    <row r="279" spans="1:2" x14ac:dyDescent="0.45">
      <c r="A279">
        <v>8061</v>
      </c>
      <c r="B279">
        <v>39.799999999999997</v>
      </c>
    </row>
    <row r="280" spans="1:2" x14ac:dyDescent="0.45">
      <c r="A280">
        <v>8063</v>
      </c>
      <c r="B280">
        <v>38.4</v>
      </c>
    </row>
    <row r="281" spans="1:2" x14ac:dyDescent="0.45">
      <c r="A281">
        <v>8065</v>
      </c>
      <c r="B281">
        <v>37.799999999999997</v>
      </c>
    </row>
    <row r="282" spans="1:2" x14ac:dyDescent="0.45">
      <c r="A282">
        <v>8067</v>
      </c>
      <c r="B282">
        <v>40.799999999999997</v>
      </c>
    </row>
    <row r="283" spans="1:2" x14ac:dyDescent="0.45">
      <c r="A283">
        <v>8069</v>
      </c>
      <c r="B283">
        <v>36.200000000000003</v>
      </c>
    </row>
    <row r="284" spans="1:2" x14ac:dyDescent="0.45">
      <c r="A284">
        <v>8071</v>
      </c>
      <c r="B284">
        <v>46.2</v>
      </c>
    </row>
    <row r="285" spans="1:2" x14ac:dyDescent="0.45">
      <c r="A285">
        <v>8073</v>
      </c>
      <c r="B285">
        <v>37.700000000000003</v>
      </c>
    </row>
    <row r="286" spans="1:2" x14ac:dyDescent="0.45">
      <c r="A286">
        <v>8075</v>
      </c>
      <c r="B286">
        <v>38.9</v>
      </c>
    </row>
    <row r="287" spans="1:2" x14ac:dyDescent="0.45">
      <c r="A287">
        <v>8077</v>
      </c>
      <c r="B287">
        <v>40</v>
      </c>
    </row>
    <row r="288" spans="1:2" x14ac:dyDescent="0.45">
      <c r="A288">
        <v>8079</v>
      </c>
      <c r="B288">
        <v>51</v>
      </c>
    </row>
    <row r="289" spans="1:2" x14ac:dyDescent="0.45">
      <c r="A289">
        <v>8081</v>
      </c>
      <c r="B289">
        <v>36.700000000000003</v>
      </c>
    </row>
    <row r="290" spans="1:2" x14ac:dyDescent="0.45">
      <c r="A290">
        <v>8083</v>
      </c>
      <c r="B290">
        <v>45.2</v>
      </c>
    </row>
    <row r="291" spans="1:2" x14ac:dyDescent="0.45">
      <c r="A291">
        <v>8085</v>
      </c>
      <c r="B291">
        <v>45.5</v>
      </c>
    </row>
    <row r="292" spans="1:2" x14ac:dyDescent="0.45">
      <c r="A292">
        <v>8087</v>
      </c>
      <c r="B292">
        <v>36.200000000000003</v>
      </c>
    </row>
    <row r="293" spans="1:2" x14ac:dyDescent="0.45">
      <c r="A293">
        <v>8089</v>
      </c>
      <c r="B293">
        <v>40.4</v>
      </c>
    </row>
    <row r="294" spans="1:2" x14ac:dyDescent="0.45">
      <c r="A294">
        <v>8091</v>
      </c>
      <c r="B294">
        <v>53.5</v>
      </c>
    </row>
    <row r="295" spans="1:2" x14ac:dyDescent="0.45">
      <c r="A295">
        <v>8093</v>
      </c>
      <c r="B295">
        <v>51.9</v>
      </c>
    </row>
    <row r="296" spans="1:2" x14ac:dyDescent="0.45">
      <c r="A296">
        <v>8095</v>
      </c>
      <c r="B296">
        <v>37.5</v>
      </c>
    </row>
    <row r="297" spans="1:2" x14ac:dyDescent="0.45">
      <c r="A297">
        <v>8097</v>
      </c>
      <c r="B297">
        <v>43.3</v>
      </c>
    </row>
    <row r="298" spans="1:2" x14ac:dyDescent="0.45">
      <c r="A298">
        <v>8099</v>
      </c>
      <c r="B298">
        <v>38.5</v>
      </c>
    </row>
    <row r="299" spans="1:2" x14ac:dyDescent="0.45">
      <c r="A299">
        <v>8101</v>
      </c>
      <c r="B299">
        <v>39.700000000000003</v>
      </c>
    </row>
    <row r="300" spans="1:2" x14ac:dyDescent="0.45">
      <c r="A300">
        <v>8103</v>
      </c>
      <c r="B300">
        <v>37.6</v>
      </c>
    </row>
    <row r="301" spans="1:2" x14ac:dyDescent="0.45">
      <c r="A301">
        <v>8105</v>
      </c>
      <c r="B301">
        <v>41.2</v>
      </c>
    </row>
    <row r="302" spans="1:2" x14ac:dyDescent="0.45">
      <c r="A302">
        <v>8107</v>
      </c>
      <c r="B302">
        <v>40.5</v>
      </c>
    </row>
    <row r="303" spans="1:2" x14ac:dyDescent="0.45">
      <c r="A303">
        <v>8109</v>
      </c>
      <c r="B303">
        <v>49.1</v>
      </c>
    </row>
    <row r="304" spans="1:2" x14ac:dyDescent="0.45">
      <c r="A304">
        <v>8111</v>
      </c>
      <c r="B304">
        <v>45.1</v>
      </c>
    </row>
    <row r="305" spans="1:2" x14ac:dyDescent="0.45">
      <c r="A305">
        <v>8113</v>
      </c>
      <c r="B305">
        <v>42.1</v>
      </c>
    </row>
    <row r="306" spans="1:2" x14ac:dyDescent="0.45">
      <c r="A306">
        <v>8115</v>
      </c>
      <c r="B306">
        <v>39.700000000000003</v>
      </c>
    </row>
    <row r="307" spans="1:2" x14ac:dyDescent="0.45">
      <c r="A307">
        <v>8117</v>
      </c>
      <c r="B307">
        <v>38.200000000000003</v>
      </c>
    </row>
    <row r="308" spans="1:2" x14ac:dyDescent="0.45">
      <c r="A308">
        <v>8119</v>
      </c>
      <c r="B308">
        <v>50.2</v>
      </c>
    </row>
    <row r="309" spans="1:2" x14ac:dyDescent="0.45">
      <c r="A309">
        <v>8121</v>
      </c>
      <c r="B309">
        <v>41.3</v>
      </c>
    </row>
    <row r="310" spans="1:2" x14ac:dyDescent="0.45">
      <c r="A310">
        <v>8123</v>
      </c>
      <c r="B310">
        <v>34.6</v>
      </c>
    </row>
    <row r="311" spans="1:2" x14ac:dyDescent="0.45">
      <c r="A311">
        <v>8125</v>
      </c>
      <c r="B311">
        <v>38.9</v>
      </c>
    </row>
    <row r="312" spans="1:2" x14ac:dyDescent="0.45">
      <c r="A312">
        <v>9001</v>
      </c>
      <c r="B312">
        <v>40.799999999999997</v>
      </c>
    </row>
    <row r="313" spans="1:2" x14ac:dyDescent="0.45">
      <c r="A313">
        <v>9003</v>
      </c>
      <c r="B313">
        <v>40.4</v>
      </c>
    </row>
    <row r="314" spans="1:2" x14ac:dyDescent="0.45">
      <c r="A314">
        <v>9005</v>
      </c>
      <c r="B314">
        <v>47.5</v>
      </c>
    </row>
    <row r="315" spans="1:2" x14ac:dyDescent="0.45">
      <c r="A315">
        <v>9007</v>
      </c>
      <c r="B315">
        <v>45.8</v>
      </c>
    </row>
    <row r="316" spans="1:2" x14ac:dyDescent="0.45">
      <c r="A316">
        <v>9009</v>
      </c>
      <c r="B316">
        <v>40.5</v>
      </c>
    </row>
    <row r="317" spans="1:2" x14ac:dyDescent="0.45">
      <c r="A317">
        <v>9011</v>
      </c>
      <c r="B317">
        <v>41.4</v>
      </c>
    </row>
    <row r="318" spans="1:2" x14ac:dyDescent="0.45">
      <c r="A318">
        <v>9013</v>
      </c>
      <c r="B318">
        <v>37.6</v>
      </c>
    </row>
    <row r="319" spans="1:2" x14ac:dyDescent="0.45">
      <c r="A319">
        <v>9015</v>
      </c>
      <c r="B319">
        <v>41.2</v>
      </c>
    </row>
    <row r="320" spans="1:2" x14ac:dyDescent="0.45">
      <c r="A320">
        <v>10001</v>
      </c>
      <c r="B320">
        <v>38.1</v>
      </c>
    </row>
    <row r="321" spans="1:2" x14ac:dyDescent="0.45">
      <c r="A321">
        <v>10003</v>
      </c>
      <c r="B321">
        <v>38.700000000000003</v>
      </c>
    </row>
    <row r="322" spans="1:2" x14ac:dyDescent="0.45">
      <c r="A322">
        <v>10005</v>
      </c>
      <c r="B322">
        <v>50.3</v>
      </c>
    </row>
    <row r="323" spans="1:2" x14ac:dyDescent="0.45">
      <c r="A323">
        <v>11001</v>
      </c>
      <c r="B323">
        <v>34.1</v>
      </c>
    </row>
    <row r="324" spans="1:2" x14ac:dyDescent="0.45">
      <c r="A324">
        <v>12001</v>
      </c>
      <c r="B324">
        <v>31.7</v>
      </c>
    </row>
    <row r="325" spans="1:2" x14ac:dyDescent="0.45">
      <c r="A325">
        <v>12003</v>
      </c>
      <c r="B325">
        <v>37.799999999999997</v>
      </c>
    </row>
    <row r="326" spans="1:2" x14ac:dyDescent="0.45">
      <c r="A326">
        <v>12005</v>
      </c>
      <c r="B326">
        <v>40.6</v>
      </c>
    </row>
    <row r="327" spans="1:2" x14ac:dyDescent="0.45">
      <c r="A327">
        <v>12007</v>
      </c>
      <c r="B327">
        <v>39.799999999999997</v>
      </c>
    </row>
    <row r="328" spans="1:2" x14ac:dyDescent="0.45">
      <c r="A328">
        <v>12009</v>
      </c>
      <c r="B328">
        <v>47.2</v>
      </c>
    </row>
    <row r="329" spans="1:2" x14ac:dyDescent="0.45">
      <c r="A329">
        <v>12011</v>
      </c>
      <c r="B329">
        <v>40.5</v>
      </c>
    </row>
    <row r="330" spans="1:2" x14ac:dyDescent="0.45">
      <c r="A330">
        <v>12013</v>
      </c>
      <c r="B330">
        <v>41.9</v>
      </c>
    </row>
    <row r="331" spans="1:2" x14ac:dyDescent="0.45">
      <c r="A331">
        <v>12015</v>
      </c>
      <c r="B331">
        <v>59.5</v>
      </c>
    </row>
    <row r="332" spans="1:2" x14ac:dyDescent="0.45">
      <c r="A332">
        <v>12017</v>
      </c>
      <c r="B332">
        <v>56.7</v>
      </c>
    </row>
    <row r="333" spans="1:2" x14ac:dyDescent="0.45">
      <c r="A333">
        <v>12019</v>
      </c>
      <c r="B333">
        <v>39.799999999999997</v>
      </c>
    </row>
    <row r="334" spans="1:2" x14ac:dyDescent="0.45">
      <c r="A334">
        <v>12021</v>
      </c>
      <c r="B334">
        <v>51.3</v>
      </c>
    </row>
    <row r="335" spans="1:2" x14ac:dyDescent="0.45">
      <c r="A335">
        <v>12023</v>
      </c>
      <c r="B335">
        <v>40.6</v>
      </c>
    </row>
    <row r="336" spans="1:2" x14ac:dyDescent="0.45">
      <c r="A336">
        <v>12027</v>
      </c>
      <c r="B336">
        <v>40.700000000000003</v>
      </c>
    </row>
    <row r="337" spans="1:2" x14ac:dyDescent="0.45">
      <c r="A337">
        <v>12029</v>
      </c>
      <c r="B337">
        <v>46.2</v>
      </c>
    </row>
    <row r="338" spans="1:2" x14ac:dyDescent="0.45">
      <c r="A338">
        <v>12031</v>
      </c>
      <c r="B338">
        <v>36.299999999999997</v>
      </c>
    </row>
    <row r="339" spans="1:2" x14ac:dyDescent="0.45">
      <c r="A339">
        <v>12033</v>
      </c>
      <c r="B339">
        <v>37.299999999999997</v>
      </c>
    </row>
    <row r="340" spans="1:2" x14ac:dyDescent="0.45">
      <c r="A340">
        <v>12035</v>
      </c>
      <c r="B340">
        <v>51.8</v>
      </c>
    </row>
    <row r="341" spans="1:2" x14ac:dyDescent="0.45">
      <c r="A341">
        <v>12037</v>
      </c>
      <c r="B341">
        <v>47.3</v>
      </c>
    </row>
    <row r="342" spans="1:2" x14ac:dyDescent="0.45">
      <c r="A342">
        <v>12039</v>
      </c>
      <c r="B342">
        <v>41.4</v>
      </c>
    </row>
    <row r="343" spans="1:2" x14ac:dyDescent="0.45">
      <c r="A343">
        <v>12041</v>
      </c>
      <c r="B343">
        <v>41.7</v>
      </c>
    </row>
    <row r="344" spans="1:2" x14ac:dyDescent="0.45">
      <c r="A344">
        <v>12043</v>
      </c>
      <c r="B344">
        <v>47.9</v>
      </c>
    </row>
    <row r="345" spans="1:2" x14ac:dyDescent="0.45">
      <c r="A345">
        <v>12045</v>
      </c>
      <c r="B345">
        <v>46.3</v>
      </c>
    </row>
    <row r="346" spans="1:2" x14ac:dyDescent="0.45">
      <c r="A346">
        <v>12047</v>
      </c>
      <c r="B346">
        <v>40</v>
      </c>
    </row>
    <row r="347" spans="1:2" x14ac:dyDescent="0.45">
      <c r="A347">
        <v>12049</v>
      </c>
      <c r="B347">
        <v>35.4</v>
      </c>
    </row>
    <row r="348" spans="1:2" x14ac:dyDescent="0.45">
      <c r="A348">
        <v>12051</v>
      </c>
      <c r="B348">
        <v>35</v>
      </c>
    </row>
    <row r="349" spans="1:2" x14ac:dyDescent="0.45">
      <c r="A349">
        <v>12053</v>
      </c>
      <c r="B349">
        <v>48.8</v>
      </c>
    </row>
    <row r="350" spans="1:2" x14ac:dyDescent="0.45">
      <c r="A350">
        <v>12055</v>
      </c>
      <c r="B350">
        <v>54.1</v>
      </c>
    </row>
    <row r="351" spans="1:2" x14ac:dyDescent="0.45">
      <c r="A351">
        <v>12057</v>
      </c>
      <c r="B351">
        <v>37.4</v>
      </c>
    </row>
    <row r="352" spans="1:2" x14ac:dyDescent="0.45">
      <c r="A352">
        <v>12059</v>
      </c>
      <c r="B352">
        <v>42.2</v>
      </c>
    </row>
    <row r="353" spans="1:2" x14ac:dyDescent="0.45">
      <c r="A353">
        <v>12061</v>
      </c>
      <c r="B353">
        <v>54</v>
      </c>
    </row>
    <row r="354" spans="1:2" x14ac:dyDescent="0.45">
      <c r="A354">
        <v>12063</v>
      </c>
      <c r="B354">
        <v>42.2</v>
      </c>
    </row>
    <row r="355" spans="1:2" x14ac:dyDescent="0.45">
      <c r="A355">
        <v>12065</v>
      </c>
      <c r="B355">
        <v>47.3</v>
      </c>
    </row>
    <row r="356" spans="1:2" x14ac:dyDescent="0.45">
      <c r="A356">
        <v>12067</v>
      </c>
      <c r="B356">
        <v>38.6</v>
      </c>
    </row>
    <row r="357" spans="1:2" x14ac:dyDescent="0.45">
      <c r="A357">
        <v>12069</v>
      </c>
      <c r="B357">
        <v>47</v>
      </c>
    </row>
    <row r="358" spans="1:2" x14ac:dyDescent="0.45">
      <c r="A358">
        <v>12071</v>
      </c>
      <c r="B358">
        <v>48.8</v>
      </c>
    </row>
    <row r="359" spans="1:2" x14ac:dyDescent="0.45">
      <c r="A359">
        <v>12073</v>
      </c>
      <c r="B359">
        <v>31.3</v>
      </c>
    </row>
    <row r="360" spans="1:2" x14ac:dyDescent="0.45">
      <c r="A360">
        <v>12075</v>
      </c>
      <c r="B360">
        <v>47</v>
      </c>
    </row>
    <row r="361" spans="1:2" x14ac:dyDescent="0.45">
      <c r="A361">
        <v>12077</v>
      </c>
      <c r="B361">
        <v>40.6</v>
      </c>
    </row>
    <row r="362" spans="1:2" x14ac:dyDescent="0.45">
      <c r="A362">
        <v>12079</v>
      </c>
      <c r="B362">
        <v>44.2</v>
      </c>
    </row>
    <row r="363" spans="1:2" x14ac:dyDescent="0.45">
      <c r="A363">
        <v>12081</v>
      </c>
      <c r="B363">
        <v>48.8</v>
      </c>
    </row>
    <row r="364" spans="1:2" x14ac:dyDescent="0.45">
      <c r="A364">
        <v>12083</v>
      </c>
      <c r="B364">
        <v>48.7</v>
      </c>
    </row>
    <row r="365" spans="1:2" x14ac:dyDescent="0.45">
      <c r="A365">
        <v>12085</v>
      </c>
      <c r="B365">
        <v>52.7</v>
      </c>
    </row>
    <row r="366" spans="1:2" x14ac:dyDescent="0.45">
      <c r="A366">
        <v>12086</v>
      </c>
      <c r="B366">
        <v>40.200000000000003</v>
      </c>
    </row>
    <row r="367" spans="1:2" x14ac:dyDescent="0.45">
      <c r="A367">
        <v>12087</v>
      </c>
      <c r="B367">
        <v>47.9</v>
      </c>
    </row>
    <row r="368" spans="1:2" x14ac:dyDescent="0.45">
      <c r="A368">
        <v>12089</v>
      </c>
      <c r="B368">
        <v>45.8</v>
      </c>
    </row>
    <row r="369" spans="1:2" x14ac:dyDescent="0.45">
      <c r="A369">
        <v>12091</v>
      </c>
      <c r="B369">
        <v>36.9</v>
      </c>
    </row>
    <row r="370" spans="1:2" x14ac:dyDescent="0.45">
      <c r="A370">
        <v>12093</v>
      </c>
      <c r="B370">
        <v>40.9</v>
      </c>
    </row>
    <row r="371" spans="1:2" x14ac:dyDescent="0.45">
      <c r="A371">
        <v>12095</v>
      </c>
      <c r="B371">
        <v>35.299999999999997</v>
      </c>
    </row>
    <row r="372" spans="1:2" x14ac:dyDescent="0.45">
      <c r="A372">
        <v>12097</v>
      </c>
      <c r="B372">
        <v>36</v>
      </c>
    </row>
    <row r="373" spans="1:2" x14ac:dyDescent="0.45">
      <c r="A373">
        <v>12099</v>
      </c>
      <c r="B373">
        <v>45</v>
      </c>
    </row>
    <row r="374" spans="1:2" x14ac:dyDescent="0.45">
      <c r="A374">
        <v>12101</v>
      </c>
      <c r="B374">
        <v>44.5</v>
      </c>
    </row>
    <row r="375" spans="1:2" x14ac:dyDescent="0.45">
      <c r="A375">
        <v>12103</v>
      </c>
      <c r="B375">
        <v>48.4</v>
      </c>
    </row>
    <row r="376" spans="1:2" x14ac:dyDescent="0.45">
      <c r="A376">
        <v>12105</v>
      </c>
      <c r="B376">
        <v>40.200000000000003</v>
      </c>
    </row>
    <row r="377" spans="1:2" x14ac:dyDescent="0.45">
      <c r="A377">
        <v>12107</v>
      </c>
      <c r="B377">
        <v>45</v>
      </c>
    </row>
    <row r="378" spans="1:2" x14ac:dyDescent="0.45">
      <c r="A378">
        <v>12109</v>
      </c>
      <c r="B378">
        <v>43.7</v>
      </c>
    </row>
    <row r="379" spans="1:2" x14ac:dyDescent="0.45">
      <c r="A379">
        <v>12111</v>
      </c>
      <c r="B379">
        <v>45.5</v>
      </c>
    </row>
    <row r="380" spans="1:2" x14ac:dyDescent="0.45">
      <c r="A380">
        <v>12113</v>
      </c>
      <c r="B380">
        <v>40</v>
      </c>
    </row>
    <row r="381" spans="1:2" x14ac:dyDescent="0.45">
      <c r="A381">
        <v>12115</v>
      </c>
      <c r="B381">
        <v>56.6</v>
      </c>
    </row>
    <row r="382" spans="1:2" x14ac:dyDescent="0.45">
      <c r="A382">
        <v>12117</v>
      </c>
      <c r="B382">
        <v>39.299999999999997</v>
      </c>
    </row>
    <row r="383" spans="1:2" x14ac:dyDescent="0.45">
      <c r="A383">
        <v>12119</v>
      </c>
      <c r="B383">
        <v>68</v>
      </c>
    </row>
    <row r="384" spans="1:2" x14ac:dyDescent="0.45">
      <c r="A384">
        <v>12121</v>
      </c>
      <c r="B384">
        <v>43.5</v>
      </c>
    </row>
    <row r="385" spans="1:2" x14ac:dyDescent="0.45">
      <c r="A385">
        <v>12123</v>
      </c>
      <c r="B385">
        <v>43.2</v>
      </c>
    </row>
    <row r="386" spans="1:2" x14ac:dyDescent="0.45">
      <c r="A386">
        <v>12125</v>
      </c>
      <c r="B386">
        <v>39.799999999999997</v>
      </c>
    </row>
    <row r="387" spans="1:2" x14ac:dyDescent="0.45">
      <c r="A387">
        <v>12127</v>
      </c>
      <c r="B387">
        <v>46.5</v>
      </c>
    </row>
    <row r="388" spans="1:2" x14ac:dyDescent="0.45">
      <c r="A388">
        <v>12129</v>
      </c>
      <c r="B388">
        <v>42.3</v>
      </c>
    </row>
    <row r="389" spans="1:2" x14ac:dyDescent="0.45">
      <c r="A389">
        <v>12131</v>
      </c>
      <c r="B389">
        <v>44.1</v>
      </c>
    </row>
    <row r="390" spans="1:2" x14ac:dyDescent="0.45">
      <c r="A390">
        <v>12133</v>
      </c>
      <c r="B390">
        <v>41.3</v>
      </c>
    </row>
    <row r="391" spans="1:2" x14ac:dyDescent="0.45">
      <c r="A391">
        <v>13001</v>
      </c>
      <c r="B391">
        <v>39.9</v>
      </c>
    </row>
    <row r="392" spans="1:2" x14ac:dyDescent="0.45">
      <c r="A392">
        <v>13003</v>
      </c>
      <c r="B392">
        <v>35.9</v>
      </c>
    </row>
    <row r="393" spans="1:2" x14ac:dyDescent="0.45">
      <c r="A393">
        <v>13005</v>
      </c>
      <c r="B393">
        <v>36.5</v>
      </c>
    </row>
    <row r="394" spans="1:2" x14ac:dyDescent="0.45">
      <c r="A394">
        <v>13007</v>
      </c>
      <c r="B394">
        <v>52.2</v>
      </c>
    </row>
    <row r="395" spans="1:2" x14ac:dyDescent="0.45">
      <c r="A395">
        <v>13009</v>
      </c>
      <c r="B395">
        <v>35.799999999999997</v>
      </c>
    </row>
    <row r="396" spans="1:2" x14ac:dyDescent="0.45">
      <c r="A396">
        <v>13011</v>
      </c>
      <c r="B396">
        <v>41.5</v>
      </c>
    </row>
    <row r="397" spans="1:2" x14ac:dyDescent="0.45">
      <c r="A397">
        <v>13013</v>
      </c>
      <c r="B397">
        <v>36</v>
      </c>
    </row>
    <row r="398" spans="1:2" x14ac:dyDescent="0.45">
      <c r="A398">
        <v>13015</v>
      </c>
      <c r="B398">
        <v>38.200000000000003</v>
      </c>
    </row>
    <row r="399" spans="1:2" x14ac:dyDescent="0.45">
      <c r="A399">
        <v>13017</v>
      </c>
      <c r="B399">
        <v>39.5</v>
      </c>
    </row>
    <row r="400" spans="1:2" x14ac:dyDescent="0.45">
      <c r="A400">
        <v>13019</v>
      </c>
      <c r="B400">
        <v>39.799999999999997</v>
      </c>
    </row>
    <row r="401" spans="1:2" x14ac:dyDescent="0.45">
      <c r="A401">
        <v>13021</v>
      </c>
      <c r="B401">
        <v>36.299999999999997</v>
      </c>
    </row>
    <row r="402" spans="1:2" x14ac:dyDescent="0.45">
      <c r="A402">
        <v>13023</v>
      </c>
      <c r="B402">
        <v>36</v>
      </c>
    </row>
    <row r="403" spans="1:2" x14ac:dyDescent="0.45">
      <c r="A403">
        <v>13025</v>
      </c>
      <c r="B403">
        <v>40.799999999999997</v>
      </c>
    </row>
    <row r="404" spans="1:2" x14ac:dyDescent="0.45">
      <c r="A404">
        <v>13027</v>
      </c>
      <c r="B404">
        <v>43.6</v>
      </c>
    </row>
    <row r="405" spans="1:2" x14ac:dyDescent="0.45">
      <c r="A405">
        <v>13029</v>
      </c>
      <c r="B405">
        <v>34.1</v>
      </c>
    </row>
    <row r="406" spans="1:2" x14ac:dyDescent="0.45">
      <c r="A406">
        <v>13031</v>
      </c>
      <c r="B406">
        <v>29.2</v>
      </c>
    </row>
    <row r="407" spans="1:2" x14ac:dyDescent="0.45">
      <c r="A407">
        <v>13033</v>
      </c>
      <c r="B407">
        <v>38.1</v>
      </c>
    </row>
    <row r="408" spans="1:2" x14ac:dyDescent="0.45">
      <c r="A408">
        <v>13035</v>
      </c>
      <c r="B408">
        <v>38.9</v>
      </c>
    </row>
    <row r="409" spans="1:2" x14ac:dyDescent="0.45">
      <c r="A409">
        <v>13037</v>
      </c>
      <c r="B409">
        <v>39.6</v>
      </c>
    </row>
    <row r="410" spans="1:2" x14ac:dyDescent="0.45">
      <c r="A410">
        <v>13039</v>
      </c>
      <c r="B410">
        <v>33.299999999999997</v>
      </c>
    </row>
    <row r="411" spans="1:2" x14ac:dyDescent="0.45">
      <c r="A411">
        <v>13043</v>
      </c>
      <c r="B411">
        <v>40.200000000000003</v>
      </c>
    </row>
    <row r="412" spans="1:2" x14ac:dyDescent="0.45">
      <c r="A412">
        <v>13045</v>
      </c>
      <c r="B412">
        <v>35</v>
      </c>
    </row>
    <row r="413" spans="1:2" x14ac:dyDescent="0.45">
      <c r="A413">
        <v>13047</v>
      </c>
      <c r="B413">
        <v>40.799999999999997</v>
      </c>
    </row>
    <row r="414" spans="1:2" x14ac:dyDescent="0.45">
      <c r="A414">
        <v>13049</v>
      </c>
      <c r="B414">
        <v>40.5</v>
      </c>
    </row>
    <row r="415" spans="1:2" x14ac:dyDescent="0.45">
      <c r="A415">
        <v>13051</v>
      </c>
      <c r="B415">
        <v>35.9</v>
      </c>
    </row>
    <row r="416" spans="1:2" x14ac:dyDescent="0.45">
      <c r="A416">
        <v>13053</v>
      </c>
      <c r="B416">
        <v>24</v>
      </c>
    </row>
    <row r="417" spans="1:2" x14ac:dyDescent="0.45">
      <c r="A417">
        <v>13055</v>
      </c>
      <c r="B417">
        <v>40</v>
      </c>
    </row>
    <row r="418" spans="1:2" x14ac:dyDescent="0.45">
      <c r="A418">
        <v>13057</v>
      </c>
      <c r="B418">
        <v>39</v>
      </c>
    </row>
    <row r="419" spans="1:2" x14ac:dyDescent="0.45">
      <c r="A419">
        <v>13059</v>
      </c>
      <c r="B419">
        <v>28.3</v>
      </c>
    </row>
    <row r="420" spans="1:2" x14ac:dyDescent="0.45">
      <c r="A420">
        <v>13061</v>
      </c>
      <c r="B420">
        <v>53.1</v>
      </c>
    </row>
    <row r="421" spans="1:2" x14ac:dyDescent="0.45">
      <c r="A421">
        <v>13063</v>
      </c>
      <c r="B421">
        <v>32.5</v>
      </c>
    </row>
    <row r="422" spans="1:2" x14ac:dyDescent="0.45">
      <c r="A422">
        <v>13065</v>
      </c>
      <c r="B422">
        <v>38.799999999999997</v>
      </c>
    </row>
    <row r="423" spans="1:2" x14ac:dyDescent="0.45">
      <c r="A423">
        <v>13067</v>
      </c>
      <c r="B423">
        <v>36.799999999999997</v>
      </c>
    </row>
    <row r="424" spans="1:2" x14ac:dyDescent="0.45">
      <c r="A424">
        <v>13069</v>
      </c>
      <c r="B424">
        <v>36.9</v>
      </c>
    </row>
    <row r="425" spans="1:2" x14ac:dyDescent="0.45">
      <c r="A425">
        <v>13071</v>
      </c>
      <c r="B425">
        <v>37.299999999999997</v>
      </c>
    </row>
    <row r="426" spans="1:2" x14ac:dyDescent="0.45">
      <c r="A426">
        <v>13073</v>
      </c>
      <c r="B426">
        <v>37.1</v>
      </c>
    </row>
    <row r="427" spans="1:2" x14ac:dyDescent="0.45">
      <c r="A427">
        <v>13075</v>
      </c>
      <c r="B427">
        <v>37.5</v>
      </c>
    </row>
    <row r="428" spans="1:2" x14ac:dyDescent="0.45">
      <c r="A428">
        <v>13077</v>
      </c>
      <c r="B428">
        <v>39</v>
      </c>
    </row>
    <row r="429" spans="1:2" x14ac:dyDescent="0.45">
      <c r="A429">
        <v>13079</v>
      </c>
      <c r="B429">
        <v>44.6</v>
      </c>
    </row>
    <row r="430" spans="1:2" x14ac:dyDescent="0.45">
      <c r="A430">
        <v>13081</v>
      </c>
      <c r="B430">
        <v>40.200000000000003</v>
      </c>
    </row>
    <row r="431" spans="1:2" x14ac:dyDescent="0.45">
      <c r="A431">
        <v>13083</v>
      </c>
      <c r="B431">
        <v>42.7</v>
      </c>
    </row>
    <row r="432" spans="1:2" x14ac:dyDescent="0.45">
      <c r="A432">
        <v>13085</v>
      </c>
      <c r="B432">
        <v>43.8</v>
      </c>
    </row>
    <row r="433" spans="1:2" x14ac:dyDescent="0.45">
      <c r="A433">
        <v>13087</v>
      </c>
      <c r="B433">
        <v>38</v>
      </c>
    </row>
    <row r="434" spans="1:2" x14ac:dyDescent="0.45">
      <c r="A434">
        <v>13089</v>
      </c>
      <c r="B434">
        <v>35.9</v>
      </c>
    </row>
    <row r="435" spans="1:2" x14ac:dyDescent="0.45">
      <c r="A435">
        <v>13091</v>
      </c>
      <c r="B435">
        <v>41.9</v>
      </c>
    </row>
    <row r="436" spans="1:2" x14ac:dyDescent="0.45">
      <c r="A436">
        <v>13093</v>
      </c>
      <c r="B436">
        <v>42.7</v>
      </c>
    </row>
    <row r="437" spans="1:2" x14ac:dyDescent="0.45">
      <c r="A437">
        <v>13095</v>
      </c>
      <c r="B437">
        <v>35.799999999999997</v>
      </c>
    </row>
    <row r="438" spans="1:2" x14ac:dyDescent="0.45">
      <c r="A438">
        <v>13097</v>
      </c>
      <c r="B438">
        <v>36.6</v>
      </c>
    </row>
    <row r="439" spans="1:2" x14ac:dyDescent="0.45">
      <c r="A439">
        <v>13099</v>
      </c>
      <c r="B439">
        <v>40.1</v>
      </c>
    </row>
    <row r="440" spans="1:2" x14ac:dyDescent="0.45">
      <c r="A440">
        <v>13101</v>
      </c>
      <c r="B440">
        <v>40.299999999999997</v>
      </c>
    </row>
    <row r="441" spans="1:2" x14ac:dyDescent="0.45">
      <c r="A441">
        <v>13103</v>
      </c>
      <c r="B441">
        <v>36</v>
      </c>
    </row>
    <row r="442" spans="1:2" x14ac:dyDescent="0.45">
      <c r="A442">
        <v>13105</v>
      </c>
      <c r="B442">
        <v>43.3</v>
      </c>
    </row>
    <row r="443" spans="1:2" x14ac:dyDescent="0.45">
      <c r="A443">
        <v>13107</v>
      </c>
      <c r="B443">
        <v>36.9</v>
      </c>
    </row>
    <row r="444" spans="1:2" x14ac:dyDescent="0.45">
      <c r="A444">
        <v>13109</v>
      </c>
      <c r="B444">
        <v>37.4</v>
      </c>
    </row>
    <row r="445" spans="1:2" x14ac:dyDescent="0.45">
      <c r="A445">
        <v>13111</v>
      </c>
      <c r="B445">
        <v>52.3</v>
      </c>
    </row>
    <row r="446" spans="1:2" x14ac:dyDescent="0.45">
      <c r="A446">
        <v>13113</v>
      </c>
      <c r="B446">
        <v>43.4</v>
      </c>
    </row>
    <row r="447" spans="1:2" x14ac:dyDescent="0.45">
      <c r="A447">
        <v>13115</v>
      </c>
      <c r="B447">
        <v>38.4</v>
      </c>
    </row>
    <row r="448" spans="1:2" x14ac:dyDescent="0.45">
      <c r="A448">
        <v>13117</v>
      </c>
      <c r="B448">
        <v>38.799999999999997</v>
      </c>
    </row>
    <row r="449" spans="1:2" x14ac:dyDescent="0.45">
      <c r="A449">
        <v>13119</v>
      </c>
      <c r="B449">
        <v>41.2</v>
      </c>
    </row>
    <row r="450" spans="1:2" x14ac:dyDescent="0.45">
      <c r="A450">
        <v>13121</v>
      </c>
      <c r="B450">
        <v>35.700000000000003</v>
      </c>
    </row>
    <row r="451" spans="1:2" x14ac:dyDescent="0.45">
      <c r="A451">
        <v>13123</v>
      </c>
      <c r="B451">
        <v>47.9</v>
      </c>
    </row>
    <row r="452" spans="1:2" x14ac:dyDescent="0.45">
      <c r="A452">
        <v>13125</v>
      </c>
      <c r="B452">
        <v>43.2</v>
      </c>
    </row>
    <row r="453" spans="1:2" x14ac:dyDescent="0.45">
      <c r="A453">
        <v>13127</v>
      </c>
      <c r="B453">
        <v>42.2</v>
      </c>
    </row>
    <row r="454" spans="1:2" x14ac:dyDescent="0.45">
      <c r="A454">
        <v>13129</v>
      </c>
      <c r="B454">
        <v>38.4</v>
      </c>
    </row>
    <row r="455" spans="1:2" x14ac:dyDescent="0.45">
      <c r="A455">
        <v>13131</v>
      </c>
      <c r="B455">
        <v>39.4</v>
      </c>
    </row>
    <row r="456" spans="1:2" x14ac:dyDescent="0.45">
      <c r="A456">
        <v>13133</v>
      </c>
      <c r="B456">
        <v>50.7</v>
      </c>
    </row>
    <row r="457" spans="1:2" x14ac:dyDescent="0.45">
      <c r="A457">
        <v>13135</v>
      </c>
      <c r="B457">
        <v>35.5</v>
      </c>
    </row>
    <row r="458" spans="1:2" x14ac:dyDescent="0.45">
      <c r="A458">
        <v>13137</v>
      </c>
      <c r="B458">
        <v>39.299999999999997</v>
      </c>
    </row>
    <row r="459" spans="1:2" x14ac:dyDescent="0.45">
      <c r="A459">
        <v>13139</v>
      </c>
      <c r="B459">
        <v>37.200000000000003</v>
      </c>
    </row>
    <row r="460" spans="1:2" x14ac:dyDescent="0.45">
      <c r="A460">
        <v>13141</v>
      </c>
      <c r="B460">
        <v>47.6</v>
      </c>
    </row>
    <row r="461" spans="1:2" x14ac:dyDescent="0.45">
      <c r="A461">
        <v>13143</v>
      </c>
      <c r="B461">
        <v>40.4</v>
      </c>
    </row>
    <row r="462" spans="1:2" x14ac:dyDescent="0.45">
      <c r="A462">
        <v>13145</v>
      </c>
      <c r="B462">
        <v>43.3</v>
      </c>
    </row>
    <row r="463" spans="1:2" x14ac:dyDescent="0.45">
      <c r="A463">
        <v>13147</v>
      </c>
      <c r="B463">
        <v>44.3</v>
      </c>
    </row>
    <row r="464" spans="1:2" x14ac:dyDescent="0.45">
      <c r="A464">
        <v>13149</v>
      </c>
      <c r="B464">
        <v>42.4</v>
      </c>
    </row>
    <row r="465" spans="1:2" x14ac:dyDescent="0.45">
      <c r="A465">
        <v>13151</v>
      </c>
      <c r="B465">
        <v>37.1</v>
      </c>
    </row>
    <row r="466" spans="1:2" x14ac:dyDescent="0.45">
      <c r="A466">
        <v>13153</v>
      </c>
      <c r="B466">
        <v>35.6</v>
      </c>
    </row>
    <row r="467" spans="1:2" x14ac:dyDescent="0.45">
      <c r="A467">
        <v>13155</v>
      </c>
      <c r="B467">
        <v>39.700000000000003</v>
      </c>
    </row>
    <row r="468" spans="1:2" x14ac:dyDescent="0.45">
      <c r="A468">
        <v>13157</v>
      </c>
      <c r="B468">
        <v>38.4</v>
      </c>
    </row>
    <row r="469" spans="1:2" x14ac:dyDescent="0.45">
      <c r="A469">
        <v>13159</v>
      </c>
      <c r="B469">
        <v>43.2</v>
      </c>
    </row>
    <row r="470" spans="1:2" x14ac:dyDescent="0.45">
      <c r="A470">
        <v>13161</v>
      </c>
      <c r="B470">
        <v>36.799999999999997</v>
      </c>
    </row>
    <row r="471" spans="1:2" x14ac:dyDescent="0.45">
      <c r="A471">
        <v>13163</v>
      </c>
      <c r="B471">
        <v>40</v>
      </c>
    </row>
    <row r="472" spans="1:2" x14ac:dyDescent="0.45">
      <c r="A472">
        <v>13165</v>
      </c>
      <c r="B472">
        <v>41.9</v>
      </c>
    </row>
    <row r="473" spans="1:2" x14ac:dyDescent="0.45">
      <c r="A473">
        <v>13167</v>
      </c>
      <c r="B473">
        <v>41.6</v>
      </c>
    </row>
    <row r="474" spans="1:2" x14ac:dyDescent="0.45">
      <c r="A474">
        <v>13169</v>
      </c>
      <c r="B474">
        <v>40.4</v>
      </c>
    </row>
    <row r="475" spans="1:2" x14ac:dyDescent="0.45">
      <c r="A475">
        <v>13171</v>
      </c>
      <c r="B475">
        <v>38.5</v>
      </c>
    </row>
    <row r="476" spans="1:2" x14ac:dyDescent="0.45">
      <c r="A476">
        <v>13173</v>
      </c>
      <c r="B476">
        <v>37</v>
      </c>
    </row>
    <row r="477" spans="1:2" x14ac:dyDescent="0.45">
      <c r="A477">
        <v>13175</v>
      </c>
      <c r="B477">
        <v>39.4</v>
      </c>
    </row>
    <row r="478" spans="1:2" x14ac:dyDescent="0.45">
      <c r="A478">
        <v>13177</v>
      </c>
      <c r="B478">
        <v>37.1</v>
      </c>
    </row>
    <row r="479" spans="1:2" x14ac:dyDescent="0.45">
      <c r="A479">
        <v>13179</v>
      </c>
      <c r="B479">
        <v>28.8</v>
      </c>
    </row>
    <row r="480" spans="1:2" x14ac:dyDescent="0.45">
      <c r="A480">
        <v>13181</v>
      </c>
      <c r="B480">
        <v>47</v>
      </c>
    </row>
    <row r="481" spans="1:2" x14ac:dyDescent="0.45">
      <c r="A481">
        <v>13183</v>
      </c>
      <c r="B481">
        <v>31.6</v>
      </c>
    </row>
    <row r="482" spans="1:2" x14ac:dyDescent="0.45">
      <c r="A482">
        <v>13185</v>
      </c>
      <c r="B482">
        <v>30.6</v>
      </c>
    </row>
    <row r="483" spans="1:2" x14ac:dyDescent="0.45">
      <c r="A483">
        <v>13187</v>
      </c>
      <c r="B483">
        <v>36.299999999999997</v>
      </c>
    </row>
    <row r="484" spans="1:2" x14ac:dyDescent="0.45">
      <c r="A484">
        <v>13189</v>
      </c>
      <c r="B484">
        <v>38.200000000000003</v>
      </c>
    </row>
    <row r="485" spans="1:2" x14ac:dyDescent="0.45">
      <c r="A485">
        <v>13191</v>
      </c>
      <c r="B485">
        <v>51</v>
      </c>
    </row>
    <row r="486" spans="1:2" x14ac:dyDescent="0.45">
      <c r="A486">
        <v>13193</v>
      </c>
      <c r="B486">
        <v>40</v>
      </c>
    </row>
    <row r="487" spans="1:2" x14ac:dyDescent="0.45">
      <c r="A487">
        <v>13195</v>
      </c>
      <c r="B487">
        <v>40.5</v>
      </c>
    </row>
    <row r="488" spans="1:2" x14ac:dyDescent="0.45">
      <c r="A488">
        <v>13197</v>
      </c>
      <c r="B488">
        <v>44.8</v>
      </c>
    </row>
    <row r="489" spans="1:2" x14ac:dyDescent="0.45">
      <c r="A489">
        <v>13199</v>
      </c>
      <c r="B489">
        <v>42.2</v>
      </c>
    </row>
    <row r="490" spans="1:2" x14ac:dyDescent="0.45">
      <c r="A490">
        <v>13201</v>
      </c>
      <c r="B490">
        <v>42.8</v>
      </c>
    </row>
    <row r="491" spans="1:2" x14ac:dyDescent="0.45">
      <c r="A491">
        <v>13205</v>
      </c>
      <c r="B491">
        <v>39.1</v>
      </c>
    </row>
    <row r="492" spans="1:2" x14ac:dyDescent="0.45">
      <c r="A492">
        <v>13207</v>
      </c>
      <c r="B492">
        <v>42.9</v>
      </c>
    </row>
    <row r="493" spans="1:2" x14ac:dyDescent="0.45">
      <c r="A493">
        <v>13209</v>
      </c>
      <c r="B493">
        <v>40</v>
      </c>
    </row>
    <row r="494" spans="1:2" x14ac:dyDescent="0.45">
      <c r="A494">
        <v>13211</v>
      </c>
      <c r="B494">
        <v>44.1</v>
      </c>
    </row>
    <row r="495" spans="1:2" x14ac:dyDescent="0.45">
      <c r="A495">
        <v>13213</v>
      </c>
      <c r="B495">
        <v>38.799999999999997</v>
      </c>
    </row>
    <row r="496" spans="1:2" x14ac:dyDescent="0.45">
      <c r="A496">
        <v>13215</v>
      </c>
      <c r="B496">
        <v>34.4</v>
      </c>
    </row>
    <row r="497" spans="1:2" x14ac:dyDescent="0.45">
      <c r="A497">
        <v>13217</v>
      </c>
      <c r="B497">
        <v>36.5</v>
      </c>
    </row>
    <row r="498" spans="1:2" x14ac:dyDescent="0.45">
      <c r="A498">
        <v>13219</v>
      </c>
      <c r="B498">
        <v>40.1</v>
      </c>
    </row>
    <row r="499" spans="1:2" x14ac:dyDescent="0.45">
      <c r="A499">
        <v>13221</v>
      </c>
      <c r="B499">
        <v>42.7</v>
      </c>
    </row>
    <row r="500" spans="1:2" x14ac:dyDescent="0.45">
      <c r="A500">
        <v>13223</v>
      </c>
      <c r="B500">
        <v>36.299999999999997</v>
      </c>
    </row>
    <row r="501" spans="1:2" x14ac:dyDescent="0.45">
      <c r="A501">
        <v>13225</v>
      </c>
      <c r="B501">
        <v>38</v>
      </c>
    </row>
    <row r="502" spans="1:2" x14ac:dyDescent="0.45">
      <c r="A502">
        <v>13227</v>
      </c>
      <c r="B502">
        <v>46.1</v>
      </c>
    </row>
    <row r="503" spans="1:2" x14ac:dyDescent="0.45">
      <c r="A503">
        <v>13229</v>
      </c>
      <c r="B503">
        <v>39</v>
      </c>
    </row>
    <row r="504" spans="1:2" x14ac:dyDescent="0.45">
      <c r="A504">
        <v>13231</v>
      </c>
      <c r="B504">
        <v>40.6</v>
      </c>
    </row>
    <row r="505" spans="1:2" x14ac:dyDescent="0.45">
      <c r="A505">
        <v>13233</v>
      </c>
      <c r="B505">
        <v>37.299999999999997</v>
      </c>
    </row>
    <row r="506" spans="1:2" x14ac:dyDescent="0.45">
      <c r="A506">
        <v>13235</v>
      </c>
      <c r="B506">
        <v>41</v>
      </c>
    </row>
    <row r="507" spans="1:2" x14ac:dyDescent="0.45">
      <c r="A507">
        <v>13237</v>
      </c>
      <c r="B507">
        <v>47.8</v>
      </c>
    </row>
    <row r="508" spans="1:2" x14ac:dyDescent="0.45">
      <c r="A508">
        <v>13239</v>
      </c>
      <c r="B508">
        <v>56.9</v>
      </c>
    </row>
    <row r="509" spans="1:2" x14ac:dyDescent="0.45">
      <c r="A509">
        <v>13241</v>
      </c>
      <c r="B509">
        <v>49.8</v>
      </c>
    </row>
    <row r="510" spans="1:2" x14ac:dyDescent="0.45">
      <c r="A510">
        <v>13243</v>
      </c>
      <c r="B510">
        <v>39.9</v>
      </c>
    </row>
    <row r="511" spans="1:2" x14ac:dyDescent="0.45">
      <c r="A511">
        <v>13245</v>
      </c>
      <c r="B511">
        <v>34.4</v>
      </c>
    </row>
    <row r="512" spans="1:2" x14ac:dyDescent="0.45">
      <c r="A512">
        <v>13247</v>
      </c>
      <c r="B512">
        <v>38.5</v>
      </c>
    </row>
    <row r="513" spans="1:2" x14ac:dyDescent="0.45">
      <c r="A513">
        <v>13249</v>
      </c>
      <c r="B513">
        <v>39.1</v>
      </c>
    </row>
    <row r="514" spans="1:2" x14ac:dyDescent="0.45">
      <c r="A514">
        <v>13251</v>
      </c>
      <c r="B514">
        <v>41.9</v>
      </c>
    </row>
    <row r="515" spans="1:2" x14ac:dyDescent="0.45">
      <c r="A515">
        <v>13253</v>
      </c>
      <c r="B515">
        <v>45.1</v>
      </c>
    </row>
    <row r="516" spans="1:2" x14ac:dyDescent="0.45">
      <c r="A516">
        <v>13255</v>
      </c>
      <c r="B516">
        <v>39</v>
      </c>
    </row>
    <row r="517" spans="1:2" x14ac:dyDescent="0.45">
      <c r="A517">
        <v>13257</v>
      </c>
      <c r="B517">
        <v>41.6</v>
      </c>
    </row>
    <row r="518" spans="1:2" x14ac:dyDescent="0.45">
      <c r="A518">
        <v>13259</v>
      </c>
      <c r="B518">
        <v>39.200000000000003</v>
      </c>
    </row>
    <row r="519" spans="1:2" x14ac:dyDescent="0.45">
      <c r="A519">
        <v>13261</v>
      </c>
      <c r="B519">
        <v>35.700000000000003</v>
      </c>
    </row>
    <row r="520" spans="1:2" x14ac:dyDescent="0.45">
      <c r="A520">
        <v>13263</v>
      </c>
      <c r="B520">
        <v>50.3</v>
      </c>
    </row>
    <row r="521" spans="1:2" x14ac:dyDescent="0.45">
      <c r="A521">
        <v>13265</v>
      </c>
      <c r="B521">
        <v>45.2</v>
      </c>
    </row>
    <row r="522" spans="1:2" x14ac:dyDescent="0.45">
      <c r="A522">
        <v>13267</v>
      </c>
      <c r="B522">
        <v>37.700000000000003</v>
      </c>
    </row>
    <row r="523" spans="1:2" x14ac:dyDescent="0.45">
      <c r="A523">
        <v>13269</v>
      </c>
      <c r="B523">
        <v>44</v>
      </c>
    </row>
    <row r="524" spans="1:2" x14ac:dyDescent="0.45">
      <c r="A524">
        <v>13271</v>
      </c>
      <c r="B524">
        <v>42.1</v>
      </c>
    </row>
    <row r="525" spans="1:2" x14ac:dyDescent="0.45">
      <c r="A525">
        <v>13273</v>
      </c>
      <c r="B525">
        <v>40.299999999999997</v>
      </c>
    </row>
    <row r="526" spans="1:2" x14ac:dyDescent="0.45">
      <c r="A526">
        <v>13275</v>
      </c>
      <c r="B526">
        <v>39.5</v>
      </c>
    </row>
    <row r="527" spans="1:2" x14ac:dyDescent="0.45">
      <c r="A527">
        <v>13277</v>
      </c>
      <c r="B527">
        <v>36.1</v>
      </c>
    </row>
    <row r="528" spans="1:2" x14ac:dyDescent="0.45">
      <c r="A528">
        <v>13279</v>
      </c>
      <c r="B528">
        <v>36.9</v>
      </c>
    </row>
    <row r="529" spans="1:2" x14ac:dyDescent="0.45">
      <c r="A529">
        <v>13281</v>
      </c>
      <c r="B529">
        <v>53.5</v>
      </c>
    </row>
    <row r="530" spans="1:2" x14ac:dyDescent="0.45">
      <c r="A530">
        <v>13283</v>
      </c>
      <c r="B530">
        <v>39.1</v>
      </c>
    </row>
    <row r="531" spans="1:2" x14ac:dyDescent="0.45">
      <c r="A531">
        <v>13285</v>
      </c>
      <c r="B531">
        <v>36.700000000000003</v>
      </c>
    </row>
    <row r="532" spans="1:2" x14ac:dyDescent="0.45">
      <c r="A532">
        <v>13287</v>
      </c>
      <c r="B532">
        <v>39.700000000000003</v>
      </c>
    </row>
    <row r="533" spans="1:2" x14ac:dyDescent="0.45">
      <c r="A533">
        <v>13289</v>
      </c>
      <c r="B533">
        <v>47.2</v>
      </c>
    </row>
    <row r="534" spans="1:2" x14ac:dyDescent="0.45">
      <c r="A534">
        <v>13291</v>
      </c>
      <c r="B534">
        <v>55.2</v>
      </c>
    </row>
    <row r="535" spans="1:2" x14ac:dyDescent="0.45">
      <c r="A535">
        <v>13293</v>
      </c>
      <c r="B535">
        <v>42.2</v>
      </c>
    </row>
    <row r="536" spans="1:2" x14ac:dyDescent="0.45">
      <c r="A536">
        <v>13295</v>
      </c>
      <c r="B536">
        <v>41.7</v>
      </c>
    </row>
    <row r="537" spans="1:2" x14ac:dyDescent="0.45">
      <c r="A537">
        <v>13297</v>
      </c>
      <c r="B537">
        <v>39.1</v>
      </c>
    </row>
    <row r="538" spans="1:2" x14ac:dyDescent="0.45">
      <c r="A538">
        <v>13299</v>
      </c>
      <c r="B538">
        <v>39.299999999999997</v>
      </c>
    </row>
    <row r="539" spans="1:2" x14ac:dyDescent="0.45">
      <c r="A539">
        <v>13301</v>
      </c>
      <c r="B539">
        <v>45.2</v>
      </c>
    </row>
    <row r="540" spans="1:2" x14ac:dyDescent="0.45">
      <c r="A540">
        <v>13303</v>
      </c>
      <c r="B540">
        <v>41</v>
      </c>
    </row>
    <row r="541" spans="1:2" x14ac:dyDescent="0.45">
      <c r="A541">
        <v>13305</v>
      </c>
      <c r="B541">
        <v>38.200000000000003</v>
      </c>
    </row>
    <row r="542" spans="1:2" x14ac:dyDescent="0.45">
      <c r="A542">
        <v>13307</v>
      </c>
      <c r="B542">
        <v>43.9</v>
      </c>
    </row>
    <row r="543" spans="1:2" x14ac:dyDescent="0.45">
      <c r="A543">
        <v>13309</v>
      </c>
      <c r="B543">
        <v>27.8</v>
      </c>
    </row>
    <row r="544" spans="1:2" x14ac:dyDescent="0.45">
      <c r="A544">
        <v>13311</v>
      </c>
      <c r="B544">
        <v>46.7</v>
      </c>
    </row>
    <row r="545" spans="1:2" x14ac:dyDescent="0.45">
      <c r="A545">
        <v>13313</v>
      </c>
      <c r="B545">
        <v>36.200000000000003</v>
      </c>
    </row>
    <row r="546" spans="1:2" x14ac:dyDescent="0.45">
      <c r="A546">
        <v>13315</v>
      </c>
      <c r="B546">
        <v>40.700000000000003</v>
      </c>
    </row>
    <row r="547" spans="1:2" x14ac:dyDescent="0.45">
      <c r="A547">
        <v>13317</v>
      </c>
      <c r="B547">
        <v>45.8</v>
      </c>
    </row>
    <row r="548" spans="1:2" x14ac:dyDescent="0.45">
      <c r="A548">
        <v>13319</v>
      </c>
      <c r="B548">
        <v>43</v>
      </c>
    </row>
    <row r="549" spans="1:2" x14ac:dyDescent="0.45">
      <c r="A549">
        <v>13321</v>
      </c>
      <c r="B549">
        <v>42.6</v>
      </c>
    </row>
    <row r="550" spans="1:2" x14ac:dyDescent="0.45">
      <c r="A550">
        <v>15001</v>
      </c>
      <c r="B550">
        <v>42.8</v>
      </c>
    </row>
    <row r="551" spans="1:2" x14ac:dyDescent="0.45">
      <c r="A551">
        <v>15003</v>
      </c>
      <c r="B551">
        <v>38.200000000000003</v>
      </c>
    </row>
    <row r="552" spans="1:2" x14ac:dyDescent="0.45">
      <c r="A552">
        <v>15005</v>
      </c>
      <c r="B552">
        <v>43.8</v>
      </c>
    </row>
    <row r="553" spans="1:2" x14ac:dyDescent="0.45">
      <c r="A553">
        <v>15007</v>
      </c>
      <c r="B553">
        <v>42.3</v>
      </c>
    </row>
    <row r="554" spans="1:2" x14ac:dyDescent="0.45">
      <c r="A554">
        <v>15009</v>
      </c>
      <c r="B554">
        <v>41.8</v>
      </c>
    </row>
    <row r="555" spans="1:2" x14ac:dyDescent="0.45">
      <c r="A555">
        <v>16001</v>
      </c>
      <c r="B555">
        <v>37.200000000000003</v>
      </c>
    </row>
    <row r="556" spans="1:2" x14ac:dyDescent="0.45">
      <c r="A556">
        <v>16003</v>
      </c>
      <c r="B556">
        <v>55.3</v>
      </c>
    </row>
    <row r="557" spans="1:2" x14ac:dyDescent="0.45">
      <c r="A557">
        <v>16005</v>
      </c>
      <c r="B557">
        <v>34.1</v>
      </c>
    </row>
    <row r="558" spans="1:2" x14ac:dyDescent="0.45">
      <c r="A558">
        <v>16007</v>
      </c>
      <c r="B558">
        <v>39.4</v>
      </c>
    </row>
    <row r="559" spans="1:2" x14ac:dyDescent="0.45">
      <c r="A559">
        <v>16009</v>
      </c>
      <c r="B559">
        <v>46</v>
      </c>
    </row>
    <row r="560" spans="1:2" x14ac:dyDescent="0.45">
      <c r="A560">
        <v>16011</v>
      </c>
      <c r="B560">
        <v>34.1</v>
      </c>
    </row>
    <row r="561" spans="1:2" x14ac:dyDescent="0.45">
      <c r="A561">
        <v>16013</v>
      </c>
      <c r="B561">
        <v>43.7</v>
      </c>
    </row>
    <row r="562" spans="1:2" x14ac:dyDescent="0.45">
      <c r="A562">
        <v>16015</v>
      </c>
      <c r="B562">
        <v>54.4</v>
      </c>
    </row>
    <row r="563" spans="1:2" x14ac:dyDescent="0.45">
      <c r="A563">
        <v>16017</v>
      </c>
      <c r="B563">
        <v>47.9</v>
      </c>
    </row>
    <row r="564" spans="1:2" x14ac:dyDescent="0.45">
      <c r="A564">
        <v>16019</v>
      </c>
      <c r="B564">
        <v>33</v>
      </c>
    </row>
    <row r="565" spans="1:2" x14ac:dyDescent="0.45">
      <c r="A565">
        <v>16021</v>
      </c>
      <c r="B565">
        <v>43.8</v>
      </c>
    </row>
    <row r="566" spans="1:2" x14ac:dyDescent="0.45">
      <c r="A566">
        <v>16023</v>
      </c>
      <c r="B566">
        <v>46.8</v>
      </c>
    </row>
    <row r="567" spans="1:2" x14ac:dyDescent="0.45">
      <c r="A567">
        <v>16025</v>
      </c>
      <c r="B567">
        <v>44.5</v>
      </c>
    </row>
    <row r="568" spans="1:2" x14ac:dyDescent="0.45">
      <c r="A568">
        <v>16027</v>
      </c>
      <c r="B568">
        <v>33.799999999999997</v>
      </c>
    </row>
    <row r="569" spans="1:2" x14ac:dyDescent="0.45">
      <c r="A569">
        <v>16029</v>
      </c>
      <c r="B569">
        <v>37.9</v>
      </c>
    </row>
    <row r="570" spans="1:2" x14ac:dyDescent="0.45">
      <c r="A570">
        <v>16031</v>
      </c>
      <c r="B570">
        <v>33.299999999999997</v>
      </c>
    </row>
    <row r="571" spans="1:2" x14ac:dyDescent="0.45">
      <c r="A571">
        <v>16033</v>
      </c>
      <c r="B571">
        <v>37.700000000000003</v>
      </c>
    </row>
    <row r="572" spans="1:2" x14ac:dyDescent="0.45">
      <c r="A572">
        <v>16035</v>
      </c>
      <c r="B572">
        <v>50.8</v>
      </c>
    </row>
    <row r="573" spans="1:2" x14ac:dyDescent="0.45">
      <c r="A573">
        <v>16037</v>
      </c>
      <c r="B573">
        <v>53</v>
      </c>
    </row>
    <row r="574" spans="1:2" x14ac:dyDescent="0.45">
      <c r="A574">
        <v>16039</v>
      </c>
      <c r="B574">
        <v>31.8</v>
      </c>
    </row>
    <row r="575" spans="1:2" x14ac:dyDescent="0.45">
      <c r="A575">
        <v>16041</v>
      </c>
      <c r="B575">
        <v>33.5</v>
      </c>
    </row>
    <row r="576" spans="1:2" x14ac:dyDescent="0.45">
      <c r="A576">
        <v>16043</v>
      </c>
      <c r="B576">
        <v>37.799999999999997</v>
      </c>
    </row>
    <row r="577" spans="1:2" x14ac:dyDescent="0.45">
      <c r="A577">
        <v>16045</v>
      </c>
      <c r="B577">
        <v>45</v>
      </c>
    </row>
    <row r="578" spans="1:2" x14ac:dyDescent="0.45">
      <c r="A578">
        <v>16047</v>
      </c>
      <c r="B578">
        <v>38.6</v>
      </c>
    </row>
    <row r="579" spans="1:2" x14ac:dyDescent="0.45">
      <c r="A579">
        <v>16049</v>
      </c>
      <c r="B579">
        <v>50.5</v>
      </c>
    </row>
    <row r="580" spans="1:2" x14ac:dyDescent="0.45">
      <c r="A580">
        <v>16051</v>
      </c>
      <c r="B580">
        <v>31.9</v>
      </c>
    </row>
    <row r="581" spans="1:2" x14ac:dyDescent="0.45">
      <c r="A581">
        <v>16053</v>
      </c>
      <c r="B581">
        <v>32.799999999999997</v>
      </c>
    </row>
    <row r="582" spans="1:2" x14ac:dyDescent="0.45">
      <c r="A582">
        <v>16055</v>
      </c>
      <c r="B582">
        <v>40.299999999999997</v>
      </c>
    </row>
    <row r="583" spans="1:2" x14ac:dyDescent="0.45">
      <c r="A583">
        <v>16057</v>
      </c>
      <c r="B583">
        <v>29.5</v>
      </c>
    </row>
    <row r="584" spans="1:2" x14ac:dyDescent="0.45">
      <c r="A584">
        <v>16059</v>
      </c>
      <c r="B584">
        <v>53.4</v>
      </c>
    </row>
    <row r="585" spans="1:2" x14ac:dyDescent="0.45">
      <c r="A585">
        <v>16061</v>
      </c>
      <c r="B585">
        <v>48.7</v>
      </c>
    </row>
    <row r="586" spans="1:2" x14ac:dyDescent="0.45">
      <c r="A586">
        <v>16063</v>
      </c>
      <c r="B586">
        <v>35.799999999999997</v>
      </c>
    </row>
    <row r="587" spans="1:2" x14ac:dyDescent="0.45">
      <c r="A587">
        <v>16065</v>
      </c>
      <c r="B587">
        <v>23.5</v>
      </c>
    </row>
    <row r="588" spans="1:2" x14ac:dyDescent="0.45">
      <c r="A588">
        <v>16067</v>
      </c>
      <c r="B588">
        <v>35.200000000000003</v>
      </c>
    </row>
    <row r="589" spans="1:2" x14ac:dyDescent="0.45">
      <c r="A589">
        <v>16069</v>
      </c>
      <c r="B589">
        <v>40.4</v>
      </c>
    </row>
    <row r="590" spans="1:2" x14ac:dyDescent="0.45">
      <c r="A590">
        <v>16071</v>
      </c>
      <c r="B590">
        <v>39.5</v>
      </c>
    </row>
    <row r="591" spans="1:2" x14ac:dyDescent="0.45">
      <c r="A591">
        <v>16073</v>
      </c>
      <c r="B591">
        <v>40.4</v>
      </c>
    </row>
    <row r="592" spans="1:2" x14ac:dyDescent="0.45">
      <c r="A592">
        <v>16075</v>
      </c>
      <c r="B592">
        <v>39.4</v>
      </c>
    </row>
    <row r="593" spans="1:2" x14ac:dyDescent="0.45">
      <c r="A593">
        <v>16077</v>
      </c>
      <c r="B593">
        <v>38.799999999999997</v>
      </c>
    </row>
    <row r="594" spans="1:2" x14ac:dyDescent="0.45">
      <c r="A594">
        <v>16079</v>
      </c>
      <c r="B594">
        <v>46.8</v>
      </c>
    </row>
    <row r="595" spans="1:2" x14ac:dyDescent="0.45">
      <c r="A595">
        <v>16081</v>
      </c>
      <c r="B595">
        <v>37.1</v>
      </c>
    </row>
    <row r="596" spans="1:2" x14ac:dyDescent="0.45">
      <c r="A596">
        <v>16083</v>
      </c>
      <c r="B596">
        <v>35</v>
      </c>
    </row>
    <row r="597" spans="1:2" x14ac:dyDescent="0.45">
      <c r="A597">
        <v>16085</v>
      </c>
      <c r="B597">
        <v>50.4</v>
      </c>
    </row>
    <row r="598" spans="1:2" x14ac:dyDescent="0.45">
      <c r="A598">
        <v>16087</v>
      </c>
      <c r="B598">
        <v>45</v>
      </c>
    </row>
    <row r="599" spans="1:2" x14ac:dyDescent="0.45">
      <c r="A599">
        <v>17001</v>
      </c>
      <c r="B599">
        <v>41.4</v>
      </c>
    </row>
    <row r="600" spans="1:2" x14ac:dyDescent="0.45">
      <c r="A600">
        <v>17003</v>
      </c>
      <c r="B600">
        <v>46.6</v>
      </c>
    </row>
    <row r="601" spans="1:2" x14ac:dyDescent="0.45">
      <c r="A601">
        <v>17005</v>
      </c>
      <c r="B601">
        <v>42.5</v>
      </c>
    </row>
    <row r="602" spans="1:2" x14ac:dyDescent="0.45">
      <c r="A602">
        <v>17007</v>
      </c>
      <c r="B602">
        <v>38.700000000000003</v>
      </c>
    </row>
    <row r="603" spans="1:2" x14ac:dyDescent="0.45">
      <c r="A603">
        <v>17009</v>
      </c>
      <c r="B603">
        <v>38.9</v>
      </c>
    </row>
    <row r="604" spans="1:2" x14ac:dyDescent="0.45">
      <c r="A604">
        <v>17011</v>
      </c>
      <c r="B604">
        <v>44.2</v>
      </c>
    </row>
    <row r="605" spans="1:2" x14ac:dyDescent="0.45">
      <c r="A605">
        <v>17013</v>
      </c>
      <c r="B605">
        <v>46.8</v>
      </c>
    </row>
    <row r="606" spans="1:2" x14ac:dyDescent="0.45">
      <c r="A606">
        <v>17015</v>
      </c>
      <c r="B606">
        <v>48</v>
      </c>
    </row>
    <row r="607" spans="1:2" x14ac:dyDescent="0.45">
      <c r="A607">
        <v>17017</v>
      </c>
      <c r="B607">
        <v>39.4</v>
      </c>
    </row>
    <row r="608" spans="1:2" x14ac:dyDescent="0.45">
      <c r="A608">
        <v>17019</v>
      </c>
      <c r="B608">
        <v>30.4</v>
      </c>
    </row>
    <row r="609" spans="1:2" x14ac:dyDescent="0.45">
      <c r="A609">
        <v>17021</v>
      </c>
      <c r="B609">
        <v>43.7</v>
      </c>
    </row>
    <row r="610" spans="1:2" x14ac:dyDescent="0.45">
      <c r="A610">
        <v>17023</v>
      </c>
      <c r="B610">
        <v>41.9</v>
      </c>
    </row>
    <row r="611" spans="1:2" x14ac:dyDescent="0.45">
      <c r="A611">
        <v>17025</v>
      </c>
      <c r="B611">
        <v>42.1</v>
      </c>
    </row>
    <row r="612" spans="1:2" x14ac:dyDescent="0.45">
      <c r="A612">
        <v>17027</v>
      </c>
      <c r="B612">
        <v>40.6</v>
      </c>
    </row>
    <row r="613" spans="1:2" x14ac:dyDescent="0.45">
      <c r="A613">
        <v>17029</v>
      </c>
      <c r="B613">
        <v>36.6</v>
      </c>
    </row>
    <row r="614" spans="1:2" x14ac:dyDescent="0.45">
      <c r="A614">
        <v>17031</v>
      </c>
      <c r="B614">
        <v>37</v>
      </c>
    </row>
    <row r="615" spans="1:2" x14ac:dyDescent="0.45">
      <c r="A615">
        <v>17033</v>
      </c>
      <c r="B615">
        <v>42.2</v>
      </c>
    </row>
    <row r="616" spans="1:2" x14ac:dyDescent="0.45">
      <c r="A616">
        <v>17035</v>
      </c>
      <c r="B616">
        <v>42.2</v>
      </c>
    </row>
    <row r="617" spans="1:2" x14ac:dyDescent="0.45">
      <c r="A617">
        <v>17037</v>
      </c>
      <c r="B617">
        <v>31.3</v>
      </c>
    </row>
    <row r="618" spans="1:2" x14ac:dyDescent="0.45">
      <c r="A618">
        <v>17039</v>
      </c>
      <c r="B618">
        <v>44.2</v>
      </c>
    </row>
    <row r="619" spans="1:2" x14ac:dyDescent="0.45">
      <c r="A619">
        <v>17041</v>
      </c>
      <c r="B619">
        <v>38.200000000000003</v>
      </c>
    </row>
    <row r="620" spans="1:2" x14ac:dyDescent="0.45">
      <c r="A620">
        <v>17043</v>
      </c>
      <c r="B620">
        <v>39.5</v>
      </c>
    </row>
    <row r="621" spans="1:2" x14ac:dyDescent="0.45">
      <c r="A621">
        <v>17045</v>
      </c>
      <c r="B621">
        <v>45.8</v>
      </c>
    </row>
    <row r="622" spans="1:2" x14ac:dyDescent="0.45">
      <c r="A622">
        <v>17047</v>
      </c>
      <c r="B622">
        <v>44.1</v>
      </c>
    </row>
    <row r="623" spans="1:2" x14ac:dyDescent="0.45">
      <c r="A623">
        <v>17049</v>
      </c>
      <c r="B623">
        <v>39.5</v>
      </c>
    </row>
    <row r="624" spans="1:2" x14ac:dyDescent="0.45">
      <c r="A624">
        <v>17051</v>
      </c>
      <c r="B624">
        <v>42</v>
      </c>
    </row>
    <row r="625" spans="1:2" x14ac:dyDescent="0.45">
      <c r="A625">
        <v>17053</v>
      </c>
      <c r="B625">
        <v>43.2</v>
      </c>
    </row>
    <row r="626" spans="1:2" x14ac:dyDescent="0.45">
      <c r="A626">
        <v>17055</v>
      </c>
      <c r="B626">
        <v>43</v>
      </c>
    </row>
    <row r="627" spans="1:2" x14ac:dyDescent="0.45">
      <c r="A627">
        <v>17057</v>
      </c>
      <c r="B627">
        <v>43.9</v>
      </c>
    </row>
    <row r="628" spans="1:2" x14ac:dyDescent="0.45">
      <c r="A628">
        <v>17059</v>
      </c>
      <c r="B628">
        <v>45.9</v>
      </c>
    </row>
    <row r="629" spans="1:2" x14ac:dyDescent="0.45">
      <c r="A629">
        <v>17061</v>
      </c>
      <c r="B629">
        <v>42.5</v>
      </c>
    </row>
    <row r="630" spans="1:2" x14ac:dyDescent="0.45">
      <c r="A630">
        <v>17063</v>
      </c>
      <c r="B630">
        <v>38.1</v>
      </c>
    </row>
    <row r="631" spans="1:2" x14ac:dyDescent="0.45">
      <c r="A631">
        <v>17065</v>
      </c>
      <c r="B631">
        <v>44.3</v>
      </c>
    </row>
    <row r="632" spans="1:2" x14ac:dyDescent="0.45">
      <c r="A632">
        <v>17067</v>
      </c>
      <c r="B632">
        <v>45.7</v>
      </c>
    </row>
    <row r="633" spans="1:2" x14ac:dyDescent="0.45">
      <c r="A633">
        <v>17069</v>
      </c>
      <c r="B633">
        <v>48.8</v>
      </c>
    </row>
    <row r="634" spans="1:2" x14ac:dyDescent="0.45">
      <c r="A634">
        <v>17071</v>
      </c>
      <c r="B634">
        <v>50.8</v>
      </c>
    </row>
    <row r="635" spans="1:2" x14ac:dyDescent="0.45">
      <c r="A635">
        <v>17073</v>
      </c>
      <c r="B635">
        <v>43.4</v>
      </c>
    </row>
    <row r="636" spans="1:2" x14ac:dyDescent="0.45">
      <c r="A636">
        <v>17075</v>
      </c>
      <c r="B636">
        <v>44.5</v>
      </c>
    </row>
    <row r="637" spans="1:2" x14ac:dyDescent="0.45">
      <c r="A637">
        <v>17077</v>
      </c>
      <c r="B637">
        <v>32.1</v>
      </c>
    </row>
    <row r="638" spans="1:2" x14ac:dyDescent="0.45">
      <c r="A638">
        <v>17079</v>
      </c>
      <c r="B638">
        <v>44.1</v>
      </c>
    </row>
    <row r="639" spans="1:2" x14ac:dyDescent="0.45">
      <c r="A639">
        <v>17081</v>
      </c>
      <c r="B639">
        <v>41.2</v>
      </c>
    </row>
    <row r="640" spans="1:2" x14ac:dyDescent="0.45">
      <c r="A640">
        <v>17083</v>
      </c>
      <c r="B640">
        <v>43</v>
      </c>
    </row>
    <row r="641" spans="1:2" x14ac:dyDescent="0.45">
      <c r="A641">
        <v>17085</v>
      </c>
      <c r="B641">
        <v>50.4</v>
      </c>
    </row>
    <row r="642" spans="1:2" x14ac:dyDescent="0.45">
      <c r="A642">
        <v>17087</v>
      </c>
      <c r="B642">
        <v>43.8</v>
      </c>
    </row>
    <row r="643" spans="1:2" x14ac:dyDescent="0.45">
      <c r="A643">
        <v>17089</v>
      </c>
      <c r="B643">
        <v>37.700000000000003</v>
      </c>
    </row>
    <row r="644" spans="1:2" x14ac:dyDescent="0.45">
      <c r="A644">
        <v>17091</v>
      </c>
      <c r="B644">
        <v>38.200000000000003</v>
      </c>
    </row>
    <row r="645" spans="1:2" x14ac:dyDescent="0.45">
      <c r="A645">
        <v>17093</v>
      </c>
      <c r="B645">
        <v>35.5</v>
      </c>
    </row>
    <row r="646" spans="1:2" x14ac:dyDescent="0.45">
      <c r="A646">
        <v>17095</v>
      </c>
      <c r="B646">
        <v>42</v>
      </c>
    </row>
    <row r="647" spans="1:2" x14ac:dyDescent="0.45">
      <c r="A647">
        <v>17097</v>
      </c>
      <c r="B647">
        <v>38.5</v>
      </c>
    </row>
    <row r="648" spans="1:2" x14ac:dyDescent="0.45">
      <c r="A648">
        <v>17099</v>
      </c>
      <c r="B648">
        <v>42.1</v>
      </c>
    </row>
    <row r="649" spans="1:2" x14ac:dyDescent="0.45">
      <c r="A649">
        <v>17101</v>
      </c>
      <c r="B649">
        <v>41.6</v>
      </c>
    </row>
    <row r="650" spans="1:2" x14ac:dyDescent="0.45">
      <c r="A650">
        <v>17103</v>
      </c>
      <c r="B650">
        <v>43.5</v>
      </c>
    </row>
    <row r="651" spans="1:2" x14ac:dyDescent="0.45">
      <c r="A651">
        <v>17105</v>
      </c>
      <c r="B651">
        <v>41.6</v>
      </c>
    </row>
    <row r="652" spans="1:2" x14ac:dyDescent="0.45">
      <c r="A652">
        <v>17107</v>
      </c>
      <c r="B652">
        <v>40</v>
      </c>
    </row>
    <row r="653" spans="1:2" x14ac:dyDescent="0.45">
      <c r="A653">
        <v>17109</v>
      </c>
      <c r="B653">
        <v>33.700000000000003</v>
      </c>
    </row>
    <row r="654" spans="1:2" x14ac:dyDescent="0.45">
      <c r="A654">
        <v>17111</v>
      </c>
      <c r="B654">
        <v>40.200000000000003</v>
      </c>
    </row>
    <row r="655" spans="1:2" x14ac:dyDescent="0.45">
      <c r="A655">
        <v>17113</v>
      </c>
      <c r="B655">
        <v>33.299999999999997</v>
      </c>
    </row>
    <row r="656" spans="1:2" x14ac:dyDescent="0.45">
      <c r="A656">
        <v>17115</v>
      </c>
      <c r="B656">
        <v>41.1</v>
      </c>
    </row>
    <row r="657" spans="1:2" x14ac:dyDescent="0.45">
      <c r="A657">
        <v>17117</v>
      </c>
      <c r="B657">
        <v>43.9</v>
      </c>
    </row>
    <row r="658" spans="1:2" x14ac:dyDescent="0.45">
      <c r="A658">
        <v>17119</v>
      </c>
      <c r="B658">
        <v>40.299999999999997</v>
      </c>
    </row>
    <row r="659" spans="1:2" x14ac:dyDescent="0.45">
      <c r="A659">
        <v>17121</v>
      </c>
      <c r="B659">
        <v>42.4</v>
      </c>
    </row>
    <row r="660" spans="1:2" x14ac:dyDescent="0.45">
      <c r="A660">
        <v>17123</v>
      </c>
      <c r="B660">
        <v>46.4</v>
      </c>
    </row>
    <row r="661" spans="1:2" x14ac:dyDescent="0.45">
      <c r="A661">
        <v>17125</v>
      </c>
      <c r="B661">
        <v>45.4</v>
      </c>
    </row>
    <row r="662" spans="1:2" x14ac:dyDescent="0.45">
      <c r="A662">
        <v>17127</v>
      </c>
      <c r="B662">
        <v>43.7</v>
      </c>
    </row>
    <row r="663" spans="1:2" x14ac:dyDescent="0.45">
      <c r="A663">
        <v>17129</v>
      </c>
      <c r="B663">
        <v>43.4</v>
      </c>
    </row>
    <row r="664" spans="1:2" x14ac:dyDescent="0.45">
      <c r="A664">
        <v>17131</v>
      </c>
      <c r="B664">
        <v>44.8</v>
      </c>
    </row>
    <row r="665" spans="1:2" x14ac:dyDescent="0.45">
      <c r="A665">
        <v>17133</v>
      </c>
      <c r="B665">
        <v>42.3</v>
      </c>
    </row>
    <row r="666" spans="1:2" x14ac:dyDescent="0.45">
      <c r="A666">
        <v>17135</v>
      </c>
      <c r="B666">
        <v>43</v>
      </c>
    </row>
    <row r="667" spans="1:2" x14ac:dyDescent="0.45">
      <c r="A667">
        <v>17137</v>
      </c>
      <c r="B667">
        <v>40.9</v>
      </c>
    </row>
    <row r="668" spans="1:2" x14ac:dyDescent="0.45">
      <c r="A668">
        <v>17139</v>
      </c>
      <c r="B668">
        <v>40.6</v>
      </c>
    </row>
    <row r="669" spans="1:2" x14ac:dyDescent="0.45">
      <c r="A669">
        <v>17141</v>
      </c>
      <c r="B669">
        <v>42.5</v>
      </c>
    </row>
    <row r="670" spans="1:2" x14ac:dyDescent="0.45">
      <c r="A670">
        <v>17143</v>
      </c>
      <c r="B670">
        <v>37.6</v>
      </c>
    </row>
    <row r="671" spans="1:2" x14ac:dyDescent="0.45">
      <c r="A671">
        <v>17145</v>
      </c>
      <c r="B671">
        <v>41.9</v>
      </c>
    </row>
    <row r="672" spans="1:2" x14ac:dyDescent="0.45">
      <c r="A672">
        <v>17147</v>
      </c>
      <c r="B672">
        <v>42.1</v>
      </c>
    </row>
    <row r="673" spans="1:2" x14ac:dyDescent="0.45">
      <c r="A673">
        <v>17149</v>
      </c>
      <c r="B673">
        <v>42.2</v>
      </c>
    </row>
    <row r="674" spans="1:2" x14ac:dyDescent="0.45">
      <c r="A674">
        <v>17151</v>
      </c>
      <c r="B674">
        <v>56.8</v>
      </c>
    </row>
    <row r="675" spans="1:2" x14ac:dyDescent="0.45">
      <c r="A675">
        <v>17153</v>
      </c>
      <c r="B675">
        <v>45.5</v>
      </c>
    </row>
    <row r="676" spans="1:2" x14ac:dyDescent="0.45">
      <c r="A676">
        <v>17155</v>
      </c>
      <c r="B676">
        <v>47.3</v>
      </c>
    </row>
    <row r="677" spans="1:2" x14ac:dyDescent="0.45">
      <c r="A677">
        <v>17157</v>
      </c>
      <c r="B677">
        <v>42.2</v>
      </c>
    </row>
    <row r="678" spans="1:2" x14ac:dyDescent="0.45">
      <c r="A678">
        <v>17159</v>
      </c>
      <c r="B678">
        <v>42.5</v>
      </c>
    </row>
    <row r="679" spans="1:2" x14ac:dyDescent="0.45">
      <c r="A679">
        <v>17161</v>
      </c>
      <c r="B679">
        <v>40.1</v>
      </c>
    </row>
    <row r="680" spans="1:2" x14ac:dyDescent="0.45">
      <c r="A680">
        <v>17163</v>
      </c>
      <c r="B680">
        <v>39.1</v>
      </c>
    </row>
    <row r="681" spans="1:2" x14ac:dyDescent="0.45">
      <c r="A681">
        <v>17165</v>
      </c>
      <c r="B681">
        <v>42.2</v>
      </c>
    </row>
    <row r="682" spans="1:2" x14ac:dyDescent="0.45">
      <c r="A682">
        <v>17167</v>
      </c>
      <c r="B682">
        <v>40.6</v>
      </c>
    </row>
    <row r="683" spans="1:2" x14ac:dyDescent="0.45">
      <c r="A683">
        <v>17169</v>
      </c>
      <c r="B683">
        <v>48</v>
      </c>
    </row>
    <row r="684" spans="1:2" x14ac:dyDescent="0.45">
      <c r="A684">
        <v>17171</v>
      </c>
      <c r="B684">
        <v>45</v>
      </c>
    </row>
    <row r="685" spans="1:2" x14ac:dyDescent="0.45">
      <c r="A685">
        <v>17173</v>
      </c>
      <c r="B685">
        <v>45.1</v>
      </c>
    </row>
    <row r="686" spans="1:2" x14ac:dyDescent="0.45">
      <c r="A686">
        <v>17175</v>
      </c>
      <c r="B686">
        <v>45.1</v>
      </c>
    </row>
    <row r="687" spans="1:2" x14ac:dyDescent="0.45">
      <c r="A687">
        <v>17177</v>
      </c>
      <c r="B687">
        <v>45.5</v>
      </c>
    </row>
    <row r="688" spans="1:2" x14ac:dyDescent="0.45">
      <c r="A688">
        <v>17179</v>
      </c>
      <c r="B688">
        <v>41.3</v>
      </c>
    </row>
    <row r="689" spans="1:2" x14ac:dyDescent="0.45">
      <c r="A689">
        <v>17181</v>
      </c>
      <c r="B689">
        <v>43.8</v>
      </c>
    </row>
    <row r="690" spans="1:2" x14ac:dyDescent="0.45">
      <c r="A690">
        <v>17183</v>
      </c>
      <c r="B690">
        <v>40.799999999999997</v>
      </c>
    </row>
    <row r="691" spans="1:2" x14ac:dyDescent="0.45">
      <c r="A691">
        <v>17185</v>
      </c>
      <c r="B691">
        <v>44.3</v>
      </c>
    </row>
    <row r="692" spans="1:2" x14ac:dyDescent="0.45">
      <c r="A692">
        <v>17187</v>
      </c>
      <c r="B692">
        <v>39.799999999999997</v>
      </c>
    </row>
    <row r="693" spans="1:2" x14ac:dyDescent="0.45">
      <c r="A693">
        <v>17189</v>
      </c>
      <c r="B693">
        <v>44.5</v>
      </c>
    </row>
    <row r="694" spans="1:2" x14ac:dyDescent="0.45">
      <c r="A694">
        <v>17191</v>
      </c>
      <c r="B694">
        <v>43.6</v>
      </c>
    </row>
    <row r="695" spans="1:2" x14ac:dyDescent="0.45">
      <c r="A695">
        <v>17193</v>
      </c>
      <c r="B695">
        <v>44.8</v>
      </c>
    </row>
    <row r="696" spans="1:2" x14ac:dyDescent="0.45">
      <c r="A696">
        <v>17195</v>
      </c>
      <c r="B696">
        <v>43.6</v>
      </c>
    </row>
    <row r="697" spans="1:2" x14ac:dyDescent="0.45">
      <c r="A697">
        <v>17197</v>
      </c>
      <c r="B697">
        <v>38.1</v>
      </c>
    </row>
    <row r="698" spans="1:2" x14ac:dyDescent="0.45">
      <c r="A698">
        <v>17199</v>
      </c>
      <c r="B698">
        <v>41</v>
      </c>
    </row>
    <row r="699" spans="1:2" x14ac:dyDescent="0.45">
      <c r="A699">
        <v>17201</v>
      </c>
      <c r="B699">
        <v>39.799999999999997</v>
      </c>
    </row>
    <row r="700" spans="1:2" x14ac:dyDescent="0.45">
      <c r="A700">
        <v>17203</v>
      </c>
      <c r="B700">
        <v>40.299999999999997</v>
      </c>
    </row>
    <row r="701" spans="1:2" x14ac:dyDescent="0.45">
      <c r="A701">
        <v>18001</v>
      </c>
      <c r="B701">
        <v>33.200000000000003</v>
      </c>
    </row>
    <row r="702" spans="1:2" x14ac:dyDescent="0.45">
      <c r="A702">
        <v>18003</v>
      </c>
      <c r="B702">
        <v>36</v>
      </c>
    </row>
    <row r="703" spans="1:2" x14ac:dyDescent="0.45">
      <c r="A703">
        <v>18005</v>
      </c>
      <c r="B703">
        <v>38</v>
      </c>
    </row>
    <row r="704" spans="1:2" x14ac:dyDescent="0.45">
      <c r="A704">
        <v>18007</v>
      </c>
      <c r="B704">
        <v>40.799999999999997</v>
      </c>
    </row>
    <row r="705" spans="1:2" x14ac:dyDescent="0.45">
      <c r="A705">
        <v>18009</v>
      </c>
      <c r="B705">
        <v>44.5</v>
      </c>
    </row>
    <row r="706" spans="1:2" x14ac:dyDescent="0.45">
      <c r="A706">
        <v>18011</v>
      </c>
      <c r="B706">
        <v>38.1</v>
      </c>
    </row>
    <row r="707" spans="1:2" x14ac:dyDescent="0.45">
      <c r="A707">
        <v>18013</v>
      </c>
      <c r="B707">
        <v>49.3</v>
      </c>
    </row>
    <row r="708" spans="1:2" x14ac:dyDescent="0.45">
      <c r="A708">
        <v>18015</v>
      </c>
      <c r="B708">
        <v>43.2</v>
      </c>
    </row>
    <row r="709" spans="1:2" x14ac:dyDescent="0.45">
      <c r="A709">
        <v>18017</v>
      </c>
      <c r="B709">
        <v>40.6</v>
      </c>
    </row>
    <row r="710" spans="1:2" x14ac:dyDescent="0.45">
      <c r="A710">
        <v>18019</v>
      </c>
      <c r="B710">
        <v>39.1</v>
      </c>
    </row>
    <row r="711" spans="1:2" x14ac:dyDescent="0.45">
      <c r="A711">
        <v>18021</v>
      </c>
      <c r="B711">
        <v>42.1</v>
      </c>
    </row>
    <row r="712" spans="1:2" x14ac:dyDescent="0.45">
      <c r="A712">
        <v>18023</v>
      </c>
      <c r="B712">
        <v>37.6</v>
      </c>
    </row>
    <row r="713" spans="1:2" x14ac:dyDescent="0.45">
      <c r="A713">
        <v>18025</v>
      </c>
      <c r="B713">
        <v>42.7</v>
      </c>
    </row>
    <row r="714" spans="1:2" x14ac:dyDescent="0.45">
      <c r="A714">
        <v>18027</v>
      </c>
      <c r="B714">
        <v>34.4</v>
      </c>
    </row>
    <row r="715" spans="1:2" x14ac:dyDescent="0.45">
      <c r="A715">
        <v>18029</v>
      </c>
      <c r="B715">
        <v>42.6</v>
      </c>
    </row>
    <row r="716" spans="1:2" x14ac:dyDescent="0.45">
      <c r="A716">
        <v>18031</v>
      </c>
      <c r="B716">
        <v>39.6</v>
      </c>
    </row>
    <row r="717" spans="1:2" x14ac:dyDescent="0.45">
      <c r="A717">
        <v>18033</v>
      </c>
      <c r="B717">
        <v>38.5</v>
      </c>
    </row>
    <row r="718" spans="1:2" x14ac:dyDescent="0.45">
      <c r="A718">
        <v>18035</v>
      </c>
      <c r="B718">
        <v>35.700000000000003</v>
      </c>
    </row>
    <row r="719" spans="1:2" x14ac:dyDescent="0.45">
      <c r="A719">
        <v>18037</v>
      </c>
      <c r="B719">
        <v>40.299999999999997</v>
      </c>
    </row>
    <row r="720" spans="1:2" x14ac:dyDescent="0.45">
      <c r="A720">
        <v>18039</v>
      </c>
      <c r="B720">
        <v>35.6</v>
      </c>
    </row>
    <row r="721" spans="1:2" x14ac:dyDescent="0.45">
      <c r="A721">
        <v>18041</v>
      </c>
      <c r="B721">
        <v>42.9</v>
      </c>
    </row>
    <row r="722" spans="1:2" x14ac:dyDescent="0.45">
      <c r="A722">
        <v>18043</v>
      </c>
      <c r="B722">
        <v>39.9</v>
      </c>
    </row>
    <row r="723" spans="1:2" x14ac:dyDescent="0.45">
      <c r="A723">
        <v>18045</v>
      </c>
      <c r="B723">
        <v>43</v>
      </c>
    </row>
    <row r="724" spans="1:2" x14ac:dyDescent="0.45">
      <c r="A724">
        <v>18047</v>
      </c>
      <c r="B724">
        <v>42</v>
      </c>
    </row>
    <row r="725" spans="1:2" x14ac:dyDescent="0.45">
      <c r="A725">
        <v>18049</v>
      </c>
      <c r="B725">
        <v>41.6</v>
      </c>
    </row>
    <row r="726" spans="1:2" x14ac:dyDescent="0.45">
      <c r="A726">
        <v>18051</v>
      </c>
      <c r="B726">
        <v>40.6</v>
      </c>
    </row>
    <row r="727" spans="1:2" x14ac:dyDescent="0.45">
      <c r="A727">
        <v>18053</v>
      </c>
      <c r="B727">
        <v>40.200000000000003</v>
      </c>
    </row>
    <row r="728" spans="1:2" x14ac:dyDescent="0.45">
      <c r="A728">
        <v>18055</v>
      </c>
      <c r="B728">
        <v>43.1</v>
      </c>
    </row>
    <row r="729" spans="1:2" x14ac:dyDescent="0.45">
      <c r="A729">
        <v>18057</v>
      </c>
      <c r="B729">
        <v>37.6</v>
      </c>
    </row>
    <row r="730" spans="1:2" x14ac:dyDescent="0.45">
      <c r="A730">
        <v>18059</v>
      </c>
      <c r="B730">
        <v>40.1</v>
      </c>
    </row>
    <row r="731" spans="1:2" x14ac:dyDescent="0.45">
      <c r="A731">
        <v>18061</v>
      </c>
      <c r="B731">
        <v>42.6</v>
      </c>
    </row>
    <row r="732" spans="1:2" x14ac:dyDescent="0.45">
      <c r="A732">
        <v>18063</v>
      </c>
      <c r="B732">
        <v>37.9</v>
      </c>
    </row>
    <row r="733" spans="1:2" x14ac:dyDescent="0.45">
      <c r="A733">
        <v>18065</v>
      </c>
      <c r="B733">
        <v>42</v>
      </c>
    </row>
    <row r="734" spans="1:2" x14ac:dyDescent="0.45">
      <c r="A734">
        <v>18067</v>
      </c>
      <c r="B734">
        <v>41.4</v>
      </c>
    </row>
    <row r="735" spans="1:2" x14ac:dyDescent="0.45">
      <c r="A735">
        <v>18069</v>
      </c>
      <c r="B735">
        <v>41.4</v>
      </c>
    </row>
    <row r="736" spans="1:2" x14ac:dyDescent="0.45">
      <c r="A736">
        <v>18071</v>
      </c>
      <c r="B736">
        <v>39.200000000000003</v>
      </c>
    </row>
    <row r="737" spans="1:2" x14ac:dyDescent="0.45">
      <c r="A737">
        <v>18073</v>
      </c>
      <c r="B737">
        <v>40.5</v>
      </c>
    </row>
    <row r="738" spans="1:2" x14ac:dyDescent="0.45">
      <c r="A738">
        <v>18075</v>
      </c>
      <c r="B738">
        <v>40.200000000000003</v>
      </c>
    </row>
    <row r="739" spans="1:2" x14ac:dyDescent="0.45">
      <c r="A739">
        <v>18077</v>
      </c>
      <c r="B739">
        <v>41.1</v>
      </c>
    </row>
    <row r="740" spans="1:2" x14ac:dyDescent="0.45">
      <c r="A740">
        <v>18079</v>
      </c>
      <c r="B740">
        <v>39.4</v>
      </c>
    </row>
    <row r="741" spans="1:2" x14ac:dyDescent="0.45">
      <c r="A741">
        <v>18081</v>
      </c>
      <c r="B741">
        <v>37.6</v>
      </c>
    </row>
    <row r="742" spans="1:2" x14ac:dyDescent="0.45">
      <c r="A742">
        <v>18083</v>
      </c>
      <c r="B742">
        <v>39.200000000000003</v>
      </c>
    </row>
    <row r="743" spans="1:2" x14ac:dyDescent="0.45">
      <c r="A743">
        <v>18085</v>
      </c>
      <c r="B743">
        <v>38.9</v>
      </c>
    </row>
    <row r="744" spans="1:2" x14ac:dyDescent="0.45">
      <c r="A744">
        <v>18087</v>
      </c>
      <c r="B744">
        <v>31.8</v>
      </c>
    </row>
    <row r="745" spans="1:2" x14ac:dyDescent="0.45">
      <c r="A745">
        <v>18089</v>
      </c>
      <c r="B745">
        <v>39.1</v>
      </c>
    </row>
    <row r="746" spans="1:2" x14ac:dyDescent="0.45">
      <c r="A746">
        <v>18091</v>
      </c>
      <c r="B746">
        <v>40.299999999999997</v>
      </c>
    </row>
    <row r="747" spans="1:2" x14ac:dyDescent="0.45">
      <c r="A747">
        <v>18093</v>
      </c>
      <c r="B747">
        <v>43.5</v>
      </c>
    </row>
    <row r="748" spans="1:2" x14ac:dyDescent="0.45">
      <c r="A748">
        <v>18095</v>
      </c>
      <c r="B748">
        <v>40.5</v>
      </c>
    </row>
    <row r="749" spans="1:2" x14ac:dyDescent="0.45">
      <c r="A749">
        <v>18097</v>
      </c>
      <c r="B749">
        <v>34.4</v>
      </c>
    </row>
    <row r="750" spans="1:2" x14ac:dyDescent="0.45">
      <c r="A750">
        <v>18099</v>
      </c>
      <c r="B750">
        <v>39.700000000000003</v>
      </c>
    </row>
    <row r="751" spans="1:2" x14ac:dyDescent="0.45">
      <c r="A751">
        <v>18101</v>
      </c>
      <c r="B751">
        <v>41.8</v>
      </c>
    </row>
    <row r="752" spans="1:2" x14ac:dyDescent="0.45">
      <c r="A752">
        <v>18103</v>
      </c>
      <c r="B752">
        <v>39.799999999999997</v>
      </c>
    </row>
    <row r="753" spans="1:2" x14ac:dyDescent="0.45">
      <c r="A753">
        <v>18105</v>
      </c>
      <c r="B753">
        <v>29.9</v>
      </c>
    </row>
    <row r="754" spans="1:2" x14ac:dyDescent="0.45">
      <c r="A754">
        <v>18107</v>
      </c>
      <c r="B754">
        <v>40.6</v>
      </c>
    </row>
    <row r="755" spans="1:2" x14ac:dyDescent="0.45">
      <c r="A755">
        <v>18109</v>
      </c>
      <c r="B755">
        <v>41.4</v>
      </c>
    </row>
    <row r="756" spans="1:2" x14ac:dyDescent="0.45">
      <c r="A756">
        <v>18111</v>
      </c>
      <c r="B756">
        <v>44.1</v>
      </c>
    </row>
    <row r="757" spans="1:2" x14ac:dyDescent="0.45">
      <c r="A757">
        <v>18113</v>
      </c>
      <c r="B757">
        <v>38.9</v>
      </c>
    </row>
    <row r="758" spans="1:2" x14ac:dyDescent="0.45">
      <c r="A758">
        <v>18115</v>
      </c>
      <c r="B758">
        <v>47.8</v>
      </c>
    </row>
    <row r="759" spans="1:2" x14ac:dyDescent="0.45">
      <c r="A759">
        <v>18117</v>
      </c>
      <c r="B759">
        <v>42.3</v>
      </c>
    </row>
    <row r="760" spans="1:2" x14ac:dyDescent="0.45">
      <c r="A760">
        <v>18119</v>
      </c>
      <c r="B760">
        <v>45.3</v>
      </c>
    </row>
    <row r="761" spans="1:2" x14ac:dyDescent="0.45">
      <c r="A761">
        <v>18121</v>
      </c>
      <c r="B761">
        <v>43.2</v>
      </c>
    </row>
    <row r="762" spans="1:2" x14ac:dyDescent="0.45">
      <c r="A762">
        <v>18123</v>
      </c>
      <c r="B762">
        <v>42.2</v>
      </c>
    </row>
    <row r="763" spans="1:2" x14ac:dyDescent="0.45">
      <c r="A763">
        <v>18125</v>
      </c>
      <c r="B763">
        <v>44.3</v>
      </c>
    </row>
    <row r="764" spans="1:2" x14ac:dyDescent="0.45">
      <c r="A764">
        <v>18127</v>
      </c>
      <c r="B764">
        <v>39.4</v>
      </c>
    </row>
    <row r="765" spans="1:2" x14ac:dyDescent="0.45">
      <c r="A765">
        <v>18129</v>
      </c>
      <c r="B765">
        <v>42.7</v>
      </c>
    </row>
    <row r="766" spans="1:2" x14ac:dyDescent="0.45">
      <c r="A766">
        <v>18131</v>
      </c>
      <c r="B766">
        <v>41.4</v>
      </c>
    </row>
    <row r="767" spans="1:2" x14ac:dyDescent="0.45">
      <c r="A767">
        <v>18133</v>
      </c>
      <c r="B767">
        <v>38</v>
      </c>
    </row>
    <row r="768" spans="1:2" x14ac:dyDescent="0.45">
      <c r="A768">
        <v>18135</v>
      </c>
      <c r="B768">
        <v>42.9</v>
      </c>
    </row>
    <row r="769" spans="1:2" x14ac:dyDescent="0.45">
      <c r="A769">
        <v>18137</v>
      </c>
      <c r="B769">
        <v>40.6</v>
      </c>
    </row>
    <row r="770" spans="1:2" x14ac:dyDescent="0.45">
      <c r="A770">
        <v>18139</v>
      </c>
      <c r="B770">
        <v>42.5</v>
      </c>
    </row>
    <row r="771" spans="1:2" x14ac:dyDescent="0.45">
      <c r="A771">
        <v>18141</v>
      </c>
      <c r="B771">
        <v>36.700000000000003</v>
      </c>
    </row>
    <row r="772" spans="1:2" x14ac:dyDescent="0.45">
      <c r="A772">
        <v>18143</v>
      </c>
      <c r="B772">
        <v>41.8</v>
      </c>
    </row>
    <row r="773" spans="1:2" x14ac:dyDescent="0.45">
      <c r="A773">
        <v>18145</v>
      </c>
      <c r="B773">
        <v>40.6</v>
      </c>
    </row>
    <row r="774" spans="1:2" x14ac:dyDescent="0.45">
      <c r="A774">
        <v>18147</v>
      </c>
      <c r="B774">
        <v>44.3</v>
      </c>
    </row>
    <row r="775" spans="1:2" x14ac:dyDescent="0.45">
      <c r="A775">
        <v>18149</v>
      </c>
      <c r="B775">
        <v>41.6</v>
      </c>
    </row>
    <row r="776" spans="1:2" x14ac:dyDescent="0.45">
      <c r="A776">
        <v>18151</v>
      </c>
      <c r="B776">
        <v>43.6</v>
      </c>
    </row>
    <row r="777" spans="1:2" x14ac:dyDescent="0.45">
      <c r="A777">
        <v>18153</v>
      </c>
      <c r="B777">
        <v>41.3</v>
      </c>
    </row>
    <row r="778" spans="1:2" x14ac:dyDescent="0.45">
      <c r="A778">
        <v>18155</v>
      </c>
      <c r="B778">
        <v>40.700000000000003</v>
      </c>
    </row>
    <row r="779" spans="1:2" x14ac:dyDescent="0.45">
      <c r="A779">
        <v>18157</v>
      </c>
      <c r="B779">
        <v>28.4</v>
      </c>
    </row>
    <row r="780" spans="1:2" x14ac:dyDescent="0.45">
      <c r="A780">
        <v>18159</v>
      </c>
      <c r="B780">
        <v>44.9</v>
      </c>
    </row>
    <row r="781" spans="1:2" x14ac:dyDescent="0.45">
      <c r="A781">
        <v>18161</v>
      </c>
      <c r="B781">
        <v>44</v>
      </c>
    </row>
    <row r="782" spans="1:2" x14ac:dyDescent="0.45">
      <c r="A782">
        <v>18163</v>
      </c>
      <c r="B782">
        <v>38.6</v>
      </c>
    </row>
    <row r="783" spans="1:2" x14ac:dyDescent="0.45">
      <c r="A783">
        <v>18165</v>
      </c>
      <c r="B783">
        <v>42.8</v>
      </c>
    </row>
    <row r="784" spans="1:2" x14ac:dyDescent="0.45">
      <c r="A784">
        <v>18167</v>
      </c>
      <c r="B784">
        <v>36.4</v>
      </c>
    </row>
    <row r="785" spans="1:2" x14ac:dyDescent="0.45">
      <c r="A785">
        <v>18169</v>
      </c>
      <c r="B785">
        <v>42.5</v>
      </c>
    </row>
    <row r="786" spans="1:2" x14ac:dyDescent="0.45">
      <c r="A786">
        <v>18171</v>
      </c>
      <c r="B786">
        <v>44.9</v>
      </c>
    </row>
    <row r="787" spans="1:2" x14ac:dyDescent="0.45">
      <c r="A787">
        <v>18173</v>
      </c>
      <c r="B787">
        <v>41.5</v>
      </c>
    </row>
    <row r="788" spans="1:2" x14ac:dyDescent="0.45">
      <c r="A788">
        <v>18175</v>
      </c>
      <c r="B788">
        <v>41.2</v>
      </c>
    </row>
    <row r="789" spans="1:2" x14ac:dyDescent="0.45">
      <c r="A789">
        <v>18177</v>
      </c>
      <c r="B789">
        <v>40.5</v>
      </c>
    </row>
    <row r="790" spans="1:2" x14ac:dyDescent="0.45">
      <c r="A790">
        <v>18179</v>
      </c>
      <c r="B790">
        <v>40.700000000000003</v>
      </c>
    </row>
    <row r="791" spans="1:2" x14ac:dyDescent="0.45">
      <c r="A791">
        <v>18181</v>
      </c>
      <c r="B791">
        <v>42.8</v>
      </c>
    </row>
    <row r="792" spans="1:2" x14ac:dyDescent="0.45">
      <c r="A792">
        <v>18183</v>
      </c>
      <c r="B792">
        <v>41.8</v>
      </c>
    </row>
    <row r="793" spans="1:2" x14ac:dyDescent="0.45">
      <c r="A793">
        <v>19001</v>
      </c>
      <c r="B793">
        <v>45.2</v>
      </c>
    </row>
    <row r="794" spans="1:2" x14ac:dyDescent="0.45">
      <c r="A794">
        <v>19003</v>
      </c>
      <c r="B794">
        <v>47.2</v>
      </c>
    </row>
    <row r="795" spans="1:2" x14ac:dyDescent="0.45">
      <c r="A795">
        <v>19005</v>
      </c>
      <c r="B795">
        <v>44.2</v>
      </c>
    </row>
    <row r="796" spans="1:2" x14ac:dyDescent="0.45">
      <c r="A796">
        <v>19007</v>
      </c>
      <c r="B796">
        <v>45.8</v>
      </c>
    </row>
    <row r="797" spans="1:2" x14ac:dyDescent="0.45">
      <c r="A797">
        <v>19009</v>
      </c>
      <c r="B797">
        <v>48.5</v>
      </c>
    </row>
    <row r="798" spans="1:2" x14ac:dyDescent="0.45">
      <c r="A798">
        <v>19011</v>
      </c>
      <c r="B798">
        <v>43.1</v>
      </c>
    </row>
    <row r="799" spans="1:2" x14ac:dyDescent="0.45">
      <c r="A799">
        <v>19013</v>
      </c>
      <c r="B799">
        <v>35.4</v>
      </c>
    </row>
    <row r="800" spans="1:2" x14ac:dyDescent="0.45">
      <c r="A800">
        <v>19015</v>
      </c>
      <c r="B800">
        <v>42.1</v>
      </c>
    </row>
    <row r="801" spans="1:2" x14ac:dyDescent="0.45">
      <c r="A801">
        <v>19017</v>
      </c>
      <c r="B801">
        <v>39.200000000000003</v>
      </c>
    </row>
    <row r="802" spans="1:2" x14ac:dyDescent="0.45">
      <c r="A802">
        <v>19019</v>
      </c>
      <c r="B802">
        <v>39</v>
      </c>
    </row>
    <row r="803" spans="1:2" x14ac:dyDescent="0.45">
      <c r="A803">
        <v>19021</v>
      </c>
      <c r="B803">
        <v>35</v>
      </c>
    </row>
    <row r="804" spans="1:2" x14ac:dyDescent="0.45">
      <c r="A804">
        <v>19023</v>
      </c>
      <c r="B804">
        <v>43.9</v>
      </c>
    </row>
    <row r="805" spans="1:2" x14ac:dyDescent="0.45">
      <c r="A805">
        <v>19025</v>
      </c>
      <c r="B805">
        <v>44.5</v>
      </c>
    </row>
    <row r="806" spans="1:2" x14ac:dyDescent="0.45">
      <c r="A806">
        <v>19027</v>
      </c>
      <c r="B806">
        <v>42.5</v>
      </c>
    </row>
    <row r="807" spans="1:2" x14ac:dyDescent="0.45">
      <c r="A807">
        <v>19029</v>
      </c>
      <c r="B807">
        <v>45.2</v>
      </c>
    </row>
    <row r="808" spans="1:2" x14ac:dyDescent="0.45">
      <c r="A808">
        <v>19031</v>
      </c>
      <c r="B808">
        <v>42.8</v>
      </c>
    </row>
    <row r="809" spans="1:2" x14ac:dyDescent="0.45">
      <c r="A809">
        <v>19033</v>
      </c>
      <c r="B809">
        <v>44.2</v>
      </c>
    </row>
    <row r="810" spans="1:2" x14ac:dyDescent="0.45">
      <c r="A810">
        <v>19035</v>
      </c>
      <c r="B810">
        <v>45.9</v>
      </c>
    </row>
    <row r="811" spans="1:2" x14ac:dyDescent="0.45">
      <c r="A811">
        <v>19037</v>
      </c>
      <c r="B811">
        <v>43.7</v>
      </c>
    </row>
    <row r="812" spans="1:2" x14ac:dyDescent="0.45">
      <c r="A812">
        <v>19039</v>
      </c>
      <c r="B812">
        <v>39.9</v>
      </c>
    </row>
    <row r="813" spans="1:2" x14ac:dyDescent="0.45">
      <c r="A813">
        <v>19041</v>
      </c>
      <c r="B813">
        <v>41.6</v>
      </c>
    </row>
    <row r="814" spans="1:2" x14ac:dyDescent="0.45">
      <c r="A814">
        <v>19043</v>
      </c>
      <c r="B814">
        <v>48.2</v>
      </c>
    </row>
    <row r="815" spans="1:2" x14ac:dyDescent="0.45">
      <c r="A815">
        <v>19045</v>
      </c>
      <c r="B815">
        <v>42.8</v>
      </c>
    </row>
    <row r="816" spans="1:2" x14ac:dyDescent="0.45">
      <c r="A816">
        <v>19047</v>
      </c>
      <c r="B816">
        <v>36.4</v>
      </c>
    </row>
    <row r="817" spans="1:2" x14ac:dyDescent="0.45">
      <c r="A817">
        <v>19049</v>
      </c>
      <c r="B817">
        <v>35.4</v>
      </c>
    </row>
    <row r="818" spans="1:2" x14ac:dyDescent="0.45">
      <c r="A818">
        <v>19051</v>
      </c>
      <c r="B818">
        <v>36.5</v>
      </c>
    </row>
    <row r="819" spans="1:2" x14ac:dyDescent="0.45">
      <c r="A819">
        <v>19053</v>
      </c>
      <c r="B819">
        <v>36</v>
      </c>
    </row>
    <row r="820" spans="1:2" x14ac:dyDescent="0.45">
      <c r="A820">
        <v>19055</v>
      </c>
      <c r="B820">
        <v>43.7</v>
      </c>
    </row>
    <row r="821" spans="1:2" x14ac:dyDescent="0.45">
      <c r="A821">
        <v>19057</v>
      </c>
      <c r="B821">
        <v>42.7</v>
      </c>
    </row>
    <row r="822" spans="1:2" x14ac:dyDescent="0.45">
      <c r="A822">
        <v>19059</v>
      </c>
      <c r="B822">
        <v>48.2</v>
      </c>
    </row>
    <row r="823" spans="1:2" x14ac:dyDescent="0.45">
      <c r="A823">
        <v>19061</v>
      </c>
      <c r="B823">
        <v>38.5</v>
      </c>
    </row>
    <row r="824" spans="1:2" x14ac:dyDescent="0.45">
      <c r="A824">
        <v>19063</v>
      </c>
      <c r="B824">
        <v>42.8</v>
      </c>
    </row>
    <row r="825" spans="1:2" x14ac:dyDescent="0.45">
      <c r="A825">
        <v>19065</v>
      </c>
      <c r="B825">
        <v>43.8</v>
      </c>
    </row>
    <row r="826" spans="1:2" x14ac:dyDescent="0.45">
      <c r="A826">
        <v>19067</v>
      </c>
      <c r="B826">
        <v>44.3</v>
      </c>
    </row>
    <row r="827" spans="1:2" x14ac:dyDescent="0.45">
      <c r="A827">
        <v>19069</v>
      </c>
      <c r="B827">
        <v>43.5</v>
      </c>
    </row>
    <row r="828" spans="1:2" x14ac:dyDescent="0.45">
      <c r="A828">
        <v>19071</v>
      </c>
      <c r="B828">
        <v>46.1</v>
      </c>
    </row>
    <row r="829" spans="1:2" x14ac:dyDescent="0.45">
      <c r="A829">
        <v>19073</v>
      </c>
      <c r="B829">
        <v>44.2</v>
      </c>
    </row>
    <row r="830" spans="1:2" x14ac:dyDescent="0.45">
      <c r="A830">
        <v>19075</v>
      </c>
      <c r="B830">
        <v>42.4</v>
      </c>
    </row>
    <row r="831" spans="1:2" x14ac:dyDescent="0.45">
      <c r="A831">
        <v>19077</v>
      </c>
      <c r="B831">
        <v>45.8</v>
      </c>
    </row>
    <row r="832" spans="1:2" x14ac:dyDescent="0.45">
      <c r="A832">
        <v>19079</v>
      </c>
      <c r="B832">
        <v>42.6</v>
      </c>
    </row>
    <row r="833" spans="1:2" x14ac:dyDescent="0.45">
      <c r="A833">
        <v>19081</v>
      </c>
      <c r="B833">
        <v>44.5</v>
      </c>
    </row>
    <row r="834" spans="1:2" x14ac:dyDescent="0.45">
      <c r="A834">
        <v>19083</v>
      </c>
      <c r="B834">
        <v>44.5</v>
      </c>
    </row>
    <row r="835" spans="1:2" x14ac:dyDescent="0.45">
      <c r="A835">
        <v>19085</v>
      </c>
      <c r="B835">
        <v>43.5</v>
      </c>
    </row>
    <row r="836" spans="1:2" x14ac:dyDescent="0.45">
      <c r="A836">
        <v>19087</v>
      </c>
      <c r="B836">
        <v>40.299999999999997</v>
      </c>
    </row>
    <row r="837" spans="1:2" x14ac:dyDescent="0.45">
      <c r="A837">
        <v>19089</v>
      </c>
      <c r="B837">
        <v>40.9</v>
      </c>
    </row>
    <row r="838" spans="1:2" x14ac:dyDescent="0.45">
      <c r="A838">
        <v>19091</v>
      </c>
      <c r="B838">
        <v>41.9</v>
      </c>
    </row>
    <row r="839" spans="1:2" x14ac:dyDescent="0.45">
      <c r="A839">
        <v>19093</v>
      </c>
      <c r="B839">
        <v>42.7</v>
      </c>
    </row>
    <row r="840" spans="1:2" x14ac:dyDescent="0.45">
      <c r="A840">
        <v>19095</v>
      </c>
      <c r="B840">
        <v>42.6</v>
      </c>
    </row>
    <row r="841" spans="1:2" x14ac:dyDescent="0.45">
      <c r="A841">
        <v>19097</v>
      </c>
      <c r="B841">
        <v>43.6</v>
      </c>
    </row>
    <row r="842" spans="1:2" x14ac:dyDescent="0.45">
      <c r="A842">
        <v>19099</v>
      </c>
      <c r="B842">
        <v>41.8</v>
      </c>
    </row>
    <row r="843" spans="1:2" x14ac:dyDescent="0.45">
      <c r="A843">
        <v>19101</v>
      </c>
      <c r="B843">
        <v>42.9</v>
      </c>
    </row>
    <row r="844" spans="1:2" x14ac:dyDescent="0.45">
      <c r="A844">
        <v>19103</v>
      </c>
      <c r="B844">
        <v>30.4</v>
      </c>
    </row>
    <row r="845" spans="1:2" x14ac:dyDescent="0.45">
      <c r="A845">
        <v>19105</v>
      </c>
      <c r="B845">
        <v>43.2</v>
      </c>
    </row>
    <row r="846" spans="1:2" x14ac:dyDescent="0.45">
      <c r="A846">
        <v>19107</v>
      </c>
      <c r="B846">
        <v>43.4</v>
      </c>
    </row>
    <row r="847" spans="1:2" x14ac:dyDescent="0.45">
      <c r="A847">
        <v>19109</v>
      </c>
      <c r="B847">
        <v>44.8</v>
      </c>
    </row>
    <row r="848" spans="1:2" x14ac:dyDescent="0.45">
      <c r="A848">
        <v>19111</v>
      </c>
      <c r="B848">
        <v>43.3</v>
      </c>
    </row>
    <row r="849" spans="1:2" x14ac:dyDescent="0.45">
      <c r="A849">
        <v>19113</v>
      </c>
      <c r="B849">
        <v>37.700000000000003</v>
      </c>
    </row>
    <row r="850" spans="1:2" x14ac:dyDescent="0.45">
      <c r="A850">
        <v>19115</v>
      </c>
      <c r="B850">
        <v>41.5</v>
      </c>
    </row>
    <row r="851" spans="1:2" x14ac:dyDescent="0.45">
      <c r="A851">
        <v>19117</v>
      </c>
      <c r="B851">
        <v>44.2</v>
      </c>
    </row>
    <row r="852" spans="1:2" x14ac:dyDescent="0.45">
      <c r="A852">
        <v>19119</v>
      </c>
      <c r="B852">
        <v>37.799999999999997</v>
      </c>
    </row>
    <row r="853" spans="1:2" x14ac:dyDescent="0.45">
      <c r="A853">
        <v>19121</v>
      </c>
      <c r="B853">
        <v>40.799999999999997</v>
      </c>
    </row>
    <row r="854" spans="1:2" x14ac:dyDescent="0.45">
      <c r="A854">
        <v>19123</v>
      </c>
      <c r="B854">
        <v>38.799999999999997</v>
      </c>
    </row>
    <row r="855" spans="1:2" x14ac:dyDescent="0.45">
      <c r="A855">
        <v>19125</v>
      </c>
      <c r="B855">
        <v>39.6</v>
      </c>
    </row>
    <row r="856" spans="1:2" x14ac:dyDescent="0.45">
      <c r="A856">
        <v>19127</v>
      </c>
      <c r="B856">
        <v>38.299999999999997</v>
      </c>
    </row>
    <row r="857" spans="1:2" x14ac:dyDescent="0.45">
      <c r="A857">
        <v>19129</v>
      </c>
      <c r="B857">
        <v>42.9</v>
      </c>
    </row>
    <row r="858" spans="1:2" x14ac:dyDescent="0.45">
      <c r="A858">
        <v>19131</v>
      </c>
      <c r="B858">
        <v>42.5</v>
      </c>
    </row>
    <row r="859" spans="1:2" x14ac:dyDescent="0.45">
      <c r="A859">
        <v>19133</v>
      </c>
      <c r="B859">
        <v>47.1</v>
      </c>
    </row>
    <row r="860" spans="1:2" x14ac:dyDescent="0.45">
      <c r="A860">
        <v>19135</v>
      </c>
      <c r="B860">
        <v>42</v>
      </c>
    </row>
    <row r="861" spans="1:2" x14ac:dyDescent="0.45">
      <c r="A861">
        <v>19137</v>
      </c>
      <c r="B861">
        <v>44.7</v>
      </c>
    </row>
    <row r="862" spans="1:2" x14ac:dyDescent="0.45">
      <c r="A862">
        <v>19139</v>
      </c>
      <c r="B862">
        <v>38.200000000000003</v>
      </c>
    </row>
    <row r="863" spans="1:2" x14ac:dyDescent="0.45">
      <c r="A863">
        <v>19141</v>
      </c>
      <c r="B863">
        <v>41.8</v>
      </c>
    </row>
    <row r="864" spans="1:2" x14ac:dyDescent="0.45">
      <c r="A864">
        <v>19143</v>
      </c>
      <c r="B864">
        <v>44.5</v>
      </c>
    </row>
    <row r="865" spans="1:2" x14ac:dyDescent="0.45">
      <c r="A865">
        <v>19145</v>
      </c>
      <c r="B865">
        <v>44.4</v>
      </c>
    </row>
    <row r="866" spans="1:2" x14ac:dyDescent="0.45">
      <c r="A866">
        <v>19147</v>
      </c>
      <c r="B866">
        <v>42.5</v>
      </c>
    </row>
    <row r="867" spans="1:2" x14ac:dyDescent="0.45">
      <c r="A867">
        <v>19149</v>
      </c>
      <c r="B867">
        <v>40.5</v>
      </c>
    </row>
    <row r="868" spans="1:2" x14ac:dyDescent="0.45">
      <c r="A868">
        <v>19151</v>
      </c>
      <c r="B868">
        <v>46.2</v>
      </c>
    </row>
    <row r="869" spans="1:2" x14ac:dyDescent="0.45">
      <c r="A869">
        <v>19153</v>
      </c>
      <c r="B869">
        <v>35.700000000000003</v>
      </c>
    </row>
    <row r="870" spans="1:2" x14ac:dyDescent="0.45">
      <c r="A870">
        <v>19155</v>
      </c>
      <c r="B870">
        <v>39.6</v>
      </c>
    </row>
    <row r="871" spans="1:2" x14ac:dyDescent="0.45">
      <c r="A871">
        <v>19157</v>
      </c>
      <c r="B871">
        <v>41.2</v>
      </c>
    </row>
    <row r="872" spans="1:2" x14ac:dyDescent="0.45">
      <c r="A872">
        <v>19159</v>
      </c>
      <c r="B872">
        <v>44.3</v>
      </c>
    </row>
    <row r="873" spans="1:2" x14ac:dyDescent="0.45">
      <c r="A873">
        <v>19161</v>
      </c>
      <c r="B873">
        <v>46.2</v>
      </c>
    </row>
    <row r="874" spans="1:2" x14ac:dyDescent="0.45">
      <c r="A874">
        <v>19163</v>
      </c>
      <c r="B874">
        <v>38.4</v>
      </c>
    </row>
    <row r="875" spans="1:2" x14ac:dyDescent="0.45">
      <c r="A875">
        <v>19165</v>
      </c>
      <c r="B875">
        <v>46.5</v>
      </c>
    </row>
    <row r="876" spans="1:2" x14ac:dyDescent="0.45">
      <c r="A876">
        <v>19167</v>
      </c>
      <c r="B876">
        <v>33.6</v>
      </c>
    </row>
    <row r="877" spans="1:2" x14ac:dyDescent="0.45">
      <c r="A877">
        <v>19169</v>
      </c>
      <c r="B877">
        <v>26.8</v>
      </c>
    </row>
    <row r="878" spans="1:2" x14ac:dyDescent="0.45">
      <c r="A878">
        <v>19171</v>
      </c>
      <c r="B878">
        <v>41.7</v>
      </c>
    </row>
    <row r="879" spans="1:2" x14ac:dyDescent="0.45">
      <c r="A879">
        <v>19173</v>
      </c>
      <c r="B879">
        <v>43.6</v>
      </c>
    </row>
    <row r="880" spans="1:2" x14ac:dyDescent="0.45">
      <c r="A880">
        <v>19175</v>
      </c>
      <c r="B880">
        <v>40.6</v>
      </c>
    </row>
    <row r="881" spans="1:2" x14ac:dyDescent="0.45">
      <c r="A881">
        <v>19177</v>
      </c>
      <c r="B881">
        <v>45.6</v>
      </c>
    </row>
    <row r="882" spans="1:2" x14ac:dyDescent="0.45">
      <c r="A882">
        <v>19179</v>
      </c>
      <c r="B882">
        <v>39.6</v>
      </c>
    </row>
    <row r="883" spans="1:2" x14ac:dyDescent="0.45">
      <c r="A883">
        <v>19181</v>
      </c>
      <c r="B883">
        <v>38.5</v>
      </c>
    </row>
    <row r="884" spans="1:2" x14ac:dyDescent="0.45">
      <c r="A884">
        <v>19183</v>
      </c>
      <c r="B884">
        <v>40.5</v>
      </c>
    </row>
    <row r="885" spans="1:2" x14ac:dyDescent="0.45">
      <c r="A885">
        <v>19185</v>
      </c>
      <c r="B885">
        <v>41.8</v>
      </c>
    </row>
    <row r="886" spans="1:2" x14ac:dyDescent="0.45">
      <c r="A886">
        <v>19187</v>
      </c>
      <c r="B886">
        <v>39.299999999999997</v>
      </c>
    </row>
    <row r="887" spans="1:2" x14ac:dyDescent="0.45">
      <c r="A887">
        <v>19189</v>
      </c>
      <c r="B887">
        <v>41.9</v>
      </c>
    </row>
    <row r="888" spans="1:2" x14ac:dyDescent="0.45">
      <c r="A888">
        <v>19191</v>
      </c>
      <c r="B888">
        <v>41.9</v>
      </c>
    </row>
    <row r="889" spans="1:2" x14ac:dyDescent="0.45">
      <c r="A889">
        <v>19193</v>
      </c>
      <c r="B889">
        <v>35.799999999999997</v>
      </c>
    </row>
    <row r="890" spans="1:2" x14ac:dyDescent="0.45">
      <c r="A890">
        <v>19195</v>
      </c>
      <c r="B890">
        <v>43.6</v>
      </c>
    </row>
    <row r="891" spans="1:2" x14ac:dyDescent="0.45">
      <c r="A891">
        <v>19197</v>
      </c>
      <c r="B891">
        <v>42.3</v>
      </c>
    </row>
    <row r="892" spans="1:2" x14ac:dyDescent="0.45">
      <c r="A892">
        <v>20001</v>
      </c>
      <c r="B892">
        <v>42</v>
      </c>
    </row>
    <row r="893" spans="1:2" x14ac:dyDescent="0.45">
      <c r="A893">
        <v>20003</v>
      </c>
      <c r="B893">
        <v>39.700000000000003</v>
      </c>
    </row>
    <row r="894" spans="1:2" x14ac:dyDescent="0.45">
      <c r="A894">
        <v>20005</v>
      </c>
      <c r="B894">
        <v>37.1</v>
      </c>
    </row>
    <row r="895" spans="1:2" x14ac:dyDescent="0.45">
      <c r="A895">
        <v>20007</v>
      </c>
      <c r="B895">
        <v>43.1</v>
      </c>
    </row>
    <row r="896" spans="1:2" x14ac:dyDescent="0.45">
      <c r="A896">
        <v>20009</v>
      </c>
      <c r="B896">
        <v>39.5</v>
      </c>
    </row>
    <row r="897" spans="1:2" x14ac:dyDescent="0.45">
      <c r="A897">
        <v>20011</v>
      </c>
      <c r="B897">
        <v>39.700000000000003</v>
      </c>
    </row>
    <row r="898" spans="1:2" x14ac:dyDescent="0.45">
      <c r="A898">
        <v>20013</v>
      </c>
      <c r="B898">
        <v>41.7</v>
      </c>
    </row>
    <row r="899" spans="1:2" x14ac:dyDescent="0.45">
      <c r="A899">
        <v>20015</v>
      </c>
      <c r="B899">
        <v>38.700000000000003</v>
      </c>
    </row>
    <row r="900" spans="1:2" x14ac:dyDescent="0.45">
      <c r="A900">
        <v>20017</v>
      </c>
      <c r="B900">
        <v>45.2</v>
      </c>
    </row>
    <row r="901" spans="1:2" x14ac:dyDescent="0.45">
      <c r="A901">
        <v>20019</v>
      </c>
      <c r="B901">
        <v>47.4</v>
      </c>
    </row>
    <row r="902" spans="1:2" x14ac:dyDescent="0.45">
      <c r="A902">
        <v>20021</v>
      </c>
      <c r="B902">
        <v>42.1</v>
      </c>
    </row>
    <row r="903" spans="1:2" x14ac:dyDescent="0.45">
      <c r="A903">
        <v>20023</v>
      </c>
      <c r="B903">
        <v>46.1</v>
      </c>
    </row>
    <row r="904" spans="1:2" x14ac:dyDescent="0.45">
      <c r="A904">
        <v>20025</v>
      </c>
      <c r="B904">
        <v>47.7</v>
      </c>
    </row>
    <row r="905" spans="1:2" x14ac:dyDescent="0.45">
      <c r="A905">
        <v>20027</v>
      </c>
      <c r="B905">
        <v>44.1</v>
      </c>
    </row>
    <row r="906" spans="1:2" x14ac:dyDescent="0.45">
      <c r="A906">
        <v>20029</v>
      </c>
      <c r="B906">
        <v>39.799999999999997</v>
      </c>
    </row>
    <row r="907" spans="1:2" x14ac:dyDescent="0.45">
      <c r="A907">
        <v>20031</v>
      </c>
      <c r="B907">
        <v>44.9</v>
      </c>
    </row>
    <row r="908" spans="1:2" x14ac:dyDescent="0.45">
      <c r="A908">
        <v>20033</v>
      </c>
      <c r="B908">
        <v>50.7</v>
      </c>
    </row>
    <row r="909" spans="1:2" x14ac:dyDescent="0.45">
      <c r="A909">
        <v>20035</v>
      </c>
      <c r="B909">
        <v>38.700000000000003</v>
      </c>
    </row>
    <row r="910" spans="1:2" x14ac:dyDescent="0.45">
      <c r="A910">
        <v>20037</v>
      </c>
      <c r="B910">
        <v>33.6</v>
      </c>
    </row>
    <row r="911" spans="1:2" x14ac:dyDescent="0.45">
      <c r="A911">
        <v>20039</v>
      </c>
      <c r="B911">
        <v>50.6</v>
      </c>
    </row>
    <row r="912" spans="1:2" x14ac:dyDescent="0.45">
      <c r="A912">
        <v>20041</v>
      </c>
      <c r="B912">
        <v>41.5</v>
      </c>
    </row>
    <row r="913" spans="1:2" x14ac:dyDescent="0.45">
      <c r="A913">
        <v>20043</v>
      </c>
      <c r="B913">
        <v>41.8</v>
      </c>
    </row>
    <row r="914" spans="1:2" x14ac:dyDescent="0.45">
      <c r="A914">
        <v>20045</v>
      </c>
      <c r="B914">
        <v>30.2</v>
      </c>
    </row>
    <row r="915" spans="1:2" x14ac:dyDescent="0.45">
      <c r="A915">
        <v>20047</v>
      </c>
      <c r="B915">
        <v>44.9</v>
      </c>
    </row>
    <row r="916" spans="1:2" x14ac:dyDescent="0.45">
      <c r="A916">
        <v>20049</v>
      </c>
      <c r="B916">
        <v>52.3</v>
      </c>
    </row>
    <row r="917" spans="1:2" x14ac:dyDescent="0.45">
      <c r="A917">
        <v>20051</v>
      </c>
      <c r="B917">
        <v>33.200000000000003</v>
      </c>
    </row>
    <row r="918" spans="1:2" x14ac:dyDescent="0.45">
      <c r="A918">
        <v>20053</v>
      </c>
      <c r="B918">
        <v>43.6</v>
      </c>
    </row>
    <row r="919" spans="1:2" x14ac:dyDescent="0.45">
      <c r="A919">
        <v>20055</v>
      </c>
      <c r="B919">
        <v>31.7</v>
      </c>
    </row>
    <row r="920" spans="1:2" x14ac:dyDescent="0.45">
      <c r="A920">
        <v>20057</v>
      </c>
      <c r="B920">
        <v>32.5</v>
      </c>
    </row>
    <row r="921" spans="1:2" x14ac:dyDescent="0.45">
      <c r="A921">
        <v>20059</v>
      </c>
      <c r="B921">
        <v>40</v>
      </c>
    </row>
    <row r="922" spans="1:2" x14ac:dyDescent="0.45">
      <c r="A922">
        <v>20061</v>
      </c>
      <c r="B922">
        <v>26.6</v>
      </c>
    </row>
    <row r="923" spans="1:2" x14ac:dyDescent="0.45">
      <c r="A923">
        <v>20063</v>
      </c>
      <c r="B923">
        <v>44.7</v>
      </c>
    </row>
    <row r="924" spans="1:2" x14ac:dyDescent="0.45">
      <c r="A924">
        <v>20065</v>
      </c>
      <c r="B924">
        <v>49.3</v>
      </c>
    </row>
    <row r="925" spans="1:2" x14ac:dyDescent="0.45">
      <c r="A925">
        <v>20067</v>
      </c>
      <c r="B925">
        <v>32.5</v>
      </c>
    </row>
    <row r="926" spans="1:2" x14ac:dyDescent="0.45">
      <c r="A926">
        <v>20069</v>
      </c>
      <c r="B926">
        <v>36.1</v>
      </c>
    </row>
    <row r="927" spans="1:2" x14ac:dyDescent="0.45">
      <c r="A927">
        <v>20071</v>
      </c>
      <c r="B927">
        <v>40.299999999999997</v>
      </c>
    </row>
    <row r="928" spans="1:2" x14ac:dyDescent="0.45">
      <c r="A928">
        <v>20073</v>
      </c>
      <c r="B928">
        <v>48.6</v>
      </c>
    </row>
    <row r="929" spans="1:2" x14ac:dyDescent="0.45">
      <c r="A929">
        <v>20075</v>
      </c>
      <c r="B929">
        <v>36.200000000000003</v>
      </c>
    </row>
    <row r="930" spans="1:2" x14ac:dyDescent="0.45">
      <c r="A930">
        <v>20077</v>
      </c>
      <c r="B930">
        <v>42.5</v>
      </c>
    </row>
    <row r="931" spans="1:2" x14ac:dyDescent="0.45">
      <c r="A931">
        <v>20079</v>
      </c>
      <c r="B931">
        <v>39.200000000000003</v>
      </c>
    </row>
    <row r="932" spans="1:2" x14ac:dyDescent="0.45">
      <c r="A932">
        <v>20081</v>
      </c>
      <c r="B932">
        <v>36.9</v>
      </c>
    </row>
    <row r="933" spans="1:2" x14ac:dyDescent="0.45">
      <c r="A933">
        <v>20083</v>
      </c>
      <c r="B933">
        <v>48.7</v>
      </c>
    </row>
    <row r="934" spans="1:2" x14ac:dyDescent="0.45">
      <c r="A934">
        <v>20085</v>
      </c>
      <c r="B934">
        <v>40.9</v>
      </c>
    </row>
    <row r="935" spans="1:2" x14ac:dyDescent="0.45">
      <c r="A935">
        <v>20087</v>
      </c>
      <c r="B935">
        <v>43.9</v>
      </c>
    </row>
    <row r="936" spans="1:2" x14ac:dyDescent="0.45">
      <c r="A936">
        <v>20089</v>
      </c>
      <c r="B936">
        <v>52.8</v>
      </c>
    </row>
    <row r="937" spans="1:2" x14ac:dyDescent="0.45">
      <c r="A937">
        <v>20091</v>
      </c>
      <c r="B937">
        <v>37.799999999999997</v>
      </c>
    </row>
    <row r="938" spans="1:2" x14ac:dyDescent="0.45">
      <c r="A938">
        <v>20093</v>
      </c>
      <c r="B938">
        <v>35.5</v>
      </c>
    </row>
    <row r="939" spans="1:2" x14ac:dyDescent="0.45">
      <c r="A939">
        <v>20095</v>
      </c>
      <c r="B939">
        <v>45.6</v>
      </c>
    </row>
    <row r="940" spans="1:2" x14ac:dyDescent="0.45">
      <c r="A940">
        <v>20097</v>
      </c>
      <c r="B940">
        <v>41.3</v>
      </c>
    </row>
    <row r="941" spans="1:2" x14ac:dyDescent="0.45">
      <c r="A941">
        <v>20099</v>
      </c>
      <c r="B941">
        <v>41.2</v>
      </c>
    </row>
    <row r="942" spans="1:2" x14ac:dyDescent="0.45">
      <c r="A942">
        <v>20101</v>
      </c>
      <c r="B942">
        <v>44.4</v>
      </c>
    </row>
    <row r="943" spans="1:2" x14ac:dyDescent="0.45">
      <c r="A943">
        <v>20103</v>
      </c>
      <c r="B943">
        <v>37.9</v>
      </c>
    </row>
    <row r="944" spans="1:2" x14ac:dyDescent="0.45">
      <c r="A944">
        <v>20105</v>
      </c>
      <c r="B944">
        <v>45.9</v>
      </c>
    </row>
    <row r="945" spans="1:2" x14ac:dyDescent="0.45">
      <c r="A945">
        <v>20107</v>
      </c>
      <c r="B945">
        <v>44.5</v>
      </c>
    </row>
    <row r="946" spans="1:2" x14ac:dyDescent="0.45">
      <c r="A946">
        <v>20109</v>
      </c>
      <c r="B946">
        <v>39.700000000000003</v>
      </c>
    </row>
    <row r="947" spans="1:2" x14ac:dyDescent="0.45">
      <c r="A947">
        <v>20111</v>
      </c>
      <c r="B947">
        <v>33.799999999999997</v>
      </c>
    </row>
    <row r="948" spans="1:2" x14ac:dyDescent="0.45">
      <c r="A948">
        <v>20113</v>
      </c>
      <c r="B948">
        <v>40.700000000000003</v>
      </c>
    </row>
    <row r="949" spans="1:2" x14ac:dyDescent="0.45">
      <c r="A949">
        <v>20115</v>
      </c>
      <c r="B949">
        <v>44.8</v>
      </c>
    </row>
    <row r="950" spans="1:2" x14ac:dyDescent="0.45">
      <c r="A950">
        <v>20117</v>
      </c>
      <c r="B950">
        <v>42.8</v>
      </c>
    </row>
    <row r="951" spans="1:2" x14ac:dyDescent="0.45">
      <c r="A951">
        <v>20119</v>
      </c>
      <c r="B951">
        <v>37.299999999999997</v>
      </c>
    </row>
    <row r="952" spans="1:2" x14ac:dyDescent="0.45">
      <c r="A952">
        <v>20121</v>
      </c>
      <c r="B952">
        <v>42.9</v>
      </c>
    </row>
    <row r="953" spans="1:2" x14ac:dyDescent="0.45">
      <c r="A953">
        <v>20123</v>
      </c>
      <c r="B953">
        <v>43.1</v>
      </c>
    </row>
    <row r="954" spans="1:2" x14ac:dyDescent="0.45">
      <c r="A954">
        <v>20125</v>
      </c>
      <c r="B954">
        <v>40.299999999999997</v>
      </c>
    </row>
    <row r="955" spans="1:2" x14ac:dyDescent="0.45">
      <c r="A955">
        <v>20127</v>
      </c>
      <c r="B955">
        <v>46.7</v>
      </c>
    </row>
    <row r="956" spans="1:2" x14ac:dyDescent="0.45">
      <c r="A956">
        <v>20129</v>
      </c>
      <c r="B956">
        <v>39.799999999999997</v>
      </c>
    </row>
    <row r="957" spans="1:2" x14ac:dyDescent="0.45">
      <c r="A957">
        <v>20131</v>
      </c>
      <c r="B957">
        <v>40.700000000000003</v>
      </c>
    </row>
    <row r="958" spans="1:2" x14ac:dyDescent="0.45">
      <c r="A958">
        <v>20133</v>
      </c>
      <c r="B958">
        <v>40.5</v>
      </c>
    </row>
    <row r="959" spans="1:2" x14ac:dyDescent="0.45">
      <c r="A959">
        <v>20135</v>
      </c>
      <c r="B959">
        <v>49.7</v>
      </c>
    </row>
    <row r="960" spans="1:2" x14ac:dyDescent="0.45">
      <c r="A960">
        <v>20137</v>
      </c>
      <c r="B960">
        <v>41.9</v>
      </c>
    </row>
    <row r="961" spans="1:2" x14ac:dyDescent="0.45">
      <c r="A961">
        <v>20139</v>
      </c>
      <c r="B961">
        <v>43.6</v>
      </c>
    </row>
    <row r="962" spans="1:2" x14ac:dyDescent="0.45">
      <c r="A962">
        <v>20141</v>
      </c>
      <c r="B962">
        <v>46.5</v>
      </c>
    </row>
    <row r="963" spans="1:2" x14ac:dyDescent="0.45">
      <c r="A963">
        <v>20143</v>
      </c>
      <c r="B963">
        <v>42.8</v>
      </c>
    </row>
    <row r="964" spans="1:2" x14ac:dyDescent="0.45">
      <c r="A964">
        <v>20145</v>
      </c>
      <c r="B964">
        <v>46.2</v>
      </c>
    </row>
    <row r="965" spans="1:2" x14ac:dyDescent="0.45">
      <c r="A965">
        <v>20147</v>
      </c>
      <c r="B965">
        <v>44.2</v>
      </c>
    </row>
    <row r="966" spans="1:2" x14ac:dyDescent="0.45">
      <c r="A966">
        <v>20149</v>
      </c>
      <c r="B966">
        <v>35.4</v>
      </c>
    </row>
    <row r="967" spans="1:2" x14ac:dyDescent="0.45">
      <c r="A967">
        <v>20151</v>
      </c>
      <c r="B967">
        <v>39</v>
      </c>
    </row>
    <row r="968" spans="1:2" x14ac:dyDescent="0.45">
      <c r="A968">
        <v>20153</v>
      </c>
      <c r="B968">
        <v>48</v>
      </c>
    </row>
    <row r="969" spans="1:2" x14ac:dyDescent="0.45">
      <c r="A969">
        <v>20155</v>
      </c>
      <c r="B969">
        <v>40.9</v>
      </c>
    </row>
    <row r="970" spans="1:2" x14ac:dyDescent="0.45">
      <c r="A970">
        <v>20157</v>
      </c>
      <c r="B970">
        <v>49.5</v>
      </c>
    </row>
    <row r="971" spans="1:2" x14ac:dyDescent="0.45">
      <c r="A971">
        <v>20159</v>
      </c>
      <c r="B971">
        <v>39.1</v>
      </c>
    </row>
    <row r="972" spans="1:2" x14ac:dyDescent="0.45">
      <c r="A972">
        <v>20161</v>
      </c>
      <c r="B972">
        <v>25.4</v>
      </c>
    </row>
    <row r="973" spans="1:2" x14ac:dyDescent="0.45">
      <c r="A973">
        <v>20163</v>
      </c>
      <c r="B973">
        <v>44.4</v>
      </c>
    </row>
    <row r="974" spans="1:2" x14ac:dyDescent="0.45">
      <c r="A974">
        <v>20165</v>
      </c>
      <c r="B974">
        <v>46.8</v>
      </c>
    </row>
    <row r="975" spans="1:2" x14ac:dyDescent="0.45">
      <c r="A975">
        <v>20167</v>
      </c>
      <c r="B975">
        <v>45.3</v>
      </c>
    </row>
    <row r="976" spans="1:2" x14ac:dyDescent="0.45">
      <c r="A976">
        <v>20169</v>
      </c>
      <c r="B976">
        <v>39.1</v>
      </c>
    </row>
    <row r="977" spans="1:2" x14ac:dyDescent="0.45">
      <c r="A977">
        <v>20171</v>
      </c>
      <c r="B977">
        <v>39.700000000000003</v>
      </c>
    </row>
    <row r="978" spans="1:2" x14ac:dyDescent="0.45">
      <c r="A978">
        <v>20173</v>
      </c>
      <c r="B978">
        <v>35.5</v>
      </c>
    </row>
    <row r="979" spans="1:2" x14ac:dyDescent="0.45">
      <c r="A979">
        <v>20175</v>
      </c>
      <c r="B979">
        <v>29.9</v>
      </c>
    </row>
    <row r="980" spans="1:2" x14ac:dyDescent="0.45">
      <c r="A980">
        <v>20177</v>
      </c>
      <c r="B980">
        <v>39.4</v>
      </c>
    </row>
    <row r="981" spans="1:2" x14ac:dyDescent="0.45">
      <c r="A981">
        <v>20179</v>
      </c>
      <c r="B981">
        <v>43.6</v>
      </c>
    </row>
    <row r="982" spans="1:2" x14ac:dyDescent="0.45">
      <c r="A982">
        <v>20181</v>
      </c>
      <c r="B982">
        <v>39.700000000000003</v>
      </c>
    </row>
    <row r="983" spans="1:2" x14ac:dyDescent="0.45">
      <c r="A983">
        <v>20183</v>
      </c>
      <c r="B983">
        <v>51.4</v>
      </c>
    </row>
    <row r="984" spans="1:2" x14ac:dyDescent="0.45">
      <c r="A984">
        <v>20185</v>
      </c>
      <c r="B984">
        <v>44.2</v>
      </c>
    </row>
    <row r="985" spans="1:2" x14ac:dyDescent="0.45">
      <c r="A985">
        <v>20187</v>
      </c>
      <c r="B985">
        <v>36.9</v>
      </c>
    </row>
    <row r="986" spans="1:2" x14ac:dyDescent="0.45">
      <c r="A986">
        <v>20189</v>
      </c>
      <c r="B986">
        <v>35.4</v>
      </c>
    </row>
    <row r="987" spans="1:2" x14ac:dyDescent="0.45">
      <c r="A987">
        <v>20191</v>
      </c>
      <c r="B987">
        <v>42.1</v>
      </c>
    </row>
    <row r="988" spans="1:2" x14ac:dyDescent="0.45">
      <c r="A988">
        <v>20193</v>
      </c>
      <c r="B988">
        <v>36.700000000000003</v>
      </c>
    </row>
    <row r="989" spans="1:2" x14ac:dyDescent="0.45">
      <c r="A989">
        <v>20195</v>
      </c>
      <c r="B989">
        <v>47</v>
      </c>
    </row>
    <row r="990" spans="1:2" x14ac:dyDescent="0.45">
      <c r="A990">
        <v>20197</v>
      </c>
      <c r="B990">
        <v>44.3</v>
      </c>
    </row>
    <row r="991" spans="1:2" x14ac:dyDescent="0.45">
      <c r="A991">
        <v>20199</v>
      </c>
      <c r="B991">
        <v>42</v>
      </c>
    </row>
    <row r="992" spans="1:2" x14ac:dyDescent="0.45">
      <c r="A992">
        <v>20201</v>
      </c>
      <c r="B992">
        <v>45.8</v>
      </c>
    </row>
    <row r="993" spans="1:2" x14ac:dyDescent="0.45">
      <c r="A993">
        <v>20203</v>
      </c>
      <c r="B993">
        <v>41.5</v>
      </c>
    </row>
    <row r="994" spans="1:2" x14ac:dyDescent="0.45">
      <c r="A994">
        <v>20205</v>
      </c>
      <c r="B994">
        <v>43.6</v>
      </c>
    </row>
    <row r="995" spans="1:2" x14ac:dyDescent="0.45">
      <c r="A995">
        <v>20207</v>
      </c>
      <c r="B995">
        <v>51</v>
      </c>
    </row>
    <row r="996" spans="1:2" x14ac:dyDescent="0.45">
      <c r="A996">
        <v>20209</v>
      </c>
      <c r="B996">
        <v>33.9</v>
      </c>
    </row>
    <row r="997" spans="1:2" x14ac:dyDescent="0.45">
      <c r="A997">
        <v>21001</v>
      </c>
      <c r="B997">
        <v>40.4</v>
      </c>
    </row>
    <row r="998" spans="1:2" x14ac:dyDescent="0.45">
      <c r="A998">
        <v>21003</v>
      </c>
      <c r="B998">
        <v>39.9</v>
      </c>
    </row>
    <row r="999" spans="1:2" x14ac:dyDescent="0.45">
      <c r="A999">
        <v>21005</v>
      </c>
      <c r="B999">
        <v>41.7</v>
      </c>
    </row>
    <row r="1000" spans="1:2" x14ac:dyDescent="0.45">
      <c r="A1000">
        <v>21007</v>
      </c>
      <c r="B1000">
        <v>44</v>
      </c>
    </row>
    <row r="1001" spans="1:2" x14ac:dyDescent="0.45">
      <c r="A1001">
        <v>21009</v>
      </c>
      <c r="B1001">
        <v>40.4</v>
      </c>
    </row>
    <row r="1002" spans="1:2" x14ac:dyDescent="0.45">
      <c r="A1002">
        <v>21011</v>
      </c>
      <c r="B1002">
        <v>40.700000000000003</v>
      </c>
    </row>
    <row r="1003" spans="1:2" x14ac:dyDescent="0.45">
      <c r="A1003">
        <v>21013</v>
      </c>
      <c r="B1003">
        <v>41.2</v>
      </c>
    </row>
    <row r="1004" spans="1:2" x14ac:dyDescent="0.45">
      <c r="A1004">
        <v>21015</v>
      </c>
      <c r="B1004">
        <v>38</v>
      </c>
    </row>
    <row r="1005" spans="1:2" x14ac:dyDescent="0.45">
      <c r="A1005">
        <v>21017</v>
      </c>
      <c r="B1005">
        <v>41.8</v>
      </c>
    </row>
    <row r="1006" spans="1:2" x14ac:dyDescent="0.45">
      <c r="A1006">
        <v>21019</v>
      </c>
      <c r="B1006">
        <v>42.1</v>
      </c>
    </row>
    <row r="1007" spans="1:2" x14ac:dyDescent="0.45">
      <c r="A1007">
        <v>21021</v>
      </c>
      <c r="B1007">
        <v>40.1</v>
      </c>
    </row>
    <row r="1008" spans="1:2" x14ac:dyDescent="0.45">
      <c r="A1008">
        <v>21023</v>
      </c>
      <c r="B1008">
        <v>41.7</v>
      </c>
    </row>
    <row r="1009" spans="1:2" x14ac:dyDescent="0.45">
      <c r="A1009">
        <v>21025</v>
      </c>
      <c r="B1009">
        <v>42.3</v>
      </c>
    </row>
    <row r="1010" spans="1:2" x14ac:dyDescent="0.45">
      <c r="A1010">
        <v>21027</v>
      </c>
      <c r="B1010">
        <v>42.4</v>
      </c>
    </row>
    <row r="1011" spans="1:2" x14ac:dyDescent="0.45">
      <c r="A1011">
        <v>21029</v>
      </c>
      <c r="B1011">
        <v>40.799999999999997</v>
      </c>
    </row>
    <row r="1012" spans="1:2" x14ac:dyDescent="0.45">
      <c r="A1012">
        <v>21031</v>
      </c>
      <c r="B1012">
        <v>41.3</v>
      </c>
    </row>
    <row r="1013" spans="1:2" x14ac:dyDescent="0.45">
      <c r="A1013">
        <v>21033</v>
      </c>
      <c r="B1013">
        <v>42.9</v>
      </c>
    </row>
    <row r="1014" spans="1:2" x14ac:dyDescent="0.45">
      <c r="A1014">
        <v>21035</v>
      </c>
      <c r="B1014">
        <v>36.299999999999997</v>
      </c>
    </row>
    <row r="1015" spans="1:2" x14ac:dyDescent="0.45">
      <c r="A1015">
        <v>21037</v>
      </c>
      <c r="B1015">
        <v>38.1</v>
      </c>
    </row>
    <row r="1016" spans="1:2" x14ac:dyDescent="0.45">
      <c r="A1016">
        <v>21039</v>
      </c>
      <c r="B1016">
        <v>42.3</v>
      </c>
    </row>
    <row r="1017" spans="1:2" x14ac:dyDescent="0.45">
      <c r="A1017">
        <v>21041</v>
      </c>
      <c r="B1017">
        <v>38.700000000000003</v>
      </c>
    </row>
    <row r="1018" spans="1:2" x14ac:dyDescent="0.45">
      <c r="A1018">
        <v>21043</v>
      </c>
      <c r="B1018">
        <v>41.6</v>
      </c>
    </row>
    <row r="1019" spans="1:2" x14ac:dyDescent="0.45">
      <c r="A1019">
        <v>21045</v>
      </c>
      <c r="B1019">
        <v>42.6</v>
      </c>
    </row>
    <row r="1020" spans="1:2" x14ac:dyDescent="0.45">
      <c r="A1020">
        <v>21047</v>
      </c>
      <c r="B1020">
        <v>28.3</v>
      </c>
    </row>
    <row r="1021" spans="1:2" x14ac:dyDescent="0.45">
      <c r="A1021">
        <v>21049</v>
      </c>
      <c r="B1021">
        <v>42.3</v>
      </c>
    </row>
    <row r="1022" spans="1:2" x14ac:dyDescent="0.45">
      <c r="A1022">
        <v>21051</v>
      </c>
      <c r="B1022">
        <v>40</v>
      </c>
    </row>
    <row r="1023" spans="1:2" x14ac:dyDescent="0.45">
      <c r="A1023">
        <v>21053</v>
      </c>
      <c r="B1023">
        <v>42.8</v>
      </c>
    </row>
    <row r="1024" spans="1:2" x14ac:dyDescent="0.45">
      <c r="A1024">
        <v>21055</v>
      </c>
      <c r="B1024">
        <v>43.5</v>
      </c>
    </row>
    <row r="1025" spans="1:2" x14ac:dyDescent="0.45">
      <c r="A1025">
        <v>21057</v>
      </c>
      <c r="B1025">
        <v>46.1</v>
      </c>
    </row>
    <row r="1026" spans="1:2" x14ac:dyDescent="0.45">
      <c r="A1026">
        <v>21059</v>
      </c>
      <c r="B1026">
        <v>38.9</v>
      </c>
    </row>
    <row r="1027" spans="1:2" x14ac:dyDescent="0.45">
      <c r="A1027">
        <v>21061</v>
      </c>
      <c r="B1027">
        <v>44</v>
      </c>
    </row>
    <row r="1028" spans="1:2" x14ac:dyDescent="0.45">
      <c r="A1028">
        <v>21063</v>
      </c>
      <c r="B1028">
        <v>42.4</v>
      </c>
    </row>
    <row r="1029" spans="1:2" x14ac:dyDescent="0.45">
      <c r="A1029">
        <v>21065</v>
      </c>
      <c r="B1029">
        <v>44.3</v>
      </c>
    </row>
    <row r="1030" spans="1:2" x14ac:dyDescent="0.45">
      <c r="A1030">
        <v>21067</v>
      </c>
      <c r="B1030">
        <v>34.799999999999997</v>
      </c>
    </row>
    <row r="1031" spans="1:2" x14ac:dyDescent="0.45">
      <c r="A1031">
        <v>21069</v>
      </c>
      <c r="B1031">
        <v>41.8</v>
      </c>
    </row>
    <row r="1032" spans="1:2" x14ac:dyDescent="0.45">
      <c r="A1032">
        <v>21071</v>
      </c>
      <c r="B1032">
        <v>42.6</v>
      </c>
    </row>
    <row r="1033" spans="1:2" x14ac:dyDescent="0.45">
      <c r="A1033">
        <v>21073</v>
      </c>
      <c r="B1033">
        <v>40.4</v>
      </c>
    </row>
    <row r="1034" spans="1:2" x14ac:dyDescent="0.45">
      <c r="A1034">
        <v>21075</v>
      </c>
      <c r="B1034">
        <v>42.7</v>
      </c>
    </row>
    <row r="1035" spans="1:2" x14ac:dyDescent="0.45">
      <c r="A1035">
        <v>21077</v>
      </c>
      <c r="B1035">
        <v>38.5</v>
      </c>
    </row>
    <row r="1036" spans="1:2" x14ac:dyDescent="0.45">
      <c r="A1036">
        <v>21079</v>
      </c>
      <c r="B1036">
        <v>43.5</v>
      </c>
    </row>
    <row r="1037" spans="1:2" x14ac:dyDescent="0.45">
      <c r="A1037">
        <v>21081</v>
      </c>
      <c r="B1037">
        <v>36.799999999999997</v>
      </c>
    </row>
    <row r="1038" spans="1:2" x14ac:dyDescent="0.45">
      <c r="A1038">
        <v>21083</v>
      </c>
      <c r="B1038">
        <v>39.6</v>
      </c>
    </row>
    <row r="1039" spans="1:2" x14ac:dyDescent="0.45">
      <c r="A1039">
        <v>21085</v>
      </c>
      <c r="B1039">
        <v>40.799999999999997</v>
      </c>
    </row>
    <row r="1040" spans="1:2" x14ac:dyDescent="0.45">
      <c r="A1040">
        <v>21087</v>
      </c>
      <c r="B1040">
        <v>43.8</v>
      </c>
    </row>
    <row r="1041" spans="1:2" x14ac:dyDescent="0.45">
      <c r="A1041">
        <v>21089</v>
      </c>
      <c r="B1041">
        <v>43.5</v>
      </c>
    </row>
    <row r="1042" spans="1:2" x14ac:dyDescent="0.45">
      <c r="A1042">
        <v>21091</v>
      </c>
      <c r="B1042">
        <v>40.5</v>
      </c>
    </row>
    <row r="1043" spans="1:2" x14ac:dyDescent="0.45">
      <c r="A1043">
        <v>21093</v>
      </c>
      <c r="B1043">
        <v>37</v>
      </c>
    </row>
    <row r="1044" spans="1:2" x14ac:dyDescent="0.45">
      <c r="A1044">
        <v>21095</v>
      </c>
      <c r="B1044">
        <v>41.3</v>
      </c>
    </row>
    <row r="1045" spans="1:2" x14ac:dyDescent="0.45">
      <c r="A1045">
        <v>21097</v>
      </c>
      <c r="B1045">
        <v>42.7</v>
      </c>
    </row>
    <row r="1046" spans="1:2" x14ac:dyDescent="0.45">
      <c r="A1046">
        <v>21099</v>
      </c>
      <c r="B1046">
        <v>40.5</v>
      </c>
    </row>
    <row r="1047" spans="1:2" x14ac:dyDescent="0.45">
      <c r="A1047">
        <v>21101</v>
      </c>
      <c r="B1047">
        <v>41.1</v>
      </c>
    </row>
    <row r="1048" spans="1:2" x14ac:dyDescent="0.45">
      <c r="A1048">
        <v>21103</v>
      </c>
      <c r="B1048">
        <v>41.6</v>
      </c>
    </row>
    <row r="1049" spans="1:2" x14ac:dyDescent="0.45">
      <c r="A1049">
        <v>21105</v>
      </c>
      <c r="B1049">
        <v>46.4</v>
      </c>
    </row>
    <row r="1050" spans="1:2" x14ac:dyDescent="0.45">
      <c r="A1050">
        <v>21107</v>
      </c>
      <c r="B1050">
        <v>41.5</v>
      </c>
    </row>
    <row r="1051" spans="1:2" x14ac:dyDescent="0.45">
      <c r="A1051">
        <v>21109</v>
      </c>
      <c r="B1051">
        <v>40.9</v>
      </c>
    </row>
    <row r="1052" spans="1:2" x14ac:dyDescent="0.45">
      <c r="A1052">
        <v>21111</v>
      </c>
      <c r="B1052">
        <v>38.4</v>
      </c>
    </row>
    <row r="1053" spans="1:2" x14ac:dyDescent="0.45">
      <c r="A1053">
        <v>21113</v>
      </c>
      <c r="B1053">
        <v>38.1</v>
      </c>
    </row>
    <row r="1054" spans="1:2" x14ac:dyDescent="0.45">
      <c r="A1054">
        <v>21115</v>
      </c>
      <c r="B1054">
        <v>41.4</v>
      </c>
    </row>
    <row r="1055" spans="1:2" x14ac:dyDescent="0.45">
      <c r="A1055">
        <v>21117</v>
      </c>
      <c r="B1055">
        <v>37.299999999999997</v>
      </c>
    </row>
    <row r="1056" spans="1:2" x14ac:dyDescent="0.45">
      <c r="A1056">
        <v>21119</v>
      </c>
      <c r="B1056">
        <v>43.7</v>
      </c>
    </row>
    <row r="1057" spans="1:2" x14ac:dyDescent="0.45">
      <c r="A1057">
        <v>21121</v>
      </c>
      <c r="B1057">
        <v>40</v>
      </c>
    </row>
    <row r="1058" spans="1:2" x14ac:dyDescent="0.45">
      <c r="A1058">
        <v>21123</v>
      </c>
      <c r="B1058">
        <v>41.5</v>
      </c>
    </row>
    <row r="1059" spans="1:2" x14ac:dyDescent="0.45">
      <c r="A1059">
        <v>21125</v>
      </c>
      <c r="B1059">
        <v>40.200000000000003</v>
      </c>
    </row>
    <row r="1060" spans="1:2" x14ac:dyDescent="0.45">
      <c r="A1060">
        <v>21127</v>
      </c>
      <c r="B1060">
        <v>42</v>
      </c>
    </row>
    <row r="1061" spans="1:2" x14ac:dyDescent="0.45">
      <c r="A1061">
        <v>21129</v>
      </c>
      <c r="B1061">
        <v>44.2</v>
      </c>
    </row>
    <row r="1062" spans="1:2" x14ac:dyDescent="0.45">
      <c r="A1062">
        <v>21131</v>
      </c>
      <c r="B1062">
        <v>43</v>
      </c>
    </row>
    <row r="1063" spans="1:2" x14ac:dyDescent="0.45">
      <c r="A1063">
        <v>21133</v>
      </c>
      <c r="B1063">
        <v>42.6</v>
      </c>
    </row>
    <row r="1064" spans="1:2" x14ac:dyDescent="0.45">
      <c r="A1064">
        <v>21135</v>
      </c>
      <c r="B1064">
        <v>42.8</v>
      </c>
    </row>
    <row r="1065" spans="1:2" x14ac:dyDescent="0.45">
      <c r="A1065">
        <v>21137</v>
      </c>
      <c r="B1065">
        <v>41.1</v>
      </c>
    </row>
    <row r="1066" spans="1:2" x14ac:dyDescent="0.45">
      <c r="A1066">
        <v>21139</v>
      </c>
      <c r="B1066">
        <v>46</v>
      </c>
    </row>
    <row r="1067" spans="1:2" x14ac:dyDescent="0.45">
      <c r="A1067">
        <v>21141</v>
      </c>
      <c r="B1067">
        <v>41.1</v>
      </c>
    </row>
    <row r="1068" spans="1:2" x14ac:dyDescent="0.45">
      <c r="A1068">
        <v>21143</v>
      </c>
      <c r="B1068">
        <v>50.3</v>
      </c>
    </row>
    <row r="1069" spans="1:2" x14ac:dyDescent="0.45">
      <c r="A1069">
        <v>21145</v>
      </c>
      <c r="B1069">
        <v>42.3</v>
      </c>
    </row>
    <row r="1070" spans="1:2" x14ac:dyDescent="0.45">
      <c r="A1070">
        <v>21147</v>
      </c>
      <c r="B1070">
        <v>39.700000000000003</v>
      </c>
    </row>
    <row r="1071" spans="1:2" x14ac:dyDescent="0.45">
      <c r="A1071">
        <v>21149</v>
      </c>
      <c r="B1071">
        <v>43.7</v>
      </c>
    </row>
    <row r="1072" spans="1:2" x14ac:dyDescent="0.45">
      <c r="A1072">
        <v>21151</v>
      </c>
      <c r="B1072">
        <v>34.1</v>
      </c>
    </row>
    <row r="1073" spans="1:2" x14ac:dyDescent="0.45">
      <c r="A1073">
        <v>21153</v>
      </c>
      <c r="B1073">
        <v>41.8</v>
      </c>
    </row>
    <row r="1074" spans="1:2" x14ac:dyDescent="0.45">
      <c r="A1074">
        <v>21155</v>
      </c>
      <c r="B1074">
        <v>40</v>
      </c>
    </row>
    <row r="1075" spans="1:2" x14ac:dyDescent="0.45">
      <c r="A1075">
        <v>21157</v>
      </c>
      <c r="B1075">
        <v>45</v>
      </c>
    </row>
    <row r="1076" spans="1:2" x14ac:dyDescent="0.45">
      <c r="A1076">
        <v>21159</v>
      </c>
      <c r="B1076">
        <v>39.700000000000003</v>
      </c>
    </row>
    <row r="1077" spans="1:2" x14ac:dyDescent="0.45">
      <c r="A1077">
        <v>21161</v>
      </c>
      <c r="B1077">
        <v>41</v>
      </c>
    </row>
    <row r="1078" spans="1:2" x14ac:dyDescent="0.45">
      <c r="A1078">
        <v>21163</v>
      </c>
      <c r="B1078">
        <v>38.9</v>
      </c>
    </row>
    <row r="1079" spans="1:2" x14ac:dyDescent="0.45">
      <c r="A1079">
        <v>21165</v>
      </c>
      <c r="B1079">
        <v>44</v>
      </c>
    </row>
    <row r="1080" spans="1:2" x14ac:dyDescent="0.45">
      <c r="A1080">
        <v>21167</v>
      </c>
      <c r="B1080">
        <v>43.2</v>
      </c>
    </row>
    <row r="1081" spans="1:2" x14ac:dyDescent="0.45">
      <c r="A1081">
        <v>21169</v>
      </c>
      <c r="B1081">
        <v>43.6</v>
      </c>
    </row>
    <row r="1082" spans="1:2" x14ac:dyDescent="0.45">
      <c r="A1082">
        <v>21171</v>
      </c>
      <c r="B1082">
        <v>41.4</v>
      </c>
    </row>
    <row r="1083" spans="1:2" x14ac:dyDescent="0.45">
      <c r="A1083">
        <v>21173</v>
      </c>
      <c r="B1083">
        <v>40.200000000000003</v>
      </c>
    </row>
    <row r="1084" spans="1:2" x14ac:dyDescent="0.45">
      <c r="A1084">
        <v>21175</v>
      </c>
      <c r="B1084">
        <v>42.6</v>
      </c>
    </row>
    <row r="1085" spans="1:2" x14ac:dyDescent="0.45">
      <c r="A1085">
        <v>21177</v>
      </c>
      <c r="B1085">
        <v>42.5</v>
      </c>
    </row>
    <row r="1086" spans="1:2" x14ac:dyDescent="0.45">
      <c r="A1086">
        <v>21179</v>
      </c>
      <c r="B1086">
        <v>39.9</v>
      </c>
    </row>
    <row r="1087" spans="1:2" x14ac:dyDescent="0.45">
      <c r="A1087">
        <v>21181</v>
      </c>
      <c r="B1087">
        <v>40.9</v>
      </c>
    </row>
    <row r="1088" spans="1:2" x14ac:dyDescent="0.45">
      <c r="A1088">
        <v>21183</v>
      </c>
      <c r="B1088">
        <v>40.6</v>
      </c>
    </row>
    <row r="1089" spans="1:2" x14ac:dyDescent="0.45">
      <c r="A1089">
        <v>21185</v>
      </c>
      <c r="B1089">
        <v>39.299999999999997</v>
      </c>
    </row>
    <row r="1090" spans="1:2" x14ac:dyDescent="0.45">
      <c r="A1090">
        <v>21187</v>
      </c>
      <c r="B1090">
        <v>42.3</v>
      </c>
    </row>
    <row r="1091" spans="1:2" x14ac:dyDescent="0.45">
      <c r="A1091">
        <v>21189</v>
      </c>
      <c r="B1091">
        <v>47.2</v>
      </c>
    </row>
    <row r="1092" spans="1:2" x14ac:dyDescent="0.45">
      <c r="A1092">
        <v>21191</v>
      </c>
      <c r="B1092">
        <v>40.799999999999997</v>
      </c>
    </row>
    <row r="1093" spans="1:2" x14ac:dyDescent="0.45">
      <c r="A1093">
        <v>21193</v>
      </c>
      <c r="B1093">
        <v>41.3</v>
      </c>
    </row>
    <row r="1094" spans="1:2" x14ac:dyDescent="0.45">
      <c r="A1094">
        <v>21195</v>
      </c>
      <c r="B1094">
        <v>42.5</v>
      </c>
    </row>
    <row r="1095" spans="1:2" x14ac:dyDescent="0.45">
      <c r="A1095">
        <v>21197</v>
      </c>
      <c r="B1095">
        <v>39.299999999999997</v>
      </c>
    </row>
    <row r="1096" spans="1:2" x14ac:dyDescent="0.45">
      <c r="A1096">
        <v>21199</v>
      </c>
      <c r="B1096">
        <v>41.9</v>
      </c>
    </row>
    <row r="1097" spans="1:2" x14ac:dyDescent="0.45">
      <c r="A1097">
        <v>21201</v>
      </c>
      <c r="B1097">
        <v>40.6</v>
      </c>
    </row>
    <row r="1098" spans="1:2" x14ac:dyDescent="0.45">
      <c r="A1098">
        <v>21203</v>
      </c>
      <c r="B1098">
        <v>42.6</v>
      </c>
    </row>
    <row r="1099" spans="1:2" x14ac:dyDescent="0.45">
      <c r="A1099">
        <v>21205</v>
      </c>
      <c r="B1099">
        <v>30.4</v>
      </c>
    </row>
    <row r="1100" spans="1:2" x14ac:dyDescent="0.45">
      <c r="A1100">
        <v>21207</v>
      </c>
      <c r="B1100">
        <v>43.4</v>
      </c>
    </row>
    <row r="1101" spans="1:2" x14ac:dyDescent="0.45">
      <c r="A1101">
        <v>21209</v>
      </c>
      <c r="B1101">
        <v>36</v>
      </c>
    </row>
    <row r="1102" spans="1:2" x14ac:dyDescent="0.45">
      <c r="A1102">
        <v>21211</v>
      </c>
      <c r="B1102">
        <v>39.299999999999997</v>
      </c>
    </row>
    <row r="1103" spans="1:2" x14ac:dyDescent="0.45">
      <c r="A1103">
        <v>21213</v>
      </c>
      <c r="B1103">
        <v>38.700000000000003</v>
      </c>
    </row>
    <row r="1104" spans="1:2" x14ac:dyDescent="0.45">
      <c r="A1104">
        <v>21215</v>
      </c>
      <c r="B1104">
        <v>42.9</v>
      </c>
    </row>
    <row r="1105" spans="1:2" x14ac:dyDescent="0.45">
      <c r="A1105">
        <v>21217</v>
      </c>
      <c r="B1105">
        <v>37.5</v>
      </c>
    </row>
    <row r="1106" spans="1:2" x14ac:dyDescent="0.45">
      <c r="A1106">
        <v>21219</v>
      </c>
      <c r="B1106">
        <v>37.200000000000003</v>
      </c>
    </row>
    <row r="1107" spans="1:2" x14ac:dyDescent="0.45">
      <c r="A1107">
        <v>21221</v>
      </c>
      <c r="B1107">
        <v>45.8</v>
      </c>
    </row>
    <row r="1108" spans="1:2" x14ac:dyDescent="0.45">
      <c r="A1108">
        <v>21223</v>
      </c>
      <c r="B1108">
        <v>42.2</v>
      </c>
    </row>
    <row r="1109" spans="1:2" x14ac:dyDescent="0.45">
      <c r="A1109">
        <v>21225</v>
      </c>
      <c r="B1109">
        <v>38</v>
      </c>
    </row>
    <row r="1110" spans="1:2" x14ac:dyDescent="0.45">
      <c r="A1110">
        <v>21227</v>
      </c>
      <c r="B1110">
        <v>32.9</v>
      </c>
    </row>
    <row r="1111" spans="1:2" x14ac:dyDescent="0.45">
      <c r="A1111">
        <v>21229</v>
      </c>
      <c r="B1111">
        <v>41.6</v>
      </c>
    </row>
    <row r="1112" spans="1:2" x14ac:dyDescent="0.45">
      <c r="A1112">
        <v>21231</v>
      </c>
      <c r="B1112">
        <v>44</v>
      </c>
    </row>
    <row r="1113" spans="1:2" x14ac:dyDescent="0.45">
      <c r="A1113">
        <v>21233</v>
      </c>
      <c r="B1113">
        <v>40.799999999999997</v>
      </c>
    </row>
    <row r="1114" spans="1:2" x14ac:dyDescent="0.45">
      <c r="A1114">
        <v>21235</v>
      </c>
      <c r="B1114">
        <v>36.700000000000003</v>
      </c>
    </row>
    <row r="1115" spans="1:2" x14ac:dyDescent="0.45">
      <c r="A1115">
        <v>21237</v>
      </c>
      <c r="B1115">
        <v>41.4</v>
      </c>
    </row>
    <row r="1116" spans="1:2" x14ac:dyDescent="0.45">
      <c r="A1116">
        <v>21239</v>
      </c>
      <c r="B1116">
        <v>42.4</v>
      </c>
    </row>
    <row r="1117" spans="1:2" x14ac:dyDescent="0.45">
      <c r="A1117">
        <v>22001</v>
      </c>
      <c r="B1117">
        <v>37</v>
      </c>
    </row>
    <row r="1118" spans="1:2" x14ac:dyDescent="0.45">
      <c r="A1118">
        <v>22003</v>
      </c>
      <c r="B1118">
        <v>38.299999999999997</v>
      </c>
    </row>
    <row r="1119" spans="1:2" x14ac:dyDescent="0.45">
      <c r="A1119">
        <v>22005</v>
      </c>
      <c r="B1119">
        <v>36</v>
      </c>
    </row>
    <row r="1120" spans="1:2" x14ac:dyDescent="0.45">
      <c r="A1120">
        <v>22007</v>
      </c>
      <c r="B1120">
        <v>41.4</v>
      </c>
    </row>
    <row r="1121" spans="1:2" x14ac:dyDescent="0.45">
      <c r="A1121">
        <v>22009</v>
      </c>
      <c r="B1121">
        <v>38.4</v>
      </c>
    </row>
    <row r="1122" spans="1:2" x14ac:dyDescent="0.45">
      <c r="A1122">
        <v>22011</v>
      </c>
      <c r="B1122">
        <v>37.5</v>
      </c>
    </row>
    <row r="1123" spans="1:2" x14ac:dyDescent="0.45">
      <c r="A1123">
        <v>22013</v>
      </c>
      <c r="B1123">
        <v>42.1</v>
      </c>
    </row>
    <row r="1124" spans="1:2" x14ac:dyDescent="0.45">
      <c r="A1124">
        <v>22015</v>
      </c>
      <c r="B1124">
        <v>35.5</v>
      </c>
    </row>
    <row r="1125" spans="1:2" x14ac:dyDescent="0.45">
      <c r="A1125">
        <v>22017</v>
      </c>
      <c r="B1125">
        <v>37.799999999999997</v>
      </c>
    </row>
    <row r="1126" spans="1:2" x14ac:dyDescent="0.45">
      <c r="A1126">
        <v>22019</v>
      </c>
      <c r="B1126">
        <v>36.1</v>
      </c>
    </row>
    <row r="1127" spans="1:2" x14ac:dyDescent="0.45">
      <c r="A1127">
        <v>22021</v>
      </c>
      <c r="B1127">
        <v>42.3</v>
      </c>
    </row>
    <row r="1128" spans="1:2" x14ac:dyDescent="0.45">
      <c r="A1128">
        <v>22023</v>
      </c>
      <c r="B1128">
        <v>44.9</v>
      </c>
    </row>
    <row r="1129" spans="1:2" x14ac:dyDescent="0.45">
      <c r="A1129">
        <v>22025</v>
      </c>
      <c r="B1129">
        <v>38.5</v>
      </c>
    </row>
    <row r="1130" spans="1:2" x14ac:dyDescent="0.45">
      <c r="A1130">
        <v>22027</v>
      </c>
      <c r="B1130">
        <v>41.8</v>
      </c>
    </row>
    <row r="1131" spans="1:2" x14ac:dyDescent="0.45">
      <c r="A1131">
        <v>22029</v>
      </c>
      <c r="B1131">
        <v>37.4</v>
      </c>
    </row>
    <row r="1132" spans="1:2" x14ac:dyDescent="0.45">
      <c r="A1132">
        <v>22031</v>
      </c>
      <c r="B1132">
        <v>39.299999999999997</v>
      </c>
    </row>
    <row r="1133" spans="1:2" x14ac:dyDescent="0.45">
      <c r="A1133">
        <v>22033</v>
      </c>
      <c r="B1133">
        <v>34.200000000000003</v>
      </c>
    </row>
    <row r="1134" spans="1:2" x14ac:dyDescent="0.45">
      <c r="A1134">
        <v>22035</v>
      </c>
      <c r="B1134">
        <v>30.7</v>
      </c>
    </row>
    <row r="1135" spans="1:2" x14ac:dyDescent="0.45">
      <c r="A1135">
        <v>22037</v>
      </c>
      <c r="B1135">
        <v>43.1</v>
      </c>
    </row>
    <row r="1136" spans="1:2" x14ac:dyDescent="0.45">
      <c r="A1136">
        <v>22039</v>
      </c>
      <c r="B1136">
        <v>36.200000000000003</v>
      </c>
    </row>
    <row r="1137" spans="1:2" x14ac:dyDescent="0.45">
      <c r="A1137">
        <v>22041</v>
      </c>
      <c r="B1137">
        <v>38.6</v>
      </c>
    </row>
    <row r="1138" spans="1:2" x14ac:dyDescent="0.45">
      <c r="A1138">
        <v>22043</v>
      </c>
      <c r="B1138">
        <v>38.299999999999997</v>
      </c>
    </row>
    <row r="1139" spans="1:2" x14ac:dyDescent="0.45">
      <c r="A1139">
        <v>22045</v>
      </c>
      <c r="B1139">
        <v>37.1</v>
      </c>
    </row>
    <row r="1140" spans="1:2" x14ac:dyDescent="0.45">
      <c r="A1140">
        <v>22047</v>
      </c>
      <c r="B1140">
        <v>39.299999999999997</v>
      </c>
    </row>
    <row r="1141" spans="1:2" x14ac:dyDescent="0.45">
      <c r="A1141">
        <v>22049</v>
      </c>
      <c r="B1141">
        <v>41.8</v>
      </c>
    </row>
    <row r="1142" spans="1:2" x14ac:dyDescent="0.45">
      <c r="A1142">
        <v>22051</v>
      </c>
      <c r="B1142">
        <v>39.5</v>
      </c>
    </row>
    <row r="1143" spans="1:2" x14ac:dyDescent="0.45">
      <c r="A1143">
        <v>22053</v>
      </c>
      <c r="B1143">
        <v>37.4</v>
      </c>
    </row>
    <row r="1144" spans="1:2" x14ac:dyDescent="0.45">
      <c r="A1144">
        <v>22055</v>
      </c>
      <c r="B1144">
        <v>35.5</v>
      </c>
    </row>
    <row r="1145" spans="1:2" x14ac:dyDescent="0.45">
      <c r="A1145">
        <v>22057</v>
      </c>
      <c r="B1145">
        <v>38.1</v>
      </c>
    </row>
    <row r="1146" spans="1:2" x14ac:dyDescent="0.45">
      <c r="A1146">
        <v>22059</v>
      </c>
      <c r="B1146">
        <v>38.4</v>
      </c>
    </row>
    <row r="1147" spans="1:2" x14ac:dyDescent="0.45">
      <c r="A1147">
        <v>22061</v>
      </c>
      <c r="B1147">
        <v>28.1</v>
      </c>
    </row>
    <row r="1148" spans="1:2" x14ac:dyDescent="0.45">
      <c r="A1148">
        <v>22063</v>
      </c>
      <c r="B1148">
        <v>36.799999999999997</v>
      </c>
    </row>
    <row r="1149" spans="1:2" x14ac:dyDescent="0.45">
      <c r="A1149">
        <v>22065</v>
      </c>
      <c r="B1149">
        <v>34.799999999999997</v>
      </c>
    </row>
    <row r="1150" spans="1:2" x14ac:dyDescent="0.45">
      <c r="A1150">
        <v>22067</v>
      </c>
      <c r="B1150">
        <v>40.299999999999997</v>
      </c>
    </row>
    <row r="1151" spans="1:2" x14ac:dyDescent="0.45">
      <c r="A1151">
        <v>22069</v>
      </c>
      <c r="B1151">
        <v>33.5</v>
      </c>
    </row>
    <row r="1152" spans="1:2" x14ac:dyDescent="0.45">
      <c r="A1152">
        <v>22071</v>
      </c>
      <c r="B1152">
        <v>37.200000000000003</v>
      </c>
    </row>
    <row r="1153" spans="1:2" x14ac:dyDescent="0.45">
      <c r="A1153">
        <v>22073</v>
      </c>
      <c r="B1153">
        <v>36.200000000000003</v>
      </c>
    </row>
    <row r="1154" spans="1:2" x14ac:dyDescent="0.45">
      <c r="A1154">
        <v>22075</v>
      </c>
      <c r="B1154">
        <v>36.1</v>
      </c>
    </row>
    <row r="1155" spans="1:2" x14ac:dyDescent="0.45">
      <c r="A1155">
        <v>22077</v>
      </c>
      <c r="B1155">
        <v>43.1</v>
      </c>
    </row>
    <row r="1156" spans="1:2" x14ac:dyDescent="0.45">
      <c r="A1156">
        <v>22079</v>
      </c>
      <c r="B1156">
        <v>37.5</v>
      </c>
    </row>
    <row r="1157" spans="1:2" x14ac:dyDescent="0.45">
      <c r="A1157">
        <v>22081</v>
      </c>
      <c r="B1157">
        <v>40.6</v>
      </c>
    </row>
    <row r="1158" spans="1:2" x14ac:dyDescent="0.45">
      <c r="A1158">
        <v>22083</v>
      </c>
      <c r="B1158">
        <v>39</v>
      </c>
    </row>
    <row r="1159" spans="1:2" x14ac:dyDescent="0.45">
      <c r="A1159">
        <v>22085</v>
      </c>
      <c r="B1159">
        <v>41.6</v>
      </c>
    </row>
    <row r="1160" spans="1:2" x14ac:dyDescent="0.45">
      <c r="A1160">
        <v>22087</v>
      </c>
      <c r="B1160">
        <v>34.5</v>
      </c>
    </row>
    <row r="1161" spans="1:2" x14ac:dyDescent="0.45">
      <c r="A1161">
        <v>22089</v>
      </c>
      <c r="B1161">
        <v>38</v>
      </c>
    </row>
    <row r="1162" spans="1:2" x14ac:dyDescent="0.45">
      <c r="A1162">
        <v>22091</v>
      </c>
      <c r="B1162">
        <v>41.4</v>
      </c>
    </row>
    <row r="1163" spans="1:2" x14ac:dyDescent="0.45">
      <c r="A1163">
        <v>22093</v>
      </c>
      <c r="B1163">
        <v>39.6</v>
      </c>
    </row>
    <row r="1164" spans="1:2" x14ac:dyDescent="0.45">
      <c r="A1164">
        <v>22095</v>
      </c>
      <c r="B1164">
        <v>37.799999999999997</v>
      </c>
    </row>
    <row r="1165" spans="1:2" x14ac:dyDescent="0.45">
      <c r="A1165">
        <v>22097</v>
      </c>
      <c r="B1165">
        <v>36.799999999999997</v>
      </c>
    </row>
    <row r="1166" spans="1:2" x14ac:dyDescent="0.45">
      <c r="A1166">
        <v>22099</v>
      </c>
      <c r="B1166">
        <v>37.700000000000003</v>
      </c>
    </row>
    <row r="1167" spans="1:2" x14ac:dyDescent="0.45">
      <c r="A1167">
        <v>22101</v>
      </c>
      <c r="B1167">
        <v>39.4</v>
      </c>
    </row>
    <row r="1168" spans="1:2" x14ac:dyDescent="0.45">
      <c r="A1168">
        <v>22103</v>
      </c>
      <c r="B1168">
        <v>40.4</v>
      </c>
    </row>
    <row r="1169" spans="1:2" x14ac:dyDescent="0.45">
      <c r="A1169">
        <v>22105</v>
      </c>
      <c r="B1169">
        <v>35.5</v>
      </c>
    </row>
    <row r="1170" spans="1:2" x14ac:dyDescent="0.45">
      <c r="A1170">
        <v>22107</v>
      </c>
      <c r="B1170">
        <v>44.5</v>
      </c>
    </row>
    <row r="1171" spans="1:2" x14ac:dyDescent="0.45">
      <c r="A1171">
        <v>22109</v>
      </c>
      <c r="B1171">
        <v>36.1</v>
      </c>
    </row>
    <row r="1172" spans="1:2" x14ac:dyDescent="0.45">
      <c r="A1172">
        <v>22111</v>
      </c>
      <c r="B1172">
        <v>42.3</v>
      </c>
    </row>
    <row r="1173" spans="1:2" x14ac:dyDescent="0.45">
      <c r="A1173">
        <v>22113</v>
      </c>
      <c r="B1173">
        <v>38.299999999999997</v>
      </c>
    </row>
    <row r="1174" spans="1:2" x14ac:dyDescent="0.45">
      <c r="A1174">
        <v>22115</v>
      </c>
      <c r="B1174">
        <v>30.5</v>
      </c>
    </row>
    <row r="1175" spans="1:2" x14ac:dyDescent="0.45">
      <c r="A1175">
        <v>22117</v>
      </c>
      <c r="B1175">
        <v>39.799999999999997</v>
      </c>
    </row>
    <row r="1176" spans="1:2" x14ac:dyDescent="0.45">
      <c r="A1176">
        <v>22119</v>
      </c>
      <c r="B1176">
        <v>41.1</v>
      </c>
    </row>
    <row r="1177" spans="1:2" x14ac:dyDescent="0.45">
      <c r="A1177">
        <v>22121</v>
      </c>
      <c r="B1177">
        <v>36.6</v>
      </c>
    </row>
    <row r="1178" spans="1:2" x14ac:dyDescent="0.45">
      <c r="A1178">
        <v>22123</v>
      </c>
      <c r="B1178">
        <v>40.799999999999997</v>
      </c>
    </row>
    <row r="1179" spans="1:2" x14ac:dyDescent="0.45">
      <c r="A1179">
        <v>22125</v>
      </c>
      <c r="B1179">
        <v>42.1</v>
      </c>
    </row>
    <row r="1180" spans="1:2" x14ac:dyDescent="0.45">
      <c r="A1180">
        <v>22127</v>
      </c>
      <c r="B1180">
        <v>41.3</v>
      </c>
    </row>
    <row r="1181" spans="1:2" x14ac:dyDescent="0.45">
      <c r="A1181">
        <v>23001</v>
      </c>
      <c r="B1181">
        <v>40.700000000000003</v>
      </c>
    </row>
    <row r="1182" spans="1:2" x14ac:dyDescent="0.45">
      <c r="A1182">
        <v>23003</v>
      </c>
      <c r="B1182">
        <v>48</v>
      </c>
    </row>
    <row r="1183" spans="1:2" x14ac:dyDescent="0.45">
      <c r="A1183">
        <v>23005</v>
      </c>
      <c r="B1183">
        <v>42.1</v>
      </c>
    </row>
    <row r="1184" spans="1:2" x14ac:dyDescent="0.45">
      <c r="A1184">
        <v>23007</v>
      </c>
      <c r="B1184">
        <v>46.5</v>
      </c>
    </row>
    <row r="1185" spans="1:2" x14ac:dyDescent="0.45">
      <c r="A1185">
        <v>23009</v>
      </c>
      <c r="B1185">
        <v>49.1</v>
      </c>
    </row>
    <row r="1186" spans="1:2" x14ac:dyDescent="0.45">
      <c r="A1186">
        <v>23011</v>
      </c>
      <c r="B1186">
        <v>44.1</v>
      </c>
    </row>
    <row r="1187" spans="1:2" x14ac:dyDescent="0.45">
      <c r="A1187">
        <v>23013</v>
      </c>
      <c r="B1187">
        <v>48.6</v>
      </c>
    </row>
    <row r="1188" spans="1:2" x14ac:dyDescent="0.45">
      <c r="A1188">
        <v>23015</v>
      </c>
      <c r="B1188">
        <v>51.2</v>
      </c>
    </row>
    <row r="1189" spans="1:2" x14ac:dyDescent="0.45">
      <c r="A1189">
        <v>23017</v>
      </c>
      <c r="B1189">
        <v>47.8</v>
      </c>
    </row>
    <row r="1190" spans="1:2" x14ac:dyDescent="0.45">
      <c r="A1190">
        <v>23019</v>
      </c>
      <c r="B1190">
        <v>42.2</v>
      </c>
    </row>
    <row r="1191" spans="1:2" x14ac:dyDescent="0.45">
      <c r="A1191">
        <v>23021</v>
      </c>
      <c r="B1191">
        <v>51.5</v>
      </c>
    </row>
    <row r="1192" spans="1:2" x14ac:dyDescent="0.45">
      <c r="A1192">
        <v>23023</v>
      </c>
      <c r="B1192">
        <v>47.2</v>
      </c>
    </row>
    <row r="1193" spans="1:2" x14ac:dyDescent="0.45">
      <c r="A1193">
        <v>23025</v>
      </c>
      <c r="B1193">
        <v>46.9</v>
      </c>
    </row>
    <row r="1194" spans="1:2" x14ac:dyDescent="0.45">
      <c r="A1194">
        <v>23027</v>
      </c>
      <c r="B1194">
        <v>46.2</v>
      </c>
    </row>
    <row r="1195" spans="1:2" x14ac:dyDescent="0.45">
      <c r="A1195">
        <v>23029</v>
      </c>
      <c r="B1195">
        <v>48.5</v>
      </c>
    </row>
    <row r="1196" spans="1:2" x14ac:dyDescent="0.45">
      <c r="A1196">
        <v>23031</v>
      </c>
      <c r="B1196">
        <v>45.3</v>
      </c>
    </row>
    <row r="1197" spans="1:2" x14ac:dyDescent="0.45">
      <c r="A1197">
        <v>24001</v>
      </c>
      <c r="B1197">
        <v>41.4</v>
      </c>
    </row>
    <row r="1198" spans="1:2" x14ac:dyDescent="0.45">
      <c r="A1198">
        <v>24003</v>
      </c>
      <c r="B1198">
        <v>38.5</v>
      </c>
    </row>
    <row r="1199" spans="1:2" x14ac:dyDescent="0.45">
      <c r="A1199">
        <v>24005</v>
      </c>
      <c r="B1199">
        <v>39.5</v>
      </c>
    </row>
    <row r="1200" spans="1:2" x14ac:dyDescent="0.45">
      <c r="A1200">
        <v>24009</v>
      </c>
      <c r="B1200">
        <v>40.5</v>
      </c>
    </row>
    <row r="1201" spans="1:2" x14ac:dyDescent="0.45">
      <c r="A1201">
        <v>24011</v>
      </c>
      <c r="B1201">
        <v>39.299999999999997</v>
      </c>
    </row>
    <row r="1202" spans="1:2" x14ac:dyDescent="0.45">
      <c r="A1202">
        <v>24013</v>
      </c>
      <c r="B1202">
        <v>42.2</v>
      </c>
    </row>
    <row r="1203" spans="1:2" x14ac:dyDescent="0.45">
      <c r="A1203">
        <v>24015</v>
      </c>
      <c r="B1203">
        <v>40.700000000000003</v>
      </c>
    </row>
    <row r="1204" spans="1:2" x14ac:dyDescent="0.45">
      <c r="A1204">
        <v>24017</v>
      </c>
      <c r="B1204">
        <v>38.5</v>
      </c>
    </row>
    <row r="1205" spans="1:2" x14ac:dyDescent="0.45">
      <c r="A1205">
        <v>24019</v>
      </c>
      <c r="B1205">
        <v>44.8</v>
      </c>
    </row>
    <row r="1206" spans="1:2" x14ac:dyDescent="0.45">
      <c r="A1206">
        <v>24021</v>
      </c>
      <c r="B1206">
        <v>39</v>
      </c>
    </row>
    <row r="1207" spans="1:2" x14ac:dyDescent="0.45">
      <c r="A1207">
        <v>24023</v>
      </c>
      <c r="B1207">
        <v>46.8</v>
      </c>
    </row>
    <row r="1208" spans="1:2" x14ac:dyDescent="0.45">
      <c r="A1208">
        <v>24025</v>
      </c>
      <c r="B1208">
        <v>40.799999999999997</v>
      </c>
    </row>
    <row r="1209" spans="1:2" x14ac:dyDescent="0.45">
      <c r="A1209">
        <v>24027</v>
      </c>
      <c r="B1209">
        <v>38.700000000000003</v>
      </c>
    </row>
    <row r="1210" spans="1:2" x14ac:dyDescent="0.45">
      <c r="A1210">
        <v>24029</v>
      </c>
      <c r="B1210">
        <v>48</v>
      </c>
    </row>
    <row r="1211" spans="1:2" x14ac:dyDescent="0.45">
      <c r="A1211">
        <v>24031</v>
      </c>
      <c r="B1211">
        <v>39.4</v>
      </c>
    </row>
    <row r="1212" spans="1:2" x14ac:dyDescent="0.45">
      <c r="A1212">
        <v>24033</v>
      </c>
      <c r="B1212">
        <v>37.5</v>
      </c>
    </row>
    <row r="1213" spans="1:2" x14ac:dyDescent="0.45">
      <c r="A1213">
        <v>24035</v>
      </c>
      <c r="B1213">
        <v>44.7</v>
      </c>
    </row>
    <row r="1214" spans="1:2" x14ac:dyDescent="0.45">
      <c r="A1214">
        <v>24037</v>
      </c>
      <c r="B1214">
        <v>36.5</v>
      </c>
    </row>
    <row r="1215" spans="1:2" x14ac:dyDescent="0.45">
      <c r="A1215">
        <v>24039</v>
      </c>
      <c r="B1215">
        <v>36.9</v>
      </c>
    </row>
    <row r="1216" spans="1:2" x14ac:dyDescent="0.45">
      <c r="A1216">
        <v>24041</v>
      </c>
      <c r="B1216">
        <v>51</v>
      </c>
    </row>
    <row r="1217" spans="1:2" x14ac:dyDescent="0.45">
      <c r="A1217">
        <v>24043</v>
      </c>
      <c r="B1217">
        <v>40.700000000000003</v>
      </c>
    </row>
    <row r="1218" spans="1:2" x14ac:dyDescent="0.45">
      <c r="A1218">
        <v>24045</v>
      </c>
      <c r="B1218">
        <v>36</v>
      </c>
    </row>
    <row r="1219" spans="1:2" x14ac:dyDescent="0.45">
      <c r="A1219">
        <v>24047</v>
      </c>
      <c r="B1219">
        <v>50.5</v>
      </c>
    </row>
    <row r="1220" spans="1:2" x14ac:dyDescent="0.45">
      <c r="A1220">
        <v>24510</v>
      </c>
      <c r="B1220">
        <v>35.5</v>
      </c>
    </row>
    <row r="1221" spans="1:2" x14ac:dyDescent="0.45">
      <c r="A1221">
        <v>25001</v>
      </c>
      <c r="B1221">
        <v>53.7</v>
      </c>
    </row>
    <row r="1222" spans="1:2" x14ac:dyDescent="0.45">
      <c r="A1222">
        <v>25003</v>
      </c>
      <c r="B1222">
        <v>47.2</v>
      </c>
    </row>
    <row r="1223" spans="1:2" x14ac:dyDescent="0.45">
      <c r="A1223">
        <v>25005</v>
      </c>
      <c r="B1223">
        <v>41</v>
      </c>
    </row>
    <row r="1224" spans="1:2" x14ac:dyDescent="0.45">
      <c r="A1224">
        <v>25007</v>
      </c>
      <c r="B1224">
        <v>49</v>
      </c>
    </row>
    <row r="1225" spans="1:2" x14ac:dyDescent="0.45">
      <c r="A1225">
        <v>25009</v>
      </c>
      <c r="B1225">
        <v>40.9</v>
      </c>
    </row>
    <row r="1226" spans="1:2" x14ac:dyDescent="0.45">
      <c r="A1226">
        <v>25011</v>
      </c>
      <c r="B1226">
        <v>47</v>
      </c>
    </row>
    <row r="1227" spans="1:2" x14ac:dyDescent="0.45">
      <c r="A1227">
        <v>25013</v>
      </c>
      <c r="B1227">
        <v>39.4</v>
      </c>
    </row>
    <row r="1228" spans="1:2" x14ac:dyDescent="0.45">
      <c r="A1228">
        <v>25015</v>
      </c>
      <c r="B1228">
        <v>36.6</v>
      </c>
    </row>
    <row r="1229" spans="1:2" x14ac:dyDescent="0.45">
      <c r="A1229">
        <v>25017</v>
      </c>
      <c r="B1229">
        <v>38.5</v>
      </c>
    </row>
    <row r="1230" spans="1:2" x14ac:dyDescent="0.45">
      <c r="A1230">
        <v>25019</v>
      </c>
      <c r="B1230">
        <v>41.7</v>
      </c>
    </row>
    <row r="1231" spans="1:2" x14ac:dyDescent="0.45">
      <c r="A1231">
        <v>25021</v>
      </c>
      <c r="B1231">
        <v>40.9</v>
      </c>
    </row>
    <row r="1232" spans="1:2" x14ac:dyDescent="0.45">
      <c r="A1232">
        <v>25023</v>
      </c>
      <c r="B1232">
        <v>42.7</v>
      </c>
    </row>
    <row r="1233" spans="1:2" x14ac:dyDescent="0.45">
      <c r="A1233">
        <v>25025</v>
      </c>
      <c r="B1233">
        <v>33</v>
      </c>
    </row>
    <row r="1234" spans="1:2" x14ac:dyDescent="0.45">
      <c r="A1234">
        <v>25027</v>
      </c>
      <c r="B1234">
        <v>40.200000000000003</v>
      </c>
    </row>
    <row r="1235" spans="1:2" x14ac:dyDescent="0.45">
      <c r="A1235">
        <v>26001</v>
      </c>
      <c r="B1235">
        <v>58.9</v>
      </c>
    </row>
    <row r="1236" spans="1:2" x14ac:dyDescent="0.45">
      <c r="A1236">
        <v>26003</v>
      </c>
      <c r="B1236">
        <v>49.6</v>
      </c>
    </row>
    <row r="1237" spans="1:2" x14ac:dyDescent="0.45">
      <c r="A1237">
        <v>26005</v>
      </c>
      <c r="B1237">
        <v>40.200000000000003</v>
      </c>
    </row>
    <row r="1238" spans="1:2" x14ac:dyDescent="0.45">
      <c r="A1238">
        <v>26007</v>
      </c>
      <c r="B1238">
        <v>48.1</v>
      </c>
    </row>
    <row r="1239" spans="1:2" x14ac:dyDescent="0.45">
      <c r="A1239">
        <v>26009</v>
      </c>
      <c r="B1239">
        <v>51.6</v>
      </c>
    </row>
    <row r="1240" spans="1:2" x14ac:dyDescent="0.45">
      <c r="A1240">
        <v>26011</v>
      </c>
      <c r="B1240">
        <v>50</v>
      </c>
    </row>
    <row r="1241" spans="1:2" x14ac:dyDescent="0.45">
      <c r="A1241">
        <v>26013</v>
      </c>
      <c r="B1241">
        <v>45.8</v>
      </c>
    </row>
    <row r="1242" spans="1:2" x14ac:dyDescent="0.45">
      <c r="A1242">
        <v>26015</v>
      </c>
      <c r="B1242">
        <v>42.2</v>
      </c>
    </row>
    <row r="1243" spans="1:2" x14ac:dyDescent="0.45">
      <c r="A1243">
        <v>26017</v>
      </c>
      <c r="B1243">
        <v>43.6</v>
      </c>
    </row>
    <row r="1244" spans="1:2" x14ac:dyDescent="0.45">
      <c r="A1244">
        <v>26019</v>
      </c>
      <c r="B1244">
        <v>50.1</v>
      </c>
    </row>
    <row r="1245" spans="1:2" x14ac:dyDescent="0.45">
      <c r="A1245">
        <v>26021</v>
      </c>
      <c r="B1245">
        <v>42.3</v>
      </c>
    </row>
    <row r="1246" spans="1:2" x14ac:dyDescent="0.45">
      <c r="A1246">
        <v>26023</v>
      </c>
      <c r="B1246">
        <v>41.3</v>
      </c>
    </row>
    <row r="1247" spans="1:2" x14ac:dyDescent="0.45">
      <c r="A1247">
        <v>26025</v>
      </c>
      <c r="B1247">
        <v>40.1</v>
      </c>
    </row>
    <row r="1248" spans="1:2" x14ac:dyDescent="0.45">
      <c r="A1248">
        <v>26027</v>
      </c>
      <c r="B1248">
        <v>45.5</v>
      </c>
    </row>
    <row r="1249" spans="1:2" x14ac:dyDescent="0.45">
      <c r="A1249">
        <v>26029</v>
      </c>
      <c r="B1249">
        <v>49.1</v>
      </c>
    </row>
    <row r="1250" spans="1:2" x14ac:dyDescent="0.45">
      <c r="A1250">
        <v>26031</v>
      </c>
      <c r="B1250">
        <v>51.6</v>
      </c>
    </row>
    <row r="1251" spans="1:2" x14ac:dyDescent="0.45">
      <c r="A1251">
        <v>26033</v>
      </c>
      <c r="B1251">
        <v>40.799999999999997</v>
      </c>
    </row>
    <row r="1252" spans="1:2" x14ac:dyDescent="0.45">
      <c r="A1252">
        <v>26035</v>
      </c>
      <c r="B1252">
        <v>47.7</v>
      </c>
    </row>
    <row r="1253" spans="1:2" x14ac:dyDescent="0.45">
      <c r="A1253">
        <v>26037</v>
      </c>
      <c r="B1253">
        <v>41.1</v>
      </c>
    </row>
    <row r="1254" spans="1:2" x14ac:dyDescent="0.45">
      <c r="A1254">
        <v>26039</v>
      </c>
      <c r="B1254">
        <v>50.9</v>
      </c>
    </row>
    <row r="1255" spans="1:2" x14ac:dyDescent="0.45">
      <c r="A1255">
        <v>26041</v>
      </c>
      <c r="B1255">
        <v>47.5</v>
      </c>
    </row>
    <row r="1256" spans="1:2" x14ac:dyDescent="0.45">
      <c r="A1256">
        <v>26043</v>
      </c>
      <c r="B1256">
        <v>47.4</v>
      </c>
    </row>
    <row r="1257" spans="1:2" x14ac:dyDescent="0.45">
      <c r="A1257">
        <v>26045</v>
      </c>
      <c r="B1257">
        <v>41.1</v>
      </c>
    </row>
    <row r="1258" spans="1:2" x14ac:dyDescent="0.45">
      <c r="A1258">
        <v>26047</v>
      </c>
      <c r="B1258">
        <v>45.7</v>
      </c>
    </row>
    <row r="1259" spans="1:2" x14ac:dyDescent="0.45">
      <c r="A1259">
        <v>26049</v>
      </c>
      <c r="B1259">
        <v>40.5</v>
      </c>
    </row>
    <row r="1260" spans="1:2" x14ac:dyDescent="0.45">
      <c r="A1260">
        <v>26051</v>
      </c>
      <c r="B1260">
        <v>50.6</v>
      </c>
    </row>
    <row r="1261" spans="1:2" x14ac:dyDescent="0.45">
      <c r="A1261">
        <v>26053</v>
      </c>
      <c r="B1261">
        <v>50</v>
      </c>
    </row>
    <row r="1262" spans="1:2" x14ac:dyDescent="0.45">
      <c r="A1262">
        <v>26055</v>
      </c>
      <c r="B1262">
        <v>43</v>
      </c>
    </row>
    <row r="1263" spans="1:2" x14ac:dyDescent="0.45">
      <c r="A1263">
        <v>26057</v>
      </c>
      <c r="B1263">
        <v>40</v>
      </c>
    </row>
    <row r="1264" spans="1:2" x14ac:dyDescent="0.45">
      <c r="A1264">
        <v>26059</v>
      </c>
      <c r="B1264">
        <v>42.1</v>
      </c>
    </row>
    <row r="1265" spans="1:2" x14ac:dyDescent="0.45">
      <c r="A1265">
        <v>26061</v>
      </c>
      <c r="B1265">
        <v>33.200000000000003</v>
      </c>
    </row>
    <row r="1266" spans="1:2" x14ac:dyDescent="0.45">
      <c r="A1266">
        <v>26063</v>
      </c>
      <c r="B1266">
        <v>49.3</v>
      </c>
    </row>
    <row r="1267" spans="1:2" x14ac:dyDescent="0.45">
      <c r="A1267">
        <v>26065</v>
      </c>
      <c r="B1267">
        <v>32.4</v>
      </c>
    </row>
    <row r="1268" spans="1:2" x14ac:dyDescent="0.45">
      <c r="A1268">
        <v>26067</v>
      </c>
      <c r="B1268">
        <v>38.6</v>
      </c>
    </row>
    <row r="1269" spans="1:2" x14ac:dyDescent="0.45">
      <c r="A1269">
        <v>26069</v>
      </c>
      <c r="B1269">
        <v>52.9</v>
      </c>
    </row>
    <row r="1270" spans="1:2" x14ac:dyDescent="0.45">
      <c r="A1270">
        <v>26071</v>
      </c>
      <c r="B1270">
        <v>53.6</v>
      </c>
    </row>
    <row r="1271" spans="1:2" x14ac:dyDescent="0.45">
      <c r="A1271">
        <v>26073</v>
      </c>
      <c r="B1271">
        <v>28.7</v>
      </c>
    </row>
    <row r="1272" spans="1:2" x14ac:dyDescent="0.45">
      <c r="A1272">
        <v>26075</v>
      </c>
      <c r="B1272">
        <v>41.6</v>
      </c>
    </row>
    <row r="1273" spans="1:2" x14ac:dyDescent="0.45">
      <c r="A1273">
        <v>26077</v>
      </c>
      <c r="B1273">
        <v>34.5</v>
      </c>
    </row>
    <row r="1274" spans="1:2" x14ac:dyDescent="0.45">
      <c r="A1274">
        <v>26079</v>
      </c>
      <c r="B1274">
        <v>44.3</v>
      </c>
    </row>
    <row r="1275" spans="1:2" x14ac:dyDescent="0.45">
      <c r="A1275">
        <v>26081</v>
      </c>
      <c r="B1275">
        <v>35.4</v>
      </c>
    </row>
    <row r="1276" spans="1:2" x14ac:dyDescent="0.45">
      <c r="A1276">
        <v>26083</v>
      </c>
      <c r="B1276">
        <v>58.3</v>
      </c>
    </row>
    <row r="1277" spans="1:2" x14ac:dyDescent="0.45">
      <c r="A1277">
        <v>26085</v>
      </c>
      <c r="B1277">
        <v>53.8</v>
      </c>
    </row>
    <row r="1278" spans="1:2" x14ac:dyDescent="0.45">
      <c r="A1278">
        <v>26087</v>
      </c>
      <c r="B1278">
        <v>44.2</v>
      </c>
    </row>
    <row r="1279" spans="1:2" x14ac:dyDescent="0.45">
      <c r="A1279">
        <v>26089</v>
      </c>
      <c r="B1279">
        <v>54.6</v>
      </c>
    </row>
    <row r="1280" spans="1:2" x14ac:dyDescent="0.45">
      <c r="A1280">
        <v>26091</v>
      </c>
      <c r="B1280">
        <v>42.1</v>
      </c>
    </row>
    <row r="1281" spans="1:2" x14ac:dyDescent="0.45">
      <c r="A1281">
        <v>26093</v>
      </c>
      <c r="B1281">
        <v>43.7</v>
      </c>
    </row>
    <row r="1282" spans="1:2" x14ac:dyDescent="0.45">
      <c r="A1282">
        <v>26095</v>
      </c>
      <c r="B1282">
        <v>45.2</v>
      </c>
    </row>
    <row r="1283" spans="1:2" x14ac:dyDescent="0.45">
      <c r="A1283">
        <v>26097</v>
      </c>
      <c r="B1283">
        <v>53.1</v>
      </c>
    </row>
    <row r="1284" spans="1:2" x14ac:dyDescent="0.45">
      <c r="A1284">
        <v>26099</v>
      </c>
      <c r="B1284">
        <v>41</v>
      </c>
    </row>
    <row r="1285" spans="1:2" x14ac:dyDescent="0.45">
      <c r="A1285">
        <v>26101</v>
      </c>
      <c r="B1285">
        <v>49.5</v>
      </c>
    </row>
    <row r="1286" spans="1:2" x14ac:dyDescent="0.45">
      <c r="A1286">
        <v>26103</v>
      </c>
      <c r="B1286">
        <v>39.200000000000003</v>
      </c>
    </row>
    <row r="1287" spans="1:2" x14ac:dyDescent="0.45">
      <c r="A1287">
        <v>26105</v>
      </c>
      <c r="B1287">
        <v>46.3</v>
      </c>
    </row>
    <row r="1288" spans="1:2" x14ac:dyDescent="0.45">
      <c r="A1288">
        <v>26107</v>
      </c>
      <c r="B1288">
        <v>38</v>
      </c>
    </row>
    <row r="1289" spans="1:2" x14ac:dyDescent="0.45">
      <c r="A1289">
        <v>26109</v>
      </c>
      <c r="B1289">
        <v>49.2</v>
      </c>
    </row>
    <row r="1290" spans="1:2" x14ac:dyDescent="0.45">
      <c r="A1290">
        <v>26111</v>
      </c>
      <c r="B1290">
        <v>41.7</v>
      </c>
    </row>
    <row r="1291" spans="1:2" x14ac:dyDescent="0.45">
      <c r="A1291">
        <v>26113</v>
      </c>
      <c r="B1291">
        <v>43.3</v>
      </c>
    </row>
    <row r="1292" spans="1:2" x14ac:dyDescent="0.45">
      <c r="A1292">
        <v>26115</v>
      </c>
      <c r="B1292">
        <v>42.8</v>
      </c>
    </row>
    <row r="1293" spans="1:2" x14ac:dyDescent="0.45">
      <c r="A1293">
        <v>26117</v>
      </c>
      <c r="B1293">
        <v>40.799999999999997</v>
      </c>
    </row>
    <row r="1294" spans="1:2" x14ac:dyDescent="0.45">
      <c r="A1294">
        <v>26119</v>
      </c>
      <c r="B1294">
        <v>56</v>
      </c>
    </row>
    <row r="1295" spans="1:2" x14ac:dyDescent="0.45">
      <c r="A1295">
        <v>26121</v>
      </c>
      <c r="B1295">
        <v>39.299999999999997</v>
      </c>
    </row>
    <row r="1296" spans="1:2" x14ac:dyDescent="0.45">
      <c r="A1296">
        <v>26123</v>
      </c>
      <c r="B1296">
        <v>42.4</v>
      </c>
    </row>
    <row r="1297" spans="1:2" x14ac:dyDescent="0.45">
      <c r="A1297">
        <v>26125</v>
      </c>
      <c r="B1297">
        <v>41</v>
      </c>
    </row>
    <row r="1298" spans="1:2" x14ac:dyDescent="0.45">
      <c r="A1298">
        <v>26127</v>
      </c>
      <c r="B1298">
        <v>43.6</v>
      </c>
    </row>
    <row r="1299" spans="1:2" x14ac:dyDescent="0.45">
      <c r="A1299">
        <v>26129</v>
      </c>
      <c r="B1299">
        <v>50.6</v>
      </c>
    </row>
    <row r="1300" spans="1:2" x14ac:dyDescent="0.45">
      <c r="A1300">
        <v>26131</v>
      </c>
      <c r="B1300">
        <v>59.1</v>
      </c>
    </row>
    <row r="1301" spans="1:2" x14ac:dyDescent="0.45">
      <c r="A1301">
        <v>26133</v>
      </c>
      <c r="B1301">
        <v>44.3</v>
      </c>
    </row>
    <row r="1302" spans="1:2" x14ac:dyDescent="0.45">
      <c r="A1302">
        <v>26135</v>
      </c>
      <c r="B1302">
        <v>52.3</v>
      </c>
    </row>
    <row r="1303" spans="1:2" x14ac:dyDescent="0.45">
      <c r="A1303">
        <v>26137</v>
      </c>
      <c r="B1303">
        <v>44.8</v>
      </c>
    </row>
    <row r="1304" spans="1:2" x14ac:dyDescent="0.45">
      <c r="A1304">
        <v>26139</v>
      </c>
      <c r="B1304">
        <v>35.5</v>
      </c>
    </row>
    <row r="1305" spans="1:2" x14ac:dyDescent="0.45">
      <c r="A1305">
        <v>26141</v>
      </c>
      <c r="B1305">
        <v>55.7</v>
      </c>
    </row>
    <row r="1306" spans="1:2" x14ac:dyDescent="0.45">
      <c r="A1306">
        <v>26143</v>
      </c>
      <c r="B1306">
        <v>56.6</v>
      </c>
    </row>
    <row r="1307" spans="1:2" x14ac:dyDescent="0.45">
      <c r="A1307">
        <v>26145</v>
      </c>
      <c r="B1307">
        <v>41</v>
      </c>
    </row>
    <row r="1308" spans="1:2" x14ac:dyDescent="0.45">
      <c r="A1308">
        <v>26147</v>
      </c>
      <c r="B1308">
        <v>44</v>
      </c>
    </row>
    <row r="1309" spans="1:2" x14ac:dyDescent="0.45">
      <c r="A1309">
        <v>26149</v>
      </c>
      <c r="B1309">
        <v>39.799999999999997</v>
      </c>
    </row>
    <row r="1310" spans="1:2" x14ac:dyDescent="0.45">
      <c r="A1310">
        <v>26151</v>
      </c>
      <c r="B1310">
        <v>45.4</v>
      </c>
    </row>
    <row r="1311" spans="1:2" x14ac:dyDescent="0.45">
      <c r="A1311">
        <v>26153</v>
      </c>
      <c r="B1311">
        <v>52.3</v>
      </c>
    </row>
    <row r="1312" spans="1:2" x14ac:dyDescent="0.45">
      <c r="A1312">
        <v>26155</v>
      </c>
      <c r="B1312">
        <v>43</v>
      </c>
    </row>
    <row r="1313" spans="1:2" x14ac:dyDescent="0.45">
      <c r="A1313">
        <v>26157</v>
      </c>
      <c r="B1313">
        <v>44.8</v>
      </c>
    </row>
    <row r="1314" spans="1:2" x14ac:dyDescent="0.45">
      <c r="A1314">
        <v>26159</v>
      </c>
      <c r="B1314">
        <v>41.1</v>
      </c>
    </row>
    <row r="1315" spans="1:2" x14ac:dyDescent="0.45">
      <c r="A1315">
        <v>26161</v>
      </c>
      <c r="B1315">
        <v>33.9</v>
      </c>
    </row>
    <row r="1316" spans="1:2" x14ac:dyDescent="0.45">
      <c r="A1316">
        <v>26163</v>
      </c>
      <c r="B1316">
        <v>37.9</v>
      </c>
    </row>
    <row r="1317" spans="1:2" x14ac:dyDescent="0.45">
      <c r="A1317">
        <v>26165</v>
      </c>
      <c r="B1317">
        <v>41.7</v>
      </c>
    </row>
    <row r="1318" spans="1:2" x14ac:dyDescent="0.45">
      <c r="A1318">
        <v>27001</v>
      </c>
      <c r="B1318">
        <v>55.9</v>
      </c>
    </row>
    <row r="1319" spans="1:2" x14ac:dyDescent="0.45">
      <c r="A1319">
        <v>27003</v>
      </c>
      <c r="B1319">
        <v>38.6</v>
      </c>
    </row>
    <row r="1320" spans="1:2" x14ac:dyDescent="0.45">
      <c r="A1320">
        <v>27005</v>
      </c>
      <c r="B1320">
        <v>42.3</v>
      </c>
    </row>
    <row r="1321" spans="1:2" x14ac:dyDescent="0.45">
      <c r="A1321">
        <v>27007</v>
      </c>
      <c r="B1321">
        <v>34.1</v>
      </c>
    </row>
    <row r="1322" spans="1:2" x14ac:dyDescent="0.45">
      <c r="A1322">
        <v>27009</v>
      </c>
      <c r="B1322">
        <v>36</v>
      </c>
    </row>
    <row r="1323" spans="1:2" x14ac:dyDescent="0.45">
      <c r="A1323">
        <v>27011</v>
      </c>
      <c r="B1323">
        <v>48.5</v>
      </c>
    </row>
    <row r="1324" spans="1:2" x14ac:dyDescent="0.45">
      <c r="A1324">
        <v>27013</v>
      </c>
      <c r="B1324">
        <v>31.3</v>
      </c>
    </row>
    <row r="1325" spans="1:2" x14ac:dyDescent="0.45">
      <c r="A1325">
        <v>27015</v>
      </c>
      <c r="B1325">
        <v>42</v>
      </c>
    </row>
    <row r="1326" spans="1:2" x14ac:dyDescent="0.45">
      <c r="A1326">
        <v>27017</v>
      </c>
      <c r="B1326">
        <v>41.2</v>
      </c>
    </row>
    <row r="1327" spans="1:2" x14ac:dyDescent="0.45">
      <c r="A1327">
        <v>27019</v>
      </c>
      <c r="B1327">
        <v>38.1</v>
      </c>
    </row>
    <row r="1328" spans="1:2" x14ac:dyDescent="0.45">
      <c r="A1328">
        <v>27021</v>
      </c>
      <c r="B1328">
        <v>48.9</v>
      </c>
    </row>
    <row r="1329" spans="1:2" x14ac:dyDescent="0.45">
      <c r="A1329">
        <v>27023</v>
      </c>
      <c r="B1329">
        <v>42.1</v>
      </c>
    </row>
    <row r="1330" spans="1:2" x14ac:dyDescent="0.45">
      <c r="A1330">
        <v>27025</v>
      </c>
      <c r="B1330">
        <v>41.3</v>
      </c>
    </row>
    <row r="1331" spans="1:2" x14ac:dyDescent="0.45">
      <c r="A1331">
        <v>27027</v>
      </c>
      <c r="B1331">
        <v>32.700000000000003</v>
      </c>
    </row>
    <row r="1332" spans="1:2" x14ac:dyDescent="0.45">
      <c r="A1332">
        <v>27029</v>
      </c>
      <c r="B1332">
        <v>42.3</v>
      </c>
    </row>
    <row r="1333" spans="1:2" x14ac:dyDescent="0.45">
      <c r="A1333">
        <v>27031</v>
      </c>
      <c r="B1333">
        <v>52.8</v>
      </c>
    </row>
    <row r="1334" spans="1:2" x14ac:dyDescent="0.45">
      <c r="A1334">
        <v>27033</v>
      </c>
      <c r="B1334">
        <v>42.6</v>
      </c>
    </row>
    <row r="1335" spans="1:2" x14ac:dyDescent="0.45">
      <c r="A1335">
        <v>27035</v>
      </c>
      <c r="B1335">
        <v>44.7</v>
      </c>
    </row>
    <row r="1336" spans="1:2" x14ac:dyDescent="0.45">
      <c r="A1336">
        <v>27037</v>
      </c>
      <c r="B1336">
        <v>38</v>
      </c>
    </row>
    <row r="1337" spans="1:2" x14ac:dyDescent="0.45">
      <c r="A1337">
        <v>27039</v>
      </c>
      <c r="B1337">
        <v>38.700000000000003</v>
      </c>
    </row>
    <row r="1338" spans="1:2" x14ac:dyDescent="0.45">
      <c r="A1338">
        <v>27041</v>
      </c>
      <c r="B1338">
        <v>44.3</v>
      </c>
    </row>
    <row r="1339" spans="1:2" x14ac:dyDescent="0.45">
      <c r="A1339">
        <v>27043</v>
      </c>
      <c r="B1339">
        <v>45.3</v>
      </c>
    </row>
    <row r="1340" spans="1:2" x14ac:dyDescent="0.45">
      <c r="A1340">
        <v>27045</v>
      </c>
      <c r="B1340">
        <v>42.1</v>
      </c>
    </row>
    <row r="1341" spans="1:2" x14ac:dyDescent="0.45">
      <c r="A1341">
        <v>27047</v>
      </c>
      <c r="B1341">
        <v>44.5</v>
      </c>
    </row>
    <row r="1342" spans="1:2" x14ac:dyDescent="0.45">
      <c r="A1342">
        <v>27049</v>
      </c>
      <c r="B1342">
        <v>42.6</v>
      </c>
    </row>
    <row r="1343" spans="1:2" x14ac:dyDescent="0.45">
      <c r="A1343">
        <v>27051</v>
      </c>
      <c r="B1343">
        <v>44.8</v>
      </c>
    </row>
    <row r="1344" spans="1:2" x14ac:dyDescent="0.45">
      <c r="A1344">
        <v>27053</v>
      </c>
      <c r="B1344">
        <v>36.700000000000003</v>
      </c>
    </row>
    <row r="1345" spans="1:2" x14ac:dyDescent="0.45">
      <c r="A1345">
        <v>27055</v>
      </c>
      <c r="B1345">
        <v>45.3</v>
      </c>
    </row>
    <row r="1346" spans="1:2" x14ac:dyDescent="0.45">
      <c r="A1346">
        <v>27057</v>
      </c>
      <c r="B1346">
        <v>49</v>
      </c>
    </row>
    <row r="1347" spans="1:2" x14ac:dyDescent="0.45">
      <c r="A1347">
        <v>27059</v>
      </c>
      <c r="B1347">
        <v>39.799999999999997</v>
      </c>
    </row>
    <row r="1348" spans="1:2" x14ac:dyDescent="0.45">
      <c r="A1348">
        <v>27061</v>
      </c>
      <c r="B1348">
        <v>46.6</v>
      </c>
    </row>
    <row r="1349" spans="1:2" x14ac:dyDescent="0.45">
      <c r="A1349">
        <v>27063</v>
      </c>
      <c r="B1349">
        <v>45</v>
      </c>
    </row>
    <row r="1350" spans="1:2" x14ac:dyDescent="0.45">
      <c r="A1350">
        <v>27065</v>
      </c>
      <c r="B1350">
        <v>45.3</v>
      </c>
    </row>
    <row r="1351" spans="1:2" x14ac:dyDescent="0.45">
      <c r="A1351">
        <v>27067</v>
      </c>
      <c r="B1351">
        <v>39</v>
      </c>
    </row>
    <row r="1352" spans="1:2" x14ac:dyDescent="0.45">
      <c r="A1352">
        <v>27069</v>
      </c>
      <c r="B1352">
        <v>48</v>
      </c>
    </row>
    <row r="1353" spans="1:2" x14ac:dyDescent="0.45">
      <c r="A1353">
        <v>27071</v>
      </c>
      <c r="B1353">
        <v>50</v>
      </c>
    </row>
    <row r="1354" spans="1:2" x14ac:dyDescent="0.45">
      <c r="A1354">
        <v>27073</v>
      </c>
      <c r="B1354">
        <v>49.9</v>
      </c>
    </row>
    <row r="1355" spans="1:2" x14ac:dyDescent="0.45">
      <c r="A1355">
        <v>27075</v>
      </c>
      <c r="B1355">
        <v>50.5</v>
      </c>
    </row>
    <row r="1356" spans="1:2" x14ac:dyDescent="0.45">
      <c r="A1356">
        <v>27077</v>
      </c>
      <c r="B1356">
        <v>51</v>
      </c>
    </row>
    <row r="1357" spans="1:2" x14ac:dyDescent="0.45">
      <c r="A1357">
        <v>27079</v>
      </c>
      <c r="B1357">
        <v>41</v>
      </c>
    </row>
    <row r="1358" spans="1:2" x14ac:dyDescent="0.45">
      <c r="A1358">
        <v>27081</v>
      </c>
      <c r="B1358">
        <v>45.3</v>
      </c>
    </row>
    <row r="1359" spans="1:2" x14ac:dyDescent="0.45">
      <c r="A1359">
        <v>27083</v>
      </c>
      <c r="B1359">
        <v>35.9</v>
      </c>
    </row>
    <row r="1360" spans="1:2" x14ac:dyDescent="0.45">
      <c r="A1360">
        <v>27085</v>
      </c>
      <c r="B1360">
        <v>40.9</v>
      </c>
    </row>
    <row r="1361" spans="1:2" x14ac:dyDescent="0.45">
      <c r="A1361">
        <v>27087</v>
      </c>
      <c r="B1361">
        <v>35.799999999999997</v>
      </c>
    </row>
    <row r="1362" spans="1:2" x14ac:dyDescent="0.45">
      <c r="A1362">
        <v>27089</v>
      </c>
      <c r="B1362">
        <v>43.1</v>
      </c>
    </row>
    <row r="1363" spans="1:2" x14ac:dyDescent="0.45">
      <c r="A1363">
        <v>27091</v>
      </c>
      <c r="B1363">
        <v>45.5</v>
      </c>
    </row>
    <row r="1364" spans="1:2" x14ac:dyDescent="0.45">
      <c r="A1364">
        <v>27093</v>
      </c>
      <c r="B1364">
        <v>41.8</v>
      </c>
    </row>
    <row r="1365" spans="1:2" x14ac:dyDescent="0.45">
      <c r="A1365">
        <v>27095</v>
      </c>
      <c r="B1365">
        <v>40.4</v>
      </c>
    </row>
    <row r="1366" spans="1:2" x14ac:dyDescent="0.45">
      <c r="A1366">
        <v>27097</v>
      </c>
      <c r="B1366">
        <v>41.9</v>
      </c>
    </row>
    <row r="1367" spans="1:2" x14ac:dyDescent="0.45">
      <c r="A1367">
        <v>27099</v>
      </c>
      <c r="B1367">
        <v>39.1</v>
      </c>
    </row>
    <row r="1368" spans="1:2" x14ac:dyDescent="0.45">
      <c r="A1368">
        <v>27101</v>
      </c>
      <c r="B1368">
        <v>47.9</v>
      </c>
    </row>
    <row r="1369" spans="1:2" x14ac:dyDescent="0.45">
      <c r="A1369">
        <v>27103</v>
      </c>
      <c r="B1369">
        <v>36.1</v>
      </c>
    </row>
    <row r="1370" spans="1:2" x14ac:dyDescent="0.45">
      <c r="A1370">
        <v>27105</v>
      </c>
      <c r="B1370">
        <v>36.1</v>
      </c>
    </row>
    <row r="1371" spans="1:2" x14ac:dyDescent="0.45">
      <c r="A1371">
        <v>27107</v>
      </c>
      <c r="B1371">
        <v>43.2</v>
      </c>
    </row>
    <row r="1372" spans="1:2" x14ac:dyDescent="0.45">
      <c r="A1372">
        <v>27109</v>
      </c>
      <c r="B1372">
        <v>37.4</v>
      </c>
    </row>
    <row r="1373" spans="1:2" x14ac:dyDescent="0.45">
      <c r="A1373">
        <v>27111</v>
      </c>
      <c r="B1373">
        <v>46.8</v>
      </c>
    </row>
    <row r="1374" spans="1:2" x14ac:dyDescent="0.45">
      <c r="A1374">
        <v>27113</v>
      </c>
      <c r="B1374">
        <v>39.299999999999997</v>
      </c>
    </row>
    <row r="1375" spans="1:2" x14ac:dyDescent="0.45">
      <c r="A1375">
        <v>27115</v>
      </c>
      <c r="B1375">
        <v>45.6</v>
      </c>
    </row>
    <row r="1376" spans="1:2" x14ac:dyDescent="0.45">
      <c r="A1376">
        <v>27117</v>
      </c>
      <c r="B1376">
        <v>42.1</v>
      </c>
    </row>
    <row r="1377" spans="1:2" x14ac:dyDescent="0.45">
      <c r="A1377">
        <v>27119</v>
      </c>
      <c r="B1377">
        <v>38.9</v>
      </c>
    </row>
    <row r="1378" spans="1:2" x14ac:dyDescent="0.45">
      <c r="A1378">
        <v>27121</v>
      </c>
      <c r="B1378">
        <v>46.5</v>
      </c>
    </row>
    <row r="1379" spans="1:2" x14ac:dyDescent="0.45">
      <c r="A1379">
        <v>27123</v>
      </c>
      <c r="B1379">
        <v>35.200000000000003</v>
      </c>
    </row>
    <row r="1380" spans="1:2" x14ac:dyDescent="0.45">
      <c r="A1380">
        <v>27125</v>
      </c>
      <c r="B1380">
        <v>43</v>
      </c>
    </row>
    <row r="1381" spans="1:2" x14ac:dyDescent="0.45">
      <c r="A1381">
        <v>27127</v>
      </c>
      <c r="B1381">
        <v>41.5</v>
      </c>
    </row>
    <row r="1382" spans="1:2" x14ac:dyDescent="0.45">
      <c r="A1382">
        <v>27129</v>
      </c>
      <c r="B1382">
        <v>44</v>
      </c>
    </row>
    <row r="1383" spans="1:2" x14ac:dyDescent="0.45">
      <c r="A1383">
        <v>27131</v>
      </c>
      <c r="B1383">
        <v>36.6</v>
      </c>
    </row>
    <row r="1384" spans="1:2" x14ac:dyDescent="0.45">
      <c r="A1384">
        <v>27133</v>
      </c>
      <c r="B1384">
        <v>41</v>
      </c>
    </row>
    <row r="1385" spans="1:2" x14ac:dyDescent="0.45">
      <c r="A1385">
        <v>27135</v>
      </c>
      <c r="B1385">
        <v>41.6</v>
      </c>
    </row>
    <row r="1386" spans="1:2" x14ac:dyDescent="0.45">
      <c r="A1386">
        <v>27137</v>
      </c>
      <c r="B1386">
        <v>41</v>
      </c>
    </row>
    <row r="1387" spans="1:2" x14ac:dyDescent="0.45">
      <c r="A1387">
        <v>27139</v>
      </c>
      <c r="B1387">
        <v>36.799999999999997</v>
      </c>
    </row>
    <row r="1388" spans="1:2" x14ac:dyDescent="0.45">
      <c r="A1388">
        <v>27141</v>
      </c>
      <c r="B1388">
        <v>36.1</v>
      </c>
    </row>
    <row r="1389" spans="1:2" x14ac:dyDescent="0.45">
      <c r="A1389">
        <v>27143</v>
      </c>
      <c r="B1389">
        <v>41.8</v>
      </c>
    </row>
    <row r="1390" spans="1:2" x14ac:dyDescent="0.45">
      <c r="A1390">
        <v>27145</v>
      </c>
      <c r="B1390">
        <v>34.799999999999997</v>
      </c>
    </row>
    <row r="1391" spans="1:2" x14ac:dyDescent="0.45">
      <c r="A1391">
        <v>27147</v>
      </c>
      <c r="B1391">
        <v>39.200000000000003</v>
      </c>
    </row>
    <row r="1392" spans="1:2" x14ac:dyDescent="0.45">
      <c r="A1392">
        <v>27149</v>
      </c>
      <c r="B1392">
        <v>33.799999999999997</v>
      </c>
    </row>
    <row r="1393" spans="1:2" x14ac:dyDescent="0.45">
      <c r="A1393">
        <v>27151</v>
      </c>
      <c r="B1393">
        <v>43.8</v>
      </c>
    </row>
    <row r="1394" spans="1:2" x14ac:dyDescent="0.45">
      <c r="A1394">
        <v>27153</v>
      </c>
      <c r="B1394">
        <v>43.9</v>
      </c>
    </row>
    <row r="1395" spans="1:2" x14ac:dyDescent="0.45">
      <c r="A1395">
        <v>27155</v>
      </c>
      <c r="B1395">
        <v>46.6</v>
      </c>
    </row>
    <row r="1396" spans="1:2" x14ac:dyDescent="0.45">
      <c r="A1396">
        <v>27157</v>
      </c>
      <c r="B1396">
        <v>45.4</v>
      </c>
    </row>
    <row r="1397" spans="1:2" x14ac:dyDescent="0.45">
      <c r="A1397">
        <v>27159</v>
      </c>
      <c r="B1397">
        <v>41.3</v>
      </c>
    </row>
    <row r="1398" spans="1:2" x14ac:dyDescent="0.45">
      <c r="A1398">
        <v>27161</v>
      </c>
      <c r="B1398">
        <v>40.6</v>
      </c>
    </row>
    <row r="1399" spans="1:2" x14ac:dyDescent="0.45">
      <c r="A1399">
        <v>27163</v>
      </c>
      <c r="B1399">
        <v>39.5</v>
      </c>
    </row>
    <row r="1400" spans="1:2" x14ac:dyDescent="0.45">
      <c r="A1400">
        <v>27165</v>
      </c>
      <c r="B1400">
        <v>40.700000000000003</v>
      </c>
    </row>
    <row r="1401" spans="1:2" x14ac:dyDescent="0.45">
      <c r="A1401">
        <v>27167</v>
      </c>
      <c r="B1401">
        <v>43</v>
      </c>
    </row>
    <row r="1402" spans="1:2" x14ac:dyDescent="0.45">
      <c r="A1402">
        <v>27169</v>
      </c>
      <c r="B1402">
        <v>35.6</v>
      </c>
    </row>
    <row r="1403" spans="1:2" x14ac:dyDescent="0.45">
      <c r="A1403">
        <v>27171</v>
      </c>
      <c r="B1403">
        <v>37.1</v>
      </c>
    </row>
    <row r="1404" spans="1:2" x14ac:dyDescent="0.45">
      <c r="A1404">
        <v>27173</v>
      </c>
      <c r="B1404">
        <v>42.5</v>
      </c>
    </row>
    <row r="1405" spans="1:2" x14ac:dyDescent="0.45">
      <c r="A1405">
        <v>28001</v>
      </c>
      <c r="B1405">
        <v>39.9</v>
      </c>
    </row>
    <row r="1406" spans="1:2" x14ac:dyDescent="0.45">
      <c r="A1406">
        <v>28003</v>
      </c>
      <c r="B1406">
        <v>40</v>
      </c>
    </row>
    <row r="1407" spans="1:2" x14ac:dyDescent="0.45">
      <c r="A1407">
        <v>28005</v>
      </c>
      <c r="B1407">
        <v>47.3</v>
      </c>
    </row>
    <row r="1408" spans="1:2" x14ac:dyDescent="0.45">
      <c r="A1408">
        <v>28007</v>
      </c>
      <c r="B1408">
        <v>39.700000000000003</v>
      </c>
    </row>
    <row r="1409" spans="1:2" x14ac:dyDescent="0.45">
      <c r="A1409">
        <v>28009</v>
      </c>
      <c r="B1409">
        <v>42.3</v>
      </c>
    </row>
    <row r="1410" spans="1:2" x14ac:dyDescent="0.45">
      <c r="A1410">
        <v>28011</v>
      </c>
      <c r="B1410">
        <v>36</v>
      </c>
    </row>
    <row r="1411" spans="1:2" x14ac:dyDescent="0.45">
      <c r="A1411">
        <v>28013</v>
      </c>
      <c r="B1411">
        <v>42.3</v>
      </c>
    </row>
    <row r="1412" spans="1:2" x14ac:dyDescent="0.45">
      <c r="A1412">
        <v>28015</v>
      </c>
      <c r="B1412">
        <v>46.9</v>
      </c>
    </row>
    <row r="1413" spans="1:2" x14ac:dyDescent="0.45">
      <c r="A1413">
        <v>28017</v>
      </c>
      <c r="B1413">
        <v>39.799999999999997</v>
      </c>
    </row>
    <row r="1414" spans="1:2" x14ac:dyDescent="0.45">
      <c r="A1414">
        <v>28019</v>
      </c>
      <c r="B1414">
        <v>43.9</v>
      </c>
    </row>
    <row r="1415" spans="1:2" x14ac:dyDescent="0.45">
      <c r="A1415">
        <v>28021</v>
      </c>
      <c r="B1415">
        <v>34.1</v>
      </c>
    </row>
    <row r="1416" spans="1:2" x14ac:dyDescent="0.45">
      <c r="A1416">
        <v>28023</v>
      </c>
      <c r="B1416">
        <v>42.3</v>
      </c>
    </row>
    <row r="1417" spans="1:2" x14ac:dyDescent="0.45">
      <c r="A1417">
        <v>28025</v>
      </c>
      <c r="B1417">
        <v>39.200000000000003</v>
      </c>
    </row>
    <row r="1418" spans="1:2" x14ac:dyDescent="0.45">
      <c r="A1418">
        <v>28027</v>
      </c>
      <c r="B1418">
        <v>35.4</v>
      </c>
    </row>
    <row r="1419" spans="1:2" x14ac:dyDescent="0.45">
      <c r="A1419">
        <v>28029</v>
      </c>
      <c r="B1419">
        <v>38.6</v>
      </c>
    </row>
    <row r="1420" spans="1:2" x14ac:dyDescent="0.45">
      <c r="A1420">
        <v>28031</v>
      </c>
      <c r="B1420">
        <v>37</v>
      </c>
    </row>
    <row r="1421" spans="1:2" x14ac:dyDescent="0.45">
      <c r="A1421">
        <v>28033</v>
      </c>
      <c r="B1421">
        <v>37.1</v>
      </c>
    </row>
    <row r="1422" spans="1:2" x14ac:dyDescent="0.45">
      <c r="A1422">
        <v>28035</v>
      </c>
      <c r="B1422">
        <v>32.5</v>
      </c>
    </row>
    <row r="1423" spans="1:2" x14ac:dyDescent="0.45">
      <c r="A1423">
        <v>28037</v>
      </c>
      <c r="B1423">
        <v>43.2</v>
      </c>
    </row>
    <row r="1424" spans="1:2" x14ac:dyDescent="0.45">
      <c r="A1424">
        <v>28039</v>
      </c>
      <c r="B1424">
        <v>36.6</v>
      </c>
    </row>
    <row r="1425" spans="1:2" x14ac:dyDescent="0.45">
      <c r="A1425">
        <v>28041</v>
      </c>
      <c r="B1425">
        <v>40.1</v>
      </c>
    </row>
    <row r="1426" spans="1:2" x14ac:dyDescent="0.45">
      <c r="A1426">
        <v>28043</v>
      </c>
      <c r="B1426">
        <v>39.700000000000003</v>
      </c>
    </row>
    <row r="1427" spans="1:2" x14ac:dyDescent="0.45">
      <c r="A1427">
        <v>28045</v>
      </c>
      <c r="B1427">
        <v>44.7</v>
      </c>
    </row>
    <row r="1428" spans="1:2" x14ac:dyDescent="0.45">
      <c r="A1428">
        <v>28047</v>
      </c>
      <c r="B1428">
        <v>36.5</v>
      </c>
    </row>
    <row r="1429" spans="1:2" x14ac:dyDescent="0.45">
      <c r="A1429">
        <v>28049</v>
      </c>
      <c r="B1429">
        <v>35.299999999999997</v>
      </c>
    </row>
    <row r="1430" spans="1:2" x14ac:dyDescent="0.45">
      <c r="A1430">
        <v>28051</v>
      </c>
      <c r="B1430">
        <v>35</v>
      </c>
    </row>
    <row r="1431" spans="1:2" x14ac:dyDescent="0.45">
      <c r="A1431">
        <v>28053</v>
      </c>
      <c r="B1431">
        <v>38</v>
      </c>
    </row>
    <row r="1432" spans="1:2" x14ac:dyDescent="0.45">
      <c r="A1432">
        <v>28055</v>
      </c>
      <c r="B1432">
        <v>43.6</v>
      </c>
    </row>
    <row r="1433" spans="1:2" x14ac:dyDescent="0.45">
      <c r="A1433">
        <v>28057</v>
      </c>
      <c r="B1433">
        <v>40.5</v>
      </c>
    </row>
    <row r="1434" spans="1:2" x14ac:dyDescent="0.45">
      <c r="A1434">
        <v>28059</v>
      </c>
      <c r="B1434">
        <v>38.9</v>
      </c>
    </row>
    <row r="1435" spans="1:2" x14ac:dyDescent="0.45">
      <c r="A1435">
        <v>28061</v>
      </c>
      <c r="B1435">
        <v>41.3</v>
      </c>
    </row>
    <row r="1436" spans="1:2" x14ac:dyDescent="0.45">
      <c r="A1436">
        <v>28063</v>
      </c>
      <c r="B1436">
        <v>40.700000000000003</v>
      </c>
    </row>
    <row r="1437" spans="1:2" x14ac:dyDescent="0.45">
      <c r="A1437">
        <v>28065</v>
      </c>
      <c r="B1437">
        <v>44.5</v>
      </c>
    </row>
    <row r="1438" spans="1:2" x14ac:dyDescent="0.45">
      <c r="A1438">
        <v>28067</v>
      </c>
      <c r="B1438">
        <v>37.5</v>
      </c>
    </row>
    <row r="1439" spans="1:2" x14ac:dyDescent="0.45">
      <c r="A1439">
        <v>28069</v>
      </c>
      <c r="B1439">
        <v>38.6</v>
      </c>
    </row>
    <row r="1440" spans="1:2" x14ac:dyDescent="0.45">
      <c r="A1440">
        <v>28071</v>
      </c>
      <c r="B1440">
        <v>30.5</v>
      </c>
    </row>
    <row r="1441" spans="1:2" x14ac:dyDescent="0.45">
      <c r="A1441">
        <v>28073</v>
      </c>
      <c r="B1441">
        <v>36.6</v>
      </c>
    </row>
    <row r="1442" spans="1:2" x14ac:dyDescent="0.45">
      <c r="A1442">
        <v>28075</v>
      </c>
      <c r="B1442">
        <v>37.9</v>
      </c>
    </row>
    <row r="1443" spans="1:2" x14ac:dyDescent="0.45">
      <c r="A1443">
        <v>28077</v>
      </c>
      <c r="B1443">
        <v>40.700000000000003</v>
      </c>
    </row>
    <row r="1444" spans="1:2" x14ac:dyDescent="0.45">
      <c r="A1444">
        <v>28079</v>
      </c>
      <c r="B1444">
        <v>37.700000000000003</v>
      </c>
    </row>
    <row r="1445" spans="1:2" x14ac:dyDescent="0.45">
      <c r="A1445">
        <v>28081</v>
      </c>
      <c r="B1445">
        <v>37.5</v>
      </c>
    </row>
    <row r="1446" spans="1:2" x14ac:dyDescent="0.45">
      <c r="A1446">
        <v>28083</v>
      </c>
      <c r="B1446">
        <v>34.1</v>
      </c>
    </row>
    <row r="1447" spans="1:2" x14ac:dyDescent="0.45">
      <c r="A1447">
        <v>28085</v>
      </c>
      <c r="B1447">
        <v>39.5</v>
      </c>
    </row>
    <row r="1448" spans="1:2" x14ac:dyDescent="0.45">
      <c r="A1448">
        <v>28087</v>
      </c>
      <c r="B1448">
        <v>37.5</v>
      </c>
    </row>
    <row r="1449" spans="1:2" x14ac:dyDescent="0.45">
      <c r="A1449">
        <v>28089</v>
      </c>
      <c r="B1449">
        <v>37.4</v>
      </c>
    </row>
    <row r="1450" spans="1:2" x14ac:dyDescent="0.45">
      <c r="A1450">
        <v>28091</v>
      </c>
      <c r="B1450">
        <v>40.700000000000003</v>
      </c>
    </row>
    <row r="1451" spans="1:2" x14ac:dyDescent="0.45">
      <c r="A1451">
        <v>28093</v>
      </c>
      <c r="B1451">
        <v>41.4</v>
      </c>
    </row>
    <row r="1452" spans="1:2" x14ac:dyDescent="0.45">
      <c r="A1452">
        <v>28095</v>
      </c>
      <c r="B1452">
        <v>41.2</v>
      </c>
    </row>
    <row r="1453" spans="1:2" x14ac:dyDescent="0.45">
      <c r="A1453">
        <v>28097</v>
      </c>
      <c r="B1453">
        <v>42.8</v>
      </c>
    </row>
    <row r="1454" spans="1:2" x14ac:dyDescent="0.45">
      <c r="A1454">
        <v>28099</v>
      </c>
      <c r="B1454">
        <v>37.299999999999997</v>
      </c>
    </row>
    <row r="1455" spans="1:2" x14ac:dyDescent="0.45">
      <c r="A1455">
        <v>28101</v>
      </c>
      <c r="B1455">
        <v>37.6</v>
      </c>
    </row>
    <row r="1456" spans="1:2" x14ac:dyDescent="0.45">
      <c r="A1456">
        <v>28103</v>
      </c>
      <c r="B1456">
        <v>37.5</v>
      </c>
    </row>
    <row r="1457" spans="1:2" x14ac:dyDescent="0.45">
      <c r="A1457">
        <v>28105</v>
      </c>
      <c r="B1457">
        <v>26.1</v>
      </c>
    </row>
    <row r="1458" spans="1:2" x14ac:dyDescent="0.45">
      <c r="A1458">
        <v>28107</v>
      </c>
      <c r="B1458">
        <v>39.200000000000003</v>
      </c>
    </row>
    <row r="1459" spans="1:2" x14ac:dyDescent="0.45">
      <c r="A1459">
        <v>28109</v>
      </c>
      <c r="B1459">
        <v>41.7</v>
      </c>
    </row>
    <row r="1460" spans="1:2" x14ac:dyDescent="0.45">
      <c r="A1460">
        <v>28111</v>
      </c>
      <c r="B1460">
        <v>41.6</v>
      </c>
    </row>
    <row r="1461" spans="1:2" x14ac:dyDescent="0.45">
      <c r="A1461">
        <v>28113</v>
      </c>
      <c r="B1461">
        <v>37.5</v>
      </c>
    </row>
    <row r="1462" spans="1:2" x14ac:dyDescent="0.45">
      <c r="A1462">
        <v>28115</v>
      </c>
      <c r="B1462">
        <v>37</v>
      </c>
    </row>
    <row r="1463" spans="1:2" x14ac:dyDescent="0.45">
      <c r="A1463">
        <v>28117</v>
      </c>
      <c r="B1463">
        <v>39.4</v>
      </c>
    </row>
    <row r="1464" spans="1:2" x14ac:dyDescent="0.45">
      <c r="A1464">
        <v>28119</v>
      </c>
      <c r="B1464">
        <v>40.1</v>
      </c>
    </row>
    <row r="1465" spans="1:2" x14ac:dyDescent="0.45">
      <c r="A1465">
        <v>28121</v>
      </c>
      <c r="B1465">
        <v>38</v>
      </c>
    </row>
    <row r="1466" spans="1:2" x14ac:dyDescent="0.45">
      <c r="A1466">
        <v>28123</v>
      </c>
      <c r="B1466">
        <v>36.700000000000003</v>
      </c>
    </row>
    <row r="1467" spans="1:2" x14ac:dyDescent="0.45">
      <c r="A1467">
        <v>28125</v>
      </c>
      <c r="B1467">
        <v>41.2</v>
      </c>
    </row>
    <row r="1468" spans="1:2" x14ac:dyDescent="0.45">
      <c r="A1468">
        <v>28127</v>
      </c>
      <c r="B1468">
        <v>39.9</v>
      </c>
    </row>
    <row r="1469" spans="1:2" x14ac:dyDescent="0.45">
      <c r="A1469">
        <v>28129</v>
      </c>
      <c r="B1469">
        <v>42.1</v>
      </c>
    </row>
    <row r="1470" spans="1:2" x14ac:dyDescent="0.45">
      <c r="A1470">
        <v>28131</v>
      </c>
      <c r="B1470">
        <v>39.700000000000003</v>
      </c>
    </row>
    <row r="1471" spans="1:2" x14ac:dyDescent="0.45">
      <c r="A1471">
        <v>28133</v>
      </c>
      <c r="B1471">
        <v>36.299999999999997</v>
      </c>
    </row>
    <row r="1472" spans="1:2" x14ac:dyDescent="0.45">
      <c r="A1472">
        <v>28135</v>
      </c>
      <c r="B1472">
        <v>36.4</v>
      </c>
    </row>
    <row r="1473" spans="1:2" x14ac:dyDescent="0.45">
      <c r="A1473">
        <v>28137</v>
      </c>
      <c r="B1473">
        <v>38.6</v>
      </c>
    </row>
    <row r="1474" spans="1:2" x14ac:dyDescent="0.45">
      <c r="A1474">
        <v>28139</v>
      </c>
      <c r="B1474">
        <v>39.200000000000003</v>
      </c>
    </row>
    <row r="1475" spans="1:2" x14ac:dyDescent="0.45">
      <c r="A1475">
        <v>28141</v>
      </c>
      <c r="B1475">
        <v>43.2</v>
      </c>
    </row>
    <row r="1476" spans="1:2" x14ac:dyDescent="0.45">
      <c r="A1476">
        <v>28143</v>
      </c>
      <c r="B1476">
        <v>34.6</v>
      </c>
    </row>
    <row r="1477" spans="1:2" x14ac:dyDescent="0.45">
      <c r="A1477">
        <v>28145</v>
      </c>
      <c r="B1477">
        <v>38.6</v>
      </c>
    </row>
    <row r="1478" spans="1:2" x14ac:dyDescent="0.45">
      <c r="A1478">
        <v>28147</v>
      </c>
      <c r="B1478">
        <v>39.6</v>
      </c>
    </row>
    <row r="1479" spans="1:2" x14ac:dyDescent="0.45">
      <c r="A1479">
        <v>28149</v>
      </c>
      <c r="B1479">
        <v>39.6</v>
      </c>
    </row>
    <row r="1480" spans="1:2" x14ac:dyDescent="0.45">
      <c r="A1480">
        <v>28151</v>
      </c>
      <c r="B1480">
        <v>37.1</v>
      </c>
    </row>
    <row r="1481" spans="1:2" x14ac:dyDescent="0.45">
      <c r="A1481">
        <v>28153</v>
      </c>
      <c r="B1481">
        <v>41.1</v>
      </c>
    </row>
    <row r="1482" spans="1:2" x14ac:dyDescent="0.45">
      <c r="A1482">
        <v>28155</v>
      </c>
      <c r="B1482">
        <v>40.5</v>
      </c>
    </row>
    <row r="1483" spans="1:2" x14ac:dyDescent="0.45">
      <c r="A1483">
        <v>28157</v>
      </c>
      <c r="B1483">
        <v>38.5</v>
      </c>
    </row>
    <row r="1484" spans="1:2" x14ac:dyDescent="0.45">
      <c r="A1484">
        <v>28159</v>
      </c>
      <c r="B1484">
        <v>41.5</v>
      </c>
    </row>
    <row r="1485" spans="1:2" x14ac:dyDescent="0.45">
      <c r="A1485">
        <v>28161</v>
      </c>
      <c r="B1485">
        <v>44</v>
      </c>
    </row>
    <row r="1486" spans="1:2" x14ac:dyDescent="0.45">
      <c r="A1486">
        <v>28163</v>
      </c>
      <c r="B1486">
        <v>35.799999999999997</v>
      </c>
    </row>
    <row r="1487" spans="1:2" x14ac:dyDescent="0.45">
      <c r="A1487">
        <v>29001</v>
      </c>
      <c r="B1487">
        <v>27.9</v>
      </c>
    </row>
    <row r="1488" spans="1:2" x14ac:dyDescent="0.45">
      <c r="A1488">
        <v>29003</v>
      </c>
      <c r="B1488">
        <v>41.9</v>
      </c>
    </row>
    <row r="1489" spans="1:2" x14ac:dyDescent="0.45">
      <c r="A1489">
        <v>29005</v>
      </c>
      <c r="B1489">
        <v>48.3</v>
      </c>
    </row>
    <row r="1490" spans="1:2" x14ac:dyDescent="0.45">
      <c r="A1490">
        <v>29007</v>
      </c>
      <c r="B1490">
        <v>40</v>
      </c>
    </row>
    <row r="1491" spans="1:2" x14ac:dyDescent="0.45">
      <c r="A1491">
        <v>29009</v>
      </c>
      <c r="B1491">
        <v>43.6</v>
      </c>
    </row>
    <row r="1492" spans="1:2" x14ac:dyDescent="0.45">
      <c r="A1492">
        <v>29011</v>
      </c>
      <c r="B1492">
        <v>41.7</v>
      </c>
    </row>
    <row r="1493" spans="1:2" x14ac:dyDescent="0.45">
      <c r="A1493">
        <v>29013</v>
      </c>
      <c r="B1493">
        <v>41.3</v>
      </c>
    </row>
    <row r="1494" spans="1:2" x14ac:dyDescent="0.45">
      <c r="A1494">
        <v>29015</v>
      </c>
      <c r="B1494">
        <v>54.1</v>
      </c>
    </row>
    <row r="1495" spans="1:2" x14ac:dyDescent="0.45">
      <c r="A1495">
        <v>29017</v>
      </c>
      <c r="B1495">
        <v>44.9</v>
      </c>
    </row>
    <row r="1496" spans="1:2" x14ac:dyDescent="0.45">
      <c r="A1496">
        <v>29019</v>
      </c>
      <c r="B1496">
        <v>31.6</v>
      </c>
    </row>
    <row r="1497" spans="1:2" x14ac:dyDescent="0.45">
      <c r="A1497">
        <v>29021</v>
      </c>
      <c r="B1497">
        <v>38.299999999999997</v>
      </c>
    </row>
    <row r="1498" spans="1:2" x14ac:dyDescent="0.45">
      <c r="A1498">
        <v>29023</v>
      </c>
      <c r="B1498">
        <v>41.2</v>
      </c>
    </row>
    <row r="1499" spans="1:2" x14ac:dyDescent="0.45">
      <c r="A1499">
        <v>29025</v>
      </c>
      <c r="B1499">
        <v>42.9</v>
      </c>
    </row>
    <row r="1500" spans="1:2" x14ac:dyDescent="0.45">
      <c r="A1500">
        <v>29027</v>
      </c>
      <c r="B1500">
        <v>38.700000000000003</v>
      </c>
    </row>
    <row r="1501" spans="1:2" x14ac:dyDescent="0.45">
      <c r="A1501">
        <v>29029</v>
      </c>
      <c r="B1501">
        <v>52.1</v>
      </c>
    </row>
    <row r="1502" spans="1:2" x14ac:dyDescent="0.45">
      <c r="A1502">
        <v>29031</v>
      </c>
      <c r="B1502">
        <v>36.700000000000003</v>
      </c>
    </row>
    <row r="1503" spans="1:2" x14ac:dyDescent="0.45">
      <c r="A1503">
        <v>29033</v>
      </c>
      <c r="B1503">
        <v>44.2</v>
      </c>
    </row>
    <row r="1504" spans="1:2" x14ac:dyDescent="0.45">
      <c r="A1504">
        <v>29035</v>
      </c>
      <c r="B1504">
        <v>41.5</v>
      </c>
    </row>
    <row r="1505" spans="1:2" x14ac:dyDescent="0.45">
      <c r="A1505">
        <v>29037</v>
      </c>
      <c r="B1505">
        <v>39.9</v>
      </c>
    </row>
    <row r="1506" spans="1:2" x14ac:dyDescent="0.45">
      <c r="A1506">
        <v>29039</v>
      </c>
      <c r="B1506">
        <v>44.3</v>
      </c>
    </row>
    <row r="1507" spans="1:2" x14ac:dyDescent="0.45">
      <c r="A1507">
        <v>29041</v>
      </c>
      <c r="B1507">
        <v>46.2</v>
      </c>
    </row>
    <row r="1508" spans="1:2" x14ac:dyDescent="0.45">
      <c r="A1508">
        <v>29043</v>
      </c>
      <c r="B1508">
        <v>38.6</v>
      </c>
    </row>
    <row r="1509" spans="1:2" x14ac:dyDescent="0.45">
      <c r="A1509">
        <v>29045</v>
      </c>
      <c r="B1509">
        <v>44.4</v>
      </c>
    </row>
    <row r="1510" spans="1:2" x14ac:dyDescent="0.45">
      <c r="A1510">
        <v>29047</v>
      </c>
      <c r="B1510">
        <v>37.200000000000003</v>
      </c>
    </row>
    <row r="1511" spans="1:2" x14ac:dyDescent="0.45">
      <c r="A1511">
        <v>29049</v>
      </c>
      <c r="B1511">
        <v>40.6</v>
      </c>
    </row>
    <row r="1512" spans="1:2" x14ac:dyDescent="0.45">
      <c r="A1512">
        <v>29051</v>
      </c>
      <c r="B1512">
        <v>39</v>
      </c>
    </row>
    <row r="1513" spans="1:2" x14ac:dyDescent="0.45">
      <c r="A1513">
        <v>29053</v>
      </c>
      <c r="B1513">
        <v>38.799999999999997</v>
      </c>
    </row>
    <row r="1514" spans="1:2" x14ac:dyDescent="0.45">
      <c r="A1514">
        <v>29055</v>
      </c>
      <c r="B1514">
        <v>42.2</v>
      </c>
    </row>
    <row r="1515" spans="1:2" x14ac:dyDescent="0.45">
      <c r="A1515">
        <v>29057</v>
      </c>
      <c r="B1515">
        <v>46.4</v>
      </c>
    </row>
    <row r="1516" spans="1:2" x14ac:dyDescent="0.45">
      <c r="A1516">
        <v>29059</v>
      </c>
      <c r="B1516">
        <v>43.3</v>
      </c>
    </row>
    <row r="1517" spans="1:2" x14ac:dyDescent="0.45">
      <c r="A1517">
        <v>29061</v>
      </c>
      <c r="B1517">
        <v>40.9</v>
      </c>
    </row>
    <row r="1518" spans="1:2" x14ac:dyDescent="0.45">
      <c r="A1518">
        <v>29063</v>
      </c>
      <c r="B1518">
        <v>41</v>
      </c>
    </row>
    <row r="1519" spans="1:2" x14ac:dyDescent="0.45">
      <c r="A1519">
        <v>29065</v>
      </c>
      <c r="B1519">
        <v>45.6</v>
      </c>
    </row>
    <row r="1520" spans="1:2" x14ac:dyDescent="0.45">
      <c r="A1520">
        <v>29067</v>
      </c>
      <c r="B1520">
        <v>47.8</v>
      </c>
    </row>
    <row r="1521" spans="1:2" x14ac:dyDescent="0.45">
      <c r="A1521">
        <v>29069</v>
      </c>
      <c r="B1521">
        <v>39.4</v>
      </c>
    </row>
    <row r="1522" spans="1:2" x14ac:dyDescent="0.45">
      <c r="A1522">
        <v>29071</v>
      </c>
      <c r="B1522">
        <v>40.6</v>
      </c>
    </row>
    <row r="1523" spans="1:2" x14ac:dyDescent="0.45">
      <c r="A1523">
        <v>29073</v>
      </c>
      <c r="B1523">
        <v>47.5</v>
      </c>
    </row>
    <row r="1524" spans="1:2" x14ac:dyDescent="0.45">
      <c r="A1524">
        <v>29075</v>
      </c>
      <c r="B1524">
        <v>40.299999999999997</v>
      </c>
    </row>
    <row r="1525" spans="1:2" x14ac:dyDescent="0.45">
      <c r="A1525">
        <v>29077</v>
      </c>
      <c r="B1525">
        <v>36.299999999999997</v>
      </c>
    </row>
    <row r="1526" spans="1:2" x14ac:dyDescent="0.45">
      <c r="A1526">
        <v>29079</v>
      </c>
      <c r="B1526">
        <v>40.5</v>
      </c>
    </row>
    <row r="1527" spans="1:2" x14ac:dyDescent="0.45">
      <c r="A1527">
        <v>29081</v>
      </c>
      <c r="B1527">
        <v>42.8</v>
      </c>
    </row>
    <row r="1528" spans="1:2" x14ac:dyDescent="0.45">
      <c r="A1528">
        <v>29083</v>
      </c>
      <c r="B1528">
        <v>44.3</v>
      </c>
    </row>
    <row r="1529" spans="1:2" x14ac:dyDescent="0.45">
      <c r="A1529">
        <v>29085</v>
      </c>
      <c r="B1529">
        <v>55</v>
      </c>
    </row>
    <row r="1530" spans="1:2" x14ac:dyDescent="0.45">
      <c r="A1530">
        <v>29087</v>
      </c>
      <c r="B1530">
        <v>48.7</v>
      </c>
    </row>
    <row r="1531" spans="1:2" x14ac:dyDescent="0.45">
      <c r="A1531">
        <v>29089</v>
      </c>
      <c r="B1531">
        <v>38.799999999999997</v>
      </c>
    </row>
    <row r="1532" spans="1:2" x14ac:dyDescent="0.45">
      <c r="A1532">
        <v>29091</v>
      </c>
      <c r="B1532">
        <v>40.799999999999997</v>
      </c>
    </row>
    <row r="1533" spans="1:2" x14ac:dyDescent="0.45">
      <c r="A1533">
        <v>29093</v>
      </c>
      <c r="B1533">
        <v>45.9</v>
      </c>
    </row>
    <row r="1534" spans="1:2" x14ac:dyDescent="0.45">
      <c r="A1534">
        <v>29095</v>
      </c>
      <c r="B1534">
        <v>36.799999999999997</v>
      </c>
    </row>
    <row r="1535" spans="1:2" x14ac:dyDescent="0.45">
      <c r="A1535">
        <v>29097</v>
      </c>
      <c r="B1535">
        <v>36.200000000000003</v>
      </c>
    </row>
    <row r="1536" spans="1:2" x14ac:dyDescent="0.45">
      <c r="A1536">
        <v>29099</v>
      </c>
      <c r="B1536">
        <v>39.6</v>
      </c>
    </row>
    <row r="1537" spans="1:2" x14ac:dyDescent="0.45">
      <c r="A1537">
        <v>29101</v>
      </c>
      <c r="B1537">
        <v>30.3</v>
      </c>
    </row>
    <row r="1538" spans="1:2" x14ac:dyDescent="0.45">
      <c r="A1538">
        <v>29103</v>
      </c>
      <c r="B1538">
        <v>44.2</v>
      </c>
    </row>
    <row r="1539" spans="1:2" x14ac:dyDescent="0.45">
      <c r="A1539">
        <v>29105</v>
      </c>
      <c r="B1539">
        <v>39.200000000000003</v>
      </c>
    </row>
    <row r="1540" spans="1:2" x14ac:dyDescent="0.45">
      <c r="A1540">
        <v>29107</v>
      </c>
      <c r="B1540">
        <v>42.4</v>
      </c>
    </row>
    <row r="1541" spans="1:2" x14ac:dyDescent="0.45">
      <c r="A1541">
        <v>29109</v>
      </c>
      <c r="B1541">
        <v>38.700000000000003</v>
      </c>
    </row>
    <row r="1542" spans="1:2" x14ac:dyDescent="0.45">
      <c r="A1542">
        <v>29111</v>
      </c>
      <c r="B1542">
        <v>40.9</v>
      </c>
    </row>
    <row r="1543" spans="1:2" x14ac:dyDescent="0.45">
      <c r="A1543">
        <v>29113</v>
      </c>
      <c r="B1543">
        <v>37.4</v>
      </c>
    </row>
    <row r="1544" spans="1:2" x14ac:dyDescent="0.45">
      <c r="A1544">
        <v>29115</v>
      </c>
      <c r="B1544">
        <v>42</v>
      </c>
    </row>
    <row r="1545" spans="1:2" x14ac:dyDescent="0.45">
      <c r="A1545">
        <v>29117</v>
      </c>
      <c r="B1545">
        <v>40</v>
      </c>
    </row>
    <row r="1546" spans="1:2" x14ac:dyDescent="0.45">
      <c r="A1546">
        <v>29119</v>
      </c>
      <c r="B1546">
        <v>38.200000000000003</v>
      </c>
    </row>
    <row r="1547" spans="1:2" x14ac:dyDescent="0.45">
      <c r="A1547">
        <v>29121</v>
      </c>
      <c r="B1547">
        <v>43.1</v>
      </c>
    </row>
    <row r="1548" spans="1:2" x14ac:dyDescent="0.45">
      <c r="A1548">
        <v>29123</v>
      </c>
      <c r="B1548">
        <v>41.9</v>
      </c>
    </row>
    <row r="1549" spans="1:2" x14ac:dyDescent="0.45">
      <c r="A1549">
        <v>29125</v>
      </c>
      <c r="B1549">
        <v>45.3</v>
      </c>
    </row>
    <row r="1550" spans="1:2" x14ac:dyDescent="0.45">
      <c r="A1550">
        <v>29127</v>
      </c>
      <c r="B1550">
        <v>38.9</v>
      </c>
    </row>
    <row r="1551" spans="1:2" x14ac:dyDescent="0.45">
      <c r="A1551">
        <v>29129</v>
      </c>
      <c r="B1551">
        <v>42.7</v>
      </c>
    </row>
    <row r="1552" spans="1:2" x14ac:dyDescent="0.45">
      <c r="A1552">
        <v>29131</v>
      </c>
      <c r="B1552">
        <v>40.5</v>
      </c>
    </row>
    <row r="1553" spans="1:2" x14ac:dyDescent="0.45">
      <c r="A1553">
        <v>29133</v>
      </c>
      <c r="B1553">
        <v>41</v>
      </c>
    </row>
    <row r="1554" spans="1:2" x14ac:dyDescent="0.45">
      <c r="A1554">
        <v>29135</v>
      </c>
      <c r="B1554">
        <v>37.700000000000003</v>
      </c>
    </row>
    <row r="1555" spans="1:2" x14ac:dyDescent="0.45">
      <c r="A1555">
        <v>29137</v>
      </c>
      <c r="B1555">
        <v>46.6</v>
      </c>
    </row>
    <row r="1556" spans="1:2" x14ac:dyDescent="0.45">
      <c r="A1556">
        <v>29139</v>
      </c>
      <c r="B1556">
        <v>43.9</v>
      </c>
    </row>
    <row r="1557" spans="1:2" x14ac:dyDescent="0.45">
      <c r="A1557">
        <v>29141</v>
      </c>
      <c r="B1557">
        <v>46</v>
      </c>
    </row>
    <row r="1558" spans="1:2" x14ac:dyDescent="0.45">
      <c r="A1558">
        <v>29143</v>
      </c>
      <c r="B1558">
        <v>41.7</v>
      </c>
    </row>
    <row r="1559" spans="1:2" x14ac:dyDescent="0.45">
      <c r="A1559">
        <v>29145</v>
      </c>
      <c r="B1559">
        <v>39.700000000000003</v>
      </c>
    </row>
    <row r="1560" spans="1:2" x14ac:dyDescent="0.45">
      <c r="A1560">
        <v>29147</v>
      </c>
      <c r="B1560">
        <v>30</v>
      </c>
    </row>
    <row r="1561" spans="1:2" x14ac:dyDescent="0.45">
      <c r="A1561">
        <v>29149</v>
      </c>
      <c r="B1561">
        <v>46.5</v>
      </c>
    </row>
    <row r="1562" spans="1:2" x14ac:dyDescent="0.45">
      <c r="A1562">
        <v>29151</v>
      </c>
      <c r="B1562">
        <v>41.3</v>
      </c>
    </row>
    <row r="1563" spans="1:2" x14ac:dyDescent="0.45">
      <c r="A1563">
        <v>29153</v>
      </c>
      <c r="B1563">
        <v>51.8</v>
      </c>
    </row>
    <row r="1564" spans="1:2" x14ac:dyDescent="0.45">
      <c r="A1564">
        <v>29155</v>
      </c>
      <c r="B1564">
        <v>38.1</v>
      </c>
    </row>
    <row r="1565" spans="1:2" x14ac:dyDescent="0.45">
      <c r="A1565">
        <v>29157</v>
      </c>
      <c r="B1565">
        <v>41.2</v>
      </c>
    </row>
    <row r="1566" spans="1:2" x14ac:dyDescent="0.45">
      <c r="A1566">
        <v>29159</v>
      </c>
      <c r="B1566">
        <v>37.799999999999997</v>
      </c>
    </row>
    <row r="1567" spans="1:2" x14ac:dyDescent="0.45">
      <c r="A1567">
        <v>29161</v>
      </c>
      <c r="B1567">
        <v>35.799999999999997</v>
      </c>
    </row>
    <row r="1568" spans="1:2" x14ac:dyDescent="0.45">
      <c r="A1568">
        <v>29163</v>
      </c>
      <c r="B1568">
        <v>38.6</v>
      </c>
    </row>
    <row r="1569" spans="1:2" x14ac:dyDescent="0.45">
      <c r="A1569">
        <v>29165</v>
      </c>
      <c r="B1569">
        <v>38.299999999999997</v>
      </c>
    </row>
    <row r="1570" spans="1:2" x14ac:dyDescent="0.45">
      <c r="A1570">
        <v>29167</v>
      </c>
      <c r="B1570">
        <v>38.1</v>
      </c>
    </row>
    <row r="1571" spans="1:2" x14ac:dyDescent="0.45">
      <c r="A1571">
        <v>29169</v>
      </c>
      <c r="B1571">
        <v>27.8</v>
      </c>
    </row>
    <row r="1572" spans="1:2" x14ac:dyDescent="0.45">
      <c r="A1572">
        <v>29171</v>
      </c>
      <c r="B1572">
        <v>46.4</v>
      </c>
    </row>
    <row r="1573" spans="1:2" x14ac:dyDescent="0.45">
      <c r="A1573">
        <v>29173</v>
      </c>
      <c r="B1573">
        <v>45.2</v>
      </c>
    </row>
    <row r="1574" spans="1:2" x14ac:dyDescent="0.45">
      <c r="A1574">
        <v>29175</v>
      </c>
      <c r="B1574">
        <v>39.200000000000003</v>
      </c>
    </row>
    <row r="1575" spans="1:2" x14ac:dyDescent="0.45">
      <c r="A1575">
        <v>29177</v>
      </c>
      <c r="B1575">
        <v>42.4</v>
      </c>
    </row>
    <row r="1576" spans="1:2" x14ac:dyDescent="0.45">
      <c r="A1576">
        <v>29179</v>
      </c>
      <c r="B1576">
        <v>46.3</v>
      </c>
    </row>
    <row r="1577" spans="1:2" x14ac:dyDescent="0.45">
      <c r="A1577">
        <v>29181</v>
      </c>
      <c r="B1577">
        <v>42.1</v>
      </c>
    </row>
    <row r="1578" spans="1:2" x14ac:dyDescent="0.45">
      <c r="A1578">
        <v>29183</v>
      </c>
      <c r="B1578">
        <v>39</v>
      </c>
    </row>
    <row r="1579" spans="1:2" x14ac:dyDescent="0.45">
      <c r="A1579">
        <v>29185</v>
      </c>
      <c r="B1579">
        <v>49.3</v>
      </c>
    </row>
    <row r="1580" spans="1:2" x14ac:dyDescent="0.45">
      <c r="A1580">
        <v>29186</v>
      </c>
      <c r="B1580">
        <v>43.7</v>
      </c>
    </row>
    <row r="1581" spans="1:2" x14ac:dyDescent="0.45">
      <c r="A1581">
        <v>29187</v>
      </c>
      <c r="B1581">
        <v>39.200000000000003</v>
      </c>
    </row>
    <row r="1582" spans="1:2" x14ac:dyDescent="0.45">
      <c r="A1582">
        <v>29189</v>
      </c>
      <c r="B1582">
        <v>40.4</v>
      </c>
    </row>
    <row r="1583" spans="1:2" x14ac:dyDescent="0.45">
      <c r="A1583">
        <v>29195</v>
      </c>
      <c r="B1583">
        <v>36.700000000000003</v>
      </c>
    </row>
    <row r="1584" spans="1:2" x14ac:dyDescent="0.45">
      <c r="A1584">
        <v>29197</v>
      </c>
      <c r="B1584">
        <v>39.5</v>
      </c>
    </row>
    <row r="1585" spans="1:2" x14ac:dyDescent="0.45">
      <c r="A1585">
        <v>29199</v>
      </c>
      <c r="B1585">
        <v>36.299999999999997</v>
      </c>
    </row>
    <row r="1586" spans="1:2" x14ac:dyDescent="0.45">
      <c r="A1586">
        <v>29201</v>
      </c>
      <c r="B1586">
        <v>40.1</v>
      </c>
    </row>
    <row r="1587" spans="1:2" x14ac:dyDescent="0.45">
      <c r="A1587">
        <v>29203</v>
      </c>
      <c r="B1587">
        <v>45</v>
      </c>
    </row>
    <row r="1588" spans="1:2" x14ac:dyDescent="0.45">
      <c r="A1588">
        <v>29205</v>
      </c>
      <c r="B1588">
        <v>42.8</v>
      </c>
    </row>
    <row r="1589" spans="1:2" x14ac:dyDescent="0.45">
      <c r="A1589">
        <v>29207</v>
      </c>
      <c r="B1589">
        <v>42</v>
      </c>
    </row>
    <row r="1590" spans="1:2" x14ac:dyDescent="0.45">
      <c r="A1590">
        <v>29209</v>
      </c>
      <c r="B1590">
        <v>54.2</v>
      </c>
    </row>
    <row r="1591" spans="1:2" x14ac:dyDescent="0.45">
      <c r="A1591">
        <v>29211</v>
      </c>
      <c r="B1591">
        <v>42.3</v>
      </c>
    </row>
    <row r="1592" spans="1:2" x14ac:dyDescent="0.45">
      <c r="A1592">
        <v>29213</v>
      </c>
      <c r="B1592">
        <v>43.2</v>
      </c>
    </row>
    <row r="1593" spans="1:2" x14ac:dyDescent="0.45">
      <c r="A1593">
        <v>29215</v>
      </c>
      <c r="B1593">
        <v>43.1</v>
      </c>
    </row>
    <row r="1594" spans="1:2" x14ac:dyDescent="0.45">
      <c r="A1594">
        <v>29217</v>
      </c>
      <c r="B1594">
        <v>41.7</v>
      </c>
    </row>
    <row r="1595" spans="1:2" x14ac:dyDescent="0.45">
      <c r="A1595">
        <v>29219</v>
      </c>
      <c r="B1595">
        <v>41.2</v>
      </c>
    </row>
    <row r="1596" spans="1:2" x14ac:dyDescent="0.45">
      <c r="A1596">
        <v>29221</v>
      </c>
      <c r="B1596">
        <v>40.5</v>
      </c>
    </row>
    <row r="1597" spans="1:2" x14ac:dyDescent="0.45">
      <c r="A1597">
        <v>29223</v>
      </c>
      <c r="B1597">
        <v>48.2</v>
      </c>
    </row>
    <row r="1598" spans="1:2" x14ac:dyDescent="0.45">
      <c r="A1598">
        <v>29225</v>
      </c>
      <c r="B1598">
        <v>36.4</v>
      </c>
    </row>
    <row r="1599" spans="1:2" x14ac:dyDescent="0.45">
      <c r="A1599">
        <v>29227</v>
      </c>
      <c r="B1599">
        <v>48.2</v>
      </c>
    </row>
    <row r="1600" spans="1:2" x14ac:dyDescent="0.45">
      <c r="A1600">
        <v>29229</v>
      </c>
      <c r="B1600">
        <v>41.5</v>
      </c>
    </row>
    <row r="1601" spans="1:2" x14ac:dyDescent="0.45">
      <c r="A1601">
        <v>29510</v>
      </c>
      <c r="B1601">
        <v>36</v>
      </c>
    </row>
    <row r="1602" spans="1:2" x14ac:dyDescent="0.45">
      <c r="A1602">
        <v>30001</v>
      </c>
      <c r="B1602">
        <v>42.6</v>
      </c>
    </row>
    <row r="1603" spans="1:2" x14ac:dyDescent="0.45">
      <c r="A1603">
        <v>30003</v>
      </c>
      <c r="B1603">
        <v>31.4</v>
      </c>
    </row>
    <row r="1604" spans="1:2" x14ac:dyDescent="0.45">
      <c r="A1604">
        <v>30005</v>
      </c>
      <c r="B1604">
        <v>33.5</v>
      </c>
    </row>
    <row r="1605" spans="1:2" x14ac:dyDescent="0.45">
      <c r="A1605">
        <v>30007</v>
      </c>
      <c r="B1605">
        <v>47.1</v>
      </c>
    </row>
    <row r="1606" spans="1:2" x14ac:dyDescent="0.45">
      <c r="A1606">
        <v>30009</v>
      </c>
      <c r="B1606">
        <v>51.1</v>
      </c>
    </row>
    <row r="1607" spans="1:2" x14ac:dyDescent="0.45">
      <c r="A1607">
        <v>30011</v>
      </c>
      <c r="B1607">
        <v>53.3</v>
      </c>
    </row>
    <row r="1608" spans="1:2" x14ac:dyDescent="0.45">
      <c r="A1608">
        <v>30013</v>
      </c>
      <c r="B1608">
        <v>38</v>
      </c>
    </row>
    <row r="1609" spans="1:2" x14ac:dyDescent="0.45">
      <c r="A1609">
        <v>30015</v>
      </c>
      <c r="B1609">
        <v>40.9</v>
      </c>
    </row>
    <row r="1610" spans="1:2" x14ac:dyDescent="0.45">
      <c r="A1610">
        <v>30017</v>
      </c>
      <c r="B1610">
        <v>42.5</v>
      </c>
    </row>
    <row r="1611" spans="1:2" x14ac:dyDescent="0.45">
      <c r="A1611">
        <v>30019</v>
      </c>
      <c r="B1611">
        <v>51.4</v>
      </c>
    </row>
    <row r="1612" spans="1:2" x14ac:dyDescent="0.45">
      <c r="A1612">
        <v>30021</v>
      </c>
      <c r="B1612">
        <v>41.7</v>
      </c>
    </row>
    <row r="1613" spans="1:2" x14ac:dyDescent="0.45">
      <c r="A1613">
        <v>30023</v>
      </c>
      <c r="B1613">
        <v>49</v>
      </c>
    </row>
    <row r="1614" spans="1:2" x14ac:dyDescent="0.45">
      <c r="A1614">
        <v>30025</v>
      </c>
      <c r="B1614">
        <v>35.299999999999997</v>
      </c>
    </row>
    <row r="1615" spans="1:2" x14ac:dyDescent="0.45">
      <c r="A1615">
        <v>30027</v>
      </c>
      <c r="B1615">
        <v>45</v>
      </c>
    </row>
    <row r="1616" spans="1:2" x14ac:dyDescent="0.45">
      <c r="A1616">
        <v>30029</v>
      </c>
      <c r="B1616">
        <v>42.2</v>
      </c>
    </row>
    <row r="1617" spans="1:2" x14ac:dyDescent="0.45">
      <c r="A1617">
        <v>30031</v>
      </c>
      <c r="B1617">
        <v>33.4</v>
      </c>
    </row>
    <row r="1618" spans="1:2" x14ac:dyDescent="0.45">
      <c r="A1618">
        <v>30033</v>
      </c>
      <c r="B1618">
        <v>40.1</v>
      </c>
    </row>
    <row r="1619" spans="1:2" x14ac:dyDescent="0.45">
      <c r="A1619">
        <v>30035</v>
      </c>
      <c r="B1619">
        <v>32.5</v>
      </c>
    </row>
    <row r="1620" spans="1:2" x14ac:dyDescent="0.45">
      <c r="A1620">
        <v>30037</v>
      </c>
      <c r="B1620">
        <v>55</v>
      </c>
    </row>
    <row r="1621" spans="1:2" x14ac:dyDescent="0.45">
      <c r="A1621">
        <v>30039</v>
      </c>
      <c r="B1621">
        <v>54.6</v>
      </c>
    </row>
    <row r="1622" spans="1:2" x14ac:dyDescent="0.45">
      <c r="A1622">
        <v>30041</v>
      </c>
      <c r="B1622">
        <v>34.5</v>
      </c>
    </row>
    <row r="1623" spans="1:2" x14ac:dyDescent="0.45">
      <c r="A1623">
        <v>30043</v>
      </c>
      <c r="B1623">
        <v>47.5</v>
      </c>
    </row>
    <row r="1624" spans="1:2" x14ac:dyDescent="0.45">
      <c r="A1624">
        <v>30045</v>
      </c>
      <c r="B1624">
        <v>53.9</v>
      </c>
    </row>
    <row r="1625" spans="1:2" x14ac:dyDescent="0.45">
      <c r="A1625">
        <v>30047</v>
      </c>
      <c r="B1625">
        <v>42.3</v>
      </c>
    </row>
    <row r="1626" spans="1:2" x14ac:dyDescent="0.45">
      <c r="A1626">
        <v>30049</v>
      </c>
      <c r="B1626">
        <v>41.3</v>
      </c>
    </row>
    <row r="1627" spans="1:2" x14ac:dyDescent="0.45">
      <c r="A1627">
        <v>30051</v>
      </c>
      <c r="B1627">
        <v>40.1</v>
      </c>
    </row>
    <row r="1628" spans="1:2" x14ac:dyDescent="0.45">
      <c r="A1628">
        <v>30053</v>
      </c>
      <c r="B1628">
        <v>52.5</v>
      </c>
    </row>
    <row r="1629" spans="1:2" x14ac:dyDescent="0.45">
      <c r="A1629">
        <v>30055</v>
      </c>
      <c r="B1629">
        <v>49.4</v>
      </c>
    </row>
    <row r="1630" spans="1:2" x14ac:dyDescent="0.45">
      <c r="A1630">
        <v>30057</v>
      </c>
      <c r="B1630">
        <v>53.1</v>
      </c>
    </row>
    <row r="1631" spans="1:2" x14ac:dyDescent="0.45">
      <c r="A1631">
        <v>30059</v>
      </c>
      <c r="B1631">
        <v>56.3</v>
      </c>
    </row>
    <row r="1632" spans="1:2" x14ac:dyDescent="0.45">
      <c r="A1632">
        <v>30061</v>
      </c>
      <c r="B1632">
        <v>52.3</v>
      </c>
    </row>
    <row r="1633" spans="1:2" x14ac:dyDescent="0.45">
      <c r="A1633">
        <v>30063</v>
      </c>
      <c r="B1633">
        <v>36</v>
      </c>
    </row>
    <row r="1634" spans="1:2" x14ac:dyDescent="0.45">
      <c r="A1634">
        <v>30065</v>
      </c>
      <c r="B1634">
        <v>51.5</v>
      </c>
    </row>
    <row r="1635" spans="1:2" x14ac:dyDescent="0.45">
      <c r="A1635">
        <v>30067</v>
      </c>
      <c r="B1635">
        <v>46.5</v>
      </c>
    </row>
    <row r="1636" spans="1:2" x14ac:dyDescent="0.45">
      <c r="A1636">
        <v>30069</v>
      </c>
      <c r="B1636">
        <v>49.6</v>
      </c>
    </row>
    <row r="1637" spans="1:2" x14ac:dyDescent="0.45">
      <c r="A1637">
        <v>30071</v>
      </c>
      <c r="B1637">
        <v>47.5</v>
      </c>
    </row>
    <row r="1638" spans="1:2" x14ac:dyDescent="0.45">
      <c r="A1638">
        <v>30073</v>
      </c>
      <c r="B1638">
        <v>41.1</v>
      </c>
    </row>
    <row r="1639" spans="1:2" x14ac:dyDescent="0.45">
      <c r="A1639">
        <v>30075</v>
      </c>
      <c r="B1639">
        <v>50.2</v>
      </c>
    </row>
    <row r="1640" spans="1:2" x14ac:dyDescent="0.45">
      <c r="A1640">
        <v>30077</v>
      </c>
      <c r="B1640">
        <v>46.1</v>
      </c>
    </row>
    <row r="1641" spans="1:2" x14ac:dyDescent="0.45">
      <c r="A1641">
        <v>30079</v>
      </c>
      <c r="B1641">
        <v>52.5</v>
      </c>
    </row>
    <row r="1642" spans="1:2" x14ac:dyDescent="0.45">
      <c r="A1642">
        <v>30081</v>
      </c>
      <c r="B1642">
        <v>49.3</v>
      </c>
    </row>
    <row r="1643" spans="1:2" x14ac:dyDescent="0.45">
      <c r="A1643">
        <v>30083</v>
      </c>
      <c r="B1643">
        <v>38</v>
      </c>
    </row>
    <row r="1644" spans="1:2" x14ac:dyDescent="0.45">
      <c r="A1644">
        <v>30085</v>
      </c>
      <c r="B1644">
        <v>30.4</v>
      </c>
    </row>
    <row r="1645" spans="1:2" x14ac:dyDescent="0.45">
      <c r="A1645">
        <v>30087</v>
      </c>
      <c r="B1645">
        <v>36.5</v>
      </c>
    </row>
    <row r="1646" spans="1:2" x14ac:dyDescent="0.45">
      <c r="A1646">
        <v>30089</v>
      </c>
      <c r="B1646">
        <v>54.5</v>
      </c>
    </row>
    <row r="1647" spans="1:2" x14ac:dyDescent="0.45">
      <c r="A1647">
        <v>30091</v>
      </c>
      <c r="B1647">
        <v>43.7</v>
      </c>
    </row>
    <row r="1648" spans="1:2" x14ac:dyDescent="0.45">
      <c r="A1648">
        <v>30093</v>
      </c>
      <c r="B1648">
        <v>40.1</v>
      </c>
    </row>
    <row r="1649" spans="1:2" x14ac:dyDescent="0.45">
      <c r="A1649">
        <v>30095</v>
      </c>
      <c r="B1649">
        <v>47.5</v>
      </c>
    </row>
    <row r="1650" spans="1:2" x14ac:dyDescent="0.45">
      <c r="A1650">
        <v>30097</v>
      </c>
      <c r="B1650">
        <v>46.8</v>
      </c>
    </row>
    <row r="1651" spans="1:2" x14ac:dyDescent="0.45">
      <c r="A1651">
        <v>30099</v>
      </c>
      <c r="B1651">
        <v>42.5</v>
      </c>
    </row>
    <row r="1652" spans="1:2" x14ac:dyDescent="0.45">
      <c r="A1652">
        <v>30101</v>
      </c>
      <c r="B1652">
        <v>44.2</v>
      </c>
    </row>
    <row r="1653" spans="1:2" x14ac:dyDescent="0.45">
      <c r="A1653">
        <v>30103</v>
      </c>
      <c r="B1653">
        <v>57.8</v>
      </c>
    </row>
    <row r="1654" spans="1:2" x14ac:dyDescent="0.45">
      <c r="A1654">
        <v>30105</v>
      </c>
      <c r="B1654">
        <v>44.4</v>
      </c>
    </row>
    <row r="1655" spans="1:2" x14ac:dyDescent="0.45">
      <c r="A1655">
        <v>30107</v>
      </c>
      <c r="B1655">
        <v>46.9</v>
      </c>
    </row>
    <row r="1656" spans="1:2" x14ac:dyDescent="0.45">
      <c r="A1656">
        <v>30109</v>
      </c>
      <c r="B1656">
        <v>50.5</v>
      </c>
    </row>
    <row r="1657" spans="1:2" x14ac:dyDescent="0.45">
      <c r="A1657">
        <v>30111</v>
      </c>
      <c r="B1657">
        <v>38.700000000000003</v>
      </c>
    </row>
    <row r="1658" spans="1:2" x14ac:dyDescent="0.45">
      <c r="A1658">
        <v>31001</v>
      </c>
      <c r="B1658">
        <v>38</v>
      </c>
    </row>
    <row r="1659" spans="1:2" x14ac:dyDescent="0.45">
      <c r="A1659">
        <v>31003</v>
      </c>
      <c r="B1659">
        <v>44.8</v>
      </c>
    </row>
    <row r="1660" spans="1:2" x14ac:dyDescent="0.45">
      <c r="A1660">
        <v>31005</v>
      </c>
      <c r="B1660">
        <v>48</v>
      </c>
    </row>
    <row r="1661" spans="1:2" x14ac:dyDescent="0.45">
      <c r="A1661">
        <v>31007</v>
      </c>
      <c r="B1661">
        <v>50.4</v>
      </c>
    </row>
    <row r="1662" spans="1:2" x14ac:dyDescent="0.45">
      <c r="A1662">
        <v>31009</v>
      </c>
      <c r="B1662">
        <v>57.5</v>
      </c>
    </row>
    <row r="1663" spans="1:2" x14ac:dyDescent="0.45">
      <c r="A1663">
        <v>31011</v>
      </c>
      <c r="B1663">
        <v>44.6</v>
      </c>
    </row>
    <row r="1664" spans="1:2" x14ac:dyDescent="0.45">
      <c r="A1664">
        <v>31013</v>
      </c>
      <c r="B1664">
        <v>39.6</v>
      </c>
    </row>
    <row r="1665" spans="1:2" x14ac:dyDescent="0.45">
      <c r="A1665">
        <v>31015</v>
      </c>
      <c r="B1665">
        <v>56.2</v>
      </c>
    </row>
    <row r="1666" spans="1:2" x14ac:dyDescent="0.45">
      <c r="A1666">
        <v>31017</v>
      </c>
      <c r="B1666">
        <v>48.6</v>
      </c>
    </row>
    <row r="1667" spans="1:2" x14ac:dyDescent="0.45">
      <c r="A1667">
        <v>31019</v>
      </c>
      <c r="B1667">
        <v>33.799999999999997</v>
      </c>
    </row>
    <row r="1668" spans="1:2" x14ac:dyDescent="0.45">
      <c r="A1668">
        <v>31021</v>
      </c>
      <c r="B1668">
        <v>45.6</v>
      </c>
    </row>
    <row r="1669" spans="1:2" x14ac:dyDescent="0.45">
      <c r="A1669">
        <v>31023</v>
      </c>
      <c r="B1669">
        <v>42.9</v>
      </c>
    </row>
    <row r="1670" spans="1:2" x14ac:dyDescent="0.45">
      <c r="A1670">
        <v>31025</v>
      </c>
      <c r="B1670">
        <v>41.3</v>
      </c>
    </row>
    <row r="1671" spans="1:2" x14ac:dyDescent="0.45">
      <c r="A1671">
        <v>31027</v>
      </c>
      <c r="B1671">
        <v>42.2</v>
      </c>
    </row>
    <row r="1672" spans="1:2" x14ac:dyDescent="0.45">
      <c r="A1672">
        <v>31029</v>
      </c>
      <c r="B1672">
        <v>44.2</v>
      </c>
    </row>
    <row r="1673" spans="1:2" x14ac:dyDescent="0.45">
      <c r="A1673">
        <v>31031</v>
      </c>
      <c r="B1673">
        <v>42.1</v>
      </c>
    </row>
    <row r="1674" spans="1:2" x14ac:dyDescent="0.45">
      <c r="A1674">
        <v>31033</v>
      </c>
      <c r="B1674">
        <v>41</v>
      </c>
    </row>
    <row r="1675" spans="1:2" x14ac:dyDescent="0.45">
      <c r="A1675">
        <v>31035</v>
      </c>
      <c r="B1675">
        <v>41.9</v>
      </c>
    </row>
    <row r="1676" spans="1:2" x14ac:dyDescent="0.45">
      <c r="A1676">
        <v>31037</v>
      </c>
      <c r="B1676">
        <v>36</v>
      </c>
    </row>
    <row r="1677" spans="1:2" x14ac:dyDescent="0.45">
      <c r="A1677">
        <v>31039</v>
      </c>
      <c r="B1677">
        <v>40.9</v>
      </c>
    </row>
    <row r="1678" spans="1:2" x14ac:dyDescent="0.45">
      <c r="A1678">
        <v>31041</v>
      </c>
      <c r="B1678">
        <v>43.6</v>
      </c>
    </row>
    <row r="1679" spans="1:2" x14ac:dyDescent="0.45">
      <c r="A1679">
        <v>31043</v>
      </c>
      <c r="B1679">
        <v>33</v>
      </c>
    </row>
    <row r="1680" spans="1:2" x14ac:dyDescent="0.45">
      <c r="A1680">
        <v>31045</v>
      </c>
      <c r="B1680">
        <v>34.299999999999997</v>
      </c>
    </row>
    <row r="1681" spans="1:2" x14ac:dyDescent="0.45">
      <c r="A1681">
        <v>31047</v>
      </c>
      <c r="B1681">
        <v>35.9</v>
      </c>
    </row>
    <row r="1682" spans="1:2" x14ac:dyDescent="0.45">
      <c r="A1682">
        <v>31049</v>
      </c>
      <c r="B1682">
        <v>50.1</v>
      </c>
    </row>
    <row r="1683" spans="1:2" x14ac:dyDescent="0.45">
      <c r="A1683">
        <v>31051</v>
      </c>
      <c r="B1683">
        <v>41.4</v>
      </c>
    </row>
    <row r="1684" spans="1:2" x14ac:dyDescent="0.45">
      <c r="A1684">
        <v>31053</v>
      </c>
      <c r="B1684">
        <v>39.200000000000003</v>
      </c>
    </row>
    <row r="1685" spans="1:2" x14ac:dyDescent="0.45">
      <c r="A1685">
        <v>31055</v>
      </c>
      <c r="B1685">
        <v>34.9</v>
      </c>
    </row>
    <row r="1686" spans="1:2" x14ac:dyDescent="0.45">
      <c r="A1686">
        <v>31057</v>
      </c>
      <c r="B1686">
        <v>42.9</v>
      </c>
    </row>
    <row r="1687" spans="1:2" x14ac:dyDescent="0.45">
      <c r="A1687">
        <v>31059</v>
      </c>
      <c r="B1687">
        <v>46.6</v>
      </c>
    </row>
    <row r="1688" spans="1:2" x14ac:dyDescent="0.45">
      <c r="A1688">
        <v>31061</v>
      </c>
      <c r="B1688">
        <v>50.6</v>
      </c>
    </row>
    <row r="1689" spans="1:2" x14ac:dyDescent="0.45">
      <c r="A1689">
        <v>31063</v>
      </c>
      <c r="B1689">
        <v>44.5</v>
      </c>
    </row>
    <row r="1690" spans="1:2" x14ac:dyDescent="0.45">
      <c r="A1690">
        <v>31065</v>
      </c>
      <c r="B1690">
        <v>47.2</v>
      </c>
    </row>
    <row r="1691" spans="1:2" x14ac:dyDescent="0.45">
      <c r="A1691">
        <v>31067</v>
      </c>
      <c r="B1691">
        <v>43.4</v>
      </c>
    </row>
    <row r="1692" spans="1:2" x14ac:dyDescent="0.45">
      <c r="A1692">
        <v>31069</v>
      </c>
      <c r="B1692">
        <v>49.6</v>
      </c>
    </row>
    <row r="1693" spans="1:2" x14ac:dyDescent="0.45">
      <c r="A1693">
        <v>31071</v>
      </c>
      <c r="B1693">
        <v>45.8</v>
      </c>
    </row>
    <row r="1694" spans="1:2" x14ac:dyDescent="0.45">
      <c r="A1694">
        <v>31073</v>
      </c>
      <c r="B1694">
        <v>54</v>
      </c>
    </row>
    <row r="1695" spans="1:2" x14ac:dyDescent="0.45">
      <c r="A1695">
        <v>31075</v>
      </c>
      <c r="B1695">
        <v>37.9</v>
      </c>
    </row>
    <row r="1696" spans="1:2" x14ac:dyDescent="0.45">
      <c r="A1696">
        <v>31077</v>
      </c>
      <c r="B1696">
        <v>45.4</v>
      </c>
    </row>
    <row r="1697" spans="1:2" x14ac:dyDescent="0.45">
      <c r="A1697">
        <v>31079</v>
      </c>
      <c r="B1697">
        <v>36.1</v>
      </c>
    </row>
    <row r="1698" spans="1:2" x14ac:dyDescent="0.45">
      <c r="A1698">
        <v>31081</v>
      </c>
      <c r="B1698">
        <v>41.7</v>
      </c>
    </row>
    <row r="1699" spans="1:2" x14ac:dyDescent="0.45">
      <c r="A1699">
        <v>31083</v>
      </c>
      <c r="B1699">
        <v>46.3</v>
      </c>
    </row>
    <row r="1700" spans="1:2" x14ac:dyDescent="0.45">
      <c r="A1700">
        <v>31085</v>
      </c>
      <c r="B1700">
        <v>48.3</v>
      </c>
    </row>
    <row r="1701" spans="1:2" x14ac:dyDescent="0.45">
      <c r="A1701">
        <v>31087</v>
      </c>
      <c r="B1701">
        <v>45.4</v>
      </c>
    </row>
    <row r="1702" spans="1:2" x14ac:dyDescent="0.45">
      <c r="A1702">
        <v>31089</v>
      </c>
      <c r="B1702">
        <v>43.1</v>
      </c>
    </row>
    <row r="1703" spans="1:2" x14ac:dyDescent="0.45">
      <c r="A1703">
        <v>31091</v>
      </c>
      <c r="B1703">
        <v>46.1</v>
      </c>
    </row>
    <row r="1704" spans="1:2" x14ac:dyDescent="0.45">
      <c r="A1704">
        <v>31093</v>
      </c>
      <c r="B1704">
        <v>42.6</v>
      </c>
    </row>
    <row r="1705" spans="1:2" x14ac:dyDescent="0.45">
      <c r="A1705">
        <v>31095</v>
      </c>
      <c r="B1705">
        <v>47.1</v>
      </c>
    </row>
    <row r="1706" spans="1:2" x14ac:dyDescent="0.45">
      <c r="A1706">
        <v>31097</v>
      </c>
      <c r="B1706">
        <v>39.799999999999997</v>
      </c>
    </row>
    <row r="1707" spans="1:2" x14ac:dyDescent="0.45">
      <c r="A1707">
        <v>31099</v>
      </c>
      <c r="B1707">
        <v>39.1</v>
      </c>
    </row>
    <row r="1708" spans="1:2" x14ac:dyDescent="0.45">
      <c r="A1708">
        <v>31101</v>
      </c>
      <c r="B1708">
        <v>49.3</v>
      </c>
    </row>
    <row r="1709" spans="1:2" x14ac:dyDescent="0.45">
      <c r="A1709">
        <v>31103</v>
      </c>
      <c r="B1709">
        <v>48.4</v>
      </c>
    </row>
    <row r="1710" spans="1:2" x14ac:dyDescent="0.45">
      <c r="A1710">
        <v>31105</v>
      </c>
      <c r="B1710">
        <v>47.6</v>
      </c>
    </row>
    <row r="1711" spans="1:2" x14ac:dyDescent="0.45">
      <c r="A1711">
        <v>31107</v>
      </c>
      <c r="B1711">
        <v>45.5</v>
      </c>
    </row>
    <row r="1712" spans="1:2" x14ac:dyDescent="0.45">
      <c r="A1712">
        <v>31109</v>
      </c>
      <c r="B1712">
        <v>33.799999999999997</v>
      </c>
    </row>
    <row r="1713" spans="1:2" x14ac:dyDescent="0.45">
      <c r="A1713">
        <v>31111</v>
      </c>
      <c r="B1713">
        <v>41.5</v>
      </c>
    </row>
    <row r="1714" spans="1:2" x14ac:dyDescent="0.45">
      <c r="A1714">
        <v>31113</v>
      </c>
      <c r="B1714">
        <v>39.4</v>
      </c>
    </row>
    <row r="1715" spans="1:2" x14ac:dyDescent="0.45">
      <c r="A1715">
        <v>31115</v>
      </c>
      <c r="B1715">
        <v>44.5</v>
      </c>
    </row>
    <row r="1716" spans="1:2" x14ac:dyDescent="0.45">
      <c r="A1716">
        <v>31117</v>
      </c>
      <c r="B1716">
        <v>58.1</v>
      </c>
    </row>
    <row r="1717" spans="1:2" x14ac:dyDescent="0.45">
      <c r="A1717">
        <v>31119</v>
      </c>
      <c r="B1717">
        <v>36.6</v>
      </c>
    </row>
    <row r="1718" spans="1:2" x14ac:dyDescent="0.45">
      <c r="A1718">
        <v>31121</v>
      </c>
      <c r="B1718">
        <v>43.1</v>
      </c>
    </row>
    <row r="1719" spans="1:2" x14ac:dyDescent="0.45">
      <c r="A1719">
        <v>31123</v>
      </c>
      <c r="B1719">
        <v>41.9</v>
      </c>
    </row>
    <row r="1720" spans="1:2" x14ac:dyDescent="0.45">
      <c r="A1720">
        <v>31125</v>
      </c>
      <c r="B1720">
        <v>45.1</v>
      </c>
    </row>
    <row r="1721" spans="1:2" x14ac:dyDescent="0.45">
      <c r="A1721">
        <v>31127</v>
      </c>
      <c r="B1721">
        <v>38.4</v>
      </c>
    </row>
    <row r="1722" spans="1:2" x14ac:dyDescent="0.45">
      <c r="A1722">
        <v>31129</v>
      </c>
      <c r="B1722">
        <v>49.6</v>
      </c>
    </row>
    <row r="1723" spans="1:2" x14ac:dyDescent="0.45">
      <c r="A1723">
        <v>31131</v>
      </c>
      <c r="B1723">
        <v>42</v>
      </c>
    </row>
    <row r="1724" spans="1:2" x14ac:dyDescent="0.45">
      <c r="A1724">
        <v>31133</v>
      </c>
      <c r="B1724">
        <v>49.7</v>
      </c>
    </row>
    <row r="1725" spans="1:2" x14ac:dyDescent="0.45">
      <c r="A1725">
        <v>31135</v>
      </c>
      <c r="B1725">
        <v>42.7</v>
      </c>
    </row>
    <row r="1726" spans="1:2" x14ac:dyDescent="0.45">
      <c r="A1726">
        <v>31137</v>
      </c>
      <c r="B1726">
        <v>41.6</v>
      </c>
    </row>
    <row r="1727" spans="1:2" x14ac:dyDescent="0.45">
      <c r="A1727">
        <v>31139</v>
      </c>
      <c r="B1727">
        <v>41.6</v>
      </c>
    </row>
    <row r="1728" spans="1:2" x14ac:dyDescent="0.45">
      <c r="A1728">
        <v>31141</v>
      </c>
      <c r="B1728">
        <v>38.299999999999997</v>
      </c>
    </row>
    <row r="1729" spans="1:2" x14ac:dyDescent="0.45">
      <c r="A1729">
        <v>31143</v>
      </c>
      <c r="B1729">
        <v>44.9</v>
      </c>
    </row>
    <row r="1730" spans="1:2" x14ac:dyDescent="0.45">
      <c r="A1730">
        <v>31145</v>
      </c>
      <c r="B1730">
        <v>40.200000000000003</v>
      </c>
    </row>
    <row r="1731" spans="1:2" x14ac:dyDescent="0.45">
      <c r="A1731">
        <v>31147</v>
      </c>
      <c r="B1731">
        <v>47.3</v>
      </c>
    </row>
    <row r="1732" spans="1:2" x14ac:dyDescent="0.45">
      <c r="A1732">
        <v>31149</v>
      </c>
      <c r="B1732">
        <v>41</v>
      </c>
    </row>
    <row r="1733" spans="1:2" x14ac:dyDescent="0.45">
      <c r="A1733">
        <v>31151</v>
      </c>
      <c r="B1733">
        <v>37.5</v>
      </c>
    </row>
    <row r="1734" spans="1:2" x14ac:dyDescent="0.45">
      <c r="A1734">
        <v>31153</v>
      </c>
      <c r="B1734">
        <v>34.799999999999997</v>
      </c>
    </row>
    <row r="1735" spans="1:2" x14ac:dyDescent="0.45">
      <c r="A1735">
        <v>31155</v>
      </c>
      <c r="B1735">
        <v>41.1</v>
      </c>
    </row>
    <row r="1736" spans="1:2" x14ac:dyDescent="0.45">
      <c r="A1736">
        <v>31157</v>
      </c>
      <c r="B1736">
        <v>39.1</v>
      </c>
    </row>
    <row r="1737" spans="1:2" x14ac:dyDescent="0.45">
      <c r="A1737">
        <v>31159</v>
      </c>
      <c r="B1737">
        <v>37.799999999999997</v>
      </c>
    </row>
    <row r="1738" spans="1:2" x14ac:dyDescent="0.45">
      <c r="A1738">
        <v>31161</v>
      </c>
      <c r="B1738">
        <v>46.3</v>
      </c>
    </row>
    <row r="1739" spans="1:2" x14ac:dyDescent="0.45">
      <c r="A1739">
        <v>31163</v>
      </c>
      <c r="B1739">
        <v>51.1</v>
      </c>
    </row>
    <row r="1740" spans="1:2" x14ac:dyDescent="0.45">
      <c r="A1740">
        <v>31165</v>
      </c>
      <c r="B1740">
        <v>35.4</v>
      </c>
    </row>
    <row r="1741" spans="1:2" x14ac:dyDescent="0.45">
      <c r="A1741">
        <v>31167</v>
      </c>
      <c r="B1741">
        <v>41.3</v>
      </c>
    </row>
    <row r="1742" spans="1:2" x14ac:dyDescent="0.45">
      <c r="A1742">
        <v>31169</v>
      </c>
      <c r="B1742">
        <v>46.8</v>
      </c>
    </row>
    <row r="1743" spans="1:2" x14ac:dyDescent="0.45">
      <c r="A1743">
        <v>31171</v>
      </c>
      <c r="B1743">
        <v>33.6</v>
      </c>
    </row>
    <row r="1744" spans="1:2" x14ac:dyDescent="0.45">
      <c r="A1744">
        <v>31173</v>
      </c>
      <c r="B1744">
        <v>28</v>
      </c>
    </row>
    <row r="1745" spans="1:2" x14ac:dyDescent="0.45">
      <c r="A1745">
        <v>31175</v>
      </c>
      <c r="B1745">
        <v>47</v>
      </c>
    </row>
    <row r="1746" spans="1:2" x14ac:dyDescent="0.45">
      <c r="A1746">
        <v>31177</v>
      </c>
      <c r="B1746">
        <v>40.9</v>
      </c>
    </row>
    <row r="1747" spans="1:2" x14ac:dyDescent="0.45">
      <c r="A1747">
        <v>31179</v>
      </c>
      <c r="B1747">
        <v>32.200000000000003</v>
      </c>
    </row>
    <row r="1748" spans="1:2" x14ac:dyDescent="0.45">
      <c r="A1748">
        <v>31181</v>
      </c>
      <c r="B1748">
        <v>45.7</v>
      </c>
    </row>
    <row r="1749" spans="1:2" x14ac:dyDescent="0.45">
      <c r="A1749">
        <v>31183</v>
      </c>
      <c r="B1749">
        <v>58.9</v>
      </c>
    </row>
    <row r="1750" spans="1:2" x14ac:dyDescent="0.45">
      <c r="A1750">
        <v>31185</v>
      </c>
      <c r="B1750">
        <v>39.799999999999997</v>
      </c>
    </row>
    <row r="1751" spans="1:2" x14ac:dyDescent="0.45">
      <c r="A1751">
        <v>32001</v>
      </c>
      <c r="B1751">
        <v>40.5</v>
      </c>
    </row>
    <row r="1752" spans="1:2" x14ac:dyDescent="0.45">
      <c r="A1752">
        <v>32003</v>
      </c>
      <c r="B1752">
        <v>37.5</v>
      </c>
    </row>
    <row r="1753" spans="1:2" x14ac:dyDescent="0.45">
      <c r="A1753">
        <v>32005</v>
      </c>
      <c r="B1753">
        <v>52.9</v>
      </c>
    </row>
    <row r="1754" spans="1:2" x14ac:dyDescent="0.45">
      <c r="A1754">
        <v>32007</v>
      </c>
      <c r="B1754">
        <v>34.700000000000003</v>
      </c>
    </row>
    <row r="1755" spans="1:2" x14ac:dyDescent="0.45">
      <c r="A1755">
        <v>32009</v>
      </c>
      <c r="B1755">
        <v>54.6</v>
      </c>
    </row>
    <row r="1756" spans="1:2" x14ac:dyDescent="0.45">
      <c r="A1756">
        <v>32011</v>
      </c>
      <c r="B1756">
        <v>42.5</v>
      </c>
    </row>
    <row r="1757" spans="1:2" x14ac:dyDescent="0.45">
      <c r="A1757">
        <v>32013</v>
      </c>
      <c r="B1757">
        <v>37.1</v>
      </c>
    </row>
    <row r="1758" spans="1:2" x14ac:dyDescent="0.45">
      <c r="A1758">
        <v>32015</v>
      </c>
      <c r="B1758">
        <v>37.6</v>
      </c>
    </row>
    <row r="1759" spans="1:2" x14ac:dyDescent="0.45">
      <c r="A1759">
        <v>32017</v>
      </c>
      <c r="B1759">
        <v>43.7</v>
      </c>
    </row>
    <row r="1760" spans="1:2" x14ac:dyDescent="0.45">
      <c r="A1760">
        <v>32019</v>
      </c>
      <c r="B1760">
        <v>43.9</v>
      </c>
    </row>
    <row r="1761" spans="1:2" x14ac:dyDescent="0.45">
      <c r="A1761">
        <v>32021</v>
      </c>
      <c r="B1761">
        <v>53.3</v>
      </c>
    </row>
    <row r="1762" spans="1:2" x14ac:dyDescent="0.45">
      <c r="A1762">
        <v>32023</v>
      </c>
      <c r="B1762">
        <v>53.1</v>
      </c>
    </row>
    <row r="1763" spans="1:2" x14ac:dyDescent="0.45">
      <c r="A1763">
        <v>32027</v>
      </c>
      <c r="B1763">
        <v>42.6</v>
      </c>
    </row>
    <row r="1764" spans="1:2" x14ac:dyDescent="0.45">
      <c r="A1764">
        <v>32029</v>
      </c>
      <c r="B1764">
        <v>53</v>
      </c>
    </row>
    <row r="1765" spans="1:2" x14ac:dyDescent="0.45">
      <c r="A1765">
        <v>32031</v>
      </c>
      <c r="B1765">
        <v>38.5</v>
      </c>
    </row>
    <row r="1766" spans="1:2" x14ac:dyDescent="0.45">
      <c r="A1766">
        <v>32033</v>
      </c>
      <c r="B1766">
        <v>40.799999999999997</v>
      </c>
    </row>
    <row r="1767" spans="1:2" x14ac:dyDescent="0.45">
      <c r="A1767">
        <v>32510</v>
      </c>
      <c r="B1767">
        <v>42.2</v>
      </c>
    </row>
    <row r="1768" spans="1:2" x14ac:dyDescent="0.45">
      <c r="A1768">
        <v>33001</v>
      </c>
      <c r="B1768">
        <v>47.9</v>
      </c>
    </row>
    <row r="1769" spans="1:2" x14ac:dyDescent="0.45">
      <c r="A1769">
        <v>33003</v>
      </c>
      <c r="B1769">
        <v>53.4</v>
      </c>
    </row>
    <row r="1770" spans="1:2" x14ac:dyDescent="0.45">
      <c r="A1770">
        <v>33005</v>
      </c>
      <c r="B1770">
        <v>43</v>
      </c>
    </row>
    <row r="1771" spans="1:2" x14ac:dyDescent="0.45">
      <c r="A1771">
        <v>33007</v>
      </c>
      <c r="B1771">
        <v>48.7</v>
      </c>
    </row>
    <row r="1772" spans="1:2" x14ac:dyDescent="0.45">
      <c r="A1772">
        <v>33009</v>
      </c>
      <c r="B1772">
        <v>43.3</v>
      </c>
    </row>
    <row r="1773" spans="1:2" x14ac:dyDescent="0.45">
      <c r="A1773">
        <v>33011</v>
      </c>
      <c r="B1773">
        <v>40.799999999999997</v>
      </c>
    </row>
    <row r="1774" spans="1:2" x14ac:dyDescent="0.45">
      <c r="A1774">
        <v>33013</v>
      </c>
      <c r="B1774">
        <v>43.1</v>
      </c>
    </row>
    <row r="1775" spans="1:2" x14ac:dyDescent="0.45">
      <c r="A1775">
        <v>33015</v>
      </c>
      <c r="B1775">
        <v>44.7</v>
      </c>
    </row>
    <row r="1776" spans="1:2" x14ac:dyDescent="0.45">
      <c r="A1776">
        <v>33017</v>
      </c>
      <c r="B1776">
        <v>36.799999999999997</v>
      </c>
    </row>
    <row r="1777" spans="1:2" x14ac:dyDescent="0.45">
      <c r="A1777">
        <v>33019</v>
      </c>
      <c r="B1777">
        <v>46.9</v>
      </c>
    </row>
    <row r="1778" spans="1:2" x14ac:dyDescent="0.45">
      <c r="A1778">
        <v>34001</v>
      </c>
      <c r="B1778">
        <v>41.8</v>
      </c>
    </row>
    <row r="1779" spans="1:2" x14ac:dyDescent="0.45">
      <c r="A1779">
        <v>34003</v>
      </c>
      <c r="B1779">
        <v>41.9</v>
      </c>
    </row>
    <row r="1780" spans="1:2" x14ac:dyDescent="0.45">
      <c r="A1780">
        <v>34005</v>
      </c>
      <c r="B1780">
        <v>41.6</v>
      </c>
    </row>
    <row r="1781" spans="1:2" x14ac:dyDescent="0.45">
      <c r="A1781">
        <v>34007</v>
      </c>
      <c r="B1781">
        <v>38.799999999999997</v>
      </c>
    </row>
    <row r="1782" spans="1:2" x14ac:dyDescent="0.45">
      <c r="A1782">
        <v>34009</v>
      </c>
      <c r="B1782">
        <v>50.3</v>
      </c>
    </row>
    <row r="1783" spans="1:2" x14ac:dyDescent="0.45">
      <c r="A1783">
        <v>34011</v>
      </c>
      <c r="B1783">
        <v>37.6</v>
      </c>
    </row>
    <row r="1784" spans="1:2" x14ac:dyDescent="0.45">
      <c r="A1784">
        <v>34013</v>
      </c>
      <c r="B1784">
        <v>37.700000000000003</v>
      </c>
    </row>
    <row r="1785" spans="1:2" x14ac:dyDescent="0.45">
      <c r="A1785">
        <v>34015</v>
      </c>
      <c r="B1785">
        <v>40.4</v>
      </c>
    </row>
    <row r="1786" spans="1:2" x14ac:dyDescent="0.45">
      <c r="A1786">
        <v>34017</v>
      </c>
      <c r="B1786">
        <v>35.299999999999997</v>
      </c>
    </row>
    <row r="1787" spans="1:2" x14ac:dyDescent="0.45">
      <c r="A1787">
        <v>34019</v>
      </c>
      <c r="B1787">
        <v>46.6</v>
      </c>
    </row>
    <row r="1788" spans="1:2" x14ac:dyDescent="0.45">
      <c r="A1788">
        <v>34021</v>
      </c>
      <c r="B1788">
        <v>38.799999999999997</v>
      </c>
    </row>
    <row r="1789" spans="1:2" x14ac:dyDescent="0.45">
      <c r="A1789">
        <v>34023</v>
      </c>
      <c r="B1789">
        <v>39</v>
      </c>
    </row>
    <row r="1790" spans="1:2" x14ac:dyDescent="0.45">
      <c r="A1790">
        <v>34025</v>
      </c>
      <c r="B1790">
        <v>43.4</v>
      </c>
    </row>
    <row r="1791" spans="1:2" x14ac:dyDescent="0.45">
      <c r="A1791">
        <v>34027</v>
      </c>
      <c r="B1791">
        <v>42.8</v>
      </c>
    </row>
    <row r="1792" spans="1:2" x14ac:dyDescent="0.45">
      <c r="A1792">
        <v>34029</v>
      </c>
      <c r="B1792">
        <v>42.4</v>
      </c>
    </row>
    <row r="1793" spans="1:2" x14ac:dyDescent="0.45">
      <c r="A1793">
        <v>34031</v>
      </c>
      <c r="B1793">
        <v>37.299999999999997</v>
      </c>
    </row>
    <row r="1794" spans="1:2" x14ac:dyDescent="0.45">
      <c r="A1794">
        <v>34033</v>
      </c>
      <c r="B1794">
        <v>42.5</v>
      </c>
    </row>
    <row r="1795" spans="1:2" x14ac:dyDescent="0.45">
      <c r="A1795">
        <v>34035</v>
      </c>
      <c r="B1795">
        <v>41.8</v>
      </c>
    </row>
    <row r="1796" spans="1:2" x14ac:dyDescent="0.45">
      <c r="A1796">
        <v>34037</v>
      </c>
      <c r="B1796">
        <v>44.9</v>
      </c>
    </row>
    <row r="1797" spans="1:2" x14ac:dyDescent="0.45">
      <c r="A1797">
        <v>34039</v>
      </c>
      <c r="B1797">
        <v>38.9</v>
      </c>
    </row>
    <row r="1798" spans="1:2" x14ac:dyDescent="0.45">
      <c r="A1798">
        <v>34041</v>
      </c>
      <c r="B1798">
        <v>44.5</v>
      </c>
    </row>
    <row r="1799" spans="1:2" x14ac:dyDescent="0.45">
      <c r="A1799">
        <v>35001</v>
      </c>
      <c r="B1799">
        <v>38</v>
      </c>
    </row>
    <row r="1800" spans="1:2" x14ac:dyDescent="0.45">
      <c r="A1800">
        <v>35003</v>
      </c>
      <c r="B1800">
        <v>59.4</v>
      </c>
    </row>
    <row r="1801" spans="1:2" x14ac:dyDescent="0.45">
      <c r="A1801">
        <v>35005</v>
      </c>
      <c r="B1801">
        <v>36.1</v>
      </c>
    </row>
    <row r="1802" spans="1:2" x14ac:dyDescent="0.45">
      <c r="A1802">
        <v>35006</v>
      </c>
      <c r="B1802">
        <v>37.5</v>
      </c>
    </row>
    <row r="1803" spans="1:2" x14ac:dyDescent="0.45">
      <c r="A1803">
        <v>35007</v>
      </c>
      <c r="B1803">
        <v>50.3</v>
      </c>
    </row>
    <row r="1804" spans="1:2" x14ac:dyDescent="0.45">
      <c r="A1804">
        <v>35009</v>
      </c>
      <c r="B1804">
        <v>31.7</v>
      </c>
    </row>
    <row r="1805" spans="1:2" x14ac:dyDescent="0.45">
      <c r="A1805">
        <v>35011</v>
      </c>
      <c r="B1805">
        <v>22.2</v>
      </c>
    </row>
    <row r="1806" spans="1:2" x14ac:dyDescent="0.45">
      <c r="A1806">
        <v>35013</v>
      </c>
      <c r="B1806">
        <v>33.299999999999997</v>
      </c>
    </row>
    <row r="1807" spans="1:2" x14ac:dyDescent="0.45">
      <c r="A1807">
        <v>35015</v>
      </c>
      <c r="B1807">
        <v>35.4</v>
      </c>
    </row>
    <row r="1808" spans="1:2" x14ac:dyDescent="0.45">
      <c r="A1808">
        <v>35017</v>
      </c>
      <c r="B1808">
        <v>46.5</v>
      </c>
    </row>
    <row r="1809" spans="1:2" x14ac:dyDescent="0.45">
      <c r="A1809">
        <v>35019</v>
      </c>
      <c r="B1809">
        <v>43.7</v>
      </c>
    </row>
    <row r="1810" spans="1:2" x14ac:dyDescent="0.45">
      <c r="A1810">
        <v>35021</v>
      </c>
      <c r="B1810">
        <v>43.5</v>
      </c>
    </row>
    <row r="1811" spans="1:2" x14ac:dyDescent="0.45">
      <c r="A1811">
        <v>35023</v>
      </c>
      <c r="B1811">
        <v>43.2</v>
      </c>
    </row>
    <row r="1812" spans="1:2" x14ac:dyDescent="0.45">
      <c r="A1812">
        <v>35025</v>
      </c>
      <c r="B1812">
        <v>32</v>
      </c>
    </row>
    <row r="1813" spans="1:2" x14ac:dyDescent="0.45">
      <c r="A1813">
        <v>35027</v>
      </c>
      <c r="B1813">
        <v>51.5</v>
      </c>
    </row>
    <row r="1814" spans="1:2" x14ac:dyDescent="0.45">
      <c r="A1814">
        <v>35028</v>
      </c>
      <c r="B1814">
        <v>41.8</v>
      </c>
    </row>
    <row r="1815" spans="1:2" x14ac:dyDescent="0.45">
      <c r="A1815">
        <v>35029</v>
      </c>
      <c r="B1815">
        <v>37.200000000000003</v>
      </c>
    </row>
    <row r="1816" spans="1:2" x14ac:dyDescent="0.45">
      <c r="A1816">
        <v>35031</v>
      </c>
      <c r="B1816">
        <v>32.799999999999997</v>
      </c>
    </row>
    <row r="1817" spans="1:2" x14ac:dyDescent="0.45">
      <c r="A1817">
        <v>35033</v>
      </c>
      <c r="B1817">
        <v>56.6</v>
      </c>
    </row>
    <row r="1818" spans="1:2" x14ac:dyDescent="0.45">
      <c r="A1818">
        <v>35035</v>
      </c>
      <c r="B1818">
        <v>36.200000000000003</v>
      </c>
    </row>
    <row r="1819" spans="1:2" x14ac:dyDescent="0.45">
      <c r="A1819">
        <v>35037</v>
      </c>
      <c r="B1819">
        <v>43</v>
      </c>
    </row>
    <row r="1820" spans="1:2" x14ac:dyDescent="0.45">
      <c r="A1820">
        <v>35039</v>
      </c>
      <c r="B1820">
        <v>41.5</v>
      </c>
    </row>
    <row r="1821" spans="1:2" x14ac:dyDescent="0.45">
      <c r="A1821">
        <v>35041</v>
      </c>
      <c r="B1821">
        <v>30.3</v>
      </c>
    </row>
    <row r="1822" spans="1:2" x14ac:dyDescent="0.45">
      <c r="A1822">
        <v>35043</v>
      </c>
      <c r="B1822">
        <v>40.299999999999997</v>
      </c>
    </row>
    <row r="1823" spans="1:2" x14ac:dyDescent="0.45">
      <c r="A1823">
        <v>35045</v>
      </c>
      <c r="B1823">
        <v>36.1</v>
      </c>
    </row>
    <row r="1824" spans="1:2" x14ac:dyDescent="0.45">
      <c r="A1824">
        <v>35047</v>
      </c>
      <c r="B1824">
        <v>44.6</v>
      </c>
    </row>
    <row r="1825" spans="1:2" x14ac:dyDescent="0.45">
      <c r="A1825">
        <v>35049</v>
      </c>
      <c r="B1825">
        <v>46.8</v>
      </c>
    </row>
    <row r="1826" spans="1:2" x14ac:dyDescent="0.45">
      <c r="A1826">
        <v>35051</v>
      </c>
      <c r="B1826">
        <v>55.9</v>
      </c>
    </row>
    <row r="1827" spans="1:2" x14ac:dyDescent="0.45">
      <c r="A1827">
        <v>35053</v>
      </c>
      <c r="B1827">
        <v>39.9</v>
      </c>
    </row>
    <row r="1828" spans="1:2" x14ac:dyDescent="0.45">
      <c r="A1828">
        <v>35055</v>
      </c>
      <c r="B1828">
        <v>48.9</v>
      </c>
    </row>
    <row r="1829" spans="1:2" x14ac:dyDescent="0.45">
      <c r="A1829">
        <v>35057</v>
      </c>
      <c r="B1829">
        <v>42.9</v>
      </c>
    </row>
    <row r="1830" spans="1:2" x14ac:dyDescent="0.45">
      <c r="A1830">
        <v>35059</v>
      </c>
      <c r="B1830">
        <v>38.9</v>
      </c>
    </row>
    <row r="1831" spans="1:2" x14ac:dyDescent="0.45">
      <c r="A1831">
        <v>35061</v>
      </c>
      <c r="B1831">
        <v>38.700000000000003</v>
      </c>
    </row>
    <row r="1832" spans="1:2" x14ac:dyDescent="0.45">
      <c r="A1832">
        <v>36001</v>
      </c>
      <c r="B1832">
        <v>37.9</v>
      </c>
    </row>
    <row r="1833" spans="1:2" x14ac:dyDescent="0.45">
      <c r="A1833">
        <v>36003</v>
      </c>
      <c r="B1833">
        <v>39.299999999999997</v>
      </c>
    </row>
    <row r="1834" spans="1:2" x14ac:dyDescent="0.45">
      <c r="A1834">
        <v>36005</v>
      </c>
      <c r="B1834">
        <v>34.5</v>
      </c>
    </row>
    <row r="1835" spans="1:2" x14ac:dyDescent="0.45">
      <c r="A1835">
        <v>36007</v>
      </c>
      <c r="B1835">
        <v>39.700000000000003</v>
      </c>
    </row>
    <row r="1836" spans="1:2" x14ac:dyDescent="0.45">
      <c r="A1836">
        <v>36009</v>
      </c>
      <c r="B1836">
        <v>42.5</v>
      </c>
    </row>
    <row r="1837" spans="1:2" x14ac:dyDescent="0.45">
      <c r="A1837">
        <v>36011</v>
      </c>
      <c r="B1837">
        <v>43.2</v>
      </c>
    </row>
    <row r="1838" spans="1:2" x14ac:dyDescent="0.45">
      <c r="A1838">
        <v>36013</v>
      </c>
      <c r="B1838">
        <v>42.8</v>
      </c>
    </row>
    <row r="1839" spans="1:2" x14ac:dyDescent="0.45">
      <c r="A1839">
        <v>36015</v>
      </c>
      <c r="B1839">
        <v>41.3</v>
      </c>
    </row>
    <row r="1840" spans="1:2" x14ac:dyDescent="0.45">
      <c r="A1840">
        <v>36017</v>
      </c>
      <c r="B1840">
        <v>44.8</v>
      </c>
    </row>
    <row r="1841" spans="1:2" x14ac:dyDescent="0.45">
      <c r="A1841">
        <v>36019</v>
      </c>
      <c r="B1841">
        <v>40.299999999999997</v>
      </c>
    </row>
    <row r="1842" spans="1:2" x14ac:dyDescent="0.45">
      <c r="A1842">
        <v>36021</v>
      </c>
      <c r="B1842">
        <v>48.5</v>
      </c>
    </row>
    <row r="1843" spans="1:2" x14ac:dyDescent="0.45">
      <c r="A1843">
        <v>36023</v>
      </c>
      <c r="B1843">
        <v>36.4</v>
      </c>
    </row>
    <row r="1844" spans="1:2" x14ac:dyDescent="0.45">
      <c r="A1844">
        <v>36025</v>
      </c>
      <c r="B1844">
        <v>48.3</v>
      </c>
    </row>
    <row r="1845" spans="1:2" x14ac:dyDescent="0.45">
      <c r="A1845">
        <v>36027</v>
      </c>
      <c r="B1845">
        <v>42.5</v>
      </c>
    </row>
    <row r="1846" spans="1:2" x14ac:dyDescent="0.45">
      <c r="A1846">
        <v>36029</v>
      </c>
      <c r="B1846">
        <v>40.200000000000003</v>
      </c>
    </row>
    <row r="1847" spans="1:2" x14ac:dyDescent="0.45">
      <c r="A1847">
        <v>36031</v>
      </c>
      <c r="B1847">
        <v>48.3</v>
      </c>
    </row>
    <row r="1848" spans="1:2" x14ac:dyDescent="0.45">
      <c r="A1848">
        <v>36033</v>
      </c>
      <c r="B1848">
        <v>40.5</v>
      </c>
    </row>
    <row r="1849" spans="1:2" x14ac:dyDescent="0.45">
      <c r="A1849">
        <v>36035</v>
      </c>
      <c r="B1849">
        <v>44.2</v>
      </c>
    </row>
    <row r="1850" spans="1:2" x14ac:dyDescent="0.45">
      <c r="A1850">
        <v>36037</v>
      </c>
      <c r="B1850">
        <v>43</v>
      </c>
    </row>
    <row r="1851" spans="1:2" x14ac:dyDescent="0.45">
      <c r="A1851">
        <v>36039</v>
      </c>
      <c r="B1851">
        <v>46.7</v>
      </c>
    </row>
    <row r="1852" spans="1:2" x14ac:dyDescent="0.45">
      <c r="A1852">
        <v>36041</v>
      </c>
      <c r="B1852">
        <v>55.5</v>
      </c>
    </row>
    <row r="1853" spans="1:2" x14ac:dyDescent="0.45">
      <c r="A1853">
        <v>36043</v>
      </c>
      <c r="B1853">
        <v>44.3</v>
      </c>
    </row>
    <row r="1854" spans="1:2" x14ac:dyDescent="0.45">
      <c r="A1854">
        <v>36045</v>
      </c>
      <c r="B1854">
        <v>32.799999999999997</v>
      </c>
    </row>
    <row r="1855" spans="1:2" x14ac:dyDescent="0.45">
      <c r="A1855">
        <v>36047</v>
      </c>
      <c r="B1855">
        <v>35.4</v>
      </c>
    </row>
    <row r="1856" spans="1:2" x14ac:dyDescent="0.45">
      <c r="A1856">
        <v>36049</v>
      </c>
      <c r="B1856">
        <v>42.2</v>
      </c>
    </row>
    <row r="1857" spans="1:2" x14ac:dyDescent="0.45">
      <c r="A1857">
        <v>36051</v>
      </c>
      <c r="B1857">
        <v>41.5</v>
      </c>
    </row>
    <row r="1858" spans="1:2" x14ac:dyDescent="0.45">
      <c r="A1858">
        <v>36053</v>
      </c>
      <c r="B1858">
        <v>42.3</v>
      </c>
    </row>
    <row r="1859" spans="1:2" x14ac:dyDescent="0.45">
      <c r="A1859">
        <v>36055</v>
      </c>
      <c r="B1859">
        <v>39</v>
      </c>
    </row>
    <row r="1860" spans="1:2" x14ac:dyDescent="0.45">
      <c r="A1860">
        <v>36057</v>
      </c>
      <c r="B1860">
        <v>40.9</v>
      </c>
    </row>
    <row r="1861" spans="1:2" x14ac:dyDescent="0.45">
      <c r="A1861">
        <v>36059</v>
      </c>
      <c r="B1861">
        <v>41.9</v>
      </c>
    </row>
    <row r="1862" spans="1:2" x14ac:dyDescent="0.45">
      <c r="A1862">
        <v>36061</v>
      </c>
      <c r="B1862">
        <v>37.700000000000003</v>
      </c>
    </row>
    <row r="1863" spans="1:2" x14ac:dyDescent="0.45">
      <c r="A1863">
        <v>36063</v>
      </c>
      <c r="B1863">
        <v>43.4</v>
      </c>
    </row>
    <row r="1864" spans="1:2" x14ac:dyDescent="0.45">
      <c r="A1864">
        <v>36065</v>
      </c>
      <c r="B1864">
        <v>40.799999999999997</v>
      </c>
    </row>
    <row r="1865" spans="1:2" x14ac:dyDescent="0.45">
      <c r="A1865">
        <v>36067</v>
      </c>
      <c r="B1865">
        <v>39.200000000000003</v>
      </c>
    </row>
    <row r="1866" spans="1:2" x14ac:dyDescent="0.45">
      <c r="A1866">
        <v>36069</v>
      </c>
      <c r="B1866">
        <v>43.8</v>
      </c>
    </row>
    <row r="1867" spans="1:2" x14ac:dyDescent="0.45">
      <c r="A1867">
        <v>36071</v>
      </c>
      <c r="B1867">
        <v>37.1</v>
      </c>
    </row>
    <row r="1868" spans="1:2" x14ac:dyDescent="0.45">
      <c r="A1868">
        <v>36073</v>
      </c>
      <c r="B1868">
        <v>43.4</v>
      </c>
    </row>
    <row r="1869" spans="1:2" x14ac:dyDescent="0.45">
      <c r="A1869">
        <v>36075</v>
      </c>
      <c r="B1869">
        <v>40.6</v>
      </c>
    </row>
    <row r="1870" spans="1:2" x14ac:dyDescent="0.45">
      <c r="A1870">
        <v>36077</v>
      </c>
      <c r="B1870">
        <v>42</v>
      </c>
    </row>
    <row r="1871" spans="1:2" x14ac:dyDescent="0.45">
      <c r="A1871">
        <v>36079</v>
      </c>
      <c r="B1871">
        <v>44.2</v>
      </c>
    </row>
    <row r="1872" spans="1:2" x14ac:dyDescent="0.45">
      <c r="A1872">
        <v>36081</v>
      </c>
      <c r="B1872">
        <v>39.299999999999997</v>
      </c>
    </row>
    <row r="1873" spans="1:2" x14ac:dyDescent="0.45">
      <c r="A1873">
        <v>36083</v>
      </c>
      <c r="B1873">
        <v>39.9</v>
      </c>
    </row>
    <row r="1874" spans="1:2" x14ac:dyDescent="0.45">
      <c r="A1874">
        <v>36085</v>
      </c>
      <c r="B1874">
        <v>40.200000000000003</v>
      </c>
    </row>
    <row r="1875" spans="1:2" x14ac:dyDescent="0.45">
      <c r="A1875">
        <v>36087</v>
      </c>
      <c r="B1875">
        <v>35.9</v>
      </c>
    </row>
    <row r="1876" spans="1:2" x14ac:dyDescent="0.45">
      <c r="A1876">
        <v>36089</v>
      </c>
      <c r="B1876">
        <v>39</v>
      </c>
    </row>
    <row r="1877" spans="1:2" x14ac:dyDescent="0.45">
      <c r="A1877">
        <v>36091</v>
      </c>
      <c r="B1877">
        <v>42.9</v>
      </c>
    </row>
    <row r="1878" spans="1:2" x14ac:dyDescent="0.45">
      <c r="A1878">
        <v>36093</v>
      </c>
      <c r="B1878">
        <v>39.9</v>
      </c>
    </row>
    <row r="1879" spans="1:2" x14ac:dyDescent="0.45">
      <c r="A1879">
        <v>36095</v>
      </c>
      <c r="B1879">
        <v>45.8</v>
      </c>
    </row>
    <row r="1880" spans="1:2" x14ac:dyDescent="0.45">
      <c r="A1880">
        <v>36097</v>
      </c>
      <c r="B1880">
        <v>46.8</v>
      </c>
    </row>
    <row r="1881" spans="1:2" x14ac:dyDescent="0.45">
      <c r="A1881">
        <v>36099</v>
      </c>
      <c r="B1881">
        <v>41.9</v>
      </c>
    </row>
    <row r="1882" spans="1:2" x14ac:dyDescent="0.45">
      <c r="A1882">
        <v>36101</v>
      </c>
      <c r="B1882">
        <v>42.9</v>
      </c>
    </row>
    <row r="1883" spans="1:2" x14ac:dyDescent="0.45">
      <c r="A1883">
        <v>36103</v>
      </c>
      <c r="B1883">
        <v>41.7</v>
      </c>
    </row>
    <row r="1884" spans="1:2" x14ac:dyDescent="0.45">
      <c r="A1884">
        <v>36105</v>
      </c>
      <c r="B1884">
        <v>42.8</v>
      </c>
    </row>
    <row r="1885" spans="1:2" x14ac:dyDescent="0.45">
      <c r="A1885">
        <v>36107</v>
      </c>
      <c r="B1885">
        <v>44.8</v>
      </c>
    </row>
    <row r="1886" spans="1:2" x14ac:dyDescent="0.45">
      <c r="A1886">
        <v>36109</v>
      </c>
      <c r="B1886">
        <v>31.3</v>
      </c>
    </row>
    <row r="1887" spans="1:2" x14ac:dyDescent="0.45">
      <c r="A1887">
        <v>36111</v>
      </c>
      <c r="B1887">
        <v>44.1</v>
      </c>
    </row>
    <row r="1888" spans="1:2" x14ac:dyDescent="0.45">
      <c r="A1888">
        <v>36113</v>
      </c>
      <c r="B1888">
        <v>46.9</v>
      </c>
    </row>
    <row r="1889" spans="1:2" x14ac:dyDescent="0.45">
      <c r="A1889">
        <v>36115</v>
      </c>
      <c r="B1889">
        <v>44.2</v>
      </c>
    </row>
    <row r="1890" spans="1:2" x14ac:dyDescent="0.45">
      <c r="A1890">
        <v>36117</v>
      </c>
      <c r="B1890">
        <v>43.9</v>
      </c>
    </row>
    <row r="1891" spans="1:2" x14ac:dyDescent="0.45">
      <c r="A1891">
        <v>36119</v>
      </c>
      <c r="B1891">
        <v>41.1</v>
      </c>
    </row>
    <row r="1892" spans="1:2" x14ac:dyDescent="0.45">
      <c r="A1892">
        <v>36121</v>
      </c>
      <c r="B1892">
        <v>42.9</v>
      </c>
    </row>
    <row r="1893" spans="1:2" x14ac:dyDescent="0.45">
      <c r="A1893">
        <v>36123</v>
      </c>
      <c r="B1893">
        <v>40.700000000000003</v>
      </c>
    </row>
    <row r="1894" spans="1:2" x14ac:dyDescent="0.45">
      <c r="A1894">
        <v>37001</v>
      </c>
      <c r="B1894">
        <v>39.1</v>
      </c>
    </row>
    <row r="1895" spans="1:2" x14ac:dyDescent="0.45">
      <c r="A1895">
        <v>37003</v>
      </c>
      <c r="B1895">
        <v>43.9</v>
      </c>
    </row>
    <row r="1896" spans="1:2" x14ac:dyDescent="0.45">
      <c r="A1896">
        <v>37005</v>
      </c>
      <c r="B1896">
        <v>50.6</v>
      </c>
    </row>
    <row r="1897" spans="1:2" x14ac:dyDescent="0.45">
      <c r="A1897">
        <v>37007</v>
      </c>
      <c r="B1897">
        <v>41.5</v>
      </c>
    </row>
    <row r="1898" spans="1:2" x14ac:dyDescent="0.45">
      <c r="A1898">
        <v>37009</v>
      </c>
      <c r="B1898">
        <v>48.6</v>
      </c>
    </row>
    <row r="1899" spans="1:2" x14ac:dyDescent="0.45">
      <c r="A1899">
        <v>37011</v>
      </c>
      <c r="B1899">
        <v>45.4</v>
      </c>
    </row>
    <row r="1900" spans="1:2" x14ac:dyDescent="0.45">
      <c r="A1900">
        <v>37013</v>
      </c>
      <c r="B1900">
        <v>46.5</v>
      </c>
    </row>
    <row r="1901" spans="1:2" x14ac:dyDescent="0.45">
      <c r="A1901">
        <v>37015</v>
      </c>
      <c r="B1901">
        <v>46.2</v>
      </c>
    </row>
    <row r="1902" spans="1:2" x14ac:dyDescent="0.45">
      <c r="A1902">
        <v>37017</v>
      </c>
      <c r="B1902">
        <v>44.8</v>
      </c>
    </row>
    <row r="1903" spans="1:2" x14ac:dyDescent="0.45">
      <c r="A1903">
        <v>37019</v>
      </c>
      <c r="B1903">
        <v>54.7</v>
      </c>
    </row>
    <row r="1904" spans="1:2" x14ac:dyDescent="0.45">
      <c r="A1904">
        <v>37021</v>
      </c>
      <c r="B1904">
        <v>42.3</v>
      </c>
    </row>
    <row r="1905" spans="1:2" x14ac:dyDescent="0.45">
      <c r="A1905">
        <v>37023</v>
      </c>
      <c r="B1905">
        <v>44.3</v>
      </c>
    </row>
    <row r="1906" spans="1:2" x14ac:dyDescent="0.45">
      <c r="A1906">
        <v>37025</v>
      </c>
      <c r="B1906">
        <v>38</v>
      </c>
    </row>
    <row r="1907" spans="1:2" x14ac:dyDescent="0.45">
      <c r="A1907">
        <v>37027</v>
      </c>
      <c r="B1907">
        <v>45.1</v>
      </c>
    </row>
    <row r="1908" spans="1:2" x14ac:dyDescent="0.45">
      <c r="A1908">
        <v>37029</v>
      </c>
      <c r="B1908">
        <v>41.8</v>
      </c>
    </row>
    <row r="1909" spans="1:2" x14ac:dyDescent="0.45">
      <c r="A1909">
        <v>37031</v>
      </c>
      <c r="B1909">
        <v>49.2</v>
      </c>
    </row>
    <row r="1910" spans="1:2" x14ac:dyDescent="0.45">
      <c r="A1910">
        <v>37033</v>
      </c>
      <c r="B1910">
        <v>46.2</v>
      </c>
    </row>
    <row r="1911" spans="1:2" x14ac:dyDescent="0.45">
      <c r="A1911">
        <v>37035</v>
      </c>
      <c r="B1911">
        <v>41.6</v>
      </c>
    </row>
    <row r="1912" spans="1:2" x14ac:dyDescent="0.45">
      <c r="A1912">
        <v>37037</v>
      </c>
      <c r="B1912">
        <v>47.3</v>
      </c>
    </row>
    <row r="1913" spans="1:2" x14ac:dyDescent="0.45">
      <c r="A1913">
        <v>37039</v>
      </c>
      <c r="B1913">
        <v>52.1</v>
      </c>
    </row>
    <row r="1914" spans="1:2" x14ac:dyDescent="0.45">
      <c r="A1914">
        <v>37041</v>
      </c>
      <c r="B1914">
        <v>46.2</v>
      </c>
    </row>
    <row r="1915" spans="1:2" x14ac:dyDescent="0.45">
      <c r="A1915">
        <v>37043</v>
      </c>
      <c r="B1915">
        <v>53.6</v>
      </c>
    </row>
    <row r="1916" spans="1:2" x14ac:dyDescent="0.45">
      <c r="A1916">
        <v>37045</v>
      </c>
      <c r="B1916">
        <v>41.9</v>
      </c>
    </row>
    <row r="1917" spans="1:2" x14ac:dyDescent="0.45">
      <c r="A1917">
        <v>37047</v>
      </c>
      <c r="B1917">
        <v>41.9</v>
      </c>
    </row>
    <row r="1918" spans="1:2" x14ac:dyDescent="0.45">
      <c r="A1918">
        <v>37049</v>
      </c>
      <c r="B1918">
        <v>37.6</v>
      </c>
    </row>
    <row r="1919" spans="1:2" x14ac:dyDescent="0.45">
      <c r="A1919">
        <v>37051</v>
      </c>
      <c r="B1919">
        <v>31.4</v>
      </c>
    </row>
    <row r="1920" spans="1:2" x14ac:dyDescent="0.45">
      <c r="A1920">
        <v>37053</v>
      </c>
      <c r="B1920">
        <v>43</v>
      </c>
    </row>
    <row r="1921" spans="1:2" x14ac:dyDescent="0.45">
      <c r="A1921">
        <v>37055</v>
      </c>
      <c r="B1921">
        <v>47.5</v>
      </c>
    </row>
    <row r="1922" spans="1:2" x14ac:dyDescent="0.45">
      <c r="A1922">
        <v>37057</v>
      </c>
      <c r="B1922">
        <v>42.5</v>
      </c>
    </row>
    <row r="1923" spans="1:2" x14ac:dyDescent="0.45">
      <c r="A1923">
        <v>37059</v>
      </c>
      <c r="B1923">
        <v>45.8</v>
      </c>
    </row>
    <row r="1924" spans="1:2" x14ac:dyDescent="0.45">
      <c r="A1924">
        <v>37061</v>
      </c>
      <c r="B1924">
        <v>40.700000000000003</v>
      </c>
    </row>
    <row r="1925" spans="1:2" x14ac:dyDescent="0.45">
      <c r="A1925">
        <v>37063</v>
      </c>
      <c r="B1925">
        <v>35.5</v>
      </c>
    </row>
    <row r="1926" spans="1:2" x14ac:dyDescent="0.45">
      <c r="A1926">
        <v>37065</v>
      </c>
      <c r="B1926">
        <v>41.7</v>
      </c>
    </row>
    <row r="1927" spans="1:2" x14ac:dyDescent="0.45">
      <c r="A1927">
        <v>37067</v>
      </c>
      <c r="B1927">
        <v>38.4</v>
      </c>
    </row>
    <row r="1928" spans="1:2" x14ac:dyDescent="0.45">
      <c r="A1928">
        <v>37069</v>
      </c>
      <c r="B1928">
        <v>41.3</v>
      </c>
    </row>
    <row r="1929" spans="1:2" x14ac:dyDescent="0.45">
      <c r="A1929">
        <v>37071</v>
      </c>
      <c r="B1929">
        <v>40</v>
      </c>
    </row>
    <row r="1930" spans="1:2" x14ac:dyDescent="0.45">
      <c r="A1930">
        <v>37073</v>
      </c>
      <c r="B1930">
        <v>47.2</v>
      </c>
    </row>
    <row r="1931" spans="1:2" x14ac:dyDescent="0.45">
      <c r="A1931">
        <v>37075</v>
      </c>
      <c r="B1931">
        <v>46.4</v>
      </c>
    </row>
    <row r="1932" spans="1:2" x14ac:dyDescent="0.45">
      <c r="A1932">
        <v>37077</v>
      </c>
      <c r="B1932">
        <v>43.1</v>
      </c>
    </row>
    <row r="1933" spans="1:2" x14ac:dyDescent="0.45">
      <c r="A1933">
        <v>37079</v>
      </c>
      <c r="B1933">
        <v>40.5</v>
      </c>
    </row>
    <row r="1934" spans="1:2" x14ac:dyDescent="0.45">
      <c r="A1934">
        <v>37081</v>
      </c>
      <c r="B1934">
        <v>37.4</v>
      </c>
    </row>
    <row r="1935" spans="1:2" x14ac:dyDescent="0.45">
      <c r="A1935">
        <v>37083</v>
      </c>
      <c r="B1935">
        <v>43.9</v>
      </c>
    </row>
    <row r="1936" spans="1:2" x14ac:dyDescent="0.45">
      <c r="A1936">
        <v>37085</v>
      </c>
      <c r="B1936">
        <v>34.700000000000003</v>
      </c>
    </row>
    <row r="1937" spans="1:2" x14ac:dyDescent="0.45">
      <c r="A1937">
        <v>37087</v>
      </c>
      <c r="B1937">
        <v>47.7</v>
      </c>
    </row>
    <row r="1938" spans="1:2" x14ac:dyDescent="0.45">
      <c r="A1938">
        <v>37089</v>
      </c>
      <c r="B1938">
        <v>47.6</v>
      </c>
    </row>
    <row r="1939" spans="1:2" x14ac:dyDescent="0.45">
      <c r="A1939">
        <v>37091</v>
      </c>
      <c r="B1939">
        <v>42.8</v>
      </c>
    </row>
    <row r="1940" spans="1:2" x14ac:dyDescent="0.45">
      <c r="A1940">
        <v>37093</v>
      </c>
      <c r="B1940">
        <v>33</v>
      </c>
    </row>
    <row r="1941" spans="1:2" x14ac:dyDescent="0.45">
      <c r="A1941">
        <v>37095</v>
      </c>
      <c r="B1941">
        <v>40.9</v>
      </c>
    </row>
    <row r="1942" spans="1:2" x14ac:dyDescent="0.45">
      <c r="A1942">
        <v>37097</v>
      </c>
      <c r="B1942">
        <v>40.799999999999997</v>
      </c>
    </row>
    <row r="1943" spans="1:2" x14ac:dyDescent="0.45">
      <c r="A1943">
        <v>37099</v>
      </c>
      <c r="B1943">
        <v>38.5</v>
      </c>
    </row>
    <row r="1944" spans="1:2" x14ac:dyDescent="0.45">
      <c r="A1944">
        <v>37101</v>
      </c>
      <c r="B1944">
        <v>38.4</v>
      </c>
    </row>
    <row r="1945" spans="1:2" x14ac:dyDescent="0.45">
      <c r="A1945">
        <v>37103</v>
      </c>
      <c r="B1945">
        <v>48.1</v>
      </c>
    </row>
    <row r="1946" spans="1:2" x14ac:dyDescent="0.45">
      <c r="A1946">
        <v>37105</v>
      </c>
      <c r="B1946">
        <v>39.4</v>
      </c>
    </row>
    <row r="1947" spans="1:2" x14ac:dyDescent="0.45">
      <c r="A1947">
        <v>37107</v>
      </c>
      <c r="B1947">
        <v>42.3</v>
      </c>
    </row>
    <row r="1948" spans="1:2" x14ac:dyDescent="0.45">
      <c r="A1948">
        <v>37109</v>
      </c>
      <c r="B1948">
        <v>43.6</v>
      </c>
    </row>
    <row r="1949" spans="1:2" x14ac:dyDescent="0.45">
      <c r="A1949">
        <v>37111</v>
      </c>
      <c r="B1949">
        <v>44.2</v>
      </c>
    </row>
    <row r="1950" spans="1:2" x14ac:dyDescent="0.45">
      <c r="A1950">
        <v>37113</v>
      </c>
      <c r="B1950">
        <v>50.4</v>
      </c>
    </row>
    <row r="1951" spans="1:2" x14ac:dyDescent="0.45">
      <c r="A1951">
        <v>37115</v>
      </c>
      <c r="B1951">
        <v>44.6</v>
      </c>
    </row>
    <row r="1952" spans="1:2" x14ac:dyDescent="0.45">
      <c r="A1952">
        <v>37117</v>
      </c>
      <c r="B1952">
        <v>46.4</v>
      </c>
    </row>
    <row r="1953" spans="1:2" x14ac:dyDescent="0.45">
      <c r="A1953">
        <v>37119</v>
      </c>
      <c r="B1953">
        <v>35.200000000000003</v>
      </c>
    </row>
    <row r="1954" spans="1:2" x14ac:dyDescent="0.45">
      <c r="A1954">
        <v>37121</v>
      </c>
      <c r="B1954">
        <v>47.2</v>
      </c>
    </row>
    <row r="1955" spans="1:2" x14ac:dyDescent="0.45">
      <c r="A1955">
        <v>37123</v>
      </c>
      <c r="B1955">
        <v>43.9</v>
      </c>
    </row>
    <row r="1956" spans="1:2" x14ac:dyDescent="0.45">
      <c r="A1956">
        <v>37125</v>
      </c>
      <c r="B1956">
        <v>44.1</v>
      </c>
    </row>
    <row r="1957" spans="1:2" x14ac:dyDescent="0.45">
      <c r="A1957">
        <v>37127</v>
      </c>
      <c r="B1957">
        <v>41.7</v>
      </c>
    </row>
    <row r="1958" spans="1:2" x14ac:dyDescent="0.45">
      <c r="A1958">
        <v>37129</v>
      </c>
      <c r="B1958">
        <v>39</v>
      </c>
    </row>
    <row r="1959" spans="1:2" x14ac:dyDescent="0.45">
      <c r="A1959">
        <v>37131</v>
      </c>
      <c r="B1959">
        <v>49.9</v>
      </c>
    </row>
    <row r="1960" spans="1:2" x14ac:dyDescent="0.45">
      <c r="A1960">
        <v>37133</v>
      </c>
      <c r="B1960">
        <v>26.5</v>
      </c>
    </row>
    <row r="1961" spans="1:2" x14ac:dyDescent="0.45">
      <c r="A1961">
        <v>37135</v>
      </c>
      <c r="B1961">
        <v>35.1</v>
      </c>
    </row>
    <row r="1962" spans="1:2" x14ac:dyDescent="0.45">
      <c r="A1962">
        <v>37137</v>
      </c>
      <c r="B1962">
        <v>54</v>
      </c>
    </row>
    <row r="1963" spans="1:2" x14ac:dyDescent="0.45">
      <c r="A1963">
        <v>37139</v>
      </c>
      <c r="B1963">
        <v>39.6</v>
      </c>
    </row>
    <row r="1964" spans="1:2" x14ac:dyDescent="0.45">
      <c r="A1964">
        <v>37141</v>
      </c>
      <c r="B1964">
        <v>42.7</v>
      </c>
    </row>
    <row r="1965" spans="1:2" x14ac:dyDescent="0.45">
      <c r="A1965">
        <v>37143</v>
      </c>
      <c r="B1965">
        <v>50.2</v>
      </c>
    </row>
    <row r="1966" spans="1:2" x14ac:dyDescent="0.45">
      <c r="A1966">
        <v>37145</v>
      </c>
      <c r="B1966">
        <v>43.6</v>
      </c>
    </row>
    <row r="1967" spans="1:2" x14ac:dyDescent="0.45">
      <c r="A1967">
        <v>37147</v>
      </c>
      <c r="B1967">
        <v>32.700000000000003</v>
      </c>
    </row>
    <row r="1968" spans="1:2" x14ac:dyDescent="0.45">
      <c r="A1968">
        <v>37149</v>
      </c>
      <c r="B1968">
        <v>53.7</v>
      </c>
    </row>
    <row r="1969" spans="1:2" x14ac:dyDescent="0.45">
      <c r="A1969">
        <v>37151</v>
      </c>
      <c r="B1969">
        <v>41.8</v>
      </c>
    </row>
    <row r="1970" spans="1:2" x14ac:dyDescent="0.45">
      <c r="A1970">
        <v>37153</v>
      </c>
      <c r="B1970">
        <v>40.799999999999997</v>
      </c>
    </row>
    <row r="1971" spans="1:2" x14ac:dyDescent="0.45">
      <c r="A1971">
        <v>37155</v>
      </c>
      <c r="B1971">
        <v>36.700000000000003</v>
      </c>
    </row>
    <row r="1972" spans="1:2" x14ac:dyDescent="0.45">
      <c r="A1972">
        <v>37157</v>
      </c>
      <c r="B1972">
        <v>45</v>
      </c>
    </row>
    <row r="1973" spans="1:2" x14ac:dyDescent="0.45">
      <c r="A1973">
        <v>37159</v>
      </c>
      <c r="B1973">
        <v>40.299999999999997</v>
      </c>
    </row>
    <row r="1974" spans="1:2" x14ac:dyDescent="0.45">
      <c r="A1974">
        <v>37161</v>
      </c>
      <c r="B1974">
        <v>45.2</v>
      </c>
    </row>
    <row r="1975" spans="1:2" x14ac:dyDescent="0.45">
      <c r="A1975">
        <v>37163</v>
      </c>
      <c r="B1975">
        <v>40.299999999999997</v>
      </c>
    </row>
    <row r="1976" spans="1:2" x14ac:dyDescent="0.45">
      <c r="A1976">
        <v>37165</v>
      </c>
      <c r="B1976">
        <v>39.1</v>
      </c>
    </row>
    <row r="1977" spans="1:2" x14ac:dyDescent="0.45">
      <c r="A1977">
        <v>37167</v>
      </c>
      <c r="B1977">
        <v>42</v>
      </c>
    </row>
    <row r="1978" spans="1:2" x14ac:dyDescent="0.45">
      <c r="A1978">
        <v>37169</v>
      </c>
      <c r="B1978">
        <v>46.6</v>
      </c>
    </row>
    <row r="1979" spans="1:2" x14ac:dyDescent="0.45">
      <c r="A1979">
        <v>37171</v>
      </c>
      <c r="B1979">
        <v>44</v>
      </c>
    </row>
    <row r="1980" spans="1:2" x14ac:dyDescent="0.45">
      <c r="A1980">
        <v>37173</v>
      </c>
      <c r="B1980">
        <v>42.3</v>
      </c>
    </row>
    <row r="1981" spans="1:2" x14ac:dyDescent="0.45">
      <c r="A1981">
        <v>37175</v>
      </c>
      <c r="B1981">
        <v>51.9</v>
      </c>
    </row>
    <row r="1982" spans="1:2" x14ac:dyDescent="0.45">
      <c r="A1982">
        <v>37177</v>
      </c>
      <c r="B1982">
        <v>46.7</v>
      </c>
    </row>
    <row r="1983" spans="1:2" x14ac:dyDescent="0.45">
      <c r="A1983">
        <v>37179</v>
      </c>
      <c r="B1983">
        <v>38.6</v>
      </c>
    </row>
    <row r="1984" spans="1:2" x14ac:dyDescent="0.45">
      <c r="A1984">
        <v>37181</v>
      </c>
      <c r="B1984">
        <v>40.6</v>
      </c>
    </row>
    <row r="1985" spans="1:2" x14ac:dyDescent="0.45">
      <c r="A1985">
        <v>37183</v>
      </c>
      <c r="B1985">
        <v>36.4</v>
      </c>
    </row>
    <row r="1986" spans="1:2" x14ac:dyDescent="0.45">
      <c r="A1986">
        <v>37185</v>
      </c>
      <c r="B1986">
        <v>48.1</v>
      </c>
    </row>
    <row r="1987" spans="1:2" x14ac:dyDescent="0.45">
      <c r="A1987">
        <v>37187</v>
      </c>
      <c r="B1987">
        <v>46.9</v>
      </c>
    </row>
    <row r="1988" spans="1:2" x14ac:dyDescent="0.45">
      <c r="A1988">
        <v>37189</v>
      </c>
      <c r="B1988">
        <v>32.700000000000003</v>
      </c>
    </row>
    <row r="1989" spans="1:2" x14ac:dyDescent="0.45">
      <c r="A1989">
        <v>37191</v>
      </c>
      <c r="B1989">
        <v>37.6</v>
      </c>
    </row>
    <row r="1990" spans="1:2" x14ac:dyDescent="0.45">
      <c r="A1990">
        <v>37193</v>
      </c>
      <c r="B1990">
        <v>45.1</v>
      </c>
    </row>
    <row r="1991" spans="1:2" x14ac:dyDescent="0.45">
      <c r="A1991">
        <v>37195</v>
      </c>
      <c r="B1991">
        <v>40.5</v>
      </c>
    </row>
    <row r="1992" spans="1:2" x14ac:dyDescent="0.45">
      <c r="A1992">
        <v>37197</v>
      </c>
      <c r="B1992">
        <v>44.4</v>
      </c>
    </row>
    <row r="1993" spans="1:2" x14ac:dyDescent="0.45">
      <c r="A1993">
        <v>37199</v>
      </c>
      <c r="B1993">
        <v>47.9</v>
      </c>
    </row>
    <row r="1994" spans="1:2" x14ac:dyDescent="0.45">
      <c r="A1994">
        <v>38001</v>
      </c>
      <c r="B1994">
        <v>46.6</v>
      </c>
    </row>
    <row r="1995" spans="1:2" x14ac:dyDescent="0.45">
      <c r="A1995">
        <v>38003</v>
      </c>
      <c r="B1995">
        <v>44.4</v>
      </c>
    </row>
    <row r="1996" spans="1:2" x14ac:dyDescent="0.45">
      <c r="A1996">
        <v>38005</v>
      </c>
      <c r="B1996">
        <v>31.2</v>
      </c>
    </row>
    <row r="1997" spans="1:2" x14ac:dyDescent="0.45">
      <c r="A1997">
        <v>38007</v>
      </c>
      <c r="B1997">
        <v>43.2</v>
      </c>
    </row>
    <row r="1998" spans="1:2" x14ac:dyDescent="0.45">
      <c r="A1998">
        <v>38009</v>
      </c>
      <c r="B1998">
        <v>44.3</v>
      </c>
    </row>
    <row r="1999" spans="1:2" x14ac:dyDescent="0.45">
      <c r="A1999">
        <v>38011</v>
      </c>
      <c r="B1999">
        <v>41.1</v>
      </c>
    </row>
    <row r="2000" spans="1:2" x14ac:dyDescent="0.45">
      <c r="A2000">
        <v>38013</v>
      </c>
      <c r="B2000">
        <v>41.1</v>
      </c>
    </row>
    <row r="2001" spans="1:2" x14ac:dyDescent="0.45">
      <c r="A2001">
        <v>38015</v>
      </c>
      <c r="B2001">
        <v>37.1</v>
      </c>
    </row>
    <row r="2002" spans="1:2" x14ac:dyDescent="0.45">
      <c r="A2002">
        <v>38017</v>
      </c>
      <c r="B2002">
        <v>32.6</v>
      </c>
    </row>
    <row r="2003" spans="1:2" x14ac:dyDescent="0.45">
      <c r="A2003">
        <v>38019</v>
      </c>
      <c r="B2003">
        <v>49.5</v>
      </c>
    </row>
    <row r="2004" spans="1:2" x14ac:dyDescent="0.45">
      <c r="A2004">
        <v>38021</v>
      </c>
      <c r="B2004">
        <v>42.4</v>
      </c>
    </row>
    <row r="2005" spans="1:2" x14ac:dyDescent="0.45">
      <c r="A2005">
        <v>38023</v>
      </c>
      <c r="B2005">
        <v>48.1</v>
      </c>
    </row>
    <row r="2006" spans="1:2" x14ac:dyDescent="0.45">
      <c r="A2006">
        <v>38025</v>
      </c>
      <c r="B2006">
        <v>40.1</v>
      </c>
    </row>
    <row r="2007" spans="1:2" x14ac:dyDescent="0.45">
      <c r="A2007">
        <v>38027</v>
      </c>
      <c r="B2007">
        <v>42.4</v>
      </c>
    </row>
    <row r="2008" spans="1:2" x14ac:dyDescent="0.45">
      <c r="A2008">
        <v>38029</v>
      </c>
      <c r="B2008">
        <v>50.7</v>
      </c>
    </row>
    <row r="2009" spans="1:2" x14ac:dyDescent="0.45">
      <c r="A2009">
        <v>38031</v>
      </c>
      <c r="B2009">
        <v>44.3</v>
      </c>
    </row>
    <row r="2010" spans="1:2" x14ac:dyDescent="0.45">
      <c r="A2010">
        <v>38033</v>
      </c>
      <c r="B2010">
        <v>48.1</v>
      </c>
    </row>
    <row r="2011" spans="1:2" x14ac:dyDescent="0.45">
      <c r="A2011">
        <v>38035</v>
      </c>
      <c r="B2011">
        <v>29.9</v>
      </c>
    </row>
    <row r="2012" spans="1:2" x14ac:dyDescent="0.45">
      <c r="A2012">
        <v>38037</v>
      </c>
      <c r="B2012">
        <v>48.2</v>
      </c>
    </row>
    <row r="2013" spans="1:2" x14ac:dyDescent="0.45">
      <c r="A2013">
        <v>38039</v>
      </c>
      <c r="B2013">
        <v>54.4</v>
      </c>
    </row>
    <row r="2014" spans="1:2" x14ac:dyDescent="0.45">
      <c r="A2014">
        <v>38041</v>
      </c>
      <c r="B2014">
        <v>46.9</v>
      </c>
    </row>
    <row r="2015" spans="1:2" x14ac:dyDescent="0.45">
      <c r="A2015">
        <v>38043</v>
      </c>
      <c r="B2015">
        <v>48.6</v>
      </c>
    </row>
    <row r="2016" spans="1:2" x14ac:dyDescent="0.45">
      <c r="A2016">
        <v>38045</v>
      </c>
      <c r="B2016">
        <v>46.8</v>
      </c>
    </row>
    <row r="2017" spans="1:2" x14ac:dyDescent="0.45">
      <c r="A2017">
        <v>38047</v>
      </c>
      <c r="B2017">
        <v>52.7</v>
      </c>
    </row>
    <row r="2018" spans="1:2" x14ac:dyDescent="0.45">
      <c r="A2018">
        <v>38049</v>
      </c>
      <c r="B2018">
        <v>43</v>
      </c>
    </row>
    <row r="2019" spans="1:2" x14ac:dyDescent="0.45">
      <c r="A2019">
        <v>38051</v>
      </c>
      <c r="B2019">
        <v>53.9</v>
      </c>
    </row>
    <row r="2020" spans="1:2" x14ac:dyDescent="0.45">
      <c r="A2020">
        <v>38053</v>
      </c>
      <c r="B2020">
        <v>30.3</v>
      </c>
    </row>
    <row r="2021" spans="1:2" x14ac:dyDescent="0.45">
      <c r="A2021">
        <v>38055</v>
      </c>
      <c r="B2021">
        <v>45.8</v>
      </c>
    </row>
    <row r="2022" spans="1:2" x14ac:dyDescent="0.45">
      <c r="A2022">
        <v>38057</v>
      </c>
      <c r="B2022">
        <v>45.1</v>
      </c>
    </row>
    <row r="2023" spans="1:2" x14ac:dyDescent="0.45">
      <c r="A2023">
        <v>38059</v>
      </c>
      <c r="B2023">
        <v>37.6</v>
      </c>
    </row>
    <row r="2024" spans="1:2" x14ac:dyDescent="0.45">
      <c r="A2024">
        <v>38061</v>
      </c>
      <c r="B2024">
        <v>33.299999999999997</v>
      </c>
    </row>
    <row r="2025" spans="1:2" x14ac:dyDescent="0.45">
      <c r="A2025">
        <v>38063</v>
      </c>
      <c r="B2025">
        <v>52.2</v>
      </c>
    </row>
    <row r="2026" spans="1:2" x14ac:dyDescent="0.45">
      <c r="A2026">
        <v>38065</v>
      </c>
      <c r="B2026">
        <v>48</v>
      </c>
    </row>
    <row r="2027" spans="1:2" x14ac:dyDescent="0.45">
      <c r="A2027">
        <v>38067</v>
      </c>
      <c r="B2027">
        <v>47.6</v>
      </c>
    </row>
    <row r="2028" spans="1:2" x14ac:dyDescent="0.45">
      <c r="A2028">
        <v>38069</v>
      </c>
      <c r="B2028">
        <v>45.7</v>
      </c>
    </row>
    <row r="2029" spans="1:2" x14ac:dyDescent="0.45">
      <c r="A2029">
        <v>38071</v>
      </c>
      <c r="B2029">
        <v>40.200000000000003</v>
      </c>
    </row>
    <row r="2030" spans="1:2" x14ac:dyDescent="0.45">
      <c r="A2030">
        <v>38073</v>
      </c>
      <c r="B2030">
        <v>44.9</v>
      </c>
    </row>
    <row r="2031" spans="1:2" x14ac:dyDescent="0.45">
      <c r="A2031">
        <v>38075</v>
      </c>
      <c r="B2031">
        <v>38</v>
      </c>
    </row>
    <row r="2032" spans="1:2" x14ac:dyDescent="0.45">
      <c r="A2032">
        <v>38077</v>
      </c>
      <c r="B2032">
        <v>37</v>
      </c>
    </row>
    <row r="2033" spans="1:2" x14ac:dyDescent="0.45">
      <c r="A2033">
        <v>38079</v>
      </c>
      <c r="B2033">
        <v>31</v>
      </c>
    </row>
    <row r="2034" spans="1:2" x14ac:dyDescent="0.45">
      <c r="A2034">
        <v>38081</v>
      </c>
      <c r="B2034">
        <v>45.3</v>
      </c>
    </row>
    <row r="2035" spans="1:2" x14ac:dyDescent="0.45">
      <c r="A2035">
        <v>38083</v>
      </c>
      <c r="B2035">
        <v>52.5</v>
      </c>
    </row>
    <row r="2036" spans="1:2" x14ac:dyDescent="0.45">
      <c r="A2036">
        <v>38085</v>
      </c>
      <c r="B2036">
        <v>28.6</v>
      </c>
    </row>
    <row r="2037" spans="1:2" x14ac:dyDescent="0.45">
      <c r="A2037">
        <v>38087</v>
      </c>
      <c r="B2037">
        <v>49.6</v>
      </c>
    </row>
    <row r="2038" spans="1:2" x14ac:dyDescent="0.45">
      <c r="A2038">
        <v>38089</v>
      </c>
      <c r="B2038">
        <v>34.299999999999997</v>
      </c>
    </row>
    <row r="2039" spans="1:2" x14ac:dyDescent="0.45">
      <c r="A2039">
        <v>38091</v>
      </c>
      <c r="B2039">
        <v>45.9</v>
      </c>
    </row>
    <row r="2040" spans="1:2" x14ac:dyDescent="0.45">
      <c r="A2040">
        <v>38093</v>
      </c>
      <c r="B2040">
        <v>40.200000000000003</v>
      </c>
    </row>
    <row r="2041" spans="1:2" x14ac:dyDescent="0.45">
      <c r="A2041">
        <v>38095</v>
      </c>
      <c r="B2041">
        <v>49.2</v>
      </c>
    </row>
    <row r="2042" spans="1:2" x14ac:dyDescent="0.45">
      <c r="A2042">
        <v>38097</v>
      </c>
      <c r="B2042">
        <v>41</v>
      </c>
    </row>
    <row r="2043" spans="1:2" x14ac:dyDescent="0.45">
      <c r="A2043">
        <v>38099</v>
      </c>
      <c r="B2043">
        <v>44.3</v>
      </c>
    </row>
    <row r="2044" spans="1:2" x14ac:dyDescent="0.45">
      <c r="A2044">
        <v>38101</v>
      </c>
      <c r="B2044">
        <v>31.6</v>
      </c>
    </row>
    <row r="2045" spans="1:2" x14ac:dyDescent="0.45">
      <c r="A2045">
        <v>38103</v>
      </c>
      <c r="B2045">
        <v>52.9</v>
      </c>
    </row>
    <row r="2046" spans="1:2" x14ac:dyDescent="0.45">
      <c r="A2046">
        <v>38105</v>
      </c>
      <c r="B2046">
        <v>31.5</v>
      </c>
    </row>
    <row r="2047" spans="1:2" x14ac:dyDescent="0.45">
      <c r="A2047">
        <v>39001</v>
      </c>
      <c r="B2047">
        <v>42.3</v>
      </c>
    </row>
    <row r="2048" spans="1:2" x14ac:dyDescent="0.45">
      <c r="A2048">
        <v>39003</v>
      </c>
      <c r="B2048">
        <v>39.4</v>
      </c>
    </row>
    <row r="2049" spans="1:2" x14ac:dyDescent="0.45">
      <c r="A2049">
        <v>39005</v>
      </c>
      <c r="B2049">
        <v>40.700000000000003</v>
      </c>
    </row>
    <row r="2050" spans="1:2" x14ac:dyDescent="0.45">
      <c r="A2050">
        <v>39007</v>
      </c>
      <c r="B2050">
        <v>42.7</v>
      </c>
    </row>
    <row r="2051" spans="1:2" x14ac:dyDescent="0.45">
      <c r="A2051">
        <v>39009</v>
      </c>
      <c r="B2051">
        <v>30</v>
      </c>
    </row>
    <row r="2052" spans="1:2" x14ac:dyDescent="0.45">
      <c r="A2052">
        <v>39011</v>
      </c>
      <c r="B2052">
        <v>40.4</v>
      </c>
    </row>
    <row r="2053" spans="1:2" x14ac:dyDescent="0.45">
      <c r="A2053">
        <v>39013</v>
      </c>
      <c r="B2053">
        <v>44.5</v>
      </c>
    </row>
    <row r="2054" spans="1:2" x14ac:dyDescent="0.45">
      <c r="A2054">
        <v>39015</v>
      </c>
      <c r="B2054">
        <v>42.3</v>
      </c>
    </row>
    <row r="2055" spans="1:2" x14ac:dyDescent="0.45">
      <c r="A2055">
        <v>39017</v>
      </c>
      <c r="B2055">
        <v>36.9</v>
      </c>
    </row>
    <row r="2056" spans="1:2" x14ac:dyDescent="0.45">
      <c r="A2056">
        <v>39019</v>
      </c>
      <c r="B2056">
        <v>46.1</v>
      </c>
    </row>
    <row r="2057" spans="1:2" x14ac:dyDescent="0.45">
      <c r="A2057">
        <v>39021</v>
      </c>
      <c r="B2057">
        <v>41.6</v>
      </c>
    </row>
    <row r="2058" spans="1:2" x14ac:dyDescent="0.45">
      <c r="A2058">
        <v>39023</v>
      </c>
      <c r="B2058">
        <v>41.5</v>
      </c>
    </row>
    <row r="2059" spans="1:2" x14ac:dyDescent="0.45">
      <c r="A2059">
        <v>39025</v>
      </c>
      <c r="B2059">
        <v>40.200000000000003</v>
      </c>
    </row>
    <row r="2060" spans="1:2" x14ac:dyDescent="0.45">
      <c r="A2060">
        <v>39027</v>
      </c>
      <c r="B2060">
        <v>39.799999999999997</v>
      </c>
    </row>
    <row r="2061" spans="1:2" x14ac:dyDescent="0.45">
      <c r="A2061">
        <v>39029</v>
      </c>
      <c r="B2061">
        <v>44.3</v>
      </c>
    </row>
    <row r="2062" spans="1:2" x14ac:dyDescent="0.45">
      <c r="A2062">
        <v>39031</v>
      </c>
      <c r="B2062">
        <v>41.1</v>
      </c>
    </row>
    <row r="2063" spans="1:2" x14ac:dyDescent="0.45">
      <c r="A2063">
        <v>39033</v>
      </c>
      <c r="B2063">
        <v>43.1</v>
      </c>
    </row>
    <row r="2064" spans="1:2" x14ac:dyDescent="0.45">
      <c r="A2064">
        <v>39035</v>
      </c>
      <c r="B2064">
        <v>40.4</v>
      </c>
    </row>
    <row r="2065" spans="1:2" x14ac:dyDescent="0.45">
      <c r="A2065">
        <v>39037</v>
      </c>
      <c r="B2065">
        <v>41.8</v>
      </c>
    </row>
    <row r="2066" spans="1:2" x14ac:dyDescent="0.45">
      <c r="A2066">
        <v>39039</v>
      </c>
      <c r="B2066">
        <v>40.700000000000003</v>
      </c>
    </row>
    <row r="2067" spans="1:2" x14ac:dyDescent="0.45">
      <c r="A2067">
        <v>39041</v>
      </c>
      <c r="B2067">
        <v>39.200000000000003</v>
      </c>
    </row>
    <row r="2068" spans="1:2" x14ac:dyDescent="0.45">
      <c r="A2068">
        <v>39043</v>
      </c>
      <c r="B2068">
        <v>44.9</v>
      </c>
    </row>
    <row r="2069" spans="1:2" x14ac:dyDescent="0.45">
      <c r="A2069">
        <v>39045</v>
      </c>
      <c r="B2069">
        <v>39.6</v>
      </c>
    </row>
    <row r="2070" spans="1:2" x14ac:dyDescent="0.45">
      <c r="A2070">
        <v>39047</v>
      </c>
      <c r="B2070">
        <v>40.6</v>
      </c>
    </row>
    <row r="2071" spans="1:2" x14ac:dyDescent="0.45">
      <c r="A2071">
        <v>39049</v>
      </c>
      <c r="B2071">
        <v>34.200000000000003</v>
      </c>
    </row>
    <row r="2072" spans="1:2" x14ac:dyDescent="0.45">
      <c r="A2072">
        <v>39051</v>
      </c>
      <c r="B2072">
        <v>41.3</v>
      </c>
    </row>
    <row r="2073" spans="1:2" x14ac:dyDescent="0.45">
      <c r="A2073">
        <v>39053</v>
      </c>
      <c r="B2073">
        <v>40.700000000000003</v>
      </c>
    </row>
    <row r="2074" spans="1:2" x14ac:dyDescent="0.45">
      <c r="A2074">
        <v>39055</v>
      </c>
      <c r="B2074">
        <v>44.8</v>
      </c>
    </row>
    <row r="2075" spans="1:2" x14ac:dyDescent="0.45">
      <c r="A2075">
        <v>39057</v>
      </c>
      <c r="B2075">
        <v>38.299999999999997</v>
      </c>
    </row>
    <row r="2076" spans="1:2" x14ac:dyDescent="0.45">
      <c r="A2076">
        <v>39059</v>
      </c>
      <c r="B2076">
        <v>42.6</v>
      </c>
    </row>
    <row r="2077" spans="1:2" x14ac:dyDescent="0.45">
      <c r="A2077">
        <v>39061</v>
      </c>
      <c r="B2077">
        <v>36.799999999999997</v>
      </c>
    </row>
    <row r="2078" spans="1:2" x14ac:dyDescent="0.45">
      <c r="A2078">
        <v>39063</v>
      </c>
      <c r="B2078">
        <v>39.299999999999997</v>
      </c>
    </row>
    <row r="2079" spans="1:2" x14ac:dyDescent="0.45">
      <c r="A2079">
        <v>39065</v>
      </c>
      <c r="B2079">
        <v>36.6</v>
      </c>
    </row>
    <row r="2080" spans="1:2" x14ac:dyDescent="0.45">
      <c r="A2080">
        <v>39067</v>
      </c>
      <c r="B2080">
        <v>46.1</v>
      </c>
    </row>
    <row r="2081" spans="1:2" x14ac:dyDescent="0.45">
      <c r="A2081">
        <v>39069</v>
      </c>
      <c r="B2081">
        <v>41.6</v>
      </c>
    </row>
    <row r="2082" spans="1:2" x14ac:dyDescent="0.45">
      <c r="A2082">
        <v>39071</v>
      </c>
      <c r="B2082">
        <v>40.9</v>
      </c>
    </row>
    <row r="2083" spans="1:2" x14ac:dyDescent="0.45">
      <c r="A2083">
        <v>39073</v>
      </c>
      <c r="B2083">
        <v>42.9</v>
      </c>
    </row>
    <row r="2084" spans="1:2" x14ac:dyDescent="0.45">
      <c r="A2084">
        <v>39075</v>
      </c>
      <c r="B2084">
        <v>32.1</v>
      </c>
    </row>
    <row r="2085" spans="1:2" x14ac:dyDescent="0.45">
      <c r="A2085">
        <v>39077</v>
      </c>
      <c r="B2085">
        <v>40.1</v>
      </c>
    </row>
    <row r="2086" spans="1:2" x14ac:dyDescent="0.45">
      <c r="A2086">
        <v>39079</v>
      </c>
      <c r="B2086">
        <v>40.1</v>
      </c>
    </row>
    <row r="2087" spans="1:2" x14ac:dyDescent="0.45">
      <c r="A2087">
        <v>39081</v>
      </c>
      <c r="B2087">
        <v>44.9</v>
      </c>
    </row>
    <row r="2088" spans="1:2" x14ac:dyDescent="0.45">
      <c r="A2088">
        <v>39083</v>
      </c>
      <c r="B2088">
        <v>39.4</v>
      </c>
    </row>
    <row r="2089" spans="1:2" x14ac:dyDescent="0.45">
      <c r="A2089">
        <v>39085</v>
      </c>
      <c r="B2089">
        <v>43.9</v>
      </c>
    </row>
    <row r="2090" spans="1:2" x14ac:dyDescent="0.45">
      <c r="A2090">
        <v>39087</v>
      </c>
      <c r="B2090">
        <v>41.6</v>
      </c>
    </row>
    <row r="2091" spans="1:2" x14ac:dyDescent="0.45">
      <c r="A2091">
        <v>39089</v>
      </c>
      <c r="B2091">
        <v>40</v>
      </c>
    </row>
    <row r="2092" spans="1:2" x14ac:dyDescent="0.45">
      <c r="A2092">
        <v>39091</v>
      </c>
      <c r="B2092">
        <v>41.2</v>
      </c>
    </row>
    <row r="2093" spans="1:2" x14ac:dyDescent="0.45">
      <c r="A2093">
        <v>39093</v>
      </c>
      <c r="B2093">
        <v>41.9</v>
      </c>
    </row>
    <row r="2094" spans="1:2" x14ac:dyDescent="0.45">
      <c r="A2094">
        <v>39095</v>
      </c>
      <c r="B2094">
        <v>38.1</v>
      </c>
    </row>
    <row r="2095" spans="1:2" x14ac:dyDescent="0.45">
      <c r="A2095">
        <v>39097</v>
      </c>
      <c r="B2095">
        <v>41.1</v>
      </c>
    </row>
    <row r="2096" spans="1:2" x14ac:dyDescent="0.45">
      <c r="A2096">
        <v>39099</v>
      </c>
      <c r="B2096">
        <v>43.5</v>
      </c>
    </row>
    <row r="2097" spans="1:2" x14ac:dyDescent="0.45">
      <c r="A2097">
        <v>39101</v>
      </c>
      <c r="B2097">
        <v>41.6</v>
      </c>
    </row>
    <row r="2098" spans="1:2" x14ac:dyDescent="0.45">
      <c r="A2098">
        <v>39103</v>
      </c>
      <c r="B2098">
        <v>42.5</v>
      </c>
    </row>
    <row r="2099" spans="1:2" x14ac:dyDescent="0.45">
      <c r="A2099">
        <v>39105</v>
      </c>
      <c r="B2099">
        <v>43.3</v>
      </c>
    </row>
    <row r="2100" spans="1:2" x14ac:dyDescent="0.45">
      <c r="A2100">
        <v>39107</v>
      </c>
      <c r="B2100">
        <v>39.4</v>
      </c>
    </row>
    <row r="2101" spans="1:2" x14ac:dyDescent="0.45">
      <c r="A2101">
        <v>39109</v>
      </c>
      <c r="B2101">
        <v>41.2</v>
      </c>
    </row>
    <row r="2102" spans="1:2" x14ac:dyDescent="0.45">
      <c r="A2102">
        <v>39111</v>
      </c>
      <c r="B2102">
        <v>47</v>
      </c>
    </row>
    <row r="2103" spans="1:2" x14ac:dyDescent="0.45">
      <c r="A2103">
        <v>39113</v>
      </c>
      <c r="B2103">
        <v>39.1</v>
      </c>
    </row>
    <row r="2104" spans="1:2" x14ac:dyDescent="0.45">
      <c r="A2104">
        <v>39115</v>
      </c>
      <c r="B2104">
        <v>44.8</v>
      </c>
    </row>
    <row r="2105" spans="1:2" x14ac:dyDescent="0.45">
      <c r="A2105">
        <v>39117</v>
      </c>
      <c r="B2105">
        <v>42.7</v>
      </c>
    </row>
    <row r="2106" spans="1:2" x14ac:dyDescent="0.45">
      <c r="A2106">
        <v>39119</v>
      </c>
      <c r="B2106">
        <v>40.5</v>
      </c>
    </row>
    <row r="2107" spans="1:2" x14ac:dyDescent="0.45">
      <c r="A2107">
        <v>39121</v>
      </c>
      <c r="B2107">
        <v>51.2</v>
      </c>
    </row>
    <row r="2108" spans="1:2" x14ac:dyDescent="0.45">
      <c r="A2108">
        <v>39123</v>
      </c>
      <c r="B2108">
        <v>49.6</v>
      </c>
    </row>
    <row r="2109" spans="1:2" x14ac:dyDescent="0.45">
      <c r="A2109">
        <v>39125</v>
      </c>
      <c r="B2109">
        <v>42.2</v>
      </c>
    </row>
    <row r="2110" spans="1:2" x14ac:dyDescent="0.45">
      <c r="A2110">
        <v>39127</v>
      </c>
      <c r="B2110">
        <v>40.700000000000003</v>
      </c>
    </row>
    <row r="2111" spans="1:2" x14ac:dyDescent="0.45">
      <c r="A2111">
        <v>39129</v>
      </c>
      <c r="B2111">
        <v>39.5</v>
      </c>
    </row>
    <row r="2112" spans="1:2" x14ac:dyDescent="0.45">
      <c r="A2112">
        <v>39131</v>
      </c>
      <c r="B2112">
        <v>40.700000000000003</v>
      </c>
    </row>
    <row r="2113" spans="1:2" x14ac:dyDescent="0.45">
      <c r="A2113">
        <v>39133</v>
      </c>
      <c r="B2113">
        <v>38.299999999999997</v>
      </c>
    </row>
    <row r="2114" spans="1:2" x14ac:dyDescent="0.45">
      <c r="A2114">
        <v>39135</v>
      </c>
      <c r="B2114">
        <v>43.1</v>
      </c>
    </row>
    <row r="2115" spans="1:2" x14ac:dyDescent="0.45">
      <c r="A2115">
        <v>39137</v>
      </c>
      <c r="B2115">
        <v>40.200000000000003</v>
      </c>
    </row>
    <row r="2116" spans="1:2" x14ac:dyDescent="0.45">
      <c r="A2116">
        <v>39139</v>
      </c>
      <c r="B2116">
        <v>41.5</v>
      </c>
    </row>
    <row r="2117" spans="1:2" x14ac:dyDescent="0.45">
      <c r="A2117">
        <v>39141</v>
      </c>
      <c r="B2117">
        <v>41.2</v>
      </c>
    </row>
    <row r="2118" spans="1:2" x14ac:dyDescent="0.45">
      <c r="A2118">
        <v>39143</v>
      </c>
      <c r="B2118">
        <v>42.4</v>
      </c>
    </row>
    <row r="2119" spans="1:2" x14ac:dyDescent="0.45">
      <c r="A2119">
        <v>39145</v>
      </c>
      <c r="B2119">
        <v>40.1</v>
      </c>
    </row>
    <row r="2120" spans="1:2" x14ac:dyDescent="0.45">
      <c r="A2120">
        <v>39147</v>
      </c>
      <c r="B2120">
        <v>40.4</v>
      </c>
    </row>
    <row r="2121" spans="1:2" x14ac:dyDescent="0.45">
      <c r="A2121">
        <v>39149</v>
      </c>
      <c r="B2121">
        <v>39.799999999999997</v>
      </c>
    </row>
    <row r="2122" spans="1:2" x14ac:dyDescent="0.45">
      <c r="A2122">
        <v>39151</v>
      </c>
      <c r="B2122">
        <v>42.1</v>
      </c>
    </row>
    <row r="2123" spans="1:2" x14ac:dyDescent="0.45">
      <c r="A2123">
        <v>39153</v>
      </c>
      <c r="B2123">
        <v>40.9</v>
      </c>
    </row>
    <row r="2124" spans="1:2" x14ac:dyDescent="0.45">
      <c r="A2124">
        <v>39155</v>
      </c>
      <c r="B2124">
        <v>44.4</v>
      </c>
    </row>
    <row r="2125" spans="1:2" x14ac:dyDescent="0.45">
      <c r="A2125">
        <v>39157</v>
      </c>
      <c r="B2125">
        <v>41</v>
      </c>
    </row>
    <row r="2126" spans="1:2" x14ac:dyDescent="0.45">
      <c r="A2126">
        <v>39159</v>
      </c>
      <c r="B2126">
        <v>38.1</v>
      </c>
    </row>
    <row r="2127" spans="1:2" x14ac:dyDescent="0.45">
      <c r="A2127">
        <v>39161</v>
      </c>
      <c r="B2127">
        <v>41.2</v>
      </c>
    </row>
    <row r="2128" spans="1:2" x14ac:dyDescent="0.45">
      <c r="A2128">
        <v>39163</v>
      </c>
      <c r="B2128">
        <v>43.2</v>
      </c>
    </row>
    <row r="2129" spans="1:2" x14ac:dyDescent="0.45">
      <c r="A2129">
        <v>39165</v>
      </c>
      <c r="B2129">
        <v>39.6</v>
      </c>
    </row>
    <row r="2130" spans="1:2" x14ac:dyDescent="0.45">
      <c r="A2130">
        <v>39167</v>
      </c>
      <c r="B2130">
        <v>44.4</v>
      </c>
    </row>
    <row r="2131" spans="1:2" x14ac:dyDescent="0.45">
      <c r="A2131">
        <v>39169</v>
      </c>
      <c r="B2131">
        <v>38.6</v>
      </c>
    </row>
    <row r="2132" spans="1:2" x14ac:dyDescent="0.45">
      <c r="A2132">
        <v>39171</v>
      </c>
      <c r="B2132">
        <v>41.4</v>
      </c>
    </row>
    <row r="2133" spans="1:2" x14ac:dyDescent="0.45">
      <c r="A2133">
        <v>39173</v>
      </c>
      <c r="B2133">
        <v>35.1</v>
      </c>
    </row>
    <row r="2134" spans="1:2" x14ac:dyDescent="0.45">
      <c r="A2134">
        <v>39175</v>
      </c>
      <c r="B2134">
        <v>43</v>
      </c>
    </row>
    <row r="2135" spans="1:2" x14ac:dyDescent="0.45">
      <c r="A2135">
        <v>40001</v>
      </c>
      <c r="B2135">
        <v>37.6</v>
      </c>
    </row>
    <row r="2136" spans="1:2" x14ac:dyDescent="0.45">
      <c r="A2136">
        <v>40003</v>
      </c>
      <c r="B2136">
        <v>43.4</v>
      </c>
    </row>
    <row r="2137" spans="1:2" x14ac:dyDescent="0.45">
      <c r="A2137">
        <v>40005</v>
      </c>
      <c r="B2137">
        <v>40.5</v>
      </c>
    </row>
    <row r="2138" spans="1:2" x14ac:dyDescent="0.45">
      <c r="A2138">
        <v>40007</v>
      </c>
      <c r="B2138">
        <v>39.799999999999997</v>
      </c>
    </row>
    <row r="2139" spans="1:2" x14ac:dyDescent="0.45">
      <c r="A2139">
        <v>40009</v>
      </c>
      <c r="B2139">
        <v>35.9</v>
      </c>
    </row>
    <row r="2140" spans="1:2" x14ac:dyDescent="0.45">
      <c r="A2140">
        <v>40011</v>
      </c>
      <c r="B2140">
        <v>42.7</v>
      </c>
    </row>
    <row r="2141" spans="1:2" x14ac:dyDescent="0.45">
      <c r="A2141">
        <v>40013</v>
      </c>
      <c r="B2141">
        <v>37</v>
      </c>
    </row>
    <row r="2142" spans="1:2" x14ac:dyDescent="0.45">
      <c r="A2142">
        <v>40015</v>
      </c>
      <c r="B2142">
        <v>38.200000000000003</v>
      </c>
    </row>
    <row r="2143" spans="1:2" x14ac:dyDescent="0.45">
      <c r="A2143">
        <v>40017</v>
      </c>
      <c r="B2143">
        <v>36</v>
      </c>
    </row>
    <row r="2144" spans="1:2" x14ac:dyDescent="0.45">
      <c r="A2144">
        <v>40019</v>
      </c>
      <c r="B2144">
        <v>38.299999999999997</v>
      </c>
    </row>
    <row r="2145" spans="1:2" x14ac:dyDescent="0.45">
      <c r="A2145">
        <v>40021</v>
      </c>
      <c r="B2145">
        <v>35.799999999999997</v>
      </c>
    </row>
    <row r="2146" spans="1:2" x14ac:dyDescent="0.45">
      <c r="A2146">
        <v>40023</v>
      </c>
      <c r="B2146">
        <v>41.8</v>
      </c>
    </row>
    <row r="2147" spans="1:2" x14ac:dyDescent="0.45">
      <c r="A2147">
        <v>40025</v>
      </c>
      <c r="B2147">
        <v>44.1</v>
      </c>
    </row>
    <row r="2148" spans="1:2" x14ac:dyDescent="0.45">
      <c r="A2148">
        <v>40027</v>
      </c>
      <c r="B2148">
        <v>34.4</v>
      </c>
    </row>
    <row r="2149" spans="1:2" x14ac:dyDescent="0.45">
      <c r="A2149">
        <v>40029</v>
      </c>
      <c r="B2149">
        <v>41.4</v>
      </c>
    </row>
    <row r="2150" spans="1:2" x14ac:dyDescent="0.45">
      <c r="A2150">
        <v>40031</v>
      </c>
      <c r="B2150">
        <v>33.299999999999997</v>
      </c>
    </row>
    <row r="2151" spans="1:2" x14ac:dyDescent="0.45">
      <c r="A2151">
        <v>40033</v>
      </c>
      <c r="B2151">
        <v>43</v>
      </c>
    </row>
    <row r="2152" spans="1:2" x14ac:dyDescent="0.45">
      <c r="A2152">
        <v>40035</v>
      </c>
      <c r="B2152">
        <v>42.2</v>
      </c>
    </row>
    <row r="2153" spans="1:2" x14ac:dyDescent="0.45">
      <c r="A2153">
        <v>40037</v>
      </c>
      <c r="B2153">
        <v>40.4</v>
      </c>
    </row>
    <row r="2154" spans="1:2" x14ac:dyDescent="0.45">
      <c r="A2154">
        <v>40039</v>
      </c>
      <c r="B2154">
        <v>31.9</v>
      </c>
    </row>
    <row r="2155" spans="1:2" x14ac:dyDescent="0.45">
      <c r="A2155">
        <v>40041</v>
      </c>
      <c r="B2155">
        <v>46.7</v>
      </c>
    </row>
    <row r="2156" spans="1:2" x14ac:dyDescent="0.45">
      <c r="A2156">
        <v>40043</v>
      </c>
      <c r="B2156">
        <v>39.200000000000003</v>
      </c>
    </row>
    <row r="2157" spans="1:2" x14ac:dyDescent="0.45">
      <c r="A2157">
        <v>40045</v>
      </c>
      <c r="B2157">
        <v>44.3</v>
      </c>
    </row>
    <row r="2158" spans="1:2" x14ac:dyDescent="0.45">
      <c r="A2158">
        <v>40047</v>
      </c>
      <c r="B2158">
        <v>35.799999999999997</v>
      </c>
    </row>
    <row r="2159" spans="1:2" x14ac:dyDescent="0.45">
      <c r="A2159">
        <v>40049</v>
      </c>
      <c r="B2159">
        <v>38.9</v>
      </c>
    </row>
    <row r="2160" spans="1:2" x14ac:dyDescent="0.45">
      <c r="A2160">
        <v>40051</v>
      </c>
      <c r="B2160">
        <v>39.6</v>
      </c>
    </row>
    <row r="2161" spans="1:2" x14ac:dyDescent="0.45">
      <c r="A2161">
        <v>40053</v>
      </c>
      <c r="B2161">
        <v>42</v>
      </c>
    </row>
    <row r="2162" spans="1:2" x14ac:dyDescent="0.45">
      <c r="A2162">
        <v>40055</v>
      </c>
      <c r="B2162">
        <v>38.6</v>
      </c>
    </row>
    <row r="2163" spans="1:2" x14ac:dyDescent="0.45">
      <c r="A2163">
        <v>40057</v>
      </c>
      <c r="B2163">
        <v>40.5</v>
      </c>
    </row>
    <row r="2164" spans="1:2" x14ac:dyDescent="0.45">
      <c r="A2164">
        <v>40059</v>
      </c>
      <c r="B2164">
        <v>36.4</v>
      </c>
    </row>
    <row r="2165" spans="1:2" x14ac:dyDescent="0.45">
      <c r="A2165">
        <v>40061</v>
      </c>
      <c r="B2165">
        <v>41.4</v>
      </c>
    </row>
    <row r="2166" spans="1:2" x14ac:dyDescent="0.45">
      <c r="A2166">
        <v>40063</v>
      </c>
      <c r="B2166">
        <v>39</v>
      </c>
    </row>
    <row r="2167" spans="1:2" x14ac:dyDescent="0.45">
      <c r="A2167">
        <v>40065</v>
      </c>
      <c r="B2167">
        <v>34.4</v>
      </c>
    </row>
    <row r="2168" spans="1:2" x14ac:dyDescent="0.45">
      <c r="A2168">
        <v>40067</v>
      </c>
      <c r="B2168">
        <v>42.2</v>
      </c>
    </row>
    <row r="2169" spans="1:2" x14ac:dyDescent="0.45">
      <c r="A2169">
        <v>40069</v>
      </c>
      <c r="B2169">
        <v>41</v>
      </c>
    </row>
    <row r="2170" spans="1:2" x14ac:dyDescent="0.45">
      <c r="A2170">
        <v>40071</v>
      </c>
      <c r="B2170">
        <v>38.5</v>
      </c>
    </row>
    <row r="2171" spans="1:2" x14ac:dyDescent="0.45">
      <c r="A2171">
        <v>40073</v>
      </c>
      <c r="B2171">
        <v>37.9</v>
      </c>
    </row>
    <row r="2172" spans="1:2" x14ac:dyDescent="0.45">
      <c r="A2172">
        <v>40075</v>
      </c>
      <c r="B2172">
        <v>43.1</v>
      </c>
    </row>
    <row r="2173" spans="1:2" x14ac:dyDescent="0.45">
      <c r="A2173">
        <v>40077</v>
      </c>
      <c r="B2173">
        <v>41.9</v>
      </c>
    </row>
    <row r="2174" spans="1:2" x14ac:dyDescent="0.45">
      <c r="A2174">
        <v>40079</v>
      </c>
      <c r="B2174">
        <v>39</v>
      </c>
    </row>
    <row r="2175" spans="1:2" x14ac:dyDescent="0.45">
      <c r="A2175">
        <v>40081</v>
      </c>
      <c r="B2175">
        <v>41.1</v>
      </c>
    </row>
    <row r="2176" spans="1:2" x14ac:dyDescent="0.45">
      <c r="A2176">
        <v>40083</v>
      </c>
      <c r="B2176">
        <v>39.1</v>
      </c>
    </row>
    <row r="2177" spans="1:2" x14ac:dyDescent="0.45">
      <c r="A2177">
        <v>40085</v>
      </c>
      <c r="B2177">
        <v>39.4</v>
      </c>
    </row>
    <row r="2178" spans="1:2" x14ac:dyDescent="0.45">
      <c r="A2178">
        <v>40087</v>
      </c>
      <c r="B2178">
        <v>38.799999999999997</v>
      </c>
    </row>
    <row r="2179" spans="1:2" x14ac:dyDescent="0.45">
      <c r="A2179">
        <v>40089</v>
      </c>
      <c r="B2179">
        <v>38.5</v>
      </c>
    </row>
    <row r="2180" spans="1:2" x14ac:dyDescent="0.45">
      <c r="A2180">
        <v>40091</v>
      </c>
      <c r="B2180">
        <v>47.7</v>
      </c>
    </row>
    <row r="2181" spans="1:2" x14ac:dyDescent="0.45">
      <c r="A2181">
        <v>40093</v>
      </c>
      <c r="B2181">
        <v>39.9</v>
      </c>
    </row>
    <row r="2182" spans="1:2" x14ac:dyDescent="0.45">
      <c r="A2182">
        <v>40095</v>
      </c>
      <c r="B2182">
        <v>43.2</v>
      </c>
    </row>
    <row r="2183" spans="1:2" x14ac:dyDescent="0.45">
      <c r="A2183">
        <v>40097</v>
      </c>
      <c r="B2183">
        <v>40.5</v>
      </c>
    </row>
    <row r="2184" spans="1:2" x14ac:dyDescent="0.45">
      <c r="A2184">
        <v>40099</v>
      </c>
      <c r="B2184">
        <v>42.7</v>
      </c>
    </row>
    <row r="2185" spans="1:2" x14ac:dyDescent="0.45">
      <c r="A2185">
        <v>40101</v>
      </c>
      <c r="B2185">
        <v>38.1</v>
      </c>
    </row>
    <row r="2186" spans="1:2" x14ac:dyDescent="0.45">
      <c r="A2186">
        <v>40103</v>
      </c>
      <c r="B2186">
        <v>41.3</v>
      </c>
    </row>
    <row r="2187" spans="1:2" x14ac:dyDescent="0.45">
      <c r="A2187">
        <v>40105</v>
      </c>
      <c r="B2187">
        <v>42.3</v>
      </c>
    </row>
    <row r="2188" spans="1:2" x14ac:dyDescent="0.45">
      <c r="A2188">
        <v>40107</v>
      </c>
      <c r="B2188">
        <v>39.700000000000003</v>
      </c>
    </row>
    <row r="2189" spans="1:2" x14ac:dyDescent="0.45">
      <c r="A2189">
        <v>40109</v>
      </c>
      <c r="B2189">
        <v>34.9</v>
      </c>
    </row>
    <row r="2190" spans="1:2" x14ac:dyDescent="0.45">
      <c r="A2190">
        <v>40111</v>
      </c>
      <c r="B2190">
        <v>39.299999999999997</v>
      </c>
    </row>
    <row r="2191" spans="1:2" x14ac:dyDescent="0.45">
      <c r="A2191">
        <v>40113</v>
      </c>
      <c r="B2191">
        <v>43</v>
      </c>
    </row>
    <row r="2192" spans="1:2" x14ac:dyDescent="0.45">
      <c r="A2192">
        <v>40115</v>
      </c>
      <c r="B2192">
        <v>37.9</v>
      </c>
    </row>
    <row r="2193" spans="1:2" x14ac:dyDescent="0.45">
      <c r="A2193">
        <v>40117</v>
      </c>
      <c r="B2193">
        <v>42</v>
      </c>
    </row>
    <row r="2194" spans="1:2" x14ac:dyDescent="0.45">
      <c r="A2194">
        <v>40119</v>
      </c>
      <c r="B2194">
        <v>27.3</v>
      </c>
    </row>
    <row r="2195" spans="1:2" x14ac:dyDescent="0.45">
      <c r="A2195">
        <v>40121</v>
      </c>
      <c r="B2195">
        <v>40.299999999999997</v>
      </c>
    </row>
    <row r="2196" spans="1:2" x14ac:dyDescent="0.45">
      <c r="A2196">
        <v>40123</v>
      </c>
      <c r="B2196">
        <v>36</v>
      </c>
    </row>
    <row r="2197" spans="1:2" x14ac:dyDescent="0.45">
      <c r="A2197">
        <v>40125</v>
      </c>
      <c r="B2197">
        <v>37.700000000000003</v>
      </c>
    </row>
    <row r="2198" spans="1:2" x14ac:dyDescent="0.45">
      <c r="A2198">
        <v>40127</v>
      </c>
      <c r="B2198">
        <v>44</v>
      </c>
    </row>
    <row r="2199" spans="1:2" x14ac:dyDescent="0.45">
      <c r="A2199">
        <v>40129</v>
      </c>
      <c r="B2199">
        <v>40.700000000000003</v>
      </c>
    </row>
    <row r="2200" spans="1:2" x14ac:dyDescent="0.45">
      <c r="A2200">
        <v>40131</v>
      </c>
      <c r="B2200">
        <v>39.299999999999997</v>
      </c>
    </row>
    <row r="2201" spans="1:2" x14ac:dyDescent="0.45">
      <c r="A2201">
        <v>40133</v>
      </c>
      <c r="B2201">
        <v>38.5</v>
      </c>
    </row>
    <row r="2202" spans="1:2" x14ac:dyDescent="0.45">
      <c r="A2202">
        <v>40135</v>
      </c>
      <c r="B2202">
        <v>40.799999999999997</v>
      </c>
    </row>
    <row r="2203" spans="1:2" x14ac:dyDescent="0.45">
      <c r="A2203">
        <v>40137</v>
      </c>
      <c r="B2203">
        <v>41.1</v>
      </c>
    </row>
    <row r="2204" spans="1:2" x14ac:dyDescent="0.45">
      <c r="A2204">
        <v>40139</v>
      </c>
      <c r="B2204">
        <v>31.2</v>
      </c>
    </row>
    <row r="2205" spans="1:2" x14ac:dyDescent="0.45">
      <c r="A2205">
        <v>40141</v>
      </c>
      <c r="B2205">
        <v>42.7</v>
      </c>
    </row>
    <row r="2206" spans="1:2" x14ac:dyDescent="0.45">
      <c r="A2206">
        <v>40143</v>
      </c>
      <c r="B2206">
        <v>35.799999999999997</v>
      </c>
    </row>
    <row r="2207" spans="1:2" x14ac:dyDescent="0.45">
      <c r="A2207">
        <v>40145</v>
      </c>
      <c r="B2207">
        <v>38.799999999999997</v>
      </c>
    </row>
    <row r="2208" spans="1:2" x14ac:dyDescent="0.45">
      <c r="A2208">
        <v>40147</v>
      </c>
      <c r="B2208">
        <v>40</v>
      </c>
    </row>
    <row r="2209" spans="1:2" x14ac:dyDescent="0.45">
      <c r="A2209">
        <v>40149</v>
      </c>
      <c r="B2209">
        <v>40.1</v>
      </c>
    </row>
    <row r="2210" spans="1:2" x14ac:dyDescent="0.45">
      <c r="A2210">
        <v>40151</v>
      </c>
      <c r="B2210">
        <v>32.9</v>
      </c>
    </row>
    <row r="2211" spans="1:2" x14ac:dyDescent="0.45">
      <c r="A2211">
        <v>40153</v>
      </c>
      <c r="B2211">
        <v>36.6</v>
      </c>
    </row>
    <row r="2212" spans="1:2" x14ac:dyDescent="0.45">
      <c r="A2212">
        <v>41001</v>
      </c>
      <c r="B2212">
        <v>48.2</v>
      </c>
    </row>
    <row r="2213" spans="1:2" x14ac:dyDescent="0.45">
      <c r="A2213">
        <v>41003</v>
      </c>
      <c r="B2213">
        <v>33.200000000000003</v>
      </c>
    </row>
    <row r="2214" spans="1:2" x14ac:dyDescent="0.45">
      <c r="A2214">
        <v>41005</v>
      </c>
      <c r="B2214">
        <v>41.7</v>
      </c>
    </row>
    <row r="2215" spans="1:2" x14ac:dyDescent="0.45">
      <c r="A2215">
        <v>41007</v>
      </c>
      <c r="B2215">
        <v>44.4</v>
      </c>
    </row>
    <row r="2216" spans="1:2" x14ac:dyDescent="0.45">
      <c r="A2216">
        <v>41009</v>
      </c>
      <c r="B2216">
        <v>43.3</v>
      </c>
    </row>
    <row r="2217" spans="1:2" x14ac:dyDescent="0.45">
      <c r="A2217">
        <v>41011</v>
      </c>
      <c r="B2217">
        <v>48.7</v>
      </c>
    </row>
    <row r="2218" spans="1:2" x14ac:dyDescent="0.45">
      <c r="A2218">
        <v>41013</v>
      </c>
      <c r="B2218">
        <v>46.8</v>
      </c>
    </row>
    <row r="2219" spans="1:2" x14ac:dyDescent="0.45">
      <c r="A2219">
        <v>41015</v>
      </c>
      <c r="B2219">
        <v>56.3</v>
      </c>
    </row>
    <row r="2220" spans="1:2" x14ac:dyDescent="0.45">
      <c r="A2220">
        <v>41017</v>
      </c>
      <c r="B2220">
        <v>42.4</v>
      </c>
    </row>
    <row r="2221" spans="1:2" x14ac:dyDescent="0.45">
      <c r="A2221">
        <v>41019</v>
      </c>
      <c r="B2221">
        <v>47</v>
      </c>
    </row>
    <row r="2222" spans="1:2" x14ac:dyDescent="0.45">
      <c r="A2222">
        <v>41021</v>
      </c>
      <c r="B2222">
        <v>52.6</v>
      </c>
    </row>
    <row r="2223" spans="1:2" x14ac:dyDescent="0.45">
      <c r="A2223">
        <v>41023</v>
      </c>
      <c r="B2223">
        <v>52.8</v>
      </c>
    </row>
    <row r="2224" spans="1:2" x14ac:dyDescent="0.45">
      <c r="A2224">
        <v>41025</v>
      </c>
      <c r="B2224">
        <v>45.1</v>
      </c>
    </row>
    <row r="2225" spans="1:2" x14ac:dyDescent="0.45">
      <c r="A2225">
        <v>41027</v>
      </c>
      <c r="B2225">
        <v>39.5</v>
      </c>
    </row>
    <row r="2226" spans="1:2" x14ac:dyDescent="0.45">
      <c r="A2226">
        <v>41029</v>
      </c>
      <c r="B2226">
        <v>42.6</v>
      </c>
    </row>
    <row r="2227" spans="1:2" x14ac:dyDescent="0.45">
      <c r="A2227">
        <v>41031</v>
      </c>
      <c r="B2227">
        <v>41</v>
      </c>
    </row>
    <row r="2228" spans="1:2" x14ac:dyDescent="0.45">
      <c r="A2228">
        <v>41033</v>
      </c>
      <c r="B2228">
        <v>47.5</v>
      </c>
    </row>
    <row r="2229" spans="1:2" x14ac:dyDescent="0.45">
      <c r="A2229">
        <v>41035</v>
      </c>
      <c r="B2229">
        <v>42</v>
      </c>
    </row>
    <row r="2230" spans="1:2" x14ac:dyDescent="0.45">
      <c r="A2230">
        <v>41037</v>
      </c>
      <c r="B2230">
        <v>47.5</v>
      </c>
    </row>
    <row r="2231" spans="1:2" x14ac:dyDescent="0.45">
      <c r="A2231">
        <v>41039</v>
      </c>
      <c r="B2231">
        <v>39.700000000000003</v>
      </c>
    </row>
    <row r="2232" spans="1:2" x14ac:dyDescent="0.45">
      <c r="A2232">
        <v>41041</v>
      </c>
      <c r="B2232">
        <v>51.8</v>
      </c>
    </row>
    <row r="2233" spans="1:2" x14ac:dyDescent="0.45">
      <c r="A2233">
        <v>41043</v>
      </c>
      <c r="B2233">
        <v>39.9</v>
      </c>
    </row>
    <row r="2234" spans="1:2" x14ac:dyDescent="0.45">
      <c r="A2234">
        <v>41045</v>
      </c>
      <c r="B2234">
        <v>36.1</v>
      </c>
    </row>
    <row r="2235" spans="1:2" x14ac:dyDescent="0.45">
      <c r="A2235">
        <v>41047</v>
      </c>
      <c r="B2235">
        <v>36.9</v>
      </c>
    </row>
    <row r="2236" spans="1:2" x14ac:dyDescent="0.45">
      <c r="A2236">
        <v>41049</v>
      </c>
      <c r="B2236">
        <v>38.299999999999997</v>
      </c>
    </row>
    <row r="2237" spans="1:2" x14ac:dyDescent="0.45">
      <c r="A2237">
        <v>41051</v>
      </c>
      <c r="B2237">
        <v>37.5</v>
      </c>
    </row>
    <row r="2238" spans="1:2" x14ac:dyDescent="0.45">
      <c r="A2238">
        <v>41053</v>
      </c>
      <c r="B2238">
        <v>37</v>
      </c>
    </row>
    <row r="2239" spans="1:2" x14ac:dyDescent="0.45">
      <c r="A2239">
        <v>41055</v>
      </c>
      <c r="B2239">
        <v>47.8</v>
      </c>
    </row>
    <row r="2240" spans="1:2" x14ac:dyDescent="0.45">
      <c r="A2240">
        <v>41057</v>
      </c>
      <c r="B2240">
        <v>48.6</v>
      </c>
    </row>
    <row r="2241" spans="1:2" x14ac:dyDescent="0.45">
      <c r="A2241">
        <v>41059</v>
      </c>
      <c r="B2241">
        <v>36.700000000000003</v>
      </c>
    </row>
    <row r="2242" spans="1:2" x14ac:dyDescent="0.45">
      <c r="A2242">
        <v>41061</v>
      </c>
      <c r="B2242">
        <v>40</v>
      </c>
    </row>
    <row r="2243" spans="1:2" x14ac:dyDescent="0.45">
      <c r="A2243">
        <v>41063</v>
      </c>
      <c r="B2243">
        <v>52.4</v>
      </c>
    </row>
    <row r="2244" spans="1:2" x14ac:dyDescent="0.45">
      <c r="A2244">
        <v>41065</v>
      </c>
      <c r="B2244">
        <v>40.200000000000003</v>
      </c>
    </row>
    <row r="2245" spans="1:2" x14ac:dyDescent="0.45">
      <c r="A2245">
        <v>41067</v>
      </c>
      <c r="B2245">
        <v>36.9</v>
      </c>
    </row>
    <row r="2246" spans="1:2" x14ac:dyDescent="0.45">
      <c r="A2246">
        <v>41069</v>
      </c>
      <c r="B2246">
        <v>56.9</v>
      </c>
    </row>
    <row r="2247" spans="1:2" x14ac:dyDescent="0.45">
      <c r="A2247">
        <v>41071</v>
      </c>
      <c r="B2247">
        <v>38.6</v>
      </c>
    </row>
    <row r="2248" spans="1:2" x14ac:dyDescent="0.45">
      <c r="A2248">
        <v>42001</v>
      </c>
      <c r="B2248">
        <v>44</v>
      </c>
    </row>
    <row r="2249" spans="1:2" x14ac:dyDescent="0.45">
      <c r="A2249">
        <v>42003</v>
      </c>
      <c r="B2249">
        <v>40.799999999999997</v>
      </c>
    </row>
    <row r="2250" spans="1:2" x14ac:dyDescent="0.45">
      <c r="A2250">
        <v>42005</v>
      </c>
      <c r="B2250">
        <v>47</v>
      </c>
    </row>
    <row r="2251" spans="1:2" x14ac:dyDescent="0.45">
      <c r="A2251">
        <v>42007</v>
      </c>
      <c r="B2251">
        <v>45.1</v>
      </c>
    </row>
    <row r="2252" spans="1:2" x14ac:dyDescent="0.45">
      <c r="A2252">
        <v>42009</v>
      </c>
      <c r="B2252">
        <v>47</v>
      </c>
    </row>
    <row r="2253" spans="1:2" x14ac:dyDescent="0.45">
      <c r="A2253">
        <v>42011</v>
      </c>
      <c r="B2253">
        <v>40.200000000000003</v>
      </c>
    </row>
    <row r="2254" spans="1:2" x14ac:dyDescent="0.45">
      <c r="A2254">
        <v>42013</v>
      </c>
      <c r="B2254">
        <v>43.6</v>
      </c>
    </row>
    <row r="2255" spans="1:2" x14ac:dyDescent="0.45">
      <c r="A2255">
        <v>42015</v>
      </c>
      <c r="B2255">
        <v>44.5</v>
      </c>
    </row>
    <row r="2256" spans="1:2" x14ac:dyDescent="0.45">
      <c r="A2256">
        <v>42017</v>
      </c>
      <c r="B2256">
        <v>44</v>
      </c>
    </row>
    <row r="2257" spans="1:2" x14ac:dyDescent="0.45">
      <c r="A2257">
        <v>42019</v>
      </c>
      <c r="B2257">
        <v>43.4</v>
      </c>
    </row>
    <row r="2258" spans="1:2" x14ac:dyDescent="0.45">
      <c r="A2258">
        <v>42021</v>
      </c>
      <c r="B2258">
        <v>45.6</v>
      </c>
    </row>
    <row r="2259" spans="1:2" x14ac:dyDescent="0.45">
      <c r="A2259">
        <v>42023</v>
      </c>
      <c r="B2259">
        <v>51.6</v>
      </c>
    </row>
    <row r="2260" spans="1:2" x14ac:dyDescent="0.45">
      <c r="A2260">
        <v>42025</v>
      </c>
      <c r="B2260">
        <v>46.6</v>
      </c>
    </row>
    <row r="2261" spans="1:2" x14ac:dyDescent="0.45">
      <c r="A2261">
        <v>42027</v>
      </c>
      <c r="B2261">
        <v>32.9</v>
      </c>
    </row>
    <row r="2262" spans="1:2" x14ac:dyDescent="0.45">
      <c r="A2262">
        <v>42029</v>
      </c>
      <c r="B2262">
        <v>40.6</v>
      </c>
    </row>
    <row r="2263" spans="1:2" x14ac:dyDescent="0.45">
      <c r="A2263">
        <v>42031</v>
      </c>
      <c r="B2263">
        <v>41.8</v>
      </c>
    </row>
    <row r="2264" spans="1:2" x14ac:dyDescent="0.45">
      <c r="A2264">
        <v>42033</v>
      </c>
      <c r="B2264">
        <v>45.4</v>
      </c>
    </row>
    <row r="2265" spans="1:2" x14ac:dyDescent="0.45">
      <c r="A2265">
        <v>42035</v>
      </c>
      <c r="B2265">
        <v>39.4</v>
      </c>
    </row>
    <row r="2266" spans="1:2" x14ac:dyDescent="0.45">
      <c r="A2266">
        <v>42037</v>
      </c>
      <c r="B2266">
        <v>41.2</v>
      </c>
    </row>
    <row r="2267" spans="1:2" x14ac:dyDescent="0.45">
      <c r="A2267">
        <v>42039</v>
      </c>
      <c r="B2267">
        <v>43.3</v>
      </c>
    </row>
    <row r="2268" spans="1:2" x14ac:dyDescent="0.45">
      <c r="A2268">
        <v>42041</v>
      </c>
      <c r="B2268">
        <v>40.700000000000003</v>
      </c>
    </row>
    <row r="2269" spans="1:2" x14ac:dyDescent="0.45">
      <c r="A2269">
        <v>42043</v>
      </c>
      <c r="B2269">
        <v>39.6</v>
      </c>
    </row>
    <row r="2270" spans="1:2" x14ac:dyDescent="0.45">
      <c r="A2270">
        <v>42045</v>
      </c>
      <c r="B2270">
        <v>38.9</v>
      </c>
    </row>
    <row r="2271" spans="1:2" x14ac:dyDescent="0.45">
      <c r="A2271">
        <v>42047</v>
      </c>
      <c r="B2271">
        <v>47.9</v>
      </c>
    </row>
    <row r="2272" spans="1:2" x14ac:dyDescent="0.45">
      <c r="A2272">
        <v>42049</v>
      </c>
      <c r="B2272">
        <v>39.700000000000003</v>
      </c>
    </row>
    <row r="2273" spans="1:2" x14ac:dyDescent="0.45">
      <c r="A2273">
        <v>42051</v>
      </c>
      <c r="B2273">
        <v>45.1</v>
      </c>
    </row>
    <row r="2274" spans="1:2" x14ac:dyDescent="0.45">
      <c r="A2274">
        <v>42053</v>
      </c>
      <c r="B2274">
        <v>47</v>
      </c>
    </row>
    <row r="2275" spans="1:2" x14ac:dyDescent="0.45">
      <c r="A2275">
        <v>42055</v>
      </c>
      <c r="B2275">
        <v>41.7</v>
      </c>
    </row>
    <row r="2276" spans="1:2" x14ac:dyDescent="0.45">
      <c r="A2276">
        <v>42057</v>
      </c>
      <c r="B2276">
        <v>45.7</v>
      </c>
    </row>
    <row r="2277" spans="1:2" x14ac:dyDescent="0.45">
      <c r="A2277">
        <v>42059</v>
      </c>
      <c r="B2277">
        <v>42.5</v>
      </c>
    </row>
    <row r="2278" spans="1:2" x14ac:dyDescent="0.45">
      <c r="A2278">
        <v>42061</v>
      </c>
      <c r="B2278">
        <v>44.1</v>
      </c>
    </row>
    <row r="2279" spans="1:2" x14ac:dyDescent="0.45">
      <c r="A2279">
        <v>42063</v>
      </c>
      <c r="B2279">
        <v>40.200000000000003</v>
      </c>
    </row>
    <row r="2280" spans="1:2" x14ac:dyDescent="0.45">
      <c r="A2280">
        <v>42065</v>
      </c>
      <c r="B2280">
        <v>43.9</v>
      </c>
    </row>
    <row r="2281" spans="1:2" x14ac:dyDescent="0.45">
      <c r="A2281">
        <v>42067</v>
      </c>
      <c r="B2281">
        <v>42.9</v>
      </c>
    </row>
    <row r="2282" spans="1:2" x14ac:dyDescent="0.45">
      <c r="A2282">
        <v>42069</v>
      </c>
      <c r="B2282">
        <v>42.1</v>
      </c>
    </row>
    <row r="2283" spans="1:2" x14ac:dyDescent="0.45">
      <c r="A2283">
        <v>42071</v>
      </c>
      <c r="B2283">
        <v>38.700000000000003</v>
      </c>
    </row>
    <row r="2284" spans="1:2" x14ac:dyDescent="0.45">
      <c r="A2284">
        <v>42073</v>
      </c>
      <c r="B2284">
        <v>45.3</v>
      </c>
    </row>
    <row r="2285" spans="1:2" x14ac:dyDescent="0.45">
      <c r="A2285">
        <v>42075</v>
      </c>
      <c r="B2285">
        <v>41.1</v>
      </c>
    </row>
    <row r="2286" spans="1:2" x14ac:dyDescent="0.45">
      <c r="A2286">
        <v>42077</v>
      </c>
      <c r="B2286">
        <v>39</v>
      </c>
    </row>
    <row r="2287" spans="1:2" x14ac:dyDescent="0.45">
      <c r="A2287">
        <v>42079</v>
      </c>
      <c r="B2287">
        <v>42.7</v>
      </c>
    </row>
    <row r="2288" spans="1:2" x14ac:dyDescent="0.45">
      <c r="A2288">
        <v>42081</v>
      </c>
      <c r="B2288">
        <v>41.5</v>
      </c>
    </row>
    <row r="2289" spans="1:2" x14ac:dyDescent="0.45">
      <c r="A2289">
        <v>42083</v>
      </c>
      <c r="B2289">
        <v>43.6</v>
      </c>
    </row>
    <row r="2290" spans="1:2" x14ac:dyDescent="0.45">
      <c r="A2290">
        <v>42085</v>
      </c>
      <c r="B2290">
        <v>45</v>
      </c>
    </row>
    <row r="2291" spans="1:2" x14ac:dyDescent="0.45">
      <c r="A2291">
        <v>42087</v>
      </c>
      <c r="B2291">
        <v>44</v>
      </c>
    </row>
    <row r="2292" spans="1:2" x14ac:dyDescent="0.45">
      <c r="A2292">
        <v>42089</v>
      </c>
      <c r="B2292">
        <v>43.3</v>
      </c>
    </row>
    <row r="2293" spans="1:2" x14ac:dyDescent="0.45">
      <c r="A2293">
        <v>42091</v>
      </c>
      <c r="B2293">
        <v>41.3</v>
      </c>
    </row>
    <row r="2294" spans="1:2" x14ac:dyDescent="0.45">
      <c r="A2294">
        <v>42093</v>
      </c>
      <c r="B2294">
        <v>43.4</v>
      </c>
    </row>
    <row r="2295" spans="1:2" x14ac:dyDescent="0.45">
      <c r="A2295">
        <v>42095</v>
      </c>
      <c r="B2295">
        <v>42.2</v>
      </c>
    </row>
    <row r="2296" spans="1:2" x14ac:dyDescent="0.45">
      <c r="A2296">
        <v>42097</v>
      </c>
      <c r="B2296">
        <v>44.5</v>
      </c>
    </row>
    <row r="2297" spans="1:2" x14ac:dyDescent="0.45">
      <c r="A2297">
        <v>42099</v>
      </c>
      <c r="B2297">
        <v>43.4</v>
      </c>
    </row>
    <row r="2298" spans="1:2" x14ac:dyDescent="0.45">
      <c r="A2298">
        <v>42101</v>
      </c>
      <c r="B2298">
        <v>34.6</v>
      </c>
    </row>
    <row r="2299" spans="1:2" x14ac:dyDescent="0.45">
      <c r="A2299">
        <v>42103</v>
      </c>
      <c r="B2299">
        <v>48.6</v>
      </c>
    </row>
    <row r="2300" spans="1:2" x14ac:dyDescent="0.45">
      <c r="A2300">
        <v>42105</v>
      </c>
      <c r="B2300">
        <v>47.4</v>
      </c>
    </row>
    <row r="2301" spans="1:2" x14ac:dyDescent="0.45">
      <c r="A2301">
        <v>42107</v>
      </c>
      <c r="B2301">
        <v>44.3</v>
      </c>
    </row>
    <row r="2302" spans="1:2" x14ac:dyDescent="0.45">
      <c r="A2302">
        <v>42109</v>
      </c>
      <c r="B2302">
        <v>40.4</v>
      </c>
    </row>
    <row r="2303" spans="1:2" x14ac:dyDescent="0.45">
      <c r="A2303">
        <v>42111</v>
      </c>
      <c r="B2303">
        <v>46.2</v>
      </c>
    </row>
    <row r="2304" spans="1:2" x14ac:dyDescent="0.45">
      <c r="A2304">
        <v>42113</v>
      </c>
      <c r="B2304">
        <v>54.5</v>
      </c>
    </row>
    <row r="2305" spans="1:2" x14ac:dyDescent="0.45">
      <c r="A2305">
        <v>42115</v>
      </c>
      <c r="B2305">
        <v>48.7</v>
      </c>
    </row>
    <row r="2306" spans="1:2" x14ac:dyDescent="0.45">
      <c r="A2306">
        <v>42117</v>
      </c>
      <c r="B2306">
        <v>44.9</v>
      </c>
    </row>
    <row r="2307" spans="1:2" x14ac:dyDescent="0.45">
      <c r="A2307">
        <v>42119</v>
      </c>
      <c r="B2307">
        <v>39.6</v>
      </c>
    </row>
    <row r="2308" spans="1:2" x14ac:dyDescent="0.45">
      <c r="A2308">
        <v>42121</v>
      </c>
      <c r="B2308">
        <v>47.4</v>
      </c>
    </row>
    <row r="2309" spans="1:2" x14ac:dyDescent="0.45">
      <c r="A2309">
        <v>42123</v>
      </c>
      <c r="B2309">
        <v>47.4</v>
      </c>
    </row>
    <row r="2310" spans="1:2" x14ac:dyDescent="0.45">
      <c r="A2310">
        <v>42125</v>
      </c>
      <c r="B2310">
        <v>44.5</v>
      </c>
    </row>
    <row r="2311" spans="1:2" x14ac:dyDescent="0.45">
      <c r="A2311">
        <v>42127</v>
      </c>
      <c r="B2311">
        <v>48.5</v>
      </c>
    </row>
    <row r="2312" spans="1:2" x14ac:dyDescent="0.45">
      <c r="A2312">
        <v>42129</v>
      </c>
      <c r="B2312">
        <v>47.2</v>
      </c>
    </row>
    <row r="2313" spans="1:2" x14ac:dyDescent="0.45">
      <c r="A2313">
        <v>42131</v>
      </c>
      <c r="B2313">
        <v>45.2</v>
      </c>
    </row>
    <row r="2314" spans="1:2" x14ac:dyDescent="0.45">
      <c r="A2314">
        <v>42133</v>
      </c>
      <c r="B2314">
        <v>41</v>
      </c>
    </row>
    <row r="2315" spans="1:2" x14ac:dyDescent="0.45">
      <c r="A2315">
        <v>44001</v>
      </c>
      <c r="B2315">
        <v>44.5</v>
      </c>
    </row>
    <row r="2316" spans="1:2" x14ac:dyDescent="0.45">
      <c r="A2316">
        <v>44003</v>
      </c>
      <c r="B2316">
        <v>43.8</v>
      </c>
    </row>
    <row r="2317" spans="1:2" x14ac:dyDescent="0.45">
      <c r="A2317">
        <v>44005</v>
      </c>
      <c r="B2317">
        <v>45.8</v>
      </c>
    </row>
    <row r="2318" spans="1:2" x14ac:dyDescent="0.45">
      <c r="A2318">
        <v>44007</v>
      </c>
      <c r="B2318">
        <v>37.4</v>
      </c>
    </row>
    <row r="2319" spans="1:2" x14ac:dyDescent="0.45">
      <c r="A2319">
        <v>44009</v>
      </c>
      <c r="B2319">
        <v>45</v>
      </c>
    </row>
    <row r="2320" spans="1:2" x14ac:dyDescent="0.45">
      <c r="A2320">
        <v>45001</v>
      </c>
      <c r="B2320">
        <v>44.6</v>
      </c>
    </row>
    <row r="2321" spans="1:2" x14ac:dyDescent="0.45">
      <c r="A2321">
        <v>45003</v>
      </c>
      <c r="B2321">
        <v>41.1</v>
      </c>
    </row>
    <row r="2322" spans="1:2" x14ac:dyDescent="0.45">
      <c r="A2322">
        <v>45005</v>
      </c>
      <c r="B2322">
        <v>44.7</v>
      </c>
    </row>
    <row r="2323" spans="1:2" x14ac:dyDescent="0.45">
      <c r="A2323">
        <v>45007</v>
      </c>
      <c r="B2323">
        <v>40.700000000000003</v>
      </c>
    </row>
    <row r="2324" spans="1:2" x14ac:dyDescent="0.45">
      <c r="A2324">
        <v>45009</v>
      </c>
      <c r="B2324">
        <v>41.5</v>
      </c>
    </row>
    <row r="2325" spans="1:2" x14ac:dyDescent="0.45">
      <c r="A2325">
        <v>45011</v>
      </c>
      <c r="B2325">
        <v>41.6</v>
      </c>
    </row>
    <row r="2326" spans="1:2" x14ac:dyDescent="0.45">
      <c r="A2326">
        <v>45013</v>
      </c>
      <c r="B2326">
        <v>46.2</v>
      </c>
    </row>
    <row r="2327" spans="1:2" x14ac:dyDescent="0.45">
      <c r="A2327">
        <v>45015</v>
      </c>
      <c r="B2327">
        <v>36.5</v>
      </c>
    </row>
    <row r="2328" spans="1:2" x14ac:dyDescent="0.45">
      <c r="A2328">
        <v>45017</v>
      </c>
      <c r="B2328">
        <v>46</v>
      </c>
    </row>
    <row r="2329" spans="1:2" x14ac:dyDescent="0.45">
      <c r="A2329">
        <v>45019</v>
      </c>
      <c r="B2329">
        <v>38</v>
      </c>
    </row>
    <row r="2330" spans="1:2" x14ac:dyDescent="0.45">
      <c r="A2330">
        <v>45021</v>
      </c>
      <c r="B2330">
        <v>39.299999999999997</v>
      </c>
    </row>
    <row r="2331" spans="1:2" x14ac:dyDescent="0.45">
      <c r="A2331">
        <v>45023</v>
      </c>
      <c r="B2331">
        <v>41.9</v>
      </c>
    </row>
    <row r="2332" spans="1:2" x14ac:dyDescent="0.45">
      <c r="A2332">
        <v>45025</v>
      </c>
      <c r="B2332">
        <v>42.3</v>
      </c>
    </row>
    <row r="2333" spans="1:2" x14ac:dyDescent="0.45">
      <c r="A2333">
        <v>45027</v>
      </c>
      <c r="B2333">
        <v>45.6</v>
      </c>
    </row>
    <row r="2334" spans="1:2" x14ac:dyDescent="0.45">
      <c r="A2334">
        <v>45029</v>
      </c>
      <c r="B2334">
        <v>42.2</v>
      </c>
    </row>
    <row r="2335" spans="1:2" x14ac:dyDescent="0.45">
      <c r="A2335">
        <v>45031</v>
      </c>
      <c r="B2335">
        <v>41.5</v>
      </c>
    </row>
    <row r="2336" spans="1:2" x14ac:dyDescent="0.45">
      <c r="A2336">
        <v>45033</v>
      </c>
      <c r="B2336">
        <v>37.6</v>
      </c>
    </row>
    <row r="2337" spans="1:2" x14ac:dyDescent="0.45">
      <c r="A2337">
        <v>45035</v>
      </c>
      <c r="B2337">
        <v>37.200000000000003</v>
      </c>
    </row>
    <row r="2338" spans="1:2" x14ac:dyDescent="0.45">
      <c r="A2338">
        <v>45037</v>
      </c>
      <c r="B2338">
        <v>43</v>
      </c>
    </row>
    <row r="2339" spans="1:2" x14ac:dyDescent="0.45">
      <c r="A2339">
        <v>45039</v>
      </c>
      <c r="B2339">
        <v>47.1</v>
      </c>
    </row>
    <row r="2340" spans="1:2" x14ac:dyDescent="0.45">
      <c r="A2340">
        <v>45041</v>
      </c>
      <c r="B2340">
        <v>39.200000000000003</v>
      </c>
    </row>
    <row r="2341" spans="1:2" x14ac:dyDescent="0.45">
      <c r="A2341">
        <v>45043</v>
      </c>
      <c r="B2341">
        <v>50.1</v>
      </c>
    </row>
    <row r="2342" spans="1:2" x14ac:dyDescent="0.45">
      <c r="A2342">
        <v>45045</v>
      </c>
      <c r="B2342">
        <v>38.299999999999997</v>
      </c>
    </row>
    <row r="2343" spans="1:2" x14ac:dyDescent="0.45">
      <c r="A2343">
        <v>45047</v>
      </c>
      <c r="B2343">
        <v>39.799999999999997</v>
      </c>
    </row>
    <row r="2344" spans="1:2" x14ac:dyDescent="0.45">
      <c r="A2344">
        <v>45049</v>
      </c>
      <c r="B2344">
        <v>40.6</v>
      </c>
    </row>
    <row r="2345" spans="1:2" x14ac:dyDescent="0.45">
      <c r="A2345">
        <v>45051</v>
      </c>
      <c r="B2345">
        <v>46.7</v>
      </c>
    </row>
    <row r="2346" spans="1:2" x14ac:dyDescent="0.45">
      <c r="A2346">
        <v>45053</v>
      </c>
      <c r="B2346">
        <v>40.799999999999997</v>
      </c>
    </row>
    <row r="2347" spans="1:2" x14ac:dyDescent="0.45">
      <c r="A2347">
        <v>45055</v>
      </c>
      <c r="B2347">
        <v>41.3</v>
      </c>
    </row>
    <row r="2348" spans="1:2" x14ac:dyDescent="0.45">
      <c r="A2348">
        <v>45057</v>
      </c>
      <c r="B2348">
        <v>42.5</v>
      </c>
    </row>
    <row r="2349" spans="1:2" x14ac:dyDescent="0.45">
      <c r="A2349">
        <v>45059</v>
      </c>
      <c r="B2349">
        <v>40.700000000000003</v>
      </c>
    </row>
    <row r="2350" spans="1:2" x14ac:dyDescent="0.45">
      <c r="A2350">
        <v>45061</v>
      </c>
      <c r="B2350">
        <v>42</v>
      </c>
    </row>
    <row r="2351" spans="1:2" x14ac:dyDescent="0.45">
      <c r="A2351">
        <v>45063</v>
      </c>
      <c r="B2351">
        <v>39.1</v>
      </c>
    </row>
    <row r="2352" spans="1:2" x14ac:dyDescent="0.45">
      <c r="A2352">
        <v>45065</v>
      </c>
      <c r="B2352">
        <v>56.6</v>
      </c>
    </row>
    <row r="2353" spans="1:2" x14ac:dyDescent="0.45">
      <c r="A2353">
        <v>45067</v>
      </c>
      <c r="B2353">
        <v>40.700000000000003</v>
      </c>
    </row>
    <row r="2354" spans="1:2" x14ac:dyDescent="0.45">
      <c r="A2354">
        <v>45069</v>
      </c>
      <c r="B2354">
        <v>40.5</v>
      </c>
    </row>
    <row r="2355" spans="1:2" x14ac:dyDescent="0.45">
      <c r="A2355">
        <v>45071</v>
      </c>
      <c r="B2355">
        <v>42.2</v>
      </c>
    </row>
    <row r="2356" spans="1:2" x14ac:dyDescent="0.45">
      <c r="A2356">
        <v>45073</v>
      </c>
      <c r="B2356">
        <v>46.1</v>
      </c>
    </row>
    <row r="2357" spans="1:2" x14ac:dyDescent="0.45">
      <c r="A2357">
        <v>45075</v>
      </c>
      <c r="B2357">
        <v>40.5</v>
      </c>
    </row>
    <row r="2358" spans="1:2" x14ac:dyDescent="0.45">
      <c r="A2358">
        <v>45077</v>
      </c>
      <c r="B2358">
        <v>36.4</v>
      </c>
    </row>
    <row r="2359" spans="1:2" x14ac:dyDescent="0.45">
      <c r="A2359">
        <v>45079</v>
      </c>
      <c r="B2359">
        <v>33.700000000000003</v>
      </c>
    </row>
    <row r="2360" spans="1:2" x14ac:dyDescent="0.45">
      <c r="A2360">
        <v>45081</v>
      </c>
      <c r="B2360">
        <v>42.7</v>
      </c>
    </row>
    <row r="2361" spans="1:2" x14ac:dyDescent="0.45">
      <c r="A2361">
        <v>45083</v>
      </c>
      <c r="B2361">
        <v>38</v>
      </c>
    </row>
    <row r="2362" spans="1:2" x14ac:dyDescent="0.45">
      <c r="A2362">
        <v>45085</v>
      </c>
      <c r="B2362">
        <v>36.5</v>
      </c>
    </row>
    <row r="2363" spans="1:2" x14ac:dyDescent="0.45">
      <c r="A2363">
        <v>45087</v>
      </c>
      <c r="B2363">
        <v>44.4</v>
      </c>
    </row>
    <row r="2364" spans="1:2" x14ac:dyDescent="0.45">
      <c r="A2364">
        <v>45089</v>
      </c>
      <c r="B2364">
        <v>43.3</v>
      </c>
    </row>
    <row r="2365" spans="1:2" x14ac:dyDescent="0.45">
      <c r="A2365">
        <v>45091</v>
      </c>
      <c r="B2365">
        <v>38.9</v>
      </c>
    </row>
    <row r="2366" spans="1:2" x14ac:dyDescent="0.45">
      <c r="A2366">
        <v>46003</v>
      </c>
      <c r="B2366">
        <v>38.799999999999997</v>
      </c>
    </row>
    <row r="2367" spans="1:2" x14ac:dyDescent="0.45">
      <c r="A2367">
        <v>46005</v>
      </c>
      <c r="B2367">
        <v>38.4</v>
      </c>
    </row>
    <row r="2368" spans="1:2" x14ac:dyDescent="0.45">
      <c r="A2368">
        <v>46007</v>
      </c>
      <c r="B2368">
        <v>28.4</v>
      </c>
    </row>
    <row r="2369" spans="1:2" x14ac:dyDescent="0.45">
      <c r="A2369">
        <v>46009</v>
      </c>
      <c r="B2369">
        <v>41.9</v>
      </c>
    </row>
    <row r="2370" spans="1:2" x14ac:dyDescent="0.45">
      <c r="A2370">
        <v>46011</v>
      </c>
      <c r="B2370">
        <v>27.3</v>
      </c>
    </row>
    <row r="2371" spans="1:2" x14ac:dyDescent="0.45">
      <c r="A2371">
        <v>46013</v>
      </c>
      <c r="B2371">
        <v>37.4</v>
      </c>
    </row>
    <row r="2372" spans="1:2" x14ac:dyDescent="0.45">
      <c r="A2372">
        <v>46015</v>
      </c>
      <c r="B2372">
        <v>39.799999999999997</v>
      </c>
    </row>
    <row r="2373" spans="1:2" x14ac:dyDescent="0.45">
      <c r="A2373">
        <v>46017</v>
      </c>
      <c r="B2373">
        <v>26.1</v>
      </c>
    </row>
    <row r="2374" spans="1:2" x14ac:dyDescent="0.45">
      <c r="A2374">
        <v>46019</v>
      </c>
      <c r="B2374">
        <v>40.5</v>
      </c>
    </row>
    <row r="2375" spans="1:2" x14ac:dyDescent="0.45">
      <c r="A2375">
        <v>46021</v>
      </c>
      <c r="B2375">
        <v>50.6</v>
      </c>
    </row>
    <row r="2376" spans="1:2" x14ac:dyDescent="0.45">
      <c r="A2376">
        <v>46023</v>
      </c>
      <c r="B2376">
        <v>36.299999999999997</v>
      </c>
    </row>
    <row r="2377" spans="1:2" x14ac:dyDescent="0.45">
      <c r="A2377">
        <v>46025</v>
      </c>
      <c r="B2377">
        <v>40.9</v>
      </c>
    </row>
    <row r="2378" spans="1:2" x14ac:dyDescent="0.45">
      <c r="A2378">
        <v>46027</v>
      </c>
      <c r="B2378">
        <v>25.2</v>
      </c>
    </row>
    <row r="2379" spans="1:2" x14ac:dyDescent="0.45">
      <c r="A2379">
        <v>46029</v>
      </c>
      <c r="B2379">
        <v>39.4</v>
      </c>
    </row>
    <row r="2380" spans="1:2" x14ac:dyDescent="0.45">
      <c r="A2380">
        <v>46031</v>
      </c>
      <c r="B2380">
        <v>28.1</v>
      </c>
    </row>
    <row r="2381" spans="1:2" x14ac:dyDescent="0.45">
      <c r="A2381">
        <v>46033</v>
      </c>
      <c r="B2381">
        <v>55.9</v>
      </c>
    </row>
    <row r="2382" spans="1:2" x14ac:dyDescent="0.45">
      <c r="A2382">
        <v>46035</v>
      </c>
      <c r="B2382">
        <v>39.299999999999997</v>
      </c>
    </row>
    <row r="2383" spans="1:2" x14ac:dyDescent="0.45">
      <c r="A2383">
        <v>46037</v>
      </c>
      <c r="B2383">
        <v>48.1</v>
      </c>
    </row>
    <row r="2384" spans="1:2" x14ac:dyDescent="0.45">
      <c r="A2384">
        <v>46039</v>
      </c>
      <c r="B2384">
        <v>42.9</v>
      </c>
    </row>
    <row r="2385" spans="1:2" x14ac:dyDescent="0.45">
      <c r="A2385">
        <v>46041</v>
      </c>
      <c r="B2385">
        <v>27.4</v>
      </c>
    </row>
    <row r="2386" spans="1:2" x14ac:dyDescent="0.45">
      <c r="A2386">
        <v>46043</v>
      </c>
      <c r="B2386">
        <v>45.1</v>
      </c>
    </row>
    <row r="2387" spans="1:2" x14ac:dyDescent="0.45">
      <c r="A2387">
        <v>46045</v>
      </c>
      <c r="B2387">
        <v>41.1</v>
      </c>
    </row>
    <row r="2388" spans="1:2" x14ac:dyDescent="0.45">
      <c r="A2388">
        <v>46047</v>
      </c>
      <c r="B2388">
        <v>54.4</v>
      </c>
    </row>
    <row r="2389" spans="1:2" x14ac:dyDescent="0.45">
      <c r="A2389">
        <v>46049</v>
      </c>
      <c r="B2389">
        <v>49</v>
      </c>
    </row>
    <row r="2390" spans="1:2" x14ac:dyDescent="0.45">
      <c r="A2390">
        <v>46051</v>
      </c>
      <c r="B2390">
        <v>42.5</v>
      </c>
    </row>
    <row r="2391" spans="1:2" x14ac:dyDescent="0.45">
      <c r="A2391">
        <v>46053</v>
      </c>
      <c r="B2391">
        <v>45.5</v>
      </c>
    </row>
    <row r="2392" spans="1:2" x14ac:dyDescent="0.45">
      <c r="A2392">
        <v>46055</v>
      </c>
      <c r="B2392">
        <v>43.6</v>
      </c>
    </row>
    <row r="2393" spans="1:2" x14ac:dyDescent="0.45">
      <c r="A2393">
        <v>46057</v>
      </c>
      <c r="B2393">
        <v>34.6</v>
      </c>
    </row>
    <row r="2394" spans="1:2" x14ac:dyDescent="0.45">
      <c r="A2394">
        <v>46059</v>
      </c>
      <c r="B2394">
        <v>47.8</v>
      </c>
    </row>
    <row r="2395" spans="1:2" x14ac:dyDescent="0.45">
      <c r="A2395">
        <v>46061</v>
      </c>
      <c r="B2395">
        <v>37.6</v>
      </c>
    </row>
    <row r="2396" spans="1:2" x14ac:dyDescent="0.45">
      <c r="A2396">
        <v>46063</v>
      </c>
      <c r="B2396">
        <v>44.8</v>
      </c>
    </row>
    <row r="2397" spans="1:2" x14ac:dyDescent="0.45">
      <c r="A2397">
        <v>46065</v>
      </c>
      <c r="B2397">
        <v>38.5</v>
      </c>
    </row>
    <row r="2398" spans="1:2" x14ac:dyDescent="0.45">
      <c r="A2398">
        <v>46067</v>
      </c>
      <c r="B2398">
        <v>42.9</v>
      </c>
    </row>
    <row r="2399" spans="1:2" x14ac:dyDescent="0.45">
      <c r="A2399">
        <v>46069</v>
      </c>
      <c r="B2399">
        <v>52.6</v>
      </c>
    </row>
    <row r="2400" spans="1:2" x14ac:dyDescent="0.45">
      <c r="A2400">
        <v>46071</v>
      </c>
      <c r="B2400">
        <v>33.200000000000003</v>
      </c>
    </row>
    <row r="2401" spans="1:2" x14ac:dyDescent="0.45">
      <c r="A2401">
        <v>46073</v>
      </c>
      <c r="B2401">
        <v>51.5</v>
      </c>
    </row>
    <row r="2402" spans="1:2" x14ac:dyDescent="0.45">
      <c r="A2402">
        <v>46075</v>
      </c>
      <c r="B2402">
        <v>44.9</v>
      </c>
    </row>
    <row r="2403" spans="1:2" x14ac:dyDescent="0.45">
      <c r="A2403">
        <v>46077</v>
      </c>
      <c r="B2403">
        <v>44.3</v>
      </c>
    </row>
    <row r="2404" spans="1:2" x14ac:dyDescent="0.45">
      <c r="A2404">
        <v>46079</v>
      </c>
      <c r="B2404">
        <v>43.8</v>
      </c>
    </row>
    <row r="2405" spans="1:2" x14ac:dyDescent="0.45">
      <c r="A2405">
        <v>46081</v>
      </c>
      <c r="B2405">
        <v>42.3</v>
      </c>
    </row>
    <row r="2406" spans="1:2" x14ac:dyDescent="0.45">
      <c r="A2406">
        <v>46083</v>
      </c>
      <c r="B2406">
        <v>35.200000000000003</v>
      </c>
    </row>
    <row r="2407" spans="1:2" x14ac:dyDescent="0.45">
      <c r="A2407">
        <v>46085</v>
      </c>
      <c r="B2407">
        <v>36.1</v>
      </c>
    </row>
    <row r="2408" spans="1:2" x14ac:dyDescent="0.45">
      <c r="A2408">
        <v>46087</v>
      </c>
      <c r="B2408">
        <v>39.4</v>
      </c>
    </row>
    <row r="2409" spans="1:2" x14ac:dyDescent="0.45">
      <c r="A2409">
        <v>46089</v>
      </c>
      <c r="B2409">
        <v>50.1</v>
      </c>
    </row>
    <row r="2410" spans="1:2" x14ac:dyDescent="0.45">
      <c r="A2410">
        <v>46091</v>
      </c>
      <c r="B2410">
        <v>43.1</v>
      </c>
    </row>
    <row r="2411" spans="1:2" x14ac:dyDescent="0.45">
      <c r="A2411">
        <v>46093</v>
      </c>
      <c r="B2411">
        <v>36.200000000000003</v>
      </c>
    </row>
    <row r="2412" spans="1:2" x14ac:dyDescent="0.45">
      <c r="A2412">
        <v>46095</v>
      </c>
      <c r="B2412">
        <v>34.4</v>
      </c>
    </row>
    <row r="2413" spans="1:2" x14ac:dyDescent="0.45">
      <c r="A2413">
        <v>46097</v>
      </c>
      <c r="B2413">
        <v>44.9</v>
      </c>
    </row>
    <row r="2414" spans="1:2" x14ac:dyDescent="0.45">
      <c r="A2414">
        <v>46099</v>
      </c>
      <c r="B2414">
        <v>35.1</v>
      </c>
    </row>
    <row r="2415" spans="1:2" x14ac:dyDescent="0.45">
      <c r="A2415">
        <v>46101</v>
      </c>
      <c r="B2415">
        <v>40.700000000000003</v>
      </c>
    </row>
    <row r="2416" spans="1:2" x14ac:dyDescent="0.45">
      <c r="A2416">
        <v>46102</v>
      </c>
      <c r="B2416">
        <v>26.5</v>
      </c>
    </row>
    <row r="2417" spans="1:2" x14ac:dyDescent="0.45">
      <c r="A2417">
        <v>46103</v>
      </c>
      <c r="B2417">
        <v>38.799999999999997</v>
      </c>
    </row>
    <row r="2418" spans="1:2" x14ac:dyDescent="0.45">
      <c r="A2418">
        <v>46105</v>
      </c>
      <c r="B2418">
        <v>45.6</v>
      </c>
    </row>
    <row r="2419" spans="1:2" x14ac:dyDescent="0.45">
      <c r="A2419">
        <v>46107</v>
      </c>
      <c r="B2419">
        <v>48.8</v>
      </c>
    </row>
    <row r="2420" spans="1:2" x14ac:dyDescent="0.45">
      <c r="A2420">
        <v>46109</v>
      </c>
      <c r="B2420">
        <v>38.299999999999997</v>
      </c>
    </row>
    <row r="2421" spans="1:2" x14ac:dyDescent="0.45">
      <c r="A2421">
        <v>46111</v>
      </c>
      <c r="B2421">
        <v>40.6</v>
      </c>
    </row>
    <row r="2422" spans="1:2" x14ac:dyDescent="0.45">
      <c r="A2422">
        <v>46115</v>
      </c>
      <c r="B2422">
        <v>44.2</v>
      </c>
    </row>
    <row r="2423" spans="1:2" x14ac:dyDescent="0.45">
      <c r="A2423">
        <v>46117</v>
      </c>
      <c r="B2423">
        <v>47.3</v>
      </c>
    </row>
    <row r="2424" spans="1:2" x14ac:dyDescent="0.45">
      <c r="A2424">
        <v>46119</v>
      </c>
      <c r="B2424">
        <v>48.6</v>
      </c>
    </row>
    <row r="2425" spans="1:2" x14ac:dyDescent="0.45">
      <c r="A2425">
        <v>46121</v>
      </c>
      <c r="B2425">
        <v>23.6</v>
      </c>
    </row>
    <row r="2426" spans="1:2" x14ac:dyDescent="0.45">
      <c r="A2426">
        <v>46123</v>
      </c>
      <c r="B2426">
        <v>45.2</v>
      </c>
    </row>
    <row r="2427" spans="1:2" x14ac:dyDescent="0.45">
      <c r="A2427">
        <v>46125</v>
      </c>
      <c r="B2427">
        <v>41.7</v>
      </c>
    </row>
    <row r="2428" spans="1:2" x14ac:dyDescent="0.45">
      <c r="A2428">
        <v>46127</v>
      </c>
      <c r="B2428">
        <v>40.200000000000003</v>
      </c>
    </row>
    <row r="2429" spans="1:2" x14ac:dyDescent="0.45">
      <c r="A2429">
        <v>46129</v>
      </c>
      <c r="B2429">
        <v>42.5</v>
      </c>
    </row>
    <row r="2430" spans="1:2" x14ac:dyDescent="0.45">
      <c r="A2430">
        <v>46135</v>
      </c>
      <c r="B2430">
        <v>42</v>
      </c>
    </row>
    <row r="2431" spans="1:2" x14ac:dyDescent="0.45">
      <c r="A2431">
        <v>46137</v>
      </c>
      <c r="B2431">
        <v>34</v>
      </c>
    </row>
    <row r="2432" spans="1:2" x14ac:dyDescent="0.45">
      <c r="A2432">
        <v>47001</v>
      </c>
      <c r="B2432">
        <v>43.1</v>
      </c>
    </row>
    <row r="2433" spans="1:2" x14ac:dyDescent="0.45">
      <c r="A2433">
        <v>47003</v>
      </c>
      <c r="B2433">
        <v>38.299999999999997</v>
      </c>
    </row>
    <row r="2434" spans="1:2" x14ac:dyDescent="0.45">
      <c r="A2434">
        <v>47005</v>
      </c>
      <c r="B2434">
        <v>47.5</v>
      </c>
    </row>
    <row r="2435" spans="1:2" x14ac:dyDescent="0.45">
      <c r="A2435">
        <v>47007</v>
      </c>
      <c r="B2435">
        <v>43.2</v>
      </c>
    </row>
    <row r="2436" spans="1:2" x14ac:dyDescent="0.45">
      <c r="A2436">
        <v>47009</v>
      </c>
      <c r="B2436">
        <v>43.9</v>
      </c>
    </row>
    <row r="2437" spans="1:2" x14ac:dyDescent="0.45">
      <c r="A2437">
        <v>47011</v>
      </c>
      <c r="B2437">
        <v>39.700000000000003</v>
      </c>
    </row>
    <row r="2438" spans="1:2" x14ac:dyDescent="0.45">
      <c r="A2438">
        <v>47013</v>
      </c>
      <c r="B2438">
        <v>44.1</v>
      </c>
    </row>
    <row r="2439" spans="1:2" x14ac:dyDescent="0.45">
      <c r="A2439">
        <v>47015</v>
      </c>
      <c r="B2439">
        <v>41</v>
      </c>
    </row>
    <row r="2440" spans="1:2" x14ac:dyDescent="0.45">
      <c r="A2440">
        <v>47017</v>
      </c>
      <c r="B2440">
        <v>43</v>
      </c>
    </row>
    <row r="2441" spans="1:2" x14ac:dyDescent="0.45">
      <c r="A2441">
        <v>47019</v>
      </c>
      <c r="B2441">
        <v>45.7</v>
      </c>
    </row>
    <row r="2442" spans="1:2" x14ac:dyDescent="0.45">
      <c r="A2442">
        <v>47021</v>
      </c>
      <c r="B2442">
        <v>40.200000000000003</v>
      </c>
    </row>
    <row r="2443" spans="1:2" x14ac:dyDescent="0.45">
      <c r="A2443">
        <v>47023</v>
      </c>
      <c r="B2443">
        <v>37.5</v>
      </c>
    </row>
    <row r="2444" spans="1:2" x14ac:dyDescent="0.45">
      <c r="A2444">
        <v>47025</v>
      </c>
      <c r="B2444">
        <v>42.7</v>
      </c>
    </row>
    <row r="2445" spans="1:2" x14ac:dyDescent="0.45">
      <c r="A2445">
        <v>47027</v>
      </c>
      <c r="B2445">
        <v>47</v>
      </c>
    </row>
    <row r="2446" spans="1:2" x14ac:dyDescent="0.45">
      <c r="A2446">
        <v>47029</v>
      </c>
      <c r="B2446">
        <v>45.3</v>
      </c>
    </row>
    <row r="2447" spans="1:2" x14ac:dyDescent="0.45">
      <c r="A2447">
        <v>47031</v>
      </c>
      <c r="B2447">
        <v>39.700000000000003</v>
      </c>
    </row>
    <row r="2448" spans="1:2" x14ac:dyDescent="0.45">
      <c r="A2448">
        <v>47033</v>
      </c>
      <c r="B2448">
        <v>41.1</v>
      </c>
    </row>
    <row r="2449" spans="1:2" x14ac:dyDescent="0.45">
      <c r="A2449">
        <v>47035</v>
      </c>
      <c r="B2449">
        <v>51.8</v>
      </c>
    </row>
    <row r="2450" spans="1:2" x14ac:dyDescent="0.45">
      <c r="A2450">
        <v>47037</v>
      </c>
      <c r="B2450">
        <v>34.4</v>
      </c>
    </row>
    <row r="2451" spans="1:2" x14ac:dyDescent="0.45">
      <c r="A2451">
        <v>47039</v>
      </c>
      <c r="B2451">
        <v>46.5</v>
      </c>
    </row>
    <row r="2452" spans="1:2" x14ac:dyDescent="0.45">
      <c r="A2452">
        <v>47041</v>
      </c>
      <c r="B2452">
        <v>42.6</v>
      </c>
    </row>
    <row r="2453" spans="1:2" x14ac:dyDescent="0.45">
      <c r="A2453">
        <v>47043</v>
      </c>
      <c r="B2453">
        <v>38.799999999999997</v>
      </c>
    </row>
    <row r="2454" spans="1:2" x14ac:dyDescent="0.45">
      <c r="A2454">
        <v>47045</v>
      </c>
      <c r="B2454">
        <v>40.1</v>
      </c>
    </row>
    <row r="2455" spans="1:2" x14ac:dyDescent="0.45">
      <c r="A2455">
        <v>47047</v>
      </c>
      <c r="B2455">
        <v>46.2</v>
      </c>
    </row>
    <row r="2456" spans="1:2" x14ac:dyDescent="0.45">
      <c r="A2456">
        <v>47049</v>
      </c>
      <c r="B2456">
        <v>45.5</v>
      </c>
    </row>
    <row r="2457" spans="1:2" x14ac:dyDescent="0.45">
      <c r="A2457">
        <v>47051</v>
      </c>
      <c r="B2457">
        <v>42</v>
      </c>
    </row>
    <row r="2458" spans="1:2" x14ac:dyDescent="0.45">
      <c r="A2458">
        <v>47053</v>
      </c>
      <c r="B2458">
        <v>40</v>
      </c>
    </row>
    <row r="2459" spans="1:2" x14ac:dyDescent="0.45">
      <c r="A2459">
        <v>47055</v>
      </c>
      <c r="B2459">
        <v>43.6</v>
      </c>
    </row>
    <row r="2460" spans="1:2" x14ac:dyDescent="0.45">
      <c r="A2460">
        <v>47057</v>
      </c>
      <c r="B2460">
        <v>46.2</v>
      </c>
    </row>
    <row r="2461" spans="1:2" x14ac:dyDescent="0.45">
      <c r="A2461">
        <v>47059</v>
      </c>
      <c r="B2461">
        <v>45</v>
      </c>
    </row>
    <row r="2462" spans="1:2" x14ac:dyDescent="0.45">
      <c r="A2462">
        <v>47061</v>
      </c>
      <c r="B2462">
        <v>43.5</v>
      </c>
    </row>
    <row r="2463" spans="1:2" x14ac:dyDescent="0.45">
      <c r="A2463">
        <v>47063</v>
      </c>
      <c r="B2463">
        <v>40.700000000000003</v>
      </c>
    </row>
    <row r="2464" spans="1:2" x14ac:dyDescent="0.45">
      <c r="A2464">
        <v>47065</v>
      </c>
      <c r="B2464">
        <v>39.700000000000003</v>
      </c>
    </row>
    <row r="2465" spans="1:2" x14ac:dyDescent="0.45">
      <c r="A2465">
        <v>47067</v>
      </c>
      <c r="B2465">
        <v>44.5</v>
      </c>
    </row>
    <row r="2466" spans="1:2" x14ac:dyDescent="0.45">
      <c r="A2466">
        <v>47069</v>
      </c>
      <c r="B2466">
        <v>40.700000000000003</v>
      </c>
    </row>
    <row r="2467" spans="1:2" x14ac:dyDescent="0.45">
      <c r="A2467">
        <v>47071</v>
      </c>
      <c r="B2467">
        <v>45.4</v>
      </c>
    </row>
    <row r="2468" spans="1:2" x14ac:dyDescent="0.45">
      <c r="A2468">
        <v>47073</v>
      </c>
      <c r="B2468">
        <v>45.2</v>
      </c>
    </row>
    <row r="2469" spans="1:2" x14ac:dyDescent="0.45">
      <c r="A2469">
        <v>47075</v>
      </c>
      <c r="B2469">
        <v>43</v>
      </c>
    </row>
    <row r="2470" spans="1:2" x14ac:dyDescent="0.45">
      <c r="A2470">
        <v>47077</v>
      </c>
      <c r="B2470">
        <v>40.6</v>
      </c>
    </row>
    <row r="2471" spans="1:2" x14ac:dyDescent="0.45">
      <c r="A2471">
        <v>47079</v>
      </c>
      <c r="B2471">
        <v>45.8</v>
      </c>
    </row>
    <row r="2472" spans="1:2" x14ac:dyDescent="0.45">
      <c r="A2472">
        <v>47081</v>
      </c>
      <c r="B2472">
        <v>41.3</v>
      </c>
    </row>
    <row r="2473" spans="1:2" x14ac:dyDescent="0.45">
      <c r="A2473">
        <v>47083</v>
      </c>
      <c r="B2473">
        <v>43.8</v>
      </c>
    </row>
    <row r="2474" spans="1:2" x14ac:dyDescent="0.45">
      <c r="A2474">
        <v>47085</v>
      </c>
      <c r="B2474">
        <v>41.7</v>
      </c>
    </row>
    <row r="2475" spans="1:2" x14ac:dyDescent="0.45">
      <c r="A2475">
        <v>47087</v>
      </c>
      <c r="B2475">
        <v>47.4</v>
      </c>
    </row>
    <row r="2476" spans="1:2" x14ac:dyDescent="0.45">
      <c r="A2476">
        <v>47089</v>
      </c>
      <c r="B2476">
        <v>44.2</v>
      </c>
    </row>
    <row r="2477" spans="1:2" x14ac:dyDescent="0.45">
      <c r="A2477">
        <v>47091</v>
      </c>
      <c r="B2477">
        <v>46.1</v>
      </c>
    </row>
    <row r="2478" spans="1:2" x14ac:dyDescent="0.45">
      <c r="A2478">
        <v>47093</v>
      </c>
      <c r="B2478">
        <v>37.4</v>
      </c>
    </row>
    <row r="2479" spans="1:2" x14ac:dyDescent="0.45">
      <c r="A2479">
        <v>47095</v>
      </c>
      <c r="B2479">
        <v>40.299999999999997</v>
      </c>
    </row>
    <row r="2480" spans="1:2" x14ac:dyDescent="0.45">
      <c r="A2480">
        <v>47097</v>
      </c>
      <c r="B2480">
        <v>39.1</v>
      </c>
    </row>
    <row r="2481" spans="1:2" x14ac:dyDescent="0.45">
      <c r="A2481">
        <v>47099</v>
      </c>
      <c r="B2481">
        <v>39.4</v>
      </c>
    </row>
    <row r="2482" spans="1:2" x14ac:dyDescent="0.45">
      <c r="A2482">
        <v>47101</v>
      </c>
      <c r="B2482">
        <v>42</v>
      </c>
    </row>
    <row r="2483" spans="1:2" x14ac:dyDescent="0.45">
      <c r="A2483">
        <v>47103</v>
      </c>
      <c r="B2483">
        <v>42.9</v>
      </c>
    </row>
    <row r="2484" spans="1:2" x14ac:dyDescent="0.45">
      <c r="A2484">
        <v>47105</v>
      </c>
      <c r="B2484">
        <v>47.8</v>
      </c>
    </row>
    <row r="2485" spans="1:2" x14ac:dyDescent="0.45">
      <c r="A2485">
        <v>47107</v>
      </c>
      <c r="B2485">
        <v>42.4</v>
      </c>
    </row>
    <row r="2486" spans="1:2" x14ac:dyDescent="0.45">
      <c r="A2486">
        <v>47109</v>
      </c>
      <c r="B2486">
        <v>43.6</v>
      </c>
    </row>
    <row r="2487" spans="1:2" x14ac:dyDescent="0.45">
      <c r="A2487">
        <v>47111</v>
      </c>
      <c r="B2487">
        <v>38.4</v>
      </c>
    </row>
    <row r="2488" spans="1:2" x14ac:dyDescent="0.45">
      <c r="A2488">
        <v>47113</v>
      </c>
      <c r="B2488">
        <v>38.5</v>
      </c>
    </row>
    <row r="2489" spans="1:2" x14ac:dyDescent="0.45">
      <c r="A2489">
        <v>47115</v>
      </c>
      <c r="B2489">
        <v>43.2</v>
      </c>
    </row>
    <row r="2490" spans="1:2" x14ac:dyDescent="0.45">
      <c r="A2490">
        <v>47117</v>
      </c>
      <c r="B2490">
        <v>39.700000000000003</v>
      </c>
    </row>
    <row r="2491" spans="1:2" x14ac:dyDescent="0.45">
      <c r="A2491">
        <v>47119</v>
      </c>
      <c r="B2491">
        <v>39.200000000000003</v>
      </c>
    </row>
    <row r="2492" spans="1:2" x14ac:dyDescent="0.45">
      <c r="A2492">
        <v>47121</v>
      </c>
      <c r="B2492">
        <v>45.9</v>
      </c>
    </row>
    <row r="2493" spans="1:2" x14ac:dyDescent="0.45">
      <c r="A2493">
        <v>47123</v>
      </c>
      <c r="B2493">
        <v>44.1</v>
      </c>
    </row>
    <row r="2494" spans="1:2" x14ac:dyDescent="0.45">
      <c r="A2494">
        <v>47125</v>
      </c>
      <c r="B2494">
        <v>31</v>
      </c>
    </row>
    <row r="2495" spans="1:2" x14ac:dyDescent="0.45">
      <c r="A2495">
        <v>47127</v>
      </c>
      <c r="B2495">
        <v>45.9</v>
      </c>
    </row>
    <row r="2496" spans="1:2" x14ac:dyDescent="0.45">
      <c r="A2496">
        <v>47129</v>
      </c>
      <c r="B2496">
        <v>41.5</v>
      </c>
    </row>
    <row r="2497" spans="1:2" x14ac:dyDescent="0.45">
      <c r="A2497">
        <v>47131</v>
      </c>
      <c r="B2497">
        <v>42.4</v>
      </c>
    </row>
    <row r="2498" spans="1:2" x14ac:dyDescent="0.45">
      <c r="A2498">
        <v>47133</v>
      </c>
      <c r="B2498">
        <v>43.2</v>
      </c>
    </row>
    <row r="2499" spans="1:2" x14ac:dyDescent="0.45">
      <c r="A2499">
        <v>47135</v>
      </c>
      <c r="B2499">
        <v>43.1</v>
      </c>
    </row>
    <row r="2500" spans="1:2" x14ac:dyDescent="0.45">
      <c r="A2500">
        <v>47137</v>
      </c>
      <c r="B2500">
        <v>50.7</v>
      </c>
    </row>
    <row r="2501" spans="1:2" x14ac:dyDescent="0.45">
      <c r="A2501">
        <v>47139</v>
      </c>
      <c r="B2501">
        <v>46.3</v>
      </c>
    </row>
    <row r="2502" spans="1:2" x14ac:dyDescent="0.45">
      <c r="A2502">
        <v>47141</v>
      </c>
      <c r="B2502">
        <v>36.700000000000003</v>
      </c>
    </row>
    <row r="2503" spans="1:2" x14ac:dyDescent="0.45">
      <c r="A2503">
        <v>47143</v>
      </c>
      <c r="B2503">
        <v>40</v>
      </c>
    </row>
    <row r="2504" spans="1:2" x14ac:dyDescent="0.45">
      <c r="A2504">
        <v>47145</v>
      </c>
      <c r="B2504">
        <v>47.3</v>
      </c>
    </row>
    <row r="2505" spans="1:2" x14ac:dyDescent="0.45">
      <c r="A2505">
        <v>47147</v>
      </c>
      <c r="B2505">
        <v>39</v>
      </c>
    </row>
    <row r="2506" spans="1:2" x14ac:dyDescent="0.45">
      <c r="A2506">
        <v>47149</v>
      </c>
      <c r="B2506">
        <v>33.6</v>
      </c>
    </row>
    <row r="2507" spans="1:2" x14ac:dyDescent="0.45">
      <c r="A2507">
        <v>47151</v>
      </c>
      <c r="B2507">
        <v>39.4</v>
      </c>
    </row>
    <row r="2508" spans="1:2" x14ac:dyDescent="0.45">
      <c r="A2508">
        <v>47153</v>
      </c>
      <c r="B2508">
        <v>44.4</v>
      </c>
    </row>
    <row r="2509" spans="1:2" x14ac:dyDescent="0.45">
      <c r="A2509">
        <v>47155</v>
      </c>
      <c r="B2509">
        <v>42.9</v>
      </c>
    </row>
    <row r="2510" spans="1:2" x14ac:dyDescent="0.45">
      <c r="A2510">
        <v>47157</v>
      </c>
      <c r="B2510">
        <v>35.700000000000003</v>
      </c>
    </row>
    <row r="2511" spans="1:2" x14ac:dyDescent="0.45">
      <c r="A2511">
        <v>47159</v>
      </c>
      <c r="B2511">
        <v>40.6</v>
      </c>
    </row>
    <row r="2512" spans="1:2" x14ac:dyDescent="0.45">
      <c r="A2512">
        <v>47161</v>
      </c>
      <c r="B2512">
        <v>43.8</v>
      </c>
    </row>
    <row r="2513" spans="1:2" x14ac:dyDescent="0.45">
      <c r="A2513">
        <v>47163</v>
      </c>
      <c r="B2513">
        <v>45.3</v>
      </c>
    </row>
    <row r="2514" spans="1:2" x14ac:dyDescent="0.45">
      <c r="A2514">
        <v>47165</v>
      </c>
      <c r="B2514">
        <v>39.6</v>
      </c>
    </row>
    <row r="2515" spans="1:2" x14ac:dyDescent="0.45">
      <c r="A2515">
        <v>47167</v>
      </c>
      <c r="B2515">
        <v>38</v>
      </c>
    </row>
    <row r="2516" spans="1:2" x14ac:dyDescent="0.45">
      <c r="A2516">
        <v>47169</v>
      </c>
      <c r="B2516">
        <v>33.9</v>
      </c>
    </row>
    <row r="2517" spans="1:2" x14ac:dyDescent="0.45">
      <c r="A2517">
        <v>47171</v>
      </c>
      <c r="B2517">
        <v>47.4</v>
      </c>
    </row>
    <row r="2518" spans="1:2" x14ac:dyDescent="0.45">
      <c r="A2518">
        <v>47173</v>
      </c>
      <c r="B2518">
        <v>42.5</v>
      </c>
    </row>
    <row r="2519" spans="1:2" x14ac:dyDescent="0.45">
      <c r="A2519">
        <v>47175</v>
      </c>
      <c r="B2519">
        <v>46.5</v>
      </c>
    </row>
    <row r="2520" spans="1:2" x14ac:dyDescent="0.45">
      <c r="A2520">
        <v>47177</v>
      </c>
      <c r="B2520">
        <v>40.1</v>
      </c>
    </row>
    <row r="2521" spans="1:2" x14ac:dyDescent="0.45">
      <c r="A2521">
        <v>47179</v>
      </c>
      <c r="B2521">
        <v>40.1</v>
      </c>
    </row>
    <row r="2522" spans="1:2" x14ac:dyDescent="0.45">
      <c r="A2522">
        <v>47181</v>
      </c>
      <c r="B2522">
        <v>44</v>
      </c>
    </row>
    <row r="2523" spans="1:2" x14ac:dyDescent="0.45">
      <c r="A2523">
        <v>47183</v>
      </c>
      <c r="B2523">
        <v>38.5</v>
      </c>
    </row>
    <row r="2524" spans="1:2" x14ac:dyDescent="0.45">
      <c r="A2524">
        <v>47185</v>
      </c>
      <c r="B2524">
        <v>43.3</v>
      </c>
    </row>
    <row r="2525" spans="1:2" x14ac:dyDescent="0.45">
      <c r="A2525">
        <v>47187</v>
      </c>
      <c r="B2525">
        <v>39.299999999999997</v>
      </c>
    </row>
    <row r="2526" spans="1:2" x14ac:dyDescent="0.45">
      <c r="A2526">
        <v>47189</v>
      </c>
      <c r="B2526">
        <v>40.200000000000003</v>
      </c>
    </row>
    <row r="2527" spans="1:2" x14ac:dyDescent="0.45">
      <c r="A2527">
        <v>48001</v>
      </c>
      <c r="B2527">
        <v>39.299999999999997</v>
      </c>
    </row>
    <row r="2528" spans="1:2" x14ac:dyDescent="0.45">
      <c r="A2528">
        <v>48003</v>
      </c>
      <c r="B2528">
        <v>32.299999999999997</v>
      </c>
    </row>
    <row r="2529" spans="1:2" x14ac:dyDescent="0.45">
      <c r="A2529">
        <v>48005</v>
      </c>
      <c r="B2529">
        <v>37.6</v>
      </c>
    </row>
    <row r="2530" spans="1:2" x14ac:dyDescent="0.45">
      <c r="A2530">
        <v>48007</v>
      </c>
      <c r="B2530">
        <v>50</v>
      </c>
    </row>
    <row r="2531" spans="1:2" x14ac:dyDescent="0.45">
      <c r="A2531">
        <v>48009</v>
      </c>
      <c r="B2531">
        <v>44.2</v>
      </c>
    </row>
    <row r="2532" spans="1:2" x14ac:dyDescent="0.45">
      <c r="A2532">
        <v>48011</v>
      </c>
      <c r="B2532">
        <v>41.7</v>
      </c>
    </row>
    <row r="2533" spans="1:2" x14ac:dyDescent="0.45">
      <c r="A2533">
        <v>48013</v>
      </c>
      <c r="B2533">
        <v>36</v>
      </c>
    </row>
    <row r="2534" spans="1:2" x14ac:dyDescent="0.45">
      <c r="A2534">
        <v>48015</v>
      </c>
      <c r="B2534">
        <v>40.9</v>
      </c>
    </row>
    <row r="2535" spans="1:2" x14ac:dyDescent="0.45">
      <c r="A2535">
        <v>48017</v>
      </c>
      <c r="B2535">
        <v>33.700000000000003</v>
      </c>
    </row>
    <row r="2536" spans="1:2" x14ac:dyDescent="0.45">
      <c r="A2536">
        <v>48019</v>
      </c>
      <c r="B2536">
        <v>53.1</v>
      </c>
    </row>
    <row r="2537" spans="1:2" x14ac:dyDescent="0.45">
      <c r="A2537">
        <v>48021</v>
      </c>
      <c r="B2537">
        <v>38</v>
      </c>
    </row>
    <row r="2538" spans="1:2" x14ac:dyDescent="0.45">
      <c r="A2538">
        <v>48023</v>
      </c>
      <c r="B2538">
        <v>47.2</v>
      </c>
    </row>
    <row r="2539" spans="1:2" x14ac:dyDescent="0.45">
      <c r="A2539">
        <v>48025</v>
      </c>
      <c r="B2539">
        <v>35.299999999999997</v>
      </c>
    </row>
    <row r="2540" spans="1:2" x14ac:dyDescent="0.45">
      <c r="A2540">
        <v>48027</v>
      </c>
      <c r="B2540">
        <v>31.3</v>
      </c>
    </row>
    <row r="2541" spans="1:2" x14ac:dyDescent="0.45">
      <c r="A2541">
        <v>48029</v>
      </c>
      <c r="B2541">
        <v>33.799999999999997</v>
      </c>
    </row>
    <row r="2542" spans="1:2" x14ac:dyDescent="0.45">
      <c r="A2542">
        <v>48031</v>
      </c>
      <c r="B2542">
        <v>50.5</v>
      </c>
    </row>
    <row r="2543" spans="1:2" x14ac:dyDescent="0.45">
      <c r="A2543">
        <v>48033</v>
      </c>
      <c r="B2543">
        <v>37.200000000000003</v>
      </c>
    </row>
    <row r="2544" spans="1:2" x14ac:dyDescent="0.45">
      <c r="A2544">
        <v>48035</v>
      </c>
      <c r="B2544">
        <v>46.8</v>
      </c>
    </row>
    <row r="2545" spans="1:2" x14ac:dyDescent="0.45">
      <c r="A2545">
        <v>48037</v>
      </c>
      <c r="B2545">
        <v>38.299999999999997</v>
      </c>
    </row>
    <row r="2546" spans="1:2" x14ac:dyDescent="0.45">
      <c r="A2546">
        <v>48039</v>
      </c>
      <c r="B2546">
        <v>36</v>
      </c>
    </row>
    <row r="2547" spans="1:2" x14ac:dyDescent="0.45">
      <c r="A2547">
        <v>48041</v>
      </c>
      <c r="B2547">
        <v>26.8</v>
      </c>
    </row>
    <row r="2548" spans="1:2" x14ac:dyDescent="0.45">
      <c r="A2548">
        <v>48043</v>
      </c>
      <c r="B2548">
        <v>43.8</v>
      </c>
    </row>
    <row r="2549" spans="1:2" x14ac:dyDescent="0.45">
      <c r="A2549">
        <v>48045</v>
      </c>
      <c r="B2549">
        <v>46.9</v>
      </c>
    </row>
    <row r="2550" spans="1:2" x14ac:dyDescent="0.45">
      <c r="A2550">
        <v>48047</v>
      </c>
      <c r="B2550">
        <v>34.4</v>
      </c>
    </row>
    <row r="2551" spans="1:2" x14ac:dyDescent="0.45">
      <c r="A2551">
        <v>48049</v>
      </c>
      <c r="B2551">
        <v>41.2</v>
      </c>
    </row>
    <row r="2552" spans="1:2" x14ac:dyDescent="0.45">
      <c r="A2552">
        <v>48051</v>
      </c>
      <c r="B2552">
        <v>43.8</v>
      </c>
    </row>
    <row r="2553" spans="1:2" x14ac:dyDescent="0.45">
      <c r="A2553">
        <v>48053</v>
      </c>
      <c r="B2553">
        <v>44.8</v>
      </c>
    </row>
    <row r="2554" spans="1:2" x14ac:dyDescent="0.45">
      <c r="A2554">
        <v>48055</v>
      </c>
      <c r="B2554">
        <v>35.799999999999997</v>
      </c>
    </row>
    <row r="2555" spans="1:2" x14ac:dyDescent="0.45">
      <c r="A2555">
        <v>48057</v>
      </c>
      <c r="B2555">
        <v>37.700000000000003</v>
      </c>
    </row>
    <row r="2556" spans="1:2" x14ac:dyDescent="0.45">
      <c r="A2556">
        <v>48059</v>
      </c>
      <c r="B2556">
        <v>43.9</v>
      </c>
    </row>
    <row r="2557" spans="1:2" x14ac:dyDescent="0.45">
      <c r="A2557">
        <v>48061</v>
      </c>
      <c r="B2557">
        <v>31.7</v>
      </c>
    </row>
    <row r="2558" spans="1:2" x14ac:dyDescent="0.45">
      <c r="A2558">
        <v>48063</v>
      </c>
      <c r="B2558">
        <v>38.1</v>
      </c>
    </row>
    <row r="2559" spans="1:2" x14ac:dyDescent="0.45">
      <c r="A2559">
        <v>48065</v>
      </c>
      <c r="B2559">
        <v>42.4</v>
      </c>
    </row>
    <row r="2560" spans="1:2" x14ac:dyDescent="0.45">
      <c r="A2560">
        <v>48067</v>
      </c>
      <c r="B2560">
        <v>44</v>
      </c>
    </row>
    <row r="2561" spans="1:2" x14ac:dyDescent="0.45">
      <c r="A2561">
        <v>48069</v>
      </c>
      <c r="B2561">
        <v>35.700000000000003</v>
      </c>
    </row>
    <row r="2562" spans="1:2" x14ac:dyDescent="0.45">
      <c r="A2562">
        <v>48071</v>
      </c>
      <c r="B2562">
        <v>35.200000000000003</v>
      </c>
    </row>
    <row r="2563" spans="1:2" x14ac:dyDescent="0.45">
      <c r="A2563">
        <v>48073</v>
      </c>
      <c r="B2563">
        <v>37.9</v>
      </c>
    </row>
    <row r="2564" spans="1:2" x14ac:dyDescent="0.45">
      <c r="A2564">
        <v>48075</v>
      </c>
      <c r="B2564">
        <v>32.9</v>
      </c>
    </row>
    <row r="2565" spans="1:2" x14ac:dyDescent="0.45">
      <c r="A2565">
        <v>48077</v>
      </c>
      <c r="B2565">
        <v>47</v>
      </c>
    </row>
    <row r="2566" spans="1:2" x14ac:dyDescent="0.45">
      <c r="A2566">
        <v>48079</v>
      </c>
      <c r="B2566">
        <v>36.6</v>
      </c>
    </row>
    <row r="2567" spans="1:2" x14ac:dyDescent="0.45">
      <c r="A2567">
        <v>48081</v>
      </c>
      <c r="B2567">
        <v>47.9</v>
      </c>
    </row>
    <row r="2568" spans="1:2" x14ac:dyDescent="0.45">
      <c r="A2568">
        <v>48083</v>
      </c>
      <c r="B2568">
        <v>47</v>
      </c>
    </row>
    <row r="2569" spans="1:2" x14ac:dyDescent="0.45">
      <c r="A2569">
        <v>48085</v>
      </c>
      <c r="B2569">
        <v>37</v>
      </c>
    </row>
    <row r="2570" spans="1:2" x14ac:dyDescent="0.45">
      <c r="A2570">
        <v>48087</v>
      </c>
      <c r="B2570">
        <v>40.1</v>
      </c>
    </row>
    <row r="2571" spans="1:2" x14ac:dyDescent="0.45">
      <c r="A2571">
        <v>48089</v>
      </c>
      <c r="B2571">
        <v>43.1</v>
      </c>
    </row>
    <row r="2572" spans="1:2" x14ac:dyDescent="0.45">
      <c r="A2572">
        <v>48091</v>
      </c>
      <c r="B2572">
        <v>42.1</v>
      </c>
    </row>
    <row r="2573" spans="1:2" x14ac:dyDescent="0.45">
      <c r="A2573">
        <v>48093</v>
      </c>
      <c r="B2573">
        <v>44.6</v>
      </c>
    </row>
    <row r="2574" spans="1:2" x14ac:dyDescent="0.45">
      <c r="A2574">
        <v>48095</v>
      </c>
      <c r="B2574">
        <v>46.1</v>
      </c>
    </row>
    <row r="2575" spans="1:2" x14ac:dyDescent="0.45">
      <c r="A2575">
        <v>48097</v>
      </c>
      <c r="B2575">
        <v>41.2</v>
      </c>
    </row>
    <row r="2576" spans="1:2" x14ac:dyDescent="0.45">
      <c r="A2576">
        <v>48099</v>
      </c>
      <c r="B2576">
        <v>32.200000000000003</v>
      </c>
    </row>
    <row r="2577" spans="1:2" x14ac:dyDescent="0.45">
      <c r="A2577">
        <v>48101</v>
      </c>
      <c r="B2577">
        <v>37.299999999999997</v>
      </c>
    </row>
    <row r="2578" spans="1:2" x14ac:dyDescent="0.45">
      <c r="A2578">
        <v>48103</v>
      </c>
      <c r="B2578">
        <v>33.6</v>
      </c>
    </row>
    <row r="2579" spans="1:2" x14ac:dyDescent="0.45">
      <c r="A2579">
        <v>48105</v>
      </c>
      <c r="B2579">
        <v>44.1</v>
      </c>
    </row>
    <row r="2580" spans="1:2" x14ac:dyDescent="0.45">
      <c r="A2580">
        <v>48107</v>
      </c>
      <c r="B2580">
        <v>39</v>
      </c>
    </row>
    <row r="2581" spans="1:2" x14ac:dyDescent="0.45">
      <c r="A2581">
        <v>48109</v>
      </c>
      <c r="B2581">
        <v>37.200000000000003</v>
      </c>
    </row>
    <row r="2582" spans="1:2" x14ac:dyDescent="0.45">
      <c r="A2582">
        <v>48111</v>
      </c>
      <c r="B2582">
        <v>31.5</v>
      </c>
    </row>
    <row r="2583" spans="1:2" x14ac:dyDescent="0.45">
      <c r="A2583">
        <v>48113</v>
      </c>
      <c r="B2583">
        <v>33.5</v>
      </c>
    </row>
    <row r="2584" spans="1:2" x14ac:dyDescent="0.45">
      <c r="A2584">
        <v>48115</v>
      </c>
      <c r="B2584">
        <v>33.6</v>
      </c>
    </row>
    <row r="2585" spans="1:2" x14ac:dyDescent="0.45">
      <c r="A2585">
        <v>48117</v>
      </c>
      <c r="B2585">
        <v>31.8</v>
      </c>
    </row>
    <row r="2586" spans="1:2" x14ac:dyDescent="0.45">
      <c r="A2586">
        <v>48119</v>
      </c>
      <c r="B2586">
        <v>41.7</v>
      </c>
    </row>
    <row r="2587" spans="1:2" x14ac:dyDescent="0.45">
      <c r="A2587">
        <v>48121</v>
      </c>
      <c r="B2587">
        <v>35.799999999999997</v>
      </c>
    </row>
    <row r="2588" spans="1:2" x14ac:dyDescent="0.45">
      <c r="A2588">
        <v>48123</v>
      </c>
      <c r="B2588">
        <v>41.7</v>
      </c>
    </row>
    <row r="2589" spans="1:2" x14ac:dyDescent="0.45">
      <c r="A2589">
        <v>48125</v>
      </c>
      <c r="B2589">
        <v>45.2</v>
      </c>
    </row>
    <row r="2590" spans="1:2" x14ac:dyDescent="0.45">
      <c r="A2590">
        <v>48127</v>
      </c>
      <c r="B2590">
        <v>36.5</v>
      </c>
    </row>
    <row r="2591" spans="1:2" x14ac:dyDescent="0.45">
      <c r="A2591">
        <v>48129</v>
      </c>
      <c r="B2591">
        <v>41.6</v>
      </c>
    </row>
    <row r="2592" spans="1:2" x14ac:dyDescent="0.45">
      <c r="A2592">
        <v>48131</v>
      </c>
      <c r="B2592">
        <v>36.4</v>
      </c>
    </row>
    <row r="2593" spans="1:2" x14ac:dyDescent="0.45">
      <c r="A2593">
        <v>48133</v>
      </c>
      <c r="B2593">
        <v>41.5</v>
      </c>
    </row>
    <row r="2594" spans="1:2" x14ac:dyDescent="0.45">
      <c r="A2594">
        <v>48135</v>
      </c>
      <c r="B2594">
        <v>30.6</v>
      </c>
    </row>
    <row r="2595" spans="1:2" x14ac:dyDescent="0.45">
      <c r="A2595">
        <v>48137</v>
      </c>
      <c r="B2595">
        <v>40.700000000000003</v>
      </c>
    </row>
    <row r="2596" spans="1:2" x14ac:dyDescent="0.45">
      <c r="A2596">
        <v>48139</v>
      </c>
      <c r="B2596">
        <v>36.4</v>
      </c>
    </row>
    <row r="2597" spans="1:2" x14ac:dyDescent="0.45">
      <c r="A2597">
        <v>48141</v>
      </c>
      <c r="B2597">
        <v>32.4</v>
      </c>
    </row>
    <row r="2598" spans="1:2" x14ac:dyDescent="0.45">
      <c r="A2598">
        <v>48143</v>
      </c>
      <c r="B2598">
        <v>30.8</v>
      </c>
    </row>
    <row r="2599" spans="1:2" x14ac:dyDescent="0.45">
      <c r="A2599">
        <v>48145</v>
      </c>
      <c r="B2599">
        <v>41</v>
      </c>
    </row>
    <row r="2600" spans="1:2" x14ac:dyDescent="0.45">
      <c r="A2600">
        <v>48147</v>
      </c>
      <c r="B2600">
        <v>41</v>
      </c>
    </row>
    <row r="2601" spans="1:2" x14ac:dyDescent="0.45">
      <c r="A2601">
        <v>48149</v>
      </c>
      <c r="B2601">
        <v>48.1</v>
      </c>
    </row>
    <row r="2602" spans="1:2" x14ac:dyDescent="0.45">
      <c r="A2602">
        <v>48151</v>
      </c>
      <c r="B2602">
        <v>44.5</v>
      </c>
    </row>
    <row r="2603" spans="1:2" x14ac:dyDescent="0.45">
      <c r="A2603">
        <v>48153</v>
      </c>
      <c r="B2603">
        <v>36.5</v>
      </c>
    </row>
    <row r="2604" spans="1:2" x14ac:dyDescent="0.45">
      <c r="A2604">
        <v>48155</v>
      </c>
      <c r="B2604">
        <v>55.1</v>
      </c>
    </row>
    <row r="2605" spans="1:2" x14ac:dyDescent="0.45">
      <c r="A2605">
        <v>48157</v>
      </c>
      <c r="B2605">
        <v>36.5</v>
      </c>
    </row>
    <row r="2606" spans="1:2" x14ac:dyDescent="0.45">
      <c r="A2606">
        <v>48159</v>
      </c>
      <c r="B2606">
        <v>42.4</v>
      </c>
    </row>
    <row r="2607" spans="1:2" x14ac:dyDescent="0.45">
      <c r="A2607">
        <v>48161</v>
      </c>
      <c r="B2607">
        <v>40.799999999999997</v>
      </c>
    </row>
    <row r="2608" spans="1:2" x14ac:dyDescent="0.45">
      <c r="A2608">
        <v>48163</v>
      </c>
      <c r="B2608">
        <v>31.7</v>
      </c>
    </row>
    <row r="2609" spans="1:2" x14ac:dyDescent="0.45">
      <c r="A2609">
        <v>48165</v>
      </c>
      <c r="B2609">
        <v>28.1</v>
      </c>
    </row>
    <row r="2610" spans="1:2" x14ac:dyDescent="0.45">
      <c r="A2610">
        <v>48167</v>
      </c>
      <c r="B2610">
        <v>37.700000000000003</v>
      </c>
    </row>
    <row r="2611" spans="1:2" x14ac:dyDescent="0.45">
      <c r="A2611">
        <v>48169</v>
      </c>
      <c r="B2611">
        <v>42.8</v>
      </c>
    </row>
    <row r="2612" spans="1:2" x14ac:dyDescent="0.45">
      <c r="A2612">
        <v>48171</v>
      </c>
      <c r="B2612">
        <v>50.1</v>
      </c>
    </row>
    <row r="2613" spans="1:2" x14ac:dyDescent="0.45">
      <c r="A2613">
        <v>48173</v>
      </c>
      <c r="B2613">
        <v>36.6</v>
      </c>
    </row>
    <row r="2614" spans="1:2" x14ac:dyDescent="0.45">
      <c r="A2614">
        <v>48175</v>
      </c>
      <c r="B2614">
        <v>46.3</v>
      </c>
    </row>
    <row r="2615" spans="1:2" x14ac:dyDescent="0.45">
      <c r="A2615">
        <v>48177</v>
      </c>
      <c r="B2615">
        <v>36.700000000000003</v>
      </c>
    </row>
    <row r="2616" spans="1:2" x14ac:dyDescent="0.45">
      <c r="A2616">
        <v>48179</v>
      </c>
      <c r="B2616">
        <v>36.299999999999997</v>
      </c>
    </row>
    <row r="2617" spans="1:2" x14ac:dyDescent="0.45">
      <c r="A2617">
        <v>48181</v>
      </c>
      <c r="B2617">
        <v>39.4</v>
      </c>
    </row>
    <row r="2618" spans="1:2" x14ac:dyDescent="0.45">
      <c r="A2618">
        <v>48183</v>
      </c>
      <c r="B2618">
        <v>35.6</v>
      </c>
    </row>
    <row r="2619" spans="1:2" x14ac:dyDescent="0.45">
      <c r="A2619">
        <v>48185</v>
      </c>
      <c r="B2619">
        <v>40.5</v>
      </c>
    </row>
    <row r="2620" spans="1:2" x14ac:dyDescent="0.45">
      <c r="A2620">
        <v>48187</v>
      </c>
      <c r="B2620">
        <v>37</v>
      </c>
    </row>
    <row r="2621" spans="1:2" x14ac:dyDescent="0.45">
      <c r="A2621">
        <v>48189</v>
      </c>
      <c r="B2621">
        <v>33</v>
      </c>
    </row>
    <row r="2622" spans="1:2" x14ac:dyDescent="0.45">
      <c r="A2622">
        <v>48191</v>
      </c>
      <c r="B2622">
        <v>44.3</v>
      </c>
    </row>
    <row r="2623" spans="1:2" x14ac:dyDescent="0.45">
      <c r="A2623">
        <v>48193</v>
      </c>
      <c r="B2623">
        <v>45.3</v>
      </c>
    </row>
    <row r="2624" spans="1:2" x14ac:dyDescent="0.45">
      <c r="A2624">
        <v>48195</v>
      </c>
      <c r="B2624">
        <v>32.6</v>
      </c>
    </row>
    <row r="2625" spans="1:2" x14ac:dyDescent="0.45">
      <c r="A2625">
        <v>48197</v>
      </c>
      <c r="B2625">
        <v>44.6</v>
      </c>
    </row>
    <row r="2626" spans="1:2" x14ac:dyDescent="0.45">
      <c r="A2626">
        <v>48199</v>
      </c>
      <c r="B2626">
        <v>39.6</v>
      </c>
    </row>
    <row r="2627" spans="1:2" x14ac:dyDescent="0.45">
      <c r="A2627">
        <v>48201</v>
      </c>
      <c r="B2627">
        <v>33.700000000000003</v>
      </c>
    </row>
    <row r="2628" spans="1:2" x14ac:dyDescent="0.45">
      <c r="A2628">
        <v>48203</v>
      </c>
      <c r="B2628">
        <v>39.4</v>
      </c>
    </row>
    <row r="2629" spans="1:2" x14ac:dyDescent="0.45">
      <c r="A2629">
        <v>48205</v>
      </c>
      <c r="B2629">
        <v>37.299999999999997</v>
      </c>
    </row>
    <row r="2630" spans="1:2" x14ac:dyDescent="0.45">
      <c r="A2630">
        <v>48207</v>
      </c>
      <c r="B2630">
        <v>42.8</v>
      </c>
    </row>
    <row r="2631" spans="1:2" x14ac:dyDescent="0.45">
      <c r="A2631">
        <v>48209</v>
      </c>
      <c r="B2631">
        <v>32.5</v>
      </c>
    </row>
    <row r="2632" spans="1:2" x14ac:dyDescent="0.45">
      <c r="A2632">
        <v>48211</v>
      </c>
      <c r="B2632">
        <v>36.700000000000003</v>
      </c>
    </row>
    <row r="2633" spans="1:2" x14ac:dyDescent="0.45">
      <c r="A2633">
        <v>48213</v>
      </c>
      <c r="B2633">
        <v>44</v>
      </c>
    </row>
    <row r="2634" spans="1:2" x14ac:dyDescent="0.45">
      <c r="A2634">
        <v>48215</v>
      </c>
      <c r="B2634">
        <v>29.4</v>
      </c>
    </row>
    <row r="2635" spans="1:2" x14ac:dyDescent="0.45">
      <c r="A2635">
        <v>48217</v>
      </c>
      <c r="B2635">
        <v>41.8</v>
      </c>
    </row>
    <row r="2636" spans="1:2" x14ac:dyDescent="0.45">
      <c r="A2636">
        <v>48219</v>
      </c>
      <c r="B2636">
        <v>33.9</v>
      </c>
    </row>
    <row r="2637" spans="1:2" x14ac:dyDescent="0.45">
      <c r="A2637">
        <v>48221</v>
      </c>
      <c r="B2637">
        <v>46.6</v>
      </c>
    </row>
    <row r="2638" spans="1:2" x14ac:dyDescent="0.45">
      <c r="A2638">
        <v>48223</v>
      </c>
      <c r="B2638">
        <v>39.5</v>
      </c>
    </row>
    <row r="2639" spans="1:2" x14ac:dyDescent="0.45">
      <c r="A2639">
        <v>48225</v>
      </c>
      <c r="B2639">
        <v>43.8</v>
      </c>
    </row>
    <row r="2640" spans="1:2" x14ac:dyDescent="0.45">
      <c r="A2640">
        <v>48227</v>
      </c>
      <c r="B2640">
        <v>37.5</v>
      </c>
    </row>
    <row r="2641" spans="1:2" x14ac:dyDescent="0.45">
      <c r="A2641">
        <v>48229</v>
      </c>
      <c r="B2641">
        <v>34.299999999999997</v>
      </c>
    </row>
    <row r="2642" spans="1:2" x14ac:dyDescent="0.45">
      <c r="A2642">
        <v>48231</v>
      </c>
      <c r="B2642">
        <v>37.9</v>
      </c>
    </row>
    <row r="2643" spans="1:2" x14ac:dyDescent="0.45">
      <c r="A2643">
        <v>48233</v>
      </c>
      <c r="B2643">
        <v>38.200000000000003</v>
      </c>
    </row>
    <row r="2644" spans="1:2" x14ac:dyDescent="0.45">
      <c r="A2644">
        <v>48235</v>
      </c>
      <c r="B2644">
        <v>43.3</v>
      </c>
    </row>
    <row r="2645" spans="1:2" x14ac:dyDescent="0.45">
      <c r="A2645">
        <v>48237</v>
      </c>
      <c r="B2645">
        <v>40.1</v>
      </c>
    </row>
    <row r="2646" spans="1:2" x14ac:dyDescent="0.45">
      <c r="A2646">
        <v>48239</v>
      </c>
      <c r="B2646">
        <v>39.200000000000003</v>
      </c>
    </row>
    <row r="2647" spans="1:2" x14ac:dyDescent="0.45">
      <c r="A2647">
        <v>48241</v>
      </c>
      <c r="B2647">
        <v>41.9</v>
      </c>
    </row>
    <row r="2648" spans="1:2" x14ac:dyDescent="0.45">
      <c r="A2648">
        <v>48243</v>
      </c>
      <c r="B2648">
        <v>61.3</v>
      </c>
    </row>
    <row r="2649" spans="1:2" x14ac:dyDescent="0.45">
      <c r="A2649">
        <v>48245</v>
      </c>
      <c r="B2649">
        <v>36.5</v>
      </c>
    </row>
    <row r="2650" spans="1:2" x14ac:dyDescent="0.45">
      <c r="A2650">
        <v>48247</v>
      </c>
      <c r="B2650">
        <v>29.7</v>
      </c>
    </row>
    <row r="2651" spans="1:2" x14ac:dyDescent="0.45">
      <c r="A2651">
        <v>48249</v>
      </c>
      <c r="B2651">
        <v>35</v>
      </c>
    </row>
    <row r="2652" spans="1:2" x14ac:dyDescent="0.45">
      <c r="A2652">
        <v>48251</v>
      </c>
      <c r="B2652">
        <v>36.9</v>
      </c>
    </row>
    <row r="2653" spans="1:2" x14ac:dyDescent="0.45">
      <c r="A2653">
        <v>48253</v>
      </c>
      <c r="B2653">
        <v>38.1</v>
      </c>
    </row>
    <row r="2654" spans="1:2" x14ac:dyDescent="0.45">
      <c r="A2654">
        <v>48255</v>
      </c>
      <c r="B2654">
        <v>35.6</v>
      </c>
    </row>
    <row r="2655" spans="1:2" x14ac:dyDescent="0.45">
      <c r="A2655">
        <v>48257</v>
      </c>
      <c r="B2655">
        <v>35.299999999999997</v>
      </c>
    </row>
    <row r="2656" spans="1:2" x14ac:dyDescent="0.45">
      <c r="A2656">
        <v>48259</v>
      </c>
      <c r="B2656">
        <v>42.1</v>
      </c>
    </row>
    <row r="2657" spans="1:2" x14ac:dyDescent="0.45">
      <c r="A2657">
        <v>48261</v>
      </c>
      <c r="B2657">
        <v>41.2</v>
      </c>
    </row>
    <row r="2658" spans="1:2" x14ac:dyDescent="0.45">
      <c r="A2658">
        <v>48263</v>
      </c>
      <c r="B2658">
        <v>43.5</v>
      </c>
    </row>
    <row r="2659" spans="1:2" x14ac:dyDescent="0.45">
      <c r="A2659">
        <v>48265</v>
      </c>
      <c r="B2659">
        <v>48</v>
      </c>
    </row>
    <row r="2660" spans="1:2" x14ac:dyDescent="0.45">
      <c r="A2660">
        <v>48267</v>
      </c>
      <c r="B2660">
        <v>52</v>
      </c>
    </row>
    <row r="2661" spans="1:2" x14ac:dyDescent="0.45">
      <c r="A2661">
        <v>48269</v>
      </c>
      <c r="B2661">
        <v>39.4</v>
      </c>
    </row>
    <row r="2662" spans="1:2" x14ac:dyDescent="0.45">
      <c r="A2662">
        <v>48271</v>
      </c>
      <c r="B2662">
        <v>51</v>
      </c>
    </row>
    <row r="2663" spans="1:2" x14ac:dyDescent="0.45">
      <c r="A2663">
        <v>48273</v>
      </c>
      <c r="B2663">
        <v>28.4</v>
      </c>
    </row>
    <row r="2664" spans="1:2" x14ac:dyDescent="0.45">
      <c r="A2664">
        <v>48275</v>
      </c>
      <c r="B2664">
        <v>41.6</v>
      </c>
    </row>
    <row r="2665" spans="1:2" x14ac:dyDescent="0.45">
      <c r="A2665">
        <v>48277</v>
      </c>
      <c r="B2665">
        <v>40.700000000000003</v>
      </c>
    </row>
    <row r="2666" spans="1:2" x14ac:dyDescent="0.45">
      <c r="A2666">
        <v>48279</v>
      </c>
      <c r="B2666">
        <v>36.4</v>
      </c>
    </row>
    <row r="2667" spans="1:2" x14ac:dyDescent="0.45">
      <c r="A2667">
        <v>48281</v>
      </c>
      <c r="B2667">
        <v>43.4</v>
      </c>
    </row>
    <row r="2668" spans="1:2" x14ac:dyDescent="0.45">
      <c r="A2668">
        <v>48283</v>
      </c>
      <c r="B2668">
        <v>36.299999999999997</v>
      </c>
    </row>
    <row r="2669" spans="1:2" x14ac:dyDescent="0.45">
      <c r="A2669">
        <v>48285</v>
      </c>
      <c r="B2669">
        <v>43.6</v>
      </c>
    </row>
    <row r="2670" spans="1:2" x14ac:dyDescent="0.45">
      <c r="A2670">
        <v>48287</v>
      </c>
      <c r="B2670">
        <v>41.7</v>
      </c>
    </row>
    <row r="2671" spans="1:2" x14ac:dyDescent="0.45">
      <c r="A2671">
        <v>48289</v>
      </c>
      <c r="B2671">
        <v>44.7</v>
      </c>
    </row>
    <row r="2672" spans="1:2" x14ac:dyDescent="0.45">
      <c r="A2672">
        <v>48291</v>
      </c>
      <c r="B2672">
        <v>35</v>
      </c>
    </row>
    <row r="2673" spans="1:2" x14ac:dyDescent="0.45">
      <c r="A2673">
        <v>48293</v>
      </c>
      <c r="B2673">
        <v>40.299999999999997</v>
      </c>
    </row>
    <row r="2674" spans="1:2" x14ac:dyDescent="0.45">
      <c r="A2674">
        <v>48295</v>
      </c>
      <c r="B2674">
        <v>36.6</v>
      </c>
    </row>
    <row r="2675" spans="1:2" x14ac:dyDescent="0.45">
      <c r="A2675">
        <v>48297</v>
      </c>
      <c r="B2675">
        <v>42.7</v>
      </c>
    </row>
    <row r="2676" spans="1:2" x14ac:dyDescent="0.45">
      <c r="A2676">
        <v>48299</v>
      </c>
      <c r="B2676">
        <v>57.7</v>
      </c>
    </row>
    <row r="2677" spans="1:2" x14ac:dyDescent="0.45">
      <c r="A2677">
        <v>48301</v>
      </c>
      <c r="B2677">
        <v>62.2</v>
      </c>
    </row>
    <row r="2678" spans="1:2" x14ac:dyDescent="0.45">
      <c r="A2678">
        <v>48303</v>
      </c>
      <c r="B2678">
        <v>30.9</v>
      </c>
    </row>
    <row r="2679" spans="1:2" x14ac:dyDescent="0.45">
      <c r="A2679">
        <v>48305</v>
      </c>
      <c r="B2679">
        <v>38.5</v>
      </c>
    </row>
    <row r="2680" spans="1:2" x14ac:dyDescent="0.45">
      <c r="A2680">
        <v>48307</v>
      </c>
      <c r="B2680">
        <v>45.6</v>
      </c>
    </row>
    <row r="2681" spans="1:2" x14ac:dyDescent="0.45">
      <c r="A2681">
        <v>48309</v>
      </c>
      <c r="B2681">
        <v>33.6</v>
      </c>
    </row>
    <row r="2682" spans="1:2" x14ac:dyDescent="0.45">
      <c r="A2682">
        <v>48311</v>
      </c>
      <c r="B2682">
        <v>36.1</v>
      </c>
    </row>
    <row r="2683" spans="1:2" x14ac:dyDescent="0.45">
      <c r="A2683">
        <v>48313</v>
      </c>
      <c r="B2683">
        <v>35.9</v>
      </c>
    </row>
    <row r="2684" spans="1:2" x14ac:dyDescent="0.45">
      <c r="A2684">
        <v>48315</v>
      </c>
      <c r="B2684">
        <v>50.8</v>
      </c>
    </row>
    <row r="2685" spans="1:2" x14ac:dyDescent="0.45">
      <c r="A2685">
        <v>48317</v>
      </c>
      <c r="B2685">
        <v>32.799999999999997</v>
      </c>
    </row>
    <row r="2686" spans="1:2" x14ac:dyDescent="0.45">
      <c r="A2686">
        <v>48319</v>
      </c>
      <c r="B2686">
        <v>45.2</v>
      </c>
    </row>
    <row r="2687" spans="1:2" x14ac:dyDescent="0.45">
      <c r="A2687">
        <v>48321</v>
      </c>
      <c r="B2687">
        <v>37.799999999999997</v>
      </c>
    </row>
    <row r="2688" spans="1:2" x14ac:dyDescent="0.45">
      <c r="A2688">
        <v>48323</v>
      </c>
      <c r="B2688">
        <v>29.8</v>
      </c>
    </row>
    <row r="2689" spans="1:2" x14ac:dyDescent="0.45">
      <c r="A2689">
        <v>48325</v>
      </c>
      <c r="B2689">
        <v>38.4</v>
      </c>
    </row>
    <row r="2690" spans="1:2" x14ac:dyDescent="0.45">
      <c r="A2690">
        <v>48327</v>
      </c>
      <c r="B2690">
        <v>54.2</v>
      </c>
    </row>
    <row r="2691" spans="1:2" x14ac:dyDescent="0.45">
      <c r="A2691">
        <v>48329</v>
      </c>
      <c r="B2691">
        <v>31.8</v>
      </c>
    </row>
    <row r="2692" spans="1:2" x14ac:dyDescent="0.45">
      <c r="A2692">
        <v>48331</v>
      </c>
      <c r="B2692">
        <v>41.8</v>
      </c>
    </row>
    <row r="2693" spans="1:2" x14ac:dyDescent="0.45">
      <c r="A2693">
        <v>48333</v>
      </c>
      <c r="B2693">
        <v>52.5</v>
      </c>
    </row>
    <row r="2694" spans="1:2" x14ac:dyDescent="0.45">
      <c r="A2694">
        <v>48335</v>
      </c>
      <c r="B2694">
        <v>34.200000000000003</v>
      </c>
    </row>
    <row r="2695" spans="1:2" x14ac:dyDescent="0.45">
      <c r="A2695">
        <v>48337</v>
      </c>
      <c r="B2695">
        <v>44.4</v>
      </c>
    </row>
    <row r="2696" spans="1:2" x14ac:dyDescent="0.45">
      <c r="A2696">
        <v>48339</v>
      </c>
      <c r="B2696">
        <v>37.200000000000003</v>
      </c>
    </row>
    <row r="2697" spans="1:2" x14ac:dyDescent="0.45">
      <c r="A2697">
        <v>48341</v>
      </c>
      <c r="B2697">
        <v>30.8</v>
      </c>
    </row>
    <row r="2698" spans="1:2" x14ac:dyDescent="0.45">
      <c r="A2698">
        <v>48343</v>
      </c>
      <c r="B2698">
        <v>43.2</v>
      </c>
    </row>
    <row r="2699" spans="1:2" x14ac:dyDescent="0.45">
      <c r="A2699">
        <v>48345</v>
      </c>
      <c r="B2699">
        <v>46.4</v>
      </c>
    </row>
    <row r="2700" spans="1:2" x14ac:dyDescent="0.45">
      <c r="A2700">
        <v>48347</v>
      </c>
      <c r="B2700">
        <v>31</v>
      </c>
    </row>
    <row r="2701" spans="1:2" x14ac:dyDescent="0.45">
      <c r="A2701">
        <v>48349</v>
      </c>
      <c r="B2701">
        <v>38.200000000000003</v>
      </c>
    </row>
    <row r="2702" spans="1:2" x14ac:dyDescent="0.45">
      <c r="A2702">
        <v>48351</v>
      </c>
      <c r="B2702">
        <v>44.4</v>
      </c>
    </row>
    <row r="2703" spans="1:2" x14ac:dyDescent="0.45">
      <c r="A2703">
        <v>48353</v>
      </c>
      <c r="B2703">
        <v>37.1</v>
      </c>
    </row>
    <row r="2704" spans="1:2" x14ac:dyDescent="0.45">
      <c r="A2704">
        <v>48355</v>
      </c>
      <c r="B2704">
        <v>35.700000000000003</v>
      </c>
    </row>
    <row r="2705" spans="1:2" x14ac:dyDescent="0.45">
      <c r="A2705">
        <v>48357</v>
      </c>
      <c r="B2705">
        <v>31.9</v>
      </c>
    </row>
    <row r="2706" spans="1:2" x14ac:dyDescent="0.45">
      <c r="A2706">
        <v>48359</v>
      </c>
      <c r="B2706">
        <v>32.5</v>
      </c>
    </row>
    <row r="2707" spans="1:2" x14ac:dyDescent="0.45">
      <c r="A2707">
        <v>48361</v>
      </c>
      <c r="B2707">
        <v>38.299999999999997</v>
      </c>
    </row>
    <row r="2708" spans="1:2" x14ac:dyDescent="0.45">
      <c r="A2708">
        <v>48363</v>
      </c>
      <c r="B2708">
        <v>40.799999999999997</v>
      </c>
    </row>
    <row r="2709" spans="1:2" x14ac:dyDescent="0.45">
      <c r="A2709">
        <v>48365</v>
      </c>
      <c r="B2709">
        <v>39.6</v>
      </c>
    </row>
    <row r="2710" spans="1:2" x14ac:dyDescent="0.45">
      <c r="A2710">
        <v>48367</v>
      </c>
      <c r="B2710">
        <v>39.799999999999997</v>
      </c>
    </row>
    <row r="2711" spans="1:2" x14ac:dyDescent="0.45">
      <c r="A2711">
        <v>48369</v>
      </c>
      <c r="B2711">
        <v>34.6</v>
      </c>
    </row>
    <row r="2712" spans="1:2" x14ac:dyDescent="0.45">
      <c r="A2712">
        <v>48371</v>
      </c>
      <c r="B2712">
        <v>35.799999999999997</v>
      </c>
    </row>
    <row r="2713" spans="1:2" x14ac:dyDescent="0.45">
      <c r="A2713">
        <v>48373</v>
      </c>
      <c r="B2713">
        <v>43.9</v>
      </c>
    </row>
    <row r="2714" spans="1:2" x14ac:dyDescent="0.45">
      <c r="A2714">
        <v>48375</v>
      </c>
      <c r="B2714">
        <v>34.1</v>
      </c>
    </row>
    <row r="2715" spans="1:2" x14ac:dyDescent="0.45">
      <c r="A2715">
        <v>48377</v>
      </c>
      <c r="B2715">
        <v>42.5</v>
      </c>
    </row>
    <row r="2716" spans="1:2" x14ac:dyDescent="0.45">
      <c r="A2716">
        <v>48379</v>
      </c>
      <c r="B2716">
        <v>48.5</v>
      </c>
    </row>
    <row r="2717" spans="1:2" x14ac:dyDescent="0.45">
      <c r="A2717">
        <v>48381</v>
      </c>
      <c r="B2717">
        <v>36</v>
      </c>
    </row>
    <row r="2718" spans="1:2" x14ac:dyDescent="0.45">
      <c r="A2718">
        <v>48383</v>
      </c>
      <c r="B2718">
        <v>30.6</v>
      </c>
    </row>
    <row r="2719" spans="1:2" x14ac:dyDescent="0.45">
      <c r="A2719">
        <v>48385</v>
      </c>
      <c r="B2719">
        <v>52.8</v>
      </c>
    </row>
    <row r="2720" spans="1:2" x14ac:dyDescent="0.45">
      <c r="A2720">
        <v>48387</v>
      </c>
      <c r="B2720">
        <v>47.5</v>
      </c>
    </row>
    <row r="2721" spans="1:2" x14ac:dyDescent="0.45">
      <c r="A2721">
        <v>48389</v>
      </c>
      <c r="B2721">
        <v>35.200000000000003</v>
      </c>
    </row>
    <row r="2722" spans="1:2" x14ac:dyDescent="0.45">
      <c r="A2722">
        <v>48391</v>
      </c>
      <c r="B2722">
        <v>43.7</v>
      </c>
    </row>
    <row r="2723" spans="1:2" x14ac:dyDescent="0.45">
      <c r="A2723">
        <v>48393</v>
      </c>
      <c r="B2723">
        <v>47.2</v>
      </c>
    </row>
    <row r="2724" spans="1:2" x14ac:dyDescent="0.45">
      <c r="A2724">
        <v>48395</v>
      </c>
      <c r="B2724">
        <v>41.4</v>
      </c>
    </row>
    <row r="2725" spans="1:2" x14ac:dyDescent="0.45">
      <c r="A2725">
        <v>48397</v>
      </c>
      <c r="B2725">
        <v>37.6</v>
      </c>
    </row>
    <row r="2726" spans="1:2" x14ac:dyDescent="0.45">
      <c r="A2726">
        <v>48399</v>
      </c>
      <c r="B2726">
        <v>40.4</v>
      </c>
    </row>
    <row r="2727" spans="1:2" x14ac:dyDescent="0.45">
      <c r="A2727">
        <v>48401</v>
      </c>
      <c r="B2727">
        <v>38.200000000000003</v>
      </c>
    </row>
    <row r="2728" spans="1:2" x14ac:dyDescent="0.45">
      <c r="A2728">
        <v>48403</v>
      </c>
      <c r="B2728">
        <v>53</v>
      </c>
    </row>
    <row r="2729" spans="1:2" x14ac:dyDescent="0.45">
      <c r="A2729">
        <v>48405</v>
      </c>
      <c r="B2729">
        <v>48.8</v>
      </c>
    </row>
    <row r="2730" spans="1:2" x14ac:dyDescent="0.45">
      <c r="A2730">
        <v>48407</v>
      </c>
      <c r="B2730">
        <v>45.1</v>
      </c>
    </row>
    <row r="2731" spans="1:2" x14ac:dyDescent="0.45">
      <c r="A2731">
        <v>48409</v>
      </c>
      <c r="B2731">
        <v>35.6</v>
      </c>
    </row>
    <row r="2732" spans="1:2" x14ac:dyDescent="0.45">
      <c r="A2732">
        <v>48411</v>
      </c>
      <c r="B2732">
        <v>42</v>
      </c>
    </row>
    <row r="2733" spans="1:2" x14ac:dyDescent="0.45">
      <c r="A2733">
        <v>48413</v>
      </c>
      <c r="B2733">
        <v>36.6</v>
      </c>
    </row>
    <row r="2734" spans="1:2" x14ac:dyDescent="0.45">
      <c r="A2734">
        <v>48415</v>
      </c>
      <c r="B2734">
        <v>36.5</v>
      </c>
    </row>
    <row r="2735" spans="1:2" x14ac:dyDescent="0.45">
      <c r="A2735">
        <v>48417</v>
      </c>
      <c r="B2735">
        <v>44.7</v>
      </c>
    </row>
    <row r="2736" spans="1:2" x14ac:dyDescent="0.45">
      <c r="A2736">
        <v>48419</v>
      </c>
      <c r="B2736">
        <v>38.299999999999997</v>
      </c>
    </row>
    <row r="2737" spans="1:2" x14ac:dyDescent="0.45">
      <c r="A2737">
        <v>48421</v>
      </c>
      <c r="B2737">
        <v>40.299999999999997</v>
      </c>
    </row>
    <row r="2738" spans="1:2" x14ac:dyDescent="0.45">
      <c r="A2738">
        <v>48423</v>
      </c>
      <c r="B2738">
        <v>36.9</v>
      </c>
    </row>
    <row r="2739" spans="1:2" x14ac:dyDescent="0.45">
      <c r="A2739">
        <v>48425</v>
      </c>
      <c r="B2739">
        <v>42.8</v>
      </c>
    </row>
    <row r="2740" spans="1:2" x14ac:dyDescent="0.45">
      <c r="A2740">
        <v>48427</v>
      </c>
      <c r="B2740">
        <v>29</v>
      </c>
    </row>
    <row r="2741" spans="1:2" x14ac:dyDescent="0.45">
      <c r="A2741">
        <v>48429</v>
      </c>
      <c r="B2741">
        <v>39.5</v>
      </c>
    </row>
    <row r="2742" spans="1:2" x14ac:dyDescent="0.45">
      <c r="A2742">
        <v>48431</v>
      </c>
      <c r="B2742">
        <v>34.4</v>
      </c>
    </row>
    <row r="2743" spans="1:2" x14ac:dyDescent="0.45">
      <c r="A2743">
        <v>48433</v>
      </c>
      <c r="B2743">
        <v>40.799999999999997</v>
      </c>
    </row>
    <row r="2744" spans="1:2" x14ac:dyDescent="0.45">
      <c r="A2744">
        <v>48435</v>
      </c>
      <c r="B2744">
        <v>37.700000000000003</v>
      </c>
    </row>
    <row r="2745" spans="1:2" x14ac:dyDescent="0.45">
      <c r="A2745">
        <v>48437</v>
      </c>
      <c r="B2745">
        <v>37</v>
      </c>
    </row>
    <row r="2746" spans="1:2" x14ac:dyDescent="0.45">
      <c r="A2746">
        <v>48439</v>
      </c>
      <c r="B2746">
        <v>34.6</v>
      </c>
    </row>
    <row r="2747" spans="1:2" x14ac:dyDescent="0.45">
      <c r="A2747">
        <v>48441</v>
      </c>
      <c r="B2747">
        <v>32.6</v>
      </c>
    </row>
    <row r="2748" spans="1:2" x14ac:dyDescent="0.45">
      <c r="A2748">
        <v>48443</v>
      </c>
      <c r="B2748">
        <v>59.1</v>
      </c>
    </row>
    <row r="2749" spans="1:2" x14ac:dyDescent="0.45">
      <c r="A2749">
        <v>48445</v>
      </c>
      <c r="B2749">
        <v>34.5</v>
      </c>
    </row>
    <row r="2750" spans="1:2" x14ac:dyDescent="0.45">
      <c r="A2750">
        <v>48447</v>
      </c>
      <c r="B2750">
        <v>48.4</v>
      </c>
    </row>
    <row r="2751" spans="1:2" x14ac:dyDescent="0.45">
      <c r="A2751">
        <v>48449</v>
      </c>
      <c r="B2751">
        <v>34.200000000000003</v>
      </c>
    </row>
    <row r="2752" spans="1:2" x14ac:dyDescent="0.45">
      <c r="A2752">
        <v>48451</v>
      </c>
      <c r="B2752">
        <v>34.299999999999997</v>
      </c>
    </row>
    <row r="2753" spans="1:2" x14ac:dyDescent="0.45">
      <c r="A2753">
        <v>48453</v>
      </c>
      <c r="B2753">
        <v>34.5</v>
      </c>
    </row>
    <row r="2754" spans="1:2" x14ac:dyDescent="0.45">
      <c r="A2754">
        <v>48455</v>
      </c>
      <c r="B2754">
        <v>50</v>
      </c>
    </row>
    <row r="2755" spans="1:2" x14ac:dyDescent="0.45">
      <c r="A2755">
        <v>48457</v>
      </c>
      <c r="B2755">
        <v>42.6</v>
      </c>
    </row>
    <row r="2756" spans="1:2" x14ac:dyDescent="0.45">
      <c r="A2756">
        <v>48459</v>
      </c>
      <c r="B2756">
        <v>41.2</v>
      </c>
    </row>
    <row r="2757" spans="1:2" x14ac:dyDescent="0.45">
      <c r="A2757">
        <v>48461</v>
      </c>
      <c r="B2757">
        <v>38.9</v>
      </c>
    </row>
    <row r="2758" spans="1:2" x14ac:dyDescent="0.45">
      <c r="A2758">
        <v>48463</v>
      </c>
      <c r="B2758">
        <v>33.799999999999997</v>
      </c>
    </row>
    <row r="2759" spans="1:2" x14ac:dyDescent="0.45">
      <c r="A2759">
        <v>48465</v>
      </c>
      <c r="B2759">
        <v>32.200000000000003</v>
      </c>
    </row>
    <row r="2760" spans="1:2" x14ac:dyDescent="0.45">
      <c r="A2760">
        <v>48467</v>
      </c>
      <c r="B2760">
        <v>42.3</v>
      </c>
    </row>
    <row r="2761" spans="1:2" x14ac:dyDescent="0.45">
      <c r="A2761">
        <v>48469</v>
      </c>
      <c r="B2761">
        <v>35.9</v>
      </c>
    </row>
    <row r="2762" spans="1:2" x14ac:dyDescent="0.45">
      <c r="A2762">
        <v>48471</v>
      </c>
      <c r="B2762">
        <v>35.299999999999997</v>
      </c>
    </row>
    <row r="2763" spans="1:2" x14ac:dyDescent="0.45">
      <c r="A2763">
        <v>48473</v>
      </c>
      <c r="B2763">
        <v>29.5</v>
      </c>
    </row>
    <row r="2764" spans="1:2" x14ac:dyDescent="0.45">
      <c r="A2764">
        <v>48475</v>
      </c>
      <c r="B2764">
        <v>34.299999999999997</v>
      </c>
    </row>
    <row r="2765" spans="1:2" x14ac:dyDescent="0.45">
      <c r="A2765">
        <v>48477</v>
      </c>
      <c r="B2765">
        <v>42</v>
      </c>
    </row>
    <row r="2766" spans="1:2" x14ac:dyDescent="0.45">
      <c r="A2766">
        <v>48479</v>
      </c>
      <c r="B2766">
        <v>28.9</v>
      </c>
    </row>
    <row r="2767" spans="1:2" x14ac:dyDescent="0.45">
      <c r="A2767">
        <v>48481</v>
      </c>
      <c r="B2767">
        <v>37.299999999999997</v>
      </c>
    </row>
    <row r="2768" spans="1:2" x14ac:dyDescent="0.45">
      <c r="A2768">
        <v>48483</v>
      </c>
      <c r="B2768">
        <v>40.6</v>
      </c>
    </row>
    <row r="2769" spans="1:2" x14ac:dyDescent="0.45">
      <c r="A2769">
        <v>48485</v>
      </c>
      <c r="B2769">
        <v>34.6</v>
      </c>
    </row>
    <row r="2770" spans="1:2" x14ac:dyDescent="0.45">
      <c r="A2770">
        <v>48487</v>
      </c>
      <c r="B2770">
        <v>39.200000000000003</v>
      </c>
    </row>
    <row r="2771" spans="1:2" x14ac:dyDescent="0.45">
      <c r="A2771">
        <v>48489</v>
      </c>
      <c r="B2771">
        <v>33.4</v>
      </c>
    </row>
    <row r="2772" spans="1:2" x14ac:dyDescent="0.45">
      <c r="A2772">
        <v>48491</v>
      </c>
      <c r="B2772">
        <v>36.6</v>
      </c>
    </row>
    <row r="2773" spans="1:2" x14ac:dyDescent="0.45">
      <c r="A2773">
        <v>48493</v>
      </c>
      <c r="B2773">
        <v>39.9</v>
      </c>
    </row>
    <row r="2774" spans="1:2" x14ac:dyDescent="0.45">
      <c r="A2774">
        <v>48495</v>
      </c>
      <c r="B2774">
        <v>34.1</v>
      </c>
    </row>
    <row r="2775" spans="1:2" x14ac:dyDescent="0.45">
      <c r="A2775">
        <v>48497</v>
      </c>
      <c r="B2775">
        <v>38.6</v>
      </c>
    </row>
    <row r="2776" spans="1:2" x14ac:dyDescent="0.45">
      <c r="A2776">
        <v>48499</v>
      </c>
      <c r="B2776">
        <v>48.3</v>
      </c>
    </row>
    <row r="2777" spans="1:2" x14ac:dyDescent="0.45">
      <c r="A2777">
        <v>48501</v>
      </c>
      <c r="B2777">
        <v>30.5</v>
      </c>
    </row>
    <row r="2778" spans="1:2" x14ac:dyDescent="0.45">
      <c r="A2778">
        <v>48503</v>
      </c>
      <c r="B2778">
        <v>40.799999999999997</v>
      </c>
    </row>
    <row r="2779" spans="1:2" x14ac:dyDescent="0.45">
      <c r="A2779">
        <v>48505</v>
      </c>
      <c r="B2779">
        <v>30</v>
      </c>
    </row>
    <row r="2780" spans="1:2" x14ac:dyDescent="0.45">
      <c r="A2780">
        <v>48507</v>
      </c>
      <c r="B2780">
        <v>32.799999999999997</v>
      </c>
    </row>
    <row r="2781" spans="1:2" x14ac:dyDescent="0.45">
      <c r="A2781">
        <v>49001</v>
      </c>
      <c r="B2781">
        <v>32.799999999999997</v>
      </c>
    </row>
    <row r="2782" spans="1:2" x14ac:dyDescent="0.45">
      <c r="A2782">
        <v>49003</v>
      </c>
      <c r="B2782">
        <v>32.9</v>
      </c>
    </row>
    <row r="2783" spans="1:2" x14ac:dyDescent="0.45">
      <c r="A2783">
        <v>49005</v>
      </c>
      <c r="B2783">
        <v>25.4</v>
      </c>
    </row>
    <row r="2784" spans="1:2" x14ac:dyDescent="0.45">
      <c r="A2784">
        <v>49007</v>
      </c>
      <c r="B2784">
        <v>37.9</v>
      </c>
    </row>
    <row r="2785" spans="1:2" x14ac:dyDescent="0.45">
      <c r="A2785">
        <v>49009</v>
      </c>
      <c r="B2785">
        <v>38.9</v>
      </c>
    </row>
    <row r="2786" spans="1:2" x14ac:dyDescent="0.45">
      <c r="A2786">
        <v>49011</v>
      </c>
      <c r="B2786">
        <v>31.3</v>
      </c>
    </row>
    <row r="2787" spans="1:2" x14ac:dyDescent="0.45">
      <c r="A2787">
        <v>49013</v>
      </c>
      <c r="B2787">
        <v>31.9</v>
      </c>
    </row>
    <row r="2788" spans="1:2" x14ac:dyDescent="0.45">
      <c r="A2788">
        <v>49015</v>
      </c>
      <c r="B2788">
        <v>37.200000000000003</v>
      </c>
    </row>
    <row r="2789" spans="1:2" x14ac:dyDescent="0.45">
      <c r="A2789">
        <v>49017</v>
      </c>
      <c r="B2789">
        <v>42</v>
      </c>
    </row>
    <row r="2790" spans="1:2" x14ac:dyDescent="0.45">
      <c r="A2790">
        <v>49019</v>
      </c>
      <c r="B2790">
        <v>40.799999999999997</v>
      </c>
    </row>
    <row r="2791" spans="1:2" x14ac:dyDescent="0.45">
      <c r="A2791">
        <v>49021</v>
      </c>
      <c r="B2791">
        <v>29.3</v>
      </c>
    </row>
    <row r="2792" spans="1:2" x14ac:dyDescent="0.45">
      <c r="A2792">
        <v>49023</v>
      </c>
      <c r="B2792">
        <v>30.1</v>
      </c>
    </row>
    <row r="2793" spans="1:2" x14ac:dyDescent="0.45">
      <c r="A2793">
        <v>49025</v>
      </c>
      <c r="B2793">
        <v>42</v>
      </c>
    </row>
    <row r="2794" spans="1:2" x14ac:dyDescent="0.45">
      <c r="A2794">
        <v>49027</v>
      </c>
      <c r="B2794">
        <v>34.5</v>
      </c>
    </row>
    <row r="2795" spans="1:2" x14ac:dyDescent="0.45">
      <c r="A2795">
        <v>49029</v>
      </c>
      <c r="B2795">
        <v>32.6</v>
      </c>
    </row>
    <row r="2796" spans="1:2" x14ac:dyDescent="0.45">
      <c r="A2796">
        <v>49031</v>
      </c>
      <c r="B2796">
        <v>53.4</v>
      </c>
    </row>
    <row r="2797" spans="1:2" x14ac:dyDescent="0.45">
      <c r="A2797">
        <v>49033</v>
      </c>
      <c r="B2797">
        <v>33</v>
      </c>
    </row>
    <row r="2798" spans="1:2" x14ac:dyDescent="0.45">
      <c r="A2798">
        <v>49035</v>
      </c>
      <c r="B2798">
        <v>33</v>
      </c>
    </row>
    <row r="2799" spans="1:2" x14ac:dyDescent="0.45">
      <c r="A2799">
        <v>49037</v>
      </c>
      <c r="B2799">
        <v>32.6</v>
      </c>
    </row>
    <row r="2800" spans="1:2" x14ac:dyDescent="0.45">
      <c r="A2800">
        <v>49039</v>
      </c>
      <c r="B2800">
        <v>33.200000000000003</v>
      </c>
    </row>
    <row r="2801" spans="1:2" x14ac:dyDescent="0.45">
      <c r="A2801">
        <v>49041</v>
      </c>
      <c r="B2801">
        <v>35.799999999999997</v>
      </c>
    </row>
    <row r="2802" spans="1:2" x14ac:dyDescent="0.45">
      <c r="A2802">
        <v>49043</v>
      </c>
      <c r="B2802">
        <v>40.200000000000003</v>
      </c>
    </row>
    <row r="2803" spans="1:2" x14ac:dyDescent="0.45">
      <c r="A2803">
        <v>49045</v>
      </c>
      <c r="B2803">
        <v>31.6</v>
      </c>
    </row>
    <row r="2804" spans="1:2" x14ac:dyDescent="0.45">
      <c r="A2804">
        <v>49047</v>
      </c>
      <c r="B2804">
        <v>31.1</v>
      </c>
    </row>
    <row r="2805" spans="1:2" x14ac:dyDescent="0.45">
      <c r="A2805">
        <v>49049</v>
      </c>
      <c r="B2805">
        <v>25</v>
      </c>
    </row>
    <row r="2806" spans="1:2" x14ac:dyDescent="0.45">
      <c r="A2806">
        <v>49051</v>
      </c>
      <c r="B2806">
        <v>34.299999999999997</v>
      </c>
    </row>
    <row r="2807" spans="1:2" x14ac:dyDescent="0.45">
      <c r="A2807">
        <v>49053</v>
      </c>
      <c r="B2807">
        <v>37.700000000000003</v>
      </c>
    </row>
    <row r="2808" spans="1:2" x14ac:dyDescent="0.45">
      <c r="A2808">
        <v>49055</v>
      </c>
      <c r="B2808">
        <v>42</v>
      </c>
    </row>
    <row r="2809" spans="1:2" x14ac:dyDescent="0.45">
      <c r="A2809">
        <v>49057</v>
      </c>
      <c r="B2809">
        <v>32.9</v>
      </c>
    </row>
    <row r="2810" spans="1:2" x14ac:dyDescent="0.45">
      <c r="A2810">
        <v>50001</v>
      </c>
      <c r="B2810">
        <v>43.7</v>
      </c>
    </row>
    <row r="2811" spans="1:2" x14ac:dyDescent="0.45">
      <c r="A2811">
        <v>50003</v>
      </c>
      <c r="B2811">
        <v>46.3</v>
      </c>
    </row>
    <row r="2812" spans="1:2" x14ac:dyDescent="0.45">
      <c r="A2812">
        <v>50005</v>
      </c>
      <c r="B2812">
        <v>45</v>
      </c>
    </row>
    <row r="2813" spans="1:2" x14ac:dyDescent="0.45">
      <c r="A2813">
        <v>50007</v>
      </c>
      <c r="B2813">
        <v>36.5</v>
      </c>
    </row>
    <row r="2814" spans="1:2" x14ac:dyDescent="0.45">
      <c r="A2814">
        <v>50009</v>
      </c>
      <c r="B2814">
        <v>51.4</v>
      </c>
    </row>
    <row r="2815" spans="1:2" x14ac:dyDescent="0.45">
      <c r="A2815">
        <v>50011</v>
      </c>
      <c r="B2815">
        <v>40.5</v>
      </c>
    </row>
    <row r="2816" spans="1:2" x14ac:dyDescent="0.45">
      <c r="A2816">
        <v>50013</v>
      </c>
      <c r="B2816">
        <v>48.7</v>
      </c>
    </row>
    <row r="2817" spans="1:2" x14ac:dyDescent="0.45">
      <c r="A2817">
        <v>50015</v>
      </c>
      <c r="B2817">
        <v>40.4</v>
      </c>
    </row>
    <row r="2818" spans="1:2" x14ac:dyDescent="0.45">
      <c r="A2818">
        <v>50017</v>
      </c>
      <c r="B2818">
        <v>46.7</v>
      </c>
    </row>
    <row r="2819" spans="1:2" x14ac:dyDescent="0.45">
      <c r="A2819">
        <v>50019</v>
      </c>
      <c r="B2819">
        <v>46.1</v>
      </c>
    </row>
    <row r="2820" spans="1:2" x14ac:dyDescent="0.45">
      <c r="A2820">
        <v>50021</v>
      </c>
      <c r="B2820">
        <v>47</v>
      </c>
    </row>
    <row r="2821" spans="1:2" x14ac:dyDescent="0.45">
      <c r="A2821">
        <v>50023</v>
      </c>
      <c r="B2821">
        <v>43.7</v>
      </c>
    </row>
    <row r="2822" spans="1:2" x14ac:dyDescent="0.45">
      <c r="A2822">
        <v>50025</v>
      </c>
      <c r="B2822">
        <v>47.2</v>
      </c>
    </row>
    <row r="2823" spans="1:2" x14ac:dyDescent="0.45">
      <c r="A2823">
        <v>50027</v>
      </c>
      <c r="B2823">
        <v>48</v>
      </c>
    </row>
    <row r="2824" spans="1:2" x14ac:dyDescent="0.45">
      <c r="A2824">
        <v>51001</v>
      </c>
      <c r="B2824">
        <v>45.8</v>
      </c>
    </row>
    <row r="2825" spans="1:2" x14ac:dyDescent="0.45">
      <c r="A2825">
        <v>51003</v>
      </c>
      <c r="B2825">
        <v>39.4</v>
      </c>
    </row>
    <row r="2826" spans="1:2" x14ac:dyDescent="0.45">
      <c r="A2826">
        <v>51005</v>
      </c>
      <c r="B2826">
        <v>48</v>
      </c>
    </row>
    <row r="2827" spans="1:2" x14ac:dyDescent="0.45">
      <c r="A2827">
        <v>51007</v>
      </c>
      <c r="B2827">
        <v>45</v>
      </c>
    </row>
    <row r="2828" spans="1:2" x14ac:dyDescent="0.45">
      <c r="A2828">
        <v>51009</v>
      </c>
      <c r="B2828">
        <v>44.9</v>
      </c>
    </row>
    <row r="2829" spans="1:2" x14ac:dyDescent="0.45">
      <c r="A2829">
        <v>51011</v>
      </c>
      <c r="B2829">
        <v>42.7</v>
      </c>
    </row>
    <row r="2830" spans="1:2" x14ac:dyDescent="0.45">
      <c r="A2830">
        <v>51013</v>
      </c>
      <c r="B2830">
        <v>34.799999999999997</v>
      </c>
    </row>
    <row r="2831" spans="1:2" x14ac:dyDescent="0.45">
      <c r="A2831">
        <v>51015</v>
      </c>
      <c r="B2831">
        <v>45.1</v>
      </c>
    </row>
    <row r="2832" spans="1:2" x14ac:dyDescent="0.45">
      <c r="A2832">
        <v>51017</v>
      </c>
      <c r="B2832">
        <v>48.9</v>
      </c>
    </row>
    <row r="2833" spans="1:2" x14ac:dyDescent="0.45">
      <c r="A2833">
        <v>51019</v>
      </c>
      <c r="B2833">
        <v>46.6</v>
      </c>
    </row>
    <row r="2834" spans="1:2" x14ac:dyDescent="0.45">
      <c r="A2834">
        <v>51021</v>
      </c>
      <c r="B2834">
        <v>46.1</v>
      </c>
    </row>
    <row r="2835" spans="1:2" x14ac:dyDescent="0.45">
      <c r="A2835">
        <v>51023</v>
      </c>
      <c r="B2835">
        <v>47.4</v>
      </c>
    </row>
    <row r="2836" spans="1:2" x14ac:dyDescent="0.45">
      <c r="A2836">
        <v>51025</v>
      </c>
      <c r="B2836">
        <v>44.6</v>
      </c>
    </row>
    <row r="2837" spans="1:2" x14ac:dyDescent="0.45">
      <c r="A2837">
        <v>51027</v>
      </c>
      <c r="B2837">
        <v>47.6</v>
      </c>
    </row>
    <row r="2838" spans="1:2" x14ac:dyDescent="0.45">
      <c r="A2838">
        <v>51029</v>
      </c>
      <c r="B2838">
        <v>42.9</v>
      </c>
    </row>
    <row r="2839" spans="1:2" x14ac:dyDescent="0.45">
      <c r="A2839">
        <v>51031</v>
      </c>
      <c r="B2839">
        <v>43.1</v>
      </c>
    </row>
    <row r="2840" spans="1:2" x14ac:dyDescent="0.45">
      <c r="A2840">
        <v>51033</v>
      </c>
      <c r="B2840">
        <v>39.5</v>
      </c>
    </row>
    <row r="2841" spans="1:2" x14ac:dyDescent="0.45">
      <c r="A2841">
        <v>51035</v>
      </c>
      <c r="B2841">
        <v>48.3</v>
      </c>
    </row>
    <row r="2842" spans="1:2" x14ac:dyDescent="0.45">
      <c r="A2842">
        <v>51036</v>
      </c>
      <c r="B2842">
        <v>51.3</v>
      </c>
    </row>
    <row r="2843" spans="1:2" x14ac:dyDescent="0.45">
      <c r="A2843">
        <v>51037</v>
      </c>
      <c r="B2843">
        <v>46.1</v>
      </c>
    </row>
    <row r="2844" spans="1:2" x14ac:dyDescent="0.45">
      <c r="A2844">
        <v>51041</v>
      </c>
      <c r="B2844">
        <v>39</v>
      </c>
    </row>
    <row r="2845" spans="1:2" x14ac:dyDescent="0.45">
      <c r="A2845">
        <v>51043</v>
      </c>
      <c r="B2845">
        <v>48.1</v>
      </c>
    </row>
    <row r="2846" spans="1:2" x14ac:dyDescent="0.45">
      <c r="A2846">
        <v>51045</v>
      </c>
      <c r="B2846">
        <v>47.9</v>
      </c>
    </row>
    <row r="2847" spans="1:2" x14ac:dyDescent="0.45">
      <c r="A2847">
        <v>51047</v>
      </c>
      <c r="B2847">
        <v>39.799999999999997</v>
      </c>
    </row>
    <row r="2848" spans="1:2" x14ac:dyDescent="0.45">
      <c r="A2848">
        <v>51049</v>
      </c>
      <c r="B2848">
        <v>44.9</v>
      </c>
    </row>
    <row r="2849" spans="1:2" x14ac:dyDescent="0.45">
      <c r="A2849">
        <v>51051</v>
      </c>
      <c r="B2849">
        <v>45.2</v>
      </c>
    </row>
    <row r="2850" spans="1:2" x14ac:dyDescent="0.45">
      <c r="A2850">
        <v>51053</v>
      </c>
      <c r="B2850">
        <v>42.8</v>
      </c>
    </row>
    <row r="2851" spans="1:2" x14ac:dyDescent="0.45">
      <c r="A2851">
        <v>51057</v>
      </c>
      <c r="B2851">
        <v>46.7</v>
      </c>
    </row>
    <row r="2852" spans="1:2" x14ac:dyDescent="0.45">
      <c r="A2852">
        <v>51059</v>
      </c>
      <c r="B2852">
        <v>38.1</v>
      </c>
    </row>
    <row r="2853" spans="1:2" x14ac:dyDescent="0.45">
      <c r="A2853">
        <v>51061</v>
      </c>
      <c r="B2853">
        <v>41.2</v>
      </c>
    </row>
    <row r="2854" spans="1:2" x14ac:dyDescent="0.45">
      <c r="A2854">
        <v>51063</v>
      </c>
      <c r="B2854">
        <v>47.6</v>
      </c>
    </row>
    <row r="2855" spans="1:2" x14ac:dyDescent="0.45">
      <c r="A2855">
        <v>51065</v>
      </c>
      <c r="B2855">
        <v>43.6</v>
      </c>
    </row>
    <row r="2856" spans="1:2" x14ac:dyDescent="0.45">
      <c r="A2856">
        <v>51067</v>
      </c>
      <c r="B2856">
        <v>48</v>
      </c>
    </row>
    <row r="2857" spans="1:2" x14ac:dyDescent="0.45">
      <c r="A2857">
        <v>51069</v>
      </c>
      <c r="B2857">
        <v>40.700000000000003</v>
      </c>
    </row>
    <row r="2858" spans="1:2" x14ac:dyDescent="0.45">
      <c r="A2858">
        <v>51071</v>
      </c>
      <c r="B2858">
        <v>44.7</v>
      </c>
    </row>
    <row r="2859" spans="1:2" x14ac:dyDescent="0.45">
      <c r="A2859">
        <v>51073</v>
      </c>
      <c r="B2859">
        <v>44.9</v>
      </c>
    </row>
    <row r="2860" spans="1:2" x14ac:dyDescent="0.45">
      <c r="A2860">
        <v>51075</v>
      </c>
      <c r="B2860">
        <v>48.6</v>
      </c>
    </row>
    <row r="2861" spans="1:2" x14ac:dyDescent="0.45">
      <c r="A2861">
        <v>51077</v>
      </c>
      <c r="B2861">
        <v>48.4</v>
      </c>
    </row>
    <row r="2862" spans="1:2" x14ac:dyDescent="0.45">
      <c r="A2862">
        <v>51079</v>
      </c>
      <c r="B2862">
        <v>38.5</v>
      </c>
    </row>
    <row r="2863" spans="1:2" x14ac:dyDescent="0.45">
      <c r="A2863">
        <v>51081</v>
      </c>
      <c r="B2863">
        <v>39.700000000000003</v>
      </c>
    </row>
    <row r="2864" spans="1:2" x14ac:dyDescent="0.45">
      <c r="A2864">
        <v>51083</v>
      </c>
      <c r="B2864">
        <v>46.3</v>
      </c>
    </row>
    <row r="2865" spans="1:2" x14ac:dyDescent="0.45">
      <c r="A2865">
        <v>51085</v>
      </c>
      <c r="B2865">
        <v>42.7</v>
      </c>
    </row>
    <row r="2866" spans="1:2" x14ac:dyDescent="0.45">
      <c r="A2866">
        <v>51087</v>
      </c>
      <c r="B2866">
        <v>39.1</v>
      </c>
    </row>
    <row r="2867" spans="1:2" x14ac:dyDescent="0.45">
      <c r="A2867">
        <v>51089</v>
      </c>
      <c r="B2867">
        <v>48.1</v>
      </c>
    </row>
    <row r="2868" spans="1:2" x14ac:dyDescent="0.45">
      <c r="A2868">
        <v>51091</v>
      </c>
      <c r="B2868">
        <v>59.5</v>
      </c>
    </row>
    <row r="2869" spans="1:2" x14ac:dyDescent="0.45">
      <c r="A2869">
        <v>51093</v>
      </c>
      <c r="B2869">
        <v>44.4</v>
      </c>
    </row>
    <row r="2870" spans="1:2" x14ac:dyDescent="0.45">
      <c r="A2870">
        <v>51095</v>
      </c>
      <c r="B2870">
        <v>46.8</v>
      </c>
    </row>
    <row r="2871" spans="1:2" x14ac:dyDescent="0.45">
      <c r="A2871">
        <v>51097</v>
      </c>
      <c r="B2871">
        <v>48</v>
      </c>
    </row>
    <row r="2872" spans="1:2" x14ac:dyDescent="0.45">
      <c r="A2872">
        <v>51099</v>
      </c>
      <c r="B2872">
        <v>38.1</v>
      </c>
    </row>
    <row r="2873" spans="1:2" x14ac:dyDescent="0.45">
      <c r="A2873">
        <v>51101</v>
      </c>
      <c r="B2873">
        <v>41</v>
      </c>
    </row>
    <row r="2874" spans="1:2" x14ac:dyDescent="0.45">
      <c r="A2874">
        <v>51103</v>
      </c>
      <c r="B2874">
        <v>57.2</v>
      </c>
    </row>
    <row r="2875" spans="1:2" x14ac:dyDescent="0.45">
      <c r="A2875">
        <v>51105</v>
      </c>
      <c r="B2875">
        <v>45.4</v>
      </c>
    </row>
    <row r="2876" spans="1:2" x14ac:dyDescent="0.45">
      <c r="A2876">
        <v>51107</v>
      </c>
      <c r="B2876">
        <v>36.5</v>
      </c>
    </row>
    <row r="2877" spans="1:2" x14ac:dyDescent="0.45">
      <c r="A2877">
        <v>51109</v>
      </c>
      <c r="B2877">
        <v>45.3</v>
      </c>
    </row>
    <row r="2878" spans="1:2" x14ac:dyDescent="0.45">
      <c r="A2878">
        <v>51111</v>
      </c>
      <c r="B2878">
        <v>44.5</v>
      </c>
    </row>
    <row r="2879" spans="1:2" x14ac:dyDescent="0.45">
      <c r="A2879">
        <v>51113</v>
      </c>
      <c r="B2879">
        <v>46.4</v>
      </c>
    </row>
    <row r="2880" spans="1:2" x14ac:dyDescent="0.45">
      <c r="A2880">
        <v>51115</v>
      </c>
      <c r="B2880">
        <v>53.7</v>
      </c>
    </row>
    <row r="2881" spans="1:2" x14ac:dyDescent="0.45">
      <c r="A2881">
        <v>51117</v>
      </c>
      <c r="B2881">
        <v>48.5</v>
      </c>
    </row>
    <row r="2882" spans="1:2" x14ac:dyDescent="0.45">
      <c r="A2882">
        <v>51119</v>
      </c>
      <c r="B2882">
        <v>54.7</v>
      </c>
    </row>
    <row r="2883" spans="1:2" x14ac:dyDescent="0.45">
      <c r="A2883">
        <v>51121</v>
      </c>
      <c r="B2883">
        <v>29.6</v>
      </c>
    </row>
    <row r="2884" spans="1:2" x14ac:dyDescent="0.45">
      <c r="A2884">
        <v>51125</v>
      </c>
      <c r="B2884">
        <v>51.3</v>
      </c>
    </row>
    <row r="2885" spans="1:2" x14ac:dyDescent="0.45">
      <c r="A2885">
        <v>51127</v>
      </c>
      <c r="B2885">
        <v>43.9</v>
      </c>
    </row>
    <row r="2886" spans="1:2" x14ac:dyDescent="0.45">
      <c r="A2886">
        <v>51131</v>
      </c>
      <c r="B2886">
        <v>49.8</v>
      </c>
    </row>
    <row r="2887" spans="1:2" x14ac:dyDescent="0.45">
      <c r="A2887">
        <v>51133</v>
      </c>
      <c r="B2887">
        <v>59.3</v>
      </c>
    </row>
    <row r="2888" spans="1:2" x14ac:dyDescent="0.45">
      <c r="A2888">
        <v>51135</v>
      </c>
      <c r="B2888">
        <v>40.799999999999997</v>
      </c>
    </row>
    <row r="2889" spans="1:2" x14ac:dyDescent="0.45">
      <c r="A2889">
        <v>51137</v>
      </c>
      <c r="B2889">
        <v>42.7</v>
      </c>
    </row>
    <row r="2890" spans="1:2" x14ac:dyDescent="0.45">
      <c r="A2890">
        <v>51139</v>
      </c>
      <c r="B2890">
        <v>45.3</v>
      </c>
    </row>
    <row r="2891" spans="1:2" x14ac:dyDescent="0.45">
      <c r="A2891">
        <v>51141</v>
      </c>
      <c r="B2891">
        <v>50.4</v>
      </c>
    </row>
    <row r="2892" spans="1:2" x14ac:dyDescent="0.45">
      <c r="A2892">
        <v>51143</v>
      </c>
      <c r="B2892">
        <v>47.6</v>
      </c>
    </row>
    <row r="2893" spans="1:2" x14ac:dyDescent="0.45">
      <c r="A2893">
        <v>51145</v>
      </c>
      <c r="B2893">
        <v>45.5</v>
      </c>
    </row>
    <row r="2894" spans="1:2" x14ac:dyDescent="0.45">
      <c r="A2894">
        <v>51147</v>
      </c>
      <c r="B2894">
        <v>32.1</v>
      </c>
    </row>
    <row r="2895" spans="1:2" x14ac:dyDescent="0.45">
      <c r="A2895">
        <v>51149</v>
      </c>
      <c r="B2895">
        <v>37.1</v>
      </c>
    </row>
    <row r="2896" spans="1:2" x14ac:dyDescent="0.45">
      <c r="A2896">
        <v>51153</v>
      </c>
      <c r="B2896">
        <v>35.4</v>
      </c>
    </row>
    <row r="2897" spans="1:2" x14ac:dyDescent="0.45">
      <c r="A2897">
        <v>51155</v>
      </c>
      <c r="B2897">
        <v>47.1</v>
      </c>
    </row>
    <row r="2898" spans="1:2" x14ac:dyDescent="0.45">
      <c r="A2898">
        <v>51157</v>
      </c>
      <c r="B2898">
        <v>49.2</v>
      </c>
    </row>
    <row r="2899" spans="1:2" x14ac:dyDescent="0.45">
      <c r="A2899">
        <v>51159</v>
      </c>
      <c r="B2899">
        <v>44.4</v>
      </c>
    </row>
    <row r="2900" spans="1:2" x14ac:dyDescent="0.45">
      <c r="A2900">
        <v>51161</v>
      </c>
      <c r="B2900">
        <v>43.5</v>
      </c>
    </row>
    <row r="2901" spans="1:2" x14ac:dyDescent="0.45">
      <c r="A2901">
        <v>51163</v>
      </c>
      <c r="B2901">
        <v>49</v>
      </c>
    </row>
    <row r="2902" spans="1:2" x14ac:dyDescent="0.45">
      <c r="A2902">
        <v>51165</v>
      </c>
      <c r="B2902">
        <v>40.9</v>
      </c>
    </row>
    <row r="2903" spans="1:2" x14ac:dyDescent="0.45">
      <c r="A2903">
        <v>51167</v>
      </c>
      <c r="B2903">
        <v>46.3</v>
      </c>
    </row>
    <row r="2904" spans="1:2" x14ac:dyDescent="0.45">
      <c r="A2904">
        <v>51169</v>
      </c>
      <c r="B2904">
        <v>47.6</v>
      </c>
    </row>
    <row r="2905" spans="1:2" x14ac:dyDescent="0.45">
      <c r="A2905">
        <v>51171</v>
      </c>
      <c r="B2905">
        <v>44.5</v>
      </c>
    </row>
    <row r="2906" spans="1:2" x14ac:dyDescent="0.45">
      <c r="A2906">
        <v>51173</v>
      </c>
      <c r="B2906">
        <v>45.4</v>
      </c>
    </row>
    <row r="2907" spans="1:2" x14ac:dyDescent="0.45">
      <c r="A2907">
        <v>51175</v>
      </c>
      <c r="B2907">
        <v>46.7</v>
      </c>
    </row>
    <row r="2908" spans="1:2" x14ac:dyDescent="0.45">
      <c r="A2908">
        <v>51177</v>
      </c>
      <c r="B2908">
        <v>38.5</v>
      </c>
    </row>
    <row r="2909" spans="1:2" x14ac:dyDescent="0.45">
      <c r="A2909">
        <v>51179</v>
      </c>
      <c r="B2909">
        <v>35.700000000000003</v>
      </c>
    </row>
    <row r="2910" spans="1:2" x14ac:dyDescent="0.45">
      <c r="A2910">
        <v>51181</v>
      </c>
      <c r="B2910">
        <v>50</v>
      </c>
    </row>
    <row r="2911" spans="1:2" x14ac:dyDescent="0.45">
      <c r="A2911">
        <v>51183</v>
      </c>
      <c r="B2911">
        <v>41</v>
      </c>
    </row>
    <row r="2912" spans="1:2" x14ac:dyDescent="0.45">
      <c r="A2912">
        <v>51185</v>
      </c>
      <c r="B2912">
        <v>45.3</v>
      </c>
    </row>
    <row r="2913" spans="1:2" x14ac:dyDescent="0.45">
      <c r="A2913">
        <v>51187</v>
      </c>
      <c r="B2913">
        <v>41.5</v>
      </c>
    </row>
    <row r="2914" spans="1:2" x14ac:dyDescent="0.45">
      <c r="A2914">
        <v>51191</v>
      </c>
      <c r="B2914">
        <v>46.4</v>
      </c>
    </row>
    <row r="2915" spans="1:2" x14ac:dyDescent="0.45">
      <c r="A2915">
        <v>51193</v>
      </c>
      <c r="B2915">
        <v>48.1</v>
      </c>
    </row>
    <row r="2916" spans="1:2" x14ac:dyDescent="0.45">
      <c r="A2916">
        <v>51195</v>
      </c>
      <c r="B2916">
        <v>41.6</v>
      </c>
    </row>
    <row r="2917" spans="1:2" x14ac:dyDescent="0.45">
      <c r="A2917">
        <v>51197</v>
      </c>
      <c r="B2917">
        <v>45.9</v>
      </c>
    </row>
    <row r="2918" spans="1:2" x14ac:dyDescent="0.45">
      <c r="A2918">
        <v>51199</v>
      </c>
      <c r="B2918">
        <v>39.6</v>
      </c>
    </row>
    <row r="2919" spans="1:2" x14ac:dyDescent="0.45">
      <c r="A2919">
        <v>51510</v>
      </c>
      <c r="B2919">
        <v>36.799999999999997</v>
      </c>
    </row>
    <row r="2920" spans="1:2" x14ac:dyDescent="0.45">
      <c r="A2920">
        <v>51520</v>
      </c>
      <c r="B2920">
        <v>42.4</v>
      </c>
    </row>
    <row r="2921" spans="1:2" x14ac:dyDescent="0.45">
      <c r="A2921">
        <v>51530</v>
      </c>
      <c r="B2921">
        <v>35.6</v>
      </c>
    </row>
    <row r="2922" spans="1:2" x14ac:dyDescent="0.45">
      <c r="A2922">
        <v>51540</v>
      </c>
      <c r="B2922">
        <v>32.299999999999997</v>
      </c>
    </row>
    <row r="2923" spans="1:2" x14ac:dyDescent="0.45">
      <c r="A2923">
        <v>51550</v>
      </c>
      <c r="B2923">
        <v>37</v>
      </c>
    </row>
    <row r="2924" spans="1:2" x14ac:dyDescent="0.45">
      <c r="A2924">
        <v>51570</v>
      </c>
      <c r="B2924">
        <v>40.299999999999997</v>
      </c>
    </row>
    <row r="2925" spans="1:2" x14ac:dyDescent="0.45">
      <c r="A2925">
        <v>51580</v>
      </c>
      <c r="B2925">
        <v>42.1</v>
      </c>
    </row>
    <row r="2926" spans="1:2" x14ac:dyDescent="0.45">
      <c r="A2926">
        <v>51590</v>
      </c>
      <c r="B2926">
        <v>40.9</v>
      </c>
    </row>
    <row r="2927" spans="1:2" x14ac:dyDescent="0.45">
      <c r="A2927">
        <v>51595</v>
      </c>
      <c r="B2927">
        <v>34.799999999999997</v>
      </c>
    </row>
    <row r="2928" spans="1:2" x14ac:dyDescent="0.45">
      <c r="A2928">
        <v>51600</v>
      </c>
      <c r="B2928">
        <v>38</v>
      </c>
    </row>
    <row r="2929" spans="1:2" x14ac:dyDescent="0.45">
      <c r="A2929">
        <v>51610</v>
      </c>
      <c r="B2929">
        <v>39.200000000000003</v>
      </c>
    </row>
    <row r="2930" spans="1:2" x14ac:dyDescent="0.45">
      <c r="A2930">
        <v>51620</v>
      </c>
      <c r="B2930">
        <v>40.299999999999997</v>
      </c>
    </row>
    <row r="2931" spans="1:2" x14ac:dyDescent="0.45">
      <c r="A2931">
        <v>51630</v>
      </c>
      <c r="B2931">
        <v>30.7</v>
      </c>
    </row>
    <row r="2932" spans="1:2" x14ac:dyDescent="0.45">
      <c r="A2932">
        <v>51640</v>
      </c>
      <c r="B2932">
        <v>42.3</v>
      </c>
    </row>
    <row r="2933" spans="1:2" x14ac:dyDescent="0.45">
      <c r="A2933">
        <v>51650</v>
      </c>
      <c r="B2933">
        <v>36.299999999999997</v>
      </c>
    </row>
    <row r="2934" spans="1:2" x14ac:dyDescent="0.45">
      <c r="A2934">
        <v>51660</v>
      </c>
      <c r="B2934">
        <v>25.8</v>
      </c>
    </row>
    <row r="2935" spans="1:2" x14ac:dyDescent="0.45">
      <c r="A2935">
        <v>51670</v>
      </c>
      <c r="B2935">
        <v>36.1</v>
      </c>
    </row>
    <row r="2936" spans="1:2" x14ac:dyDescent="0.45">
      <c r="A2936">
        <v>51678</v>
      </c>
      <c r="B2936">
        <v>22.2</v>
      </c>
    </row>
    <row r="2937" spans="1:2" x14ac:dyDescent="0.45">
      <c r="A2937">
        <v>51680</v>
      </c>
      <c r="B2937">
        <v>28.5</v>
      </c>
    </row>
    <row r="2938" spans="1:2" x14ac:dyDescent="0.45">
      <c r="A2938">
        <v>51683</v>
      </c>
      <c r="B2938">
        <v>34.700000000000003</v>
      </c>
    </row>
    <row r="2939" spans="1:2" x14ac:dyDescent="0.45">
      <c r="A2939">
        <v>51685</v>
      </c>
      <c r="B2939">
        <v>35.299999999999997</v>
      </c>
    </row>
    <row r="2940" spans="1:2" x14ac:dyDescent="0.45">
      <c r="A2940">
        <v>51690</v>
      </c>
      <c r="B2940">
        <v>41.7</v>
      </c>
    </row>
    <row r="2941" spans="1:2" x14ac:dyDescent="0.45">
      <c r="A2941">
        <v>51700</v>
      </c>
      <c r="B2941">
        <v>33.799999999999997</v>
      </c>
    </row>
    <row r="2942" spans="1:2" x14ac:dyDescent="0.45">
      <c r="A2942">
        <v>51710</v>
      </c>
      <c r="B2942">
        <v>30.8</v>
      </c>
    </row>
    <row r="2943" spans="1:2" x14ac:dyDescent="0.45">
      <c r="A2943">
        <v>51720</v>
      </c>
      <c r="B2943">
        <v>43.7</v>
      </c>
    </row>
    <row r="2944" spans="1:2" x14ac:dyDescent="0.45">
      <c r="A2944">
        <v>51730</v>
      </c>
      <c r="B2944">
        <v>37.200000000000003</v>
      </c>
    </row>
    <row r="2945" spans="1:2" x14ac:dyDescent="0.45">
      <c r="A2945">
        <v>51735</v>
      </c>
      <c r="B2945">
        <v>43.2</v>
      </c>
    </row>
    <row r="2946" spans="1:2" x14ac:dyDescent="0.45">
      <c r="A2946">
        <v>51740</v>
      </c>
      <c r="B2946">
        <v>35.5</v>
      </c>
    </row>
    <row r="2947" spans="1:2" x14ac:dyDescent="0.45">
      <c r="A2947">
        <v>51750</v>
      </c>
      <c r="B2947">
        <v>23.7</v>
      </c>
    </row>
    <row r="2948" spans="1:2" x14ac:dyDescent="0.45">
      <c r="A2948">
        <v>51760</v>
      </c>
      <c r="B2948">
        <v>34.1</v>
      </c>
    </row>
    <row r="2949" spans="1:2" x14ac:dyDescent="0.45">
      <c r="A2949">
        <v>51770</v>
      </c>
      <c r="B2949">
        <v>38.200000000000003</v>
      </c>
    </row>
    <row r="2950" spans="1:2" x14ac:dyDescent="0.45">
      <c r="A2950">
        <v>51775</v>
      </c>
      <c r="B2950">
        <v>41.2</v>
      </c>
    </row>
    <row r="2951" spans="1:2" x14ac:dyDescent="0.45">
      <c r="A2951">
        <v>51790</v>
      </c>
      <c r="B2951">
        <v>41.5</v>
      </c>
    </row>
    <row r="2952" spans="1:2" x14ac:dyDescent="0.45">
      <c r="A2952">
        <v>51800</v>
      </c>
      <c r="B2952">
        <v>38.1</v>
      </c>
    </row>
    <row r="2953" spans="1:2" x14ac:dyDescent="0.45">
      <c r="A2953">
        <v>51810</v>
      </c>
      <c r="B2953">
        <v>36.4</v>
      </c>
    </row>
    <row r="2954" spans="1:2" x14ac:dyDescent="0.45">
      <c r="A2954">
        <v>51820</v>
      </c>
      <c r="B2954">
        <v>40.799999999999997</v>
      </c>
    </row>
    <row r="2955" spans="1:2" x14ac:dyDescent="0.45">
      <c r="A2955">
        <v>51830</v>
      </c>
      <c r="B2955">
        <v>25.7</v>
      </c>
    </row>
    <row r="2956" spans="1:2" x14ac:dyDescent="0.45">
      <c r="A2956">
        <v>51840</v>
      </c>
      <c r="B2956">
        <v>37.299999999999997</v>
      </c>
    </row>
    <row r="2957" spans="1:2" x14ac:dyDescent="0.45">
      <c r="A2957">
        <v>53001</v>
      </c>
      <c r="B2957">
        <v>28</v>
      </c>
    </row>
    <row r="2958" spans="1:2" x14ac:dyDescent="0.45">
      <c r="A2958">
        <v>53003</v>
      </c>
      <c r="B2958">
        <v>44.9</v>
      </c>
    </row>
    <row r="2959" spans="1:2" x14ac:dyDescent="0.45">
      <c r="A2959">
        <v>53005</v>
      </c>
      <c r="B2959">
        <v>36</v>
      </c>
    </row>
    <row r="2960" spans="1:2" x14ac:dyDescent="0.45">
      <c r="A2960">
        <v>53007</v>
      </c>
      <c r="B2960">
        <v>40.5</v>
      </c>
    </row>
    <row r="2961" spans="1:2" x14ac:dyDescent="0.45">
      <c r="A2961">
        <v>53009</v>
      </c>
      <c r="B2961">
        <v>50.9</v>
      </c>
    </row>
    <row r="2962" spans="1:2" x14ac:dyDescent="0.45">
      <c r="A2962">
        <v>53011</v>
      </c>
      <c r="B2962">
        <v>38.6</v>
      </c>
    </row>
    <row r="2963" spans="1:2" x14ac:dyDescent="0.45">
      <c r="A2963">
        <v>53013</v>
      </c>
      <c r="B2963">
        <v>49</v>
      </c>
    </row>
    <row r="2964" spans="1:2" x14ac:dyDescent="0.45">
      <c r="A2964">
        <v>53015</v>
      </c>
      <c r="B2964">
        <v>41</v>
      </c>
    </row>
    <row r="2965" spans="1:2" x14ac:dyDescent="0.45">
      <c r="A2965">
        <v>53017</v>
      </c>
      <c r="B2965">
        <v>37.799999999999997</v>
      </c>
    </row>
    <row r="2966" spans="1:2" x14ac:dyDescent="0.45">
      <c r="A2966">
        <v>53019</v>
      </c>
      <c r="B2966">
        <v>52.1</v>
      </c>
    </row>
    <row r="2967" spans="1:2" x14ac:dyDescent="0.45">
      <c r="A2967">
        <v>53021</v>
      </c>
      <c r="B2967">
        <v>30.4</v>
      </c>
    </row>
    <row r="2968" spans="1:2" x14ac:dyDescent="0.45">
      <c r="A2968">
        <v>53023</v>
      </c>
      <c r="B2968">
        <v>49.7</v>
      </c>
    </row>
    <row r="2969" spans="1:2" x14ac:dyDescent="0.45">
      <c r="A2969">
        <v>53025</v>
      </c>
      <c r="B2969">
        <v>33.200000000000003</v>
      </c>
    </row>
    <row r="2970" spans="1:2" x14ac:dyDescent="0.45">
      <c r="A2970">
        <v>53027</v>
      </c>
      <c r="B2970">
        <v>44.3</v>
      </c>
    </row>
    <row r="2971" spans="1:2" x14ac:dyDescent="0.45">
      <c r="A2971">
        <v>53029</v>
      </c>
      <c r="B2971">
        <v>44.1</v>
      </c>
    </row>
    <row r="2972" spans="1:2" x14ac:dyDescent="0.45">
      <c r="A2972">
        <v>53031</v>
      </c>
      <c r="B2972">
        <v>59</v>
      </c>
    </row>
    <row r="2973" spans="1:2" x14ac:dyDescent="0.45">
      <c r="A2973">
        <v>53033</v>
      </c>
      <c r="B2973">
        <v>37</v>
      </c>
    </row>
    <row r="2974" spans="1:2" x14ac:dyDescent="0.45">
      <c r="A2974">
        <v>53035</v>
      </c>
      <c r="B2974">
        <v>39.200000000000003</v>
      </c>
    </row>
    <row r="2975" spans="1:2" x14ac:dyDescent="0.45">
      <c r="A2975">
        <v>53037</v>
      </c>
      <c r="B2975">
        <v>33.700000000000003</v>
      </c>
    </row>
    <row r="2976" spans="1:2" x14ac:dyDescent="0.45">
      <c r="A2976">
        <v>53039</v>
      </c>
      <c r="B2976">
        <v>46.8</v>
      </c>
    </row>
    <row r="2977" spans="1:2" x14ac:dyDescent="0.45">
      <c r="A2977">
        <v>53041</v>
      </c>
      <c r="B2977">
        <v>42.9</v>
      </c>
    </row>
    <row r="2978" spans="1:2" x14ac:dyDescent="0.45">
      <c r="A2978">
        <v>53043</v>
      </c>
      <c r="B2978">
        <v>48.5</v>
      </c>
    </row>
    <row r="2979" spans="1:2" x14ac:dyDescent="0.45">
      <c r="A2979">
        <v>53045</v>
      </c>
      <c r="B2979">
        <v>45.3</v>
      </c>
    </row>
    <row r="2980" spans="1:2" x14ac:dyDescent="0.45">
      <c r="A2980">
        <v>53047</v>
      </c>
      <c r="B2980">
        <v>43</v>
      </c>
    </row>
    <row r="2981" spans="1:2" x14ac:dyDescent="0.45">
      <c r="A2981">
        <v>53049</v>
      </c>
      <c r="B2981">
        <v>54.4</v>
      </c>
    </row>
    <row r="2982" spans="1:2" x14ac:dyDescent="0.45">
      <c r="A2982">
        <v>53051</v>
      </c>
      <c r="B2982">
        <v>50.8</v>
      </c>
    </row>
    <row r="2983" spans="1:2" x14ac:dyDescent="0.45">
      <c r="A2983">
        <v>53053</v>
      </c>
      <c r="B2983">
        <v>36.200000000000003</v>
      </c>
    </row>
    <row r="2984" spans="1:2" x14ac:dyDescent="0.45">
      <c r="A2984">
        <v>53055</v>
      </c>
      <c r="B2984">
        <v>56.7</v>
      </c>
    </row>
    <row r="2985" spans="1:2" x14ac:dyDescent="0.45">
      <c r="A2985">
        <v>53057</v>
      </c>
      <c r="B2985">
        <v>41.6</v>
      </c>
    </row>
    <row r="2986" spans="1:2" x14ac:dyDescent="0.45">
      <c r="A2986">
        <v>53059</v>
      </c>
      <c r="B2986">
        <v>47</v>
      </c>
    </row>
    <row r="2987" spans="1:2" x14ac:dyDescent="0.45">
      <c r="A2987">
        <v>53061</v>
      </c>
      <c r="B2987">
        <v>38</v>
      </c>
    </row>
    <row r="2988" spans="1:2" x14ac:dyDescent="0.45">
      <c r="A2988">
        <v>53063</v>
      </c>
      <c r="B2988">
        <v>37.799999999999997</v>
      </c>
    </row>
    <row r="2989" spans="1:2" x14ac:dyDescent="0.45">
      <c r="A2989">
        <v>53065</v>
      </c>
      <c r="B2989">
        <v>47</v>
      </c>
    </row>
    <row r="2990" spans="1:2" x14ac:dyDescent="0.45">
      <c r="A2990">
        <v>53067</v>
      </c>
      <c r="B2990">
        <v>39.1</v>
      </c>
    </row>
    <row r="2991" spans="1:2" x14ac:dyDescent="0.45">
      <c r="A2991">
        <v>53069</v>
      </c>
      <c r="B2991">
        <v>55.7</v>
      </c>
    </row>
    <row r="2992" spans="1:2" x14ac:dyDescent="0.45">
      <c r="A2992">
        <v>53071</v>
      </c>
      <c r="B2992">
        <v>37.5</v>
      </c>
    </row>
    <row r="2993" spans="1:2" x14ac:dyDescent="0.45">
      <c r="A2993">
        <v>53073</v>
      </c>
      <c r="B2993">
        <v>37.5</v>
      </c>
    </row>
    <row r="2994" spans="1:2" x14ac:dyDescent="0.45">
      <c r="A2994">
        <v>53075</v>
      </c>
      <c r="B2994">
        <v>25.2</v>
      </c>
    </row>
    <row r="2995" spans="1:2" x14ac:dyDescent="0.45">
      <c r="A2995">
        <v>53077</v>
      </c>
      <c r="B2995">
        <v>32.9</v>
      </c>
    </row>
    <row r="2996" spans="1:2" x14ac:dyDescent="0.45">
      <c r="A2996">
        <v>54001</v>
      </c>
      <c r="B2996">
        <v>42</v>
      </c>
    </row>
    <row r="2997" spans="1:2" x14ac:dyDescent="0.45">
      <c r="A2997">
        <v>54003</v>
      </c>
      <c r="B2997">
        <v>38.9</v>
      </c>
    </row>
    <row r="2998" spans="1:2" x14ac:dyDescent="0.45">
      <c r="A2998">
        <v>54005</v>
      </c>
      <c r="B2998">
        <v>44</v>
      </c>
    </row>
    <row r="2999" spans="1:2" x14ac:dyDescent="0.45">
      <c r="A2999">
        <v>54007</v>
      </c>
      <c r="B2999">
        <v>46.4</v>
      </c>
    </row>
    <row r="3000" spans="1:2" x14ac:dyDescent="0.45">
      <c r="A3000">
        <v>54009</v>
      </c>
      <c r="B3000">
        <v>46.2</v>
      </c>
    </row>
    <row r="3001" spans="1:2" x14ac:dyDescent="0.45">
      <c r="A3001">
        <v>54011</v>
      </c>
      <c r="B3001">
        <v>39</v>
      </c>
    </row>
    <row r="3002" spans="1:2" x14ac:dyDescent="0.45">
      <c r="A3002">
        <v>54013</v>
      </c>
      <c r="B3002">
        <v>48.7</v>
      </c>
    </row>
    <row r="3003" spans="1:2" x14ac:dyDescent="0.45">
      <c r="A3003">
        <v>54015</v>
      </c>
      <c r="B3003">
        <v>44.4</v>
      </c>
    </row>
    <row r="3004" spans="1:2" x14ac:dyDescent="0.45">
      <c r="A3004">
        <v>54017</v>
      </c>
      <c r="B3004">
        <v>46</v>
      </c>
    </row>
    <row r="3005" spans="1:2" x14ac:dyDescent="0.45">
      <c r="A3005">
        <v>54019</v>
      </c>
      <c r="B3005">
        <v>44.5</v>
      </c>
    </row>
    <row r="3006" spans="1:2" x14ac:dyDescent="0.45">
      <c r="A3006">
        <v>54021</v>
      </c>
      <c r="B3006">
        <v>39.9</v>
      </c>
    </row>
    <row r="3007" spans="1:2" x14ac:dyDescent="0.45">
      <c r="A3007">
        <v>54023</v>
      </c>
      <c r="B3007">
        <v>46.7</v>
      </c>
    </row>
    <row r="3008" spans="1:2" x14ac:dyDescent="0.45">
      <c r="A3008">
        <v>54025</v>
      </c>
      <c r="B3008">
        <v>45.9</v>
      </c>
    </row>
    <row r="3009" spans="1:2" x14ac:dyDescent="0.45">
      <c r="A3009">
        <v>54027</v>
      </c>
      <c r="B3009">
        <v>47.6</v>
      </c>
    </row>
    <row r="3010" spans="1:2" x14ac:dyDescent="0.45">
      <c r="A3010">
        <v>54029</v>
      </c>
      <c r="B3010">
        <v>47</v>
      </c>
    </row>
    <row r="3011" spans="1:2" x14ac:dyDescent="0.45">
      <c r="A3011">
        <v>54031</v>
      </c>
      <c r="B3011">
        <v>45.4</v>
      </c>
    </row>
    <row r="3012" spans="1:2" x14ac:dyDescent="0.45">
      <c r="A3012">
        <v>54033</v>
      </c>
      <c r="B3012">
        <v>42</v>
      </c>
    </row>
    <row r="3013" spans="1:2" x14ac:dyDescent="0.45">
      <c r="A3013">
        <v>54035</v>
      </c>
      <c r="B3013">
        <v>43.5</v>
      </c>
    </row>
    <row r="3014" spans="1:2" x14ac:dyDescent="0.45">
      <c r="A3014">
        <v>54037</v>
      </c>
      <c r="B3014">
        <v>40.9</v>
      </c>
    </row>
    <row r="3015" spans="1:2" x14ac:dyDescent="0.45">
      <c r="A3015">
        <v>54039</v>
      </c>
      <c r="B3015">
        <v>43.6</v>
      </c>
    </row>
    <row r="3016" spans="1:2" x14ac:dyDescent="0.45">
      <c r="A3016">
        <v>54041</v>
      </c>
      <c r="B3016">
        <v>44.3</v>
      </c>
    </row>
    <row r="3017" spans="1:2" x14ac:dyDescent="0.45">
      <c r="A3017">
        <v>54043</v>
      </c>
      <c r="B3017">
        <v>43.1</v>
      </c>
    </row>
    <row r="3018" spans="1:2" x14ac:dyDescent="0.45">
      <c r="A3018">
        <v>54045</v>
      </c>
      <c r="B3018">
        <v>43.9</v>
      </c>
    </row>
    <row r="3019" spans="1:2" x14ac:dyDescent="0.45">
      <c r="A3019">
        <v>54047</v>
      </c>
      <c r="B3019">
        <v>45.5</v>
      </c>
    </row>
    <row r="3020" spans="1:2" x14ac:dyDescent="0.45">
      <c r="A3020">
        <v>54049</v>
      </c>
      <c r="B3020">
        <v>41</v>
      </c>
    </row>
    <row r="3021" spans="1:2" x14ac:dyDescent="0.45">
      <c r="A3021">
        <v>54051</v>
      </c>
      <c r="B3021">
        <v>46</v>
      </c>
    </row>
    <row r="3022" spans="1:2" x14ac:dyDescent="0.45">
      <c r="A3022">
        <v>54053</v>
      </c>
      <c r="B3022">
        <v>44.4</v>
      </c>
    </row>
    <row r="3023" spans="1:2" x14ac:dyDescent="0.45">
      <c r="A3023">
        <v>54055</v>
      </c>
      <c r="B3023">
        <v>43.4</v>
      </c>
    </row>
    <row r="3024" spans="1:2" x14ac:dyDescent="0.45">
      <c r="A3024">
        <v>54057</v>
      </c>
      <c r="B3024">
        <v>44.4</v>
      </c>
    </row>
    <row r="3025" spans="1:2" x14ac:dyDescent="0.45">
      <c r="A3025">
        <v>54059</v>
      </c>
      <c r="B3025">
        <v>43.1</v>
      </c>
    </row>
    <row r="3026" spans="1:2" x14ac:dyDescent="0.45">
      <c r="A3026">
        <v>54061</v>
      </c>
      <c r="B3026">
        <v>32.200000000000003</v>
      </c>
    </row>
    <row r="3027" spans="1:2" x14ac:dyDescent="0.45">
      <c r="A3027">
        <v>54063</v>
      </c>
      <c r="B3027">
        <v>46.7</v>
      </c>
    </row>
    <row r="3028" spans="1:2" x14ac:dyDescent="0.45">
      <c r="A3028">
        <v>54065</v>
      </c>
      <c r="B3028">
        <v>48.5</v>
      </c>
    </row>
    <row r="3029" spans="1:2" x14ac:dyDescent="0.45">
      <c r="A3029">
        <v>54067</v>
      </c>
      <c r="B3029">
        <v>45.3</v>
      </c>
    </row>
    <row r="3030" spans="1:2" x14ac:dyDescent="0.45">
      <c r="A3030">
        <v>54069</v>
      </c>
      <c r="B3030">
        <v>43.2</v>
      </c>
    </row>
    <row r="3031" spans="1:2" x14ac:dyDescent="0.45">
      <c r="A3031">
        <v>54071</v>
      </c>
      <c r="B3031">
        <v>51.8</v>
      </c>
    </row>
    <row r="3032" spans="1:2" x14ac:dyDescent="0.45">
      <c r="A3032">
        <v>54073</v>
      </c>
      <c r="B3032">
        <v>44</v>
      </c>
    </row>
    <row r="3033" spans="1:2" x14ac:dyDescent="0.45">
      <c r="A3033">
        <v>54075</v>
      </c>
      <c r="B3033">
        <v>49.5</v>
      </c>
    </row>
    <row r="3034" spans="1:2" x14ac:dyDescent="0.45">
      <c r="A3034">
        <v>54077</v>
      </c>
      <c r="B3034">
        <v>43.3</v>
      </c>
    </row>
    <row r="3035" spans="1:2" x14ac:dyDescent="0.45">
      <c r="A3035">
        <v>54079</v>
      </c>
      <c r="B3035">
        <v>42.2</v>
      </c>
    </row>
    <row r="3036" spans="1:2" x14ac:dyDescent="0.45">
      <c r="A3036">
        <v>54081</v>
      </c>
      <c r="B3036">
        <v>42.3</v>
      </c>
    </row>
    <row r="3037" spans="1:2" x14ac:dyDescent="0.45">
      <c r="A3037">
        <v>54083</v>
      </c>
      <c r="B3037">
        <v>43.8</v>
      </c>
    </row>
    <row r="3038" spans="1:2" x14ac:dyDescent="0.45">
      <c r="A3038">
        <v>54085</v>
      </c>
      <c r="B3038">
        <v>47.1</v>
      </c>
    </row>
    <row r="3039" spans="1:2" x14ac:dyDescent="0.45">
      <c r="A3039">
        <v>54087</v>
      </c>
      <c r="B3039">
        <v>46.1</v>
      </c>
    </row>
    <row r="3040" spans="1:2" x14ac:dyDescent="0.45">
      <c r="A3040">
        <v>54089</v>
      </c>
      <c r="B3040">
        <v>49.6</v>
      </c>
    </row>
    <row r="3041" spans="1:2" x14ac:dyDescent="0.45">
      <c r="A3041">
        <v>54091</v>
      </c>
      <c r="B3041">
        <v>43.9</v>
      </c>
    </row>
    <row r="3042" spans="1:2" x14ac:dyDescent="0.45">
      <c r="A3042">
        <v>54093</v>
      </c>
      <c r="B3042">
        <v>49.8</v>
      </c>
    </row>
    <row r="3043" spans="1:2" x14ac:dyDescent="0.45">
      <c r="A3043">
        <v>54095</v>
      </c>
      <c r="B3043">
        <v>47.9</v>
      </c>
    </row>
    <row r="3044" spans="1:2" x14ac:dyDescent="0.45">
      <c r="A3044">
        <v>54097</v>
      </c>
      <c r="B3044">
        <v>42</v>
      </c>
    </row>
    <row r="3045" spans="1:2" x14ac:dyDescent="0.45">
      <c r="A3045">
        <v>54099</v>
      </c>
      <c r="B3045">
        <v>44.5</v>
      </c>
    </row>
    <row r="3046" spans="1:2" x14ac:dyDescent="0.45">
      <c r="A3046">
        <v>54101</v>
      </c>
      <c r="B3046">
        <v>47.4</v>
      </c>
    </row>
    <row r="3047" spans="1:2" x14ac:dyDescent="0.45">
      <c r="A3047">
        <v>54103</v>
      </c>
      <c r="B3047">
        <v>46.6</v>
      </c>
    </row>
    <row r="3048" spans="1:2" x14ac:dyDescent="0.45">
      <c r="A3048">
        <v>54105</v>
      </c>
      <c r="B3048">
        <v>46.1</v>
      </c>
    </row>
    <row r="3049" spans="1:2" x14ac:dyDescent="0.45">
      <c r="A3049">
        <v>54107</v>
      </c>
      <c r="B3049">
        <v>43.8</v>
      </c>
    </row>
    <row r="3050" spans="1:2" x14ac:dyDescent="0.45">
      <c r="A3050">
        <v>54109</v>
      </c>
      <c r="B3050">
        <v>45</v>
      </c>
    </row>
    <row r="3051" spans="1:2" x14ac:dyDescent="0.45">
      <c r="A3051">
        <v>55001</v>
      </c>
      <c r="B3051">
        <v>54.2</v>
      </c>
    </row>
    <row r="3052" spans="1:2" x14ac:dyDescent="0.45">
      <c r="A3052">
        <v>55003</v>
      </c>
      <c r="B3052">
        <v>41.6</v>
      </c>
    </row>
    <row r="3053" spans="1:2" x14ac:dyDescent="0.45">
      <c r="A3053">
        <v>55005</v>
      </c>
      <c r="B3053">
        <v>44.4</v>
      </c>
    </row>
    <row r="3054" spans="1:2" x14ac:dyDescent="0.45">
      <c r="A3054">
        <v>55007</v>
      </c>
      <c r="B3054">
        <v>52.6</v>
      </c>
    </row>
    <row r="3055" spans="1:2" x14ac:dyDescent="0.45">
      <c r="A3055">
        <v>55009</v>
      </c>
      <c r="B3055">
        <v>37.5</v>
      </c>
    </row>
    <row r="3056" spans="1:2" x14ac:dyDescent="0.45">
      <c r="A3056">
        <v>55011</v>
      </c>
      <c r="B3056">
        <v>46.6</v>
      </c>
    </row>
    <row r="3057" spans="1:2" x14ac:dyDescent="0.45">
      <c r="A3057">
        <v>55013</v>
      </c>
      <c r="B3057">
        <v>53.1</v>
      </c>
    </row>
    <row r="3058" spans="1:2" x14ac:dyDescent="0.45">
      <c r="A3058">
        <v>55015</v>
      </c>
      <c r="B3058">
        <v>40.9</v>
      </c>
    </row>
    <row r="3059" spans="1:2" x14ac:dyDescent="0.45">
      <c r="A3059">
        <v>55017</v>
      </c>
      <c r="B3059">
        <v>41.3</v>
      </c>
    </row>
    <row r="3060" spans="1:2" x14ac:dyDescent="0.45">
      <c r="A3060">
        <v>55019</v>
      </c>
      <c r="B3060">
        <v>37.6</v>
      </c>
    </row>
    <row r="3061" spans="1:2" x14ac:dyDescent="0.45">
      <c r="A3061">
        <v>55021</v>
      </c>
      <c r="B3061">
        <v>42.7</v>
      </c>
    </row>
    <row r="3062" spans="1:2" x14ac:dyDescent="0.45">
      <c r="A3062">
        <v>55023</v>
      </c>
      <c r="B3062">
        <v>47</v>
      </c>
    </row>
    <row r="3063" spans="1:2" x14ac:dyDescent="0.45">
      <c r="A3063">
        <v>55025</v>
      </c>
      <c r="B3063">
        <v>35.200000000000003</v>
      </c>
    </row>
    <row r="3064" spans="1:2" x14ac:dyDescent="0.45">
      <c r="A3064">
        <v>55027</v>
      </c>
      <c r="B3064">
        <v>43</v>
      </c>
    </row>
    <row r="3065" spans="1:2" x14ac:dyDescent="0.45">
      <c r="A3065">
        <v>55029</v>
      </c>
      <c r="B3065">
        <v>53.3</v>
      </c>
    </row>
    <row r="3066" spans="1:2" x14ac:dyDescent="0.45">
      <c r="A3066">
        <v>55031</v>
      </c>
      <c r="B3066">
        <v>42.3</v>
      </c>
    </row>
    <row r="3067" spans="1:2" x14ac:dyDescent="0.45">
      <c r="A3067">
        <v>55033</v>
      </c>
      <c r="B3067">
        <v>35.1</v>
      </c>
    </row>
    <row r="3068" spans="1:2" x14ac:dyDescent="0.45">
      <c r="A3068">
        <v>55035</v>
      </c>
      <c r="B3068">
        <v>34.9</v>
      </c>
    </row>
    <row r="3069" spans="1:2" x14ac:dyDescent="0.45">
      <c r="A3069">
        <v>55037</v>
      </c>
      <c r="B3069">
        <v>54.3</v>
      </c>
    </row>
    <row r="3070" spans="1:2" x14ac:dyDescent="0.45">
      <c r="A3070">
        <v>55039</v>
      </c>
      <c r="B3070">
        <v>41.7</v>
      </c>
    </row>
    <row r="3071" spans="1:2" x14ac:dyDescent="0.45">
      <c r="A3071">
        <v>55041</v>
      </c>
      <c r="B3071">
        <v>47.2</v>
      </c>
    </row>
    <row r="3072" spans="1:2" x14ac:dyDescent="0.45">
      <c r="A3072">
        <v>55043</v>
      </c>
      <c r="B3072">
        <v>36.1</v>
      </c>
    </row>
    <row r="3073" spans="1:2" x14ac:dyDescent="0.45">
      <c r="A3073">
        <v>55045</v>
      </c>
      <c r="B3073">
        <v>43.4</v>
      </c>
    </row>
    <row r="3074" spans="1:2" x14ac:dyDescent="0.45">
      <c r="A3074">
        <v>55047</v>
      </c>
      <c r="B3074">
        <v>45.6</v>
      </c>
    </row>
    <row r="3075" spans="1:2" x14ac:dyDescent="0.45">
      <c r="A3075">
        <v>55049</v>
      </c>
      <c r="B3075">
        <v>42.9</v>
      </c>
    </row>
    <row r="3076" spans="1:2" x14ac:dyDescent="0.45">
      <c r="A3076">
        <v>55051</v>
      </c>
      <c r="B3076">
        <v>55.6</v>
      </c>
    </row>
    <row r="3077" spans="1:2" x14ac:dyDescent="0.45">
      <c r="A3077">
        <v>55053</v>
      </c>
      <c r="B3077">
        <v>42</v>
      </c>
    </row>
    <row r="3078" spans="1:2" x14ac:dyDescent="0.45">
      <c r="A3078">
        <v>55055</v>
      </c>
      <c r="B3078">
        <v>41.3</v>
      </c>
    </row>
    <row r="3079" spans="1:2" x14ac:dyDescent="0.45">
      <c r="A3079">
        <v>55057</v>
      </c>
      <c r="B3079">
        <v>45.6</v>
      </c>
    </row>
    <row r="3080" spans="1:2" x14ac:dyDescent="0.45">
      <c r="A3080">
        <v>55059</v>
      </c>
      <c r="B3080">
        <v>38.700000000000003</v>
      </c>
    </row>
    <row r="3081" spans="1:2" x14ac:dyDescent="0.45">
      <c r="A3081">
        <v>55061</v>
      </c>
      <c r="B3081">
        <v>44.2</v>
      </c>
    </row>
    <row r="3082" spans="1:2" x14ac:dyDescent="0.45">
      <c r="A3082">
        <v>55063</v>
      </c>
      <c r="B3082">
        <v>36.299999999999997</v>
      </c>
    </row>
    <row r="3083" spans="1:2" x14ac:dyDescent="0.45">
      <c r="A3083">
        <v>55065</v>
      </c>
      <c r="B3083">
        <v>41.7</v>
      </c>
    </row>
    <row r="3084" spans="1:2" x14ac:dyDescent="0.45">
      <c r="A3084">
        <v>55067</v>
      </c>
      <c r="B3084">
        <v>48.8</v>
      </c>
    </row>
    <row r="3085" spans="1:2" x14ac:dyDescent="0.45">
      <c r="A3085">
        <v>55069</v>
      </c>
      <c r="B3085">
        <v>47.9</v>
      </c>
    </row>
    <row r="3086" spans="1:2" x14ac:dyDescent="0.45">
      <c r="A3086">
        <v>55071</v>
      </c>
      <c r="B3086">
        <v>44.9</v>
      </c>
    </row>
    <row r="3087" spans="1:2" x14ac:dyDescent="0.45">
      <c r="A3087">
        <v>55073</v>
      </c>
      <c r="B3087">
        <v>40.799999999999997</v>
      </c>
    </row>
    <row r="3088" spans="1:2" x14ac:dyDescent="0.45">
      <c r="A3088">
        <v>55075</v>
      </c>
      <c r="B3088">
        <v>48.9</v>
      </c>
    </row>
    <row r="3089" spans="1:2" x14ac:dyDescent="0.45">
      <c r="A3089">
        <v>55077</v>
      </c>
      <c r="B3089">
        <v>50.2</v>
      </c>
    </row>
    <row r="3090" spans="1:2" x14ac:dyDescent="0.45">
      <c r="A3090">
        <v>55078</v>
      </c>
      <c r="B3090">
        <v>31</v>
      </c>
    </row>
    <row r="3091" spans="1:2" x14ac:dyDescent="0.45">
      <c r="A3091">
        <v>55079</v>
      </c>
      <c r="B3091">
        <v>35</v>
      </c>
    </row>
    <row r="3092" spans="1:2" x14ac:dyDescent="0.45">
      <c r="A3092">
        <v>55081</v>
      </c>
      <c r="B3092">
        <v>39.799999999999997</v>
      </c>
    </row>
    <row r="3093" spans="1:2" x14ac:dyDescent="0.45">
      <c r="A3093">
        <v>55083</v>
      </c>
      <c r="B3093">
        <v>47.2</v>
      </c>
    </row>
    <row r="3094" spans="1:2" x14ac:dyDescent="0.45">
      <c r="A3094">
        <v>55085</v>
      </c>
      <c r="B3094">
        <v>51.4</v>
      </c>
    </row>
    <row r="3095" spans="1:2" x14ac:dyDescent="0.45">
      <c r="A3095">
        <v>55087</v>
      </c>
      <c r="B3095">
        <v>38.4</v>
      </c>
    </row>
    <row r="3096" spans="1:2" x14ac:dyDescent="0.45">
      <c r="A3096">
        <v>55089</v>
      </c>
      <c r="B3096">
        <v>44</v>
      </c>
    </row>
    <row r="3097" spans="1:2" x14ac:dyDescent="0.45">
      <c r="A3097">
        <v>55091</v>
      </c>
      <c r="B3097">
        <v>46.8</v>
      </c>
    </row>
    <row r="3098" spans="1:2" x14ac:dyDescent="0.45">
      <c r="A3098">
        <v>55093</v>
      </c>
      <c r="B3098">
        <v>37.299999999999997</v>
      </c>
    </row>
    <row r="3099" spans="1:2" x14ac:dyDescent="0.45">
      <c r="A3099">
        <v>55095</v>
      </c>
      <c r="B3099">
        <v>45.9</v>
      </c>
    </row>
    <row r="3100" spans="1:2" x14ac:dyDescent="0.45">
      <c r="A3100">
        <v>55097</v>
      </c>
      <c r="B3100">
        <v>37.200000000000003</v>
      </c>
    </row>
    <row r="3101" spans="1:2" x14ac:dyDescent="0.45">
      <c r="A3101">
        <v>55099</v>
      </c>
      <c r="B3101">
        <v>51.9</v>
      </c>
    </row>
    <row r="3102" spans="1:2" x14ac:dyDescent="0.45">
      <c r="A3102">
        <v>55101</v>
      </c>
      <c r="B3102">
        <v>40.1</v>
      </c>
    </row>
    <row r="3103" spans="1:2" x14ac:dyDescent="0.45">
      <c r="A3103">
        <v>55103</v>
      </c>
      <c r="B3103">
        <v>45.8</v>
      </c>
    </row>
    <row r="3104" spans="1:2" x14ac:dyDescent="0.45">
      <c r="A3104">
        <v>55105</v>
      </c>
      <c r="B3104">
        <v>39.799999999999997</v>
      </c>
    </row>
    <row r="3105" spans="1:2" x14ac:dyDescent="0.45">
      <c r="A3105">
        <v>55107</v>
      </c>
      <c r="B3105">
        <v>48.9</v>
      </c>
    </row>
    <row r="3106" spans="1:2" x14ac:dyDescent="0.45">
      <c r="A3106">
        <v>55109</v>
      </c>
      <c r="B3106">
        <v>39.200000000000003</v>
      </c>
    </row>
    <row r="3107" spans="1:2" x14ac:dyDescent="0.45">
      <c r="A3107">
        <v>55111</v>
      </c>
      <c r="B3107">
        <v>41</v>
      </c>
    </row>
    <row r="3108" spans="1:2" x14ac:dyDescent="0.45">
      <c r="A3108">
        <v>55113</v>
      </c>
      <c r="B3108">
        <v>50.7</v>
      </c>
    </row>
    <row r="3109" spans="1:2" x14ac:dyDescent="0.45">
      <c r="A3109">
        <v>55115</v>
      </c>
      <c r="B3109">
        <v>45.5</v>
      </c>
    </row>
    <row r="3110" spans="1:2" x14ac:dyDescent="0.45">
      <c r="A3110">
        <v>55117</v>
      </c>
      <c r="B3110">
        <v>41.3</v>
      </c>
    </row>
    <row r="3111" spans="1:2" x14ac:dyDescent="0.45">
      <c r="A3111">
        <v>55119</v>
      </c>
      <c r="B3111">
        <v>43.9</v>
      </c>
    </row>
    <row r="3112" spans="1:2" x14ac:dyDescent="0.45">
      <c r="A3112">
        <v>55121</v>
      </c>
      <c r="B3112">
        <v>40.700000000000003</v>
      </c>
    </row>
    <row r="3113" spans="1:2" x14ac:dyDescent="0.45">
      <c r="A3113">
        <v>55123</v>
      </c>
      <c r="B3113">
        <v>42</v>
      </c>
    </row>
    <row r="3114" spans="1:2" x14ac:dyDescent="0.45">
      <c r="A3114">
        <v>55125</v>
      </c>
      <c r="B3114">
        <v>55.1</v>
      </c>
    </row>
    <row r="3115" spans="1:2" x14ac:dyDescent="0.45">
      <c r="A3115">
        <v>55127</v>
      </c>
      <c r="B3115">
        <v>40.4</v>
      </c>
    </row>
    <row r="3116" spans="1:2" x14ac:dyDescent="0.45">
      <c r="A3116">
        <v>55129</v>
      </c>
      <c r="B3116">
        <v>51.7</v>
      </c>
    </row>
    <row r="3117" spans="1:2" x14ac:dyDescent="0.45">
      <c r="A3117">
        <v>55131</v>
      </c>
      <c r="B3117">
        <v>43.2</v>
      </c>
    </row>
    <row r="3118" spans="1:2" x14ac:dyDescent="0.45">
      <c r="A3118">
        <v>55133</v>
      </c>
      <c r="B3118">
        <v>43.1</v>
      </c>
    </row>
    <row r="3119" spans="1:2" x14ac:dyDescent="0.45">
      <c r="A3119">
        <v>55135</v>
      </c>
      <c r="B3119">
        <v>45.5</v>
      </c>
    </row>
    <row r="3120" spans="1:2" x14ac:dyDescent="0.45">
      <c r="A3120">
        <v>55137</v>
      </c>
      <c r="B3120">
        <v>49.6</v>
      </c>
    </row>
    <row r="3121" spans="1:2" x14ac:dyDescent="0.45">
      <c r="A3121">
        <v>55139</v>
      </c>
      <c r="B3121">
        <v>38.299999999999997</v>
      </c>
    </row>
    <row r="3122" spans="1:2" x14ac:dyDescent="0.45">
      <c r="A3122">
        <v>55141</v>
      </c>
      <c r="B3122">
        <v>43.9</v>
      </c>
    </row>
    <row r="3123" spans="1:2" x14ac:dyDescent="0.45">
      <c r="A3123">
        <v>56001</v>
      </c>
      <c r="B3123">
        <v>28.2</v>
      </c>
    </row>
    <row r="3124" spans="1:2" x14ac:dyDescent="0.45">
      <c r="A3124">
        <v>56003</v>
      </c>
      <c r="B3124">
        <v>40.799999999999997</v>
      </c>
    </row>
    <row r="3125" spans="1:2" x14ac:dyDescent="0.45">
      <c r="A3125">
        <v>56005</v>
      </c>
      <c r="B3125">
        <v>34.6</v>
      </c>
    </row>
    <row r="3126" spans="1:2" x14ac:dyDescent="0.45">
      <c r="A3126">
        <v>56007</v>
      </c>
      <c r="B3126">
        <v>39.200000000000003</v>
      </c>
    </row>
    <row r="3127" spans="1:2" x14ac:dyDescent="0.45">
      <c r="A3127">
        <v>56009</v>
      </c>
      <c r="B3127">
        <v>40.200000000000003</v>
      </c>
    </row>
    <row r="3128" spans="1:2" x14ac:dyDescent="0.45">
      <c r="A3128">
        <v>56011</v>
      </c>
      <c r="B3128">
        <v>42</v>
      </c>
    </row>
    <row r="3129" spans="1:2" x14ac:dyDescent="0.45">
      <c r="A3129">
        <v>56013</v>
      </c>
      <c r="B3129">
        <v>38.5</v>
      </c>
    </row>
    <row r="3130" spans="1:2" x14ac:dyDescent="0.45">
      <c r="A3130">
        <v>56015</v>
      </c>
      <c r="B3130">
        <v>44.1</v>
      </c>
    </row>
    <row r="3131" spans="1:2" x14ac:dyDescent="0.45">
      <c r="A3131">
        <v>56017</v>
      </c>
      <c r="B3131">
        <v>47.9</v>
      </c>
    </row>
    <row r="3132" spans="1:2" x14ac:dyDescent="0.45">
      <c r="A3132">
        <v>56019</v>
      </c>
      <c r="B3132">
        <v>46.4</v>
      </c>
    </row>
    <row r="3133" spans="1:2" x14ac:dyDescent="0.45">
      <c r="A3133">
        <v>56021</v>
      </c>
      <c r="B3133">
        <v>37.4</v>
      </c>
    </row>
    <row r="3134" spans="1:2" x14ac:dyDescent="0.45">
      <c r="A3134">
        <v>56023</v>
      </c>
      <c r="B3134">
        <v>40.1</v>
      </c>
    </row>
    <row r="3135" spans="1:2" x14ac:dyDescent="0.45">
      <c r="A3135">
        <v>56025</v>
      </c>
      <c r="B3135">
        <v>37.299999999999997</v>
      </c>
    </row>
    <row r="3136" spans="1:2" x14ac:dyDescent="0.45">
      <c r="A3136">
        <v>56027</v>
      </c>
      <c r="B3136">
        <v>40.4</v>
      </c>
    </row>
    <row r="3137" spans="1:2" x14ac:dyDescent="0.45">
      <c r="A3137">
        <v>56029</v>
      </c>
      <c r="B3137">
        <v>44.6</v>
      </c>
    </row>
    <row r="3138" spans="1:2" x14ac:dyDescent="0.45">
      <c r="A3138">
        <v>56031</v>
      </c>
      <c r="B3138">
        <v>48.8</v>
      </c>
    </row>
    <row r="3139" spans="1:2" x14ac:dyDescent="0.45">
      <c r="A3139">
        <v>56033</v>
      </c>
      <c r="B3139">
        <v>42.7</v>
      </c>
    </row>
    <row r="3140" spans="1:2" x14ac:dyDescent="0.45">
      <c r="A3140">
        <v>56035</v>
      </c>
      <c r="B3140">
        <v>39.700000000000003</v>
      </c>
    </row>
    <row r="3141" spans="1:2" x14ac:dyDescent="0.45">
      <c r="A3141">
        <v>56037</v>
      </c>
      <c r="B3141">
        <v>35.700000000000003</v>
      </c>
    </row>
    <row r="3142" spans="1:2" x14ac:dyDescent="0.45">
      <c r="A3142">
        <v>56039</v>
      </c>
      <c r="B3142">
        <v>40.299999999999997</v>
      </c>
    </row>
    <row r="3143" spans="1:2" x14ac:dyDescent="0.45">
      <c r="A3143">
        <v>56041</v>
      </c>
      <c r="B3143">
        <v>36</v>
      </c>
    </row>
    <row r="3144" spans="1:2" x14ac:dyDescent="0.45">
      <c r="A3144">
        <v>56043</v>
      </c>
      <c r="B3144">
        <v>42.6</v>
      </c>
    </row>
    <row r="3145" spans="1:2" x14ac:dyDescent="0.45">
      <c r="A3145">
        <v>56045</v>
      </c>
      <c r="B3145">
        <v>42.4</v>
      </c>
    </row>
    <row r="3146" spans="1:2" x14ac:dyDescent="0.45">
      <c r="A3146">
        <v>60050</v>
      </c>
    </row>
    <row r="3147" spans="1:2" x14ac:dyDescent="0.45">
      <c r="A3147">
        <v>66010</v>
      </c>
    </row>
    <row r="3148" spans="1:2" x14ac:dyDescent="0.45">
      <c r="A3148">
        <v>69100</v>
      </c>
    </row>
    <row r="3149" spans="1:2" x14ac:dyDescent="0.45">
      <c r="A3149">
        <v>69120</v>
      </c>
    </row>
    <row r="3150" spans="1:2" x14ac:dyDescent="0.45">
      <c r="A3150">
        <v>72001</v>
      </c>
      <c r="B3150">
        <v>42.9</v>
      </c>
    </row>
    <row r="3151" spans="1:2" x14ac:dyDescent="0.45">
      <c r="A3151">
        <v>72003</v>
      </c>
      <c r="B3151">
        <v>43.6</v>
      </c>
    </row>
    <row r="3152" spans="1:2" x14ac:dyDescent="0.45">
      <c r="A3152">
        <v>72005</v>
      </c>
      <c r="B3152">
        <v>43</v>
      </c>
    </row>
    <row r="3153" spans="1:2" x14ac:dyDescent="0.45">
      <c r="A3153">
        <v>72007</v>
      </c>
      <c r="B3153">
        <v>42.6</v>
      </c>
    </row>
    <row r="3154" spans="1:2" x14ac:dyDescent="0.45">
      <c r="A3154">
        <v>72009</v>
      </c>
      <c r="B3154">
        <v>43.6</v>
      </c>
    </row>
    <row r="3155" spans="1:2" x14ac:dyDescent="0.45">
      <c r="A3155">
        <v>72011</v>
      </c>
      <c r="B3155">
        <v>43.2</v>
      </c>
    </row>
    <row r="3156" spans="1:2" x14ac:dyDescent="0.45">
      <c r="A3156">
        <v>72013</v>
      </c>
      <c r="B3156">
        <v>43.5</v>
      </c>
    </row>
    <row r="3157" spans="1:2" x14ac:dyDescent="0.45">
      <c r="A3157">
        <v>72015</v>
      </c>
      <c r="B3157">
        <v>40.799999999999997</v>
      </c>
    </row>
    <row r="3158" spans="1:2" x14ac:dyDescent="0.45">
      <c r="A3158">
        <v>72017</v>
      </c>
      <c r="B3158">
        <v>41.1</v>
      </c>
    </row>
    <row r="3159" spans="1:2" x14ac:dyDescent="0.45">
      <c r="A3159">
        <v>72019</v>
      </c>
      <c r="B3159">
        <v>37.5</v>
      </c>
    </row>
    <row r="3160" spans="1:2" x14ac:dyDescent="0.45">
      <c r="A3160">
        <v>72021</v>
      </c>
      <c r="B3160">
        <v>42.8</v>
      </c>
    </row>
    <row r="3161" spans="1:2" x14ac:dyDescent="0.45">
      <c r="A3161">
        <v>72023</v>
      </c>
      <c r="B3161">
        <v>44.6</v>
      </c>
    </row>
    <row r="3162" spans="1:2" x14ac:dyDescent="0.45">
      <c r="A3162">
        <v>72025</v>
      </c>
      <c r="B3162">
        <v>42.5</v>
      </c>
    </row>
    <row r="3163" spans="1:2" x14ac:dyDescent="0.45">
      <c r="A3163">
        <v>72027</v>
      </c>
      <c r="B3163">
        <v>43.3</v>
      </c>
    </row>
    <row r="3164" spans="1:2" x14ac:dyDescent="0.45">
      <c r="A3164">
        <v>72029</v>
      </c>
      <c r="B3164">
        <v>40.799999999999997</v>
      </c>
    </row>
    <row r="3165" spans="1:2" x14ac:dyDescent="0.45">
      <c r="A3165">
        <v>72031</v>
      </c>
      <c r="B3165">
        <v>43.2</v>
      </c>
    </row>
    <row r="3166" spans="1:2" x14ac:dyDescent="0.45">
      <c r="A3166">
        <v>72033</v>
      </c>
      <c r="B3166">
        <v>40.700000000000003</v>
      </c>
    </row>
    <row r="3167" spans="1:2" x14ac:dyDescent="0.45">
      <c r="A3167">
        <v>72035</v>
      </c>
      <c r="B3167">
        <v>43.7</v>
      </c>
    </row>
    <row r="3168" spans="1:2" x14ac:dyDescent="0.45">
      <c r="A3168">
        <v>72037</v>
      </c>
      <c r="B3168">
        <v>44</v>
      </c>
    </row>
    <row r="3169" spans="1:2" x14ac:dyDescent="0.45">
      <c r="A3169">
        <v>72039</v>
      </c>
      <c r="B3169">
        <v>42.9</v>
      </c>
    </row>
    <row r="3170" spans="1:2" x14ac:dyDescent="0.45">
      <c r="A3170">
        <v>72041</v>
      </c>
      <c r="B3170">
        <v>41.5</v>
      </c>
    </row>
    <row r="3171" spans="1:2" x14ac:dyDescent="0.45">
      <c r="A3171">
        <v>72043</v>
      </c>
      <c r="B3171">
        <v>43.1</v>
      </c>
    </row>
    <row r="3172" spans="1:2" x14ac:dyDescent="0.45">
      <c r="A3172">
        <v>72045</v>
      </c>
      <c r="B3172">
        <v>40.6</v>
      </c>
    </row>
    <row r="3173" spans="1:2" x14ac:dyDescent="0.45">
      <c r="A3173">
        <v>72047</v>
      </c>
      <c r="B3173">
        <v>40.9</v>
      </c>
    </row>
    <row r="3174" spans="1:2" x14ac:dyDescent="0.45">
      <c r="A3174">
        <v>72049</v>
      </c>
      <c r="B3174">
        <v>43.4</v>
      </c>
    </row>
    <row r="3175" spans="1:2" x14ac:dyDescent="0.45">
      <c r="A3175">
        <v>72051</v>
      </c>
      <c r="B3175">
        <v>41.9</v>
      </c>
    </row>
    <row r="3176" spans="1:2" x14ac:dyDescent="0.45">
      <c r="A3176">
        <v>72053</v>
      </c>
      <c r="B3176">
        <v>42.4</v>
      </c>
    </row>
    <row r="3177" spans="1:2" x14ac:dyDescent="0.45">
      <c r="A3177">
        <v>72054</v>
      </c>
      <c r="B3177">
        <v>40.5</v>
      </c>
    </row>
    <row r="3178" spans="1:2" x14ac:dyDescent="0.45">
      <c r="A3178">
        <v>72055</v>
      </c>
      <c r="B3178">
        <v>43.5</v>
      </c>
    </row>
    <row r="3179" spans="1:2" x14ac:dyDescent="0.45">
      <c r="A3179">
        <v>72057</v>
      </c>
      <c r="B3179">
        <v>39.6</v>
      </c>
    </row>
    <row r="3180" spans="1:2" x14ac:dyDescent="0.45">
      <c r="A3180">
        <v>72059</v>
      </c>
      <c r="B3180">
        <v>42.1</v>
      </c>
    </row>
    <row r="3181" spans="1:2" x14ac:dyDescent="0.45">
      <c r="A3181">
        <v>72061</v>
      </c>
      <c r="B3181">
        <v>45.1</v>
      </c>
    </row>
    <row r="3182" spans="1:2" x14ac:dyDescent="0.45">
      <c r="A3182">
        <v>72063</v>
      </c>
      <c r="B3182">
        <v>40.1</v>
      </c>
    </row>
    <row r="3183" spans="1:2" x14ac:dyDescent="0.45">
      <c r="A3183">
        <v>72065</v>
      </c>
      <c r="B3183">
        <v>43</v>
      </c>
    </row>
    <row r="3184" spans="1:2" x14ac:dyDescent="0.45">
      <c r="A3184">
        <v>72067</v>
      </c>
      <c r="B3184">
        <v>47.5</v>
      </c>
    </row>
    <row r="3185" spans="1:2" x14ac:dyDescent="0.45">
      <c r="A3185">
        <v>72069</v>
      </c>
      <c r="B3185">
        <v>44.5</v>
      </c>
    </row>
    <row r="3186" spans="1:2" x14ac:dyDescent="0.45">
      <c r="A3186">
        <v>72071</v>
      </c>
      <c r="B3186">
        <v>43.1</v>
      </c>
    </row>
    <row r="3187" spans="1:2" x14ac:dyDescent="0.45">
      <c r="A3187">
        <v>72073</v>
      </c>
      <c r="B3187">
        <v>40.4</v>
      </c>
    </row>
    <row r="3188" spans="1:2" x14ac:dyDescent="0.45">
      <c r="A3188">
        <v>72075</v>
      </c>
      <c r="B3188">
        <v>40.1</v>
      </c>
    </row>
    <row r="3189" spans="1:2" x14ac:dyDescent="0.45">
      <c r="A3189">
        <v>72077</v>
      </c>
      <c r="B3189">
        <v>39.200000000000003</v>
      </c>
    </row>
    <row r="3190" spans="1:2" x14ac:dyDescent="0.45">
      <c r="A3190">
        <v>72079</v>
      </c>
      <c r="B3190">
        <v>46.3</v>
      </c>
    </row>
    <row r="3191" spans="1:2" x14ac:dyDescent="0.45">
      <c r="A3191">
        <v>72081</v>
      </c>
      <c r="B3191">
        <v>43.9</v>
      </c>
    </row>
    <row r="3192" spans="1:2" x14ac:dyDescent="0.45">
      <c r="A3192">
        <v>72083</v>
      </c>
      <c r="B3192">
        <v>42.9</v>
      </c>
    </row>
    <row r="3193" spans="1:2" x14ac:dyDescent="0.45">
      <c r="A3193">
        <v>72085</v>
      </c>
      <c r="B3193">
        <v>41.1</v>
      </c>
    </row>
    <row r="3194" spans="1:2" x14ac:dyDescent="0.45">
      <c r="A3194">
        <v>72087</v>
      </c>
      <c r="B3194">
        <v>40.4</v>
      </c>
    </row>
    <row r="3195" spans="1:2" x14ac:dyDescent="0.45">
      <c r="A3195">
        <v>72089</v>
      </c>
      <c r="B3195">
        <v>43.1</v>
      </c>
    </row>
    <row r="3196" spans="1:2" x14ac:dyDescent="0.45">
      <c r="A3196">
        <v>72091</v>
      </c>
      <c r="B3196">
        <v>42.6</v>
      </c>
    </row>
    <row r="3197" spans="1:2" x14ac:dyDescent="0.45">
      <c r="A3197">
        <v>72093</v>
      </c>
      <c r="B3197">
        <v>44.6</v>
      </c>
    </row>
    <row r="3198" spans="1:2" x14ac:dyDescent="0.45">
      <c r="A3198">
        <v>72095</v>
      </c>
      <c r="B3198">
        <v>44.4</v>
      </c>
    </row>
    <row r="3199" spans="1:2" x14ac:dyDescent="0.45">
      <c r="A3199">
        <v>72097</v>
      </c>
      <c r="B3199">
        <v>42.1</v>
      </c>
    </row>
    <row r="3200" spans="1:2" x14ac:dyDescent="0.45">
      <c r="A3200">
        <v>72099</v>
      </c>
      <c r="B3200">
        <v>41</v>
      </c>
    </row>
    <row r="3201" spans="1:2" x14ac:dyDescent="0.45">
      <c r="A3201">
        <v>72101</v>
      </c>
      <c r="B3201">
        <v>39.6</v>
      </c>
    </row>
    <row r="3202" spans="1:2" x14ac:dyDescent="0.45">
      <c r="A3202">
        <v>72103</v>
      </c>
      <c r="B3202">
        <v>39.4</v>
      </c>
    </row>
    <row r="3203" spans="1:2" x14ac:dyDescent="0.45">
      <c r="A3203">
        <v>72105</v>
      </c>
      <c r="B3203">
        <v>41.5</v>
      </c>
    </row>
    <row r="3204" spans="1:2" x14ac:dyDescent="0.45">
      <c r="A3204">
        <v>72107</v>
      </c>
      <c r="B3204">
        <v>40.6</v>
      </c>
    </row>
    <row r="3205" spans="1:2" x14ac:dyDescent="0.45">
      <c r="A3205">
        <v>72109</v>
      </c>
      <c r="B3205">
        <v>45.7</v>
      </c>
    </row>
    <row r="3206" spans="1:2" x14ac:dyDescent="0.45">
      <c r="A3206">
        <v>72111</v>
      </c>
      <c r="B3206">
        <v>39.700000000000003</v>
      </c>
    </row>
    <row r="3207" spans="1:2" x14ac:dyDescent="0.45">
      <c r="A3207">
        <v>72113</v>
      </c>
      <c r="B3207">
        <v>42</v>
      </c>
    </row>
    <row r="3208" spans="1:2" x14ac:dyDescent="0.45">
      <c r="A3208">
        <v>72115</v>
      </c>
      <c r="B3208">
        <v>41.8</v>
      </c>
    </row>
    <row r="3209" spans="1:2" x14ac:dyDescent="0.45">
      <c r="A3209">
        <v>72117</v>
      </c>
      <c r="B3209">
        <v>46.9</v>
      </c>
    </row>
    <row r="3210" spans="1:2" x14ac:dyDescent="0.45">
      <c r="A3210">
        <v>72119</v>
      </c>
      <c r="B3210">
        <v>42.5</v>
      </c>
    </row>
    <row r="3211" spans="1:2" x14ac:dyDescent="0.45">
      <c r="A3211">
        <v>72121</v>
      </c>
      <c r="B3211">
        <v>43</v>
      </c>
    </row>
    <row r="3212" spans="1:2" x14ac:dyDescent="0.45">
      <c r="A3212">
        <v>72123</v>
      </c>
      <c r="B3212">
        <v>42.1</v>
      </c>
    </row>
    <row r="3213" spans="1:2" x14ac:dyDescent="0.45">
      <c r="A3213">
        <v>72125</v>
      </c>
      <c r="B3213">
        <v>44.7</v>
      </c>
    </row>
    <row r="3214" spans="1:2" x14ac:dyDescent="0.45">
      <c r="A3214">
        <v>72127</v>
      </c>
      <c r="B3214">
        <v>43.8</v>
      </c>
    </row>
    <row r="3215" spans="1:2" x14ac:dyDescent="0.45">
      <c r="A3215">
        <v>72129</v>
      </c>
      <c r="B3215">
        <v>43</v>
      </c>
    </row>
    <row r="3216" spans="1:2" x14ac:dyDescent="0.45">
      <c r="A3216">
        <v>72131</v>
      </c>
      <c r="B3216">
        <v>44.8</v>
      </c>
    </row>
    <row r="3217" spans="1:2" x14ac:dyDescent="0.45">
      <c r="A3217">
        <v>72133</v>
      </c>
      <c r="B3217">
        <v>39.5</v>
      </c>
    </row>
    <row r="3218" spans="1:2" x14ac:dyDescent="0.45">
      <c r="A3218">
        <v>72135</v>
      </c>
      <c r="B3218">
        <v>39.4</v>
      </c>
    </row>
    <row r="3219" spans="1:2" x14ac:dyDescent="0.45">
      <c r="A3219">
        <v>72137</v>
      </c>
      <c r="B3219">
        <v>41.3</v>
      </c>
    </row>
    <row r="3220" spans="1:2" x14ac:dyDescent="0.45">
      <c r="A3220">
        <v>72139</v>
      </c>
      <c r="B3220">
        <v>40.9</v>
      </c>
    </row>
    <row r="3221" spans="1:2" x14ac:dyDescent="0.45">
      <c r="A3221">
        <v>72141</v>
      </c>
      <c r="B3221">
        <v>44.4</v>
      </c>
    </row>
    <row r="3222" spans="1:2" x14ac:dyDescent="0.45">
      <c r="A3222">
        <v>72143</v>
      </c>
      <c r="B3222">
        <v>40.200000000000003</v>
      </c>
    </row>
    <row r="3223" spans="1:2" x14ac:dyDescent="0.45">
      <c r="A3223">
        <v>72145</v>
      </c>
      <c r="B3223">
        <v>42.4</v>
      </c>
    </row>
    <row r="3224" spans="1:2" x14ac:dyDescent="0.45">
      <c r="A3224">
        <v>72147</v>
      </c>
      <c r="B3224">
        <v>43.8</v>
      </c>
    </row>
    <row r="3225" spans="1:2" x14ac:dyDescent="0.45">
      <c r="A3225">
        <v>72149</v>
      </c>
      <c r="B3225">
        <v>41.3</v>
      </c>
    </row>
    <row r="3226" spans="1:2" x14ac:dyDescent="0.45">
      <c r="A3226">
        <v>72151</v>
      </c>
      <c r="B3226">
        <v>44.1</v>
      </c>
    </row>
    <row r="3227" spans="1:2" x14ac:dyDescent="0.45">
      <c r="A3227">
        <v>72153</v>
      </c>
      <c r="B3227">
        <v>45.1</v>
      </c>
    </row>
    <row r="3228" spans="1:2" x14ac:dyDescent="0.45">
      <c r="A3228">
        <v>78010</v>
      </c>
    </row>
    <row r="3229" spans="1:2" x14ac:dyDescent="0.45">
      <c r="A3229">
        <v>78020</v>
      </c>
    </row>
    <row r="3230" spans="1:2" x14ac:dyDescent="0.45">
      <c r="A3230">
        <v>78030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02E7-E866-4032-ACCA-CE5E70A701DE}">
  <dimension ref="A1:AP153"/>
  <sheetViews>
    <sheetView topLeftCell="AD120" workbookViewId="0">
      <selection activeCell="AN127" sqref="AN127"/>
    </sheetView>
  </sheetViews>
  <sheetFormatPr defaultRowHeight="14.25" x14ac:dyDescent="0.45"/>
  <cols>
    <col min="1" max="1" width="20.9296875" bestFit="1" customWidth="1"/>
    <col min="2" max="2" width="12.19921875" bestFit="1" customWidth="1"/>
    <col min="3" max="3" width="14.06640625" bestFit="1" customWidth="1"/>
    <col min="4" max="4" width="20" bestFit="1" customWidth="1"/>
    <col min="5" max="5" width="13.3984375" bestFit="1" customWidth="1"/>
    <col min="6" max="6" width="18.73046875" bestFit="1" customWidth="1"/>
    <col min="7" max="7" width="29.59765625" bestFit="1" customWidth="1"/>
    <col min="8" max="8" width="20.9296875" bestFit="1" customWidth="1"/>
    <col min="9" max="9" width="30.3984375" bestFit="1" customWidth="1"/>
    <col min="10" max="10" width="33.1328125" bestFit="1" customWidth="1"/>
    <col min="11" max="11" width="42.53125" bestFit="1" customWidth="1"/>
    <col min="12" max="12" width="25.3984375" bestFit="1" customWidth="1"/>
    <col min="13" max="13" width="30.796875" bestFit="1" customWidth="1"/>
    <col min="14" max="14" width="18.1328125" bestFit="1" customWidth="1"/>
    <col min="15" max="15" width="10.86328125" bestFit="1" customWidth="1"/>
    <col min="16" max="16" width="16.46484375" bestFit="1" customWidth="1"/>
    <col min="17" max="17" width="16.73046875" bestFit="1" customWidth="1"/>
    <col min="18" max="18" width="13.59765625" bestFit="1" customWidth="1"/>
    <col min="19" max="19" width="18" bestFit="1" customWidth="1"/>
    <col min="20" max="20" width="17" bestFit="1" customWidth="1"/>
    <col min="21" max="21" width="16.53125" bestFit="1" customWidth="1"/>
    <col min="22" max="22" width="13.33203125" bestFit="1" customWidth="1"/>
    <col min="23" max="23" width="11.33203125" bestFit="1" customWidth="1"/>
    <col min="24" max="24" width="28.73046875" bestFit="1" customWidth="1"/>
    <col min="25" max="25" width="18.53125" bestFit="1" customWidth="1"/>
    <col min="26" max="26" width="15.265625" bestFit="1" customWidth="1"/>
    <col min="27" max="27" width="18.796875" bestFit="1" customWidth="1"/>
    <col min="28" max="28" width="15.53125" bestFit="1" customWidth="1"/>
    <col min="29" max="29" width="15.73046875" bestFit="1" customWidth="1"/>
    <col min="30" max="30" width="12.3984375" bestFit="1" customWidth="1"/>
    <col min="31" max="31" width="20.1328125" bestFit="1" customWidth="1"/>
    <col min="32" max="32" width="16.796875" bestFit="1" customWidth="1"/>
    <col min="33" max="33" width="20.86328125" bestFit="1" customWidth="1"/>
    <col min="34" max="34" width="17.53125" bestFit="1" customWidth="1"/>
    <col min="35" max="35" width="19.1328125" bestFit="1" customWidth="1"/>
    <col min="36" max="36" width="15.796875" bestFit="1" customWidth="1"/>
    <col min="37" max="37" width="18.59765625" bestFit="1" customWidth="1"/>
    <col min="38" max="38" width="15.33203125" bestFit="1" customWidth="1"/>
    <col min="39" max="39" width="18.1328125" bestFit="1" customWidth="1"/>
    <col min="40" max="40" width="19.86328125" bestFit="1" customWidth="1"/>
    <col min="41" max="41" width="16.86328125" bestFit="1" customWidth="1"/>
    <col min="42" max="42" width="8" bestFit="1" customWidth="1"/>
  </cols>
  <sheetData>
    <row r="1" spans="1:42" x14ac:dyDescent="0.4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210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203</v>
      </c>
      <c r="AA1" t="s">
        <v>197</v>
      </c>
      <c r="AB1" t="s">
        <v>204</v>
      </c>
      <c r="AC1" t="s">
        <v>198</v>
      </c>
      <c r="AD1" t="s">
        <v>205</v>
      </c>
      <c r="AE1" t="s">
        <v>199</v>
      </c>
      <c r="AF1" t="s">
        <v>206</v>
      </c>
      <c r="AG1" t="s">
        <v>200</v>
      </c>
      <c r="AH1" t="s">
        <v>207</v>
      </c>
      <c r="AI1" t="s">
        <v>201</v>
      </c>
      <c r="AJ1" t="s">
        <v>208</v>
      </c>
      <c r="AK1" t="s">
        <v>202</v>
      </c>
      <c r="AL1" t="s">
        <v>209</v>
      </c>
      <c r="AM1" t="s">
        <v>211</v>
      </c>
      <c r="AN1" t="s">
        <v>213</v>
      </c>
      <c r="AO1" t="s">
        <v>219</v>
      </c>
      <c r="AP1" t="s">
        <v>215</v>
      </c>
    </row>
    <row r="2" spans="1:42" x14ac:dyDescent="0.45">
      <c r="A2">
        <v>1003</v>
      </c>
      <c r="B2">
        <v>1</v>
      </c>
      <c r="C2">
        <v>3</v>
      </c>
      <c r="D2" t="s">
        <v>45</v>
      </c>
      <c r="E2" t="s">
        <v>46</v>
      </c>
      <c r="F2" t="s">
        <v>13</v>
      </c>
      <c r="G2">
        <v>208563</v>
      </c>
      <c r="H2">
        <v>1942273</v>
      </c>
      <c r="I2">
        <v>435</v>
      </c>
      <c r="J2">
        <v>20</v>
      </c>
      <c r="K2" t="s">
        <v>3</v>
      </c>
      <c r="L2">
        <v>0</v>
      </c>
      <c r="M2" t="s">
        <v>18</v>
      </c>
      <c r="N2" t="s">
        <v>18</v>
      </c>
      <c r="O2">
        <v>68.8</v>
      </c>
      <c r="P2">
        <v>33.4</v>
      </c>
      <c r="Q2">
        <v>6.1</v>
      </c>
      <c r="R2">
        <v>5.9</v>
      </c>
      <c r="S2">
        <v>9.6999999999999993</v>
      </c>
      <c r="T2">
        <v>32.6</v>
      </c>
      <c r="U2">
        <v>2.7</v>
      </c>
      <c r="V2">
        <v>0.31030000000000002</v>
      </c>
      <c r="W2">
        <v>218289</v>
      </c>
      <c r="X2">
        <v>0</v>
      </c>
      <c r="Y2">
        <v>39.200000000000003</v>
      </c>
      <c r="Z2">
        <v>0.39200000000000002</v>
      </c>
      <c r="AA2">
        <v>8.1999999999999993</v>
      </c>
      <c r="AB2">
        <v>8.199999999999999E-2</v>
      </c>
      <c r="AC2">
        <v>8</v>
      </c>
      <c r="AD2">
        <v>0.08</v>
      </c>
      <c r="AE2">
        <v>12.4</v>
      </c>
      <c r="AF2">
        <v>0.124</v>
      </c>
      <c r="AG2">
        <v>37.9</v>
      </c>
      <c r="AH2">
        <v>0.379</v>
      </c>
      <c r="AI2">
        <v>32.9</v>
      </c>
      <c r="AJ2">
        <v>0.32899999999999996</v>
      </c>
      <c r="AK2">
        <v>3.5</v>
      </c>
      <c r="AL2">
        <v>3.5000000000000003E-2</v>
      </c>
      <c r="AM2">
        <v>43.2</v>
      </c>
      <c r="AN2">
        <v>76.3</v>
      </c>
      <c r="AO2">
        <v>7.6</v>
      </c>
      <c r="AP2" t="s">
        <v>216</v>
      </c>
    </row>
    <row r="3" spans="1:42" x14ac:dyDescent="0.45">
      <c r="A3">
        <v>1097</v>
      </c>
      <c r="B3">
        <v>1</v>
      </c>
      <c r="C3">
        <v>97</v>
      </c>
      <c r="D3" t="s">
        <v>125</v>
      </c>
      <c r="E3" t="s">
        <v>46</v>
      </c>
      <c r="F3" t="s">
        <v>13</v>
      </c>
      <c r="G3">
        <v>414836</v>
      </c>
      <c r="H3">
        <v>39775</v>
      </c>
      <c r="I3">
        <v>1248</v>
      </c>
      <c r="J3">
        <v>30</v>
      </c>
      <c r="K3" t="s">
        <v>3</v>
      </c>
      <c r="L3">
        <v>0</v>
      </c>
      <c r="M3" t="s">
        <v>18</v>
      </c>
      <c r="N3" t="s">
        <v>18</v>
      </c>
      <c r="O3">
        <v>68.7</v>
      </c>
      <c r="P3">
        <v>39.5</v>
      </c>
      <c r="Q3">
        <v>5.8</v>
      </c>
      <c r="R3">
        <v>6.8</v>
      </c>
      <c r="S3">
        <v>13</v>
      </c>
      <c r="T3">
        <v>39.4</v>
      </c>
      <c r="U3">
        <v>3.7</v>
      </c>
      <c r="V3">
        <v>0.79469999999999996</v>
      </c>
      <c r="W3">
        <v>413977</v>
      </c>
      <c r="X3">
        <v>0.1</v>
      </c>
      <c r="Y3">
        <v>42.5</v>
      </c>
      <c r="Z3">
        <v>0.42499999999999999</v>
      </c>
      <c r="AA3">
        <v>6.8</v>
      </c>
      <c r="AB3">
        <v>6.8000000000000005E-2</v>
      </c>
      <c r="AC3">
        <v>8</v>
      </c>
      <c r="AD3">
        <v>0.08</v>
      </c>
      <c r="AE3">
        <v>14.7</v>
      </c>
      <c r="AF3">
        <v>0.14699999999999999</v>
      </c>
      <c r="AG3">
        <v>36.5</v>
      </c>
      <c r="AH3">
        <v>0.36499999999999999</v>
      </c>
      <c r="AI3">
        <v>39.299999999999997</v>
      </c>
      <c r="AJ3">
        <v>0.39299999999999996</v>
      </c>
      <c r="AK3">
        <v>4.2</v>
      </c>
      <c r="AL3">
        <v>4.2000000000000003E-2</v>
      </c>
      <c r="AM3">
        <v>38.1</v>
      </c>
      <c r="AN3">
        <v>76.7</v>
      </c>
      <c r="AO3">
        <v>8.1800000000000015</v>
      </c>
      <c r="AP3" t="s">
        <v>216</v>
      </c>
    </row>
    <row r="4" spans="1:42" x14ac:dyDescent="0.45">
      <c r="A4">
        <v>6001</v>
      </c>
      <c r="B4">
        <v>6</v>
      </c>
      <c r="C4">
        <v>1</v>
      </c>
      <c r="D4" t="s">
        <v>100</v>
      </c>
      <c r="E4" t="s">
        <v>7</v>
      </c>
      <c r="F4" t="s">
        <v>8</v>
      </c>
      <c r="G4">
        <v>1647704</v>
      </c>
      <c r="H4">
        <v>11212</v>
      </c>
      <c r="I4">
        <v>5746</v>
      </c>
      <c r="J4">
        <v>35</v>
      </c>
      <c r="K4" t="s">
        <v>36</v>
      </c>
      <c r="L4">
        <v>0.01</v>
      </c>
      <c r="M4" t="s">
        <v>3</v>
      </c>
      <c r="N4" t="s">
        <v>3</v>
      </c>
      <c r="O4">
        <v>60.1</v>
      </c>
      <c r="P4">
        <v>25.5</v>
      </c>
      <c r="Q4">
        <v>5</v>
      </c>
      <c r="R4">
        <v>4.5</v>
      </c>
      <c r="S4">
        <v>9.1</v>
      </c>
      <c r="T4">
        <v>24.3</v>
      </c>
      <c r="U4">
        <v>2.2999999999999998</v>
      </c>
      <c r="V4">
        <v>0.51500000000000001</v>
      </c>
      <c r="W4">
        <v>1661584</v>
      </c>
      <c r="X4">
        <v>1.5799999999999998</v>
      </c>
      <c r="Y4">
        <v>25.7</v>
      </c>
      <c r="Z4">
        <v>0.25700000000000001</v>
      </c>
      <c r="AA4">
        <v>5.2</v>
      </c>
      <c r="AB4">
        <v>5.2000000000000005E-2</v>
      </c>
      <c r="AC4">
        <v>4.8</v>
      </c>
      <c r="AD4">
        <v>4.8000000000000001E-2</v>
      </c>
      <c r="AE4">
        <v>9.6</v>
      </c>
      <c r="AF4">
        <v>9.6000000000000002E-2</v>
      </c>
      <c r="AG4">
        <v>28.8</v>
      </c>
      <c r="AH4">
        <v>0.28800000000000003</v>
      </c>
      <c r="AI4">
        <v>24.5</v>
      </c>
      <c r="AJ4">
        <v>0.245</v>
      </c>
      <c r="AK4">
        <v>2.4</v>
      </c>
      <c r="AL4">
        <v>2.4E-2</v>
      </c>
      <c r="AM4">
        <v>37.799999999999997</v>
      </c>
      <c r="AN4">
        <v>66.2</v>
      </c>
      <c r="AO4">
        <v>11.099999999999998</v>
      </c>
      <c r="AP4" t="s">
        <v>217</v>
      </c>
    </row>
    <row r="5" spans="1:42" x14ac:dyDescent="0.45">
      <c r="A5">
        <v>6013</v>
      </c>
      <c r="B5">
        <v>6</v>
      </c>
      <c r="C5">
        <v>13</v>
      </c>
      <c r="D5" t="s">
        <v>75</v>
      </c>
      <c r="E5" t="s">
        <v>7</v>
      </c>
      <c r="F5" t="s">
        <v>8</v>
      </c>
      <c r="G5">
        <v>1135127</v>
      </c>
      <c r="H5">
        <v>970985</v>
      </c>
      <c r="I5">
        <v>3514</v>
      </c>
      <c r="J5">
        <v>31</v>
      </c>
      <c r="L5">
        <v>0.01</v>
      </c>
      <c r="M5" t="s">
        <v>3</v>
      </c>
      <c r="N5" t="s">
        <v>3</v>
      </c>
      <c r="O5">
        <v>61.1</v>
      </c>
      <c r="P5">
        <v>24.7</v>
      </c>
      <c r="Q5">
        <v>5.3</v>
      </c>
      <c r="R5">
        <v>4.7</v>
      </c>
      <c r="S5">
        <v>8.8000000000000007</v>
      </c>
      <c r="T5">
        <v>28.1</v>
      </c>
      <c r="U5">
        <v>2.2999999999999998</v>
      </c>
      <c r="V5">
        <v>0.47360000000000002</v>
      </c>
      <c r="W5">
        <v>1147788</v>
      </c>
      <c r="X5">
        <v>2.62</v>
      </c>
      <c r="Y5">
        <v>26.5</v>
      </c>
      <c r="Z5">
        <v>0.26500000000000001</v>
      </c>
      <c r="AA5">
        <v>6.3</v>
      </c>
      <c r="AB5">
        <v>6.3E-2</v>
      </c>
      <c r="AC5">
        <v>5.5</v>
      </c>
      <c r="AD5">
        <v>5.5E-2</v>
      </c>
      <c r="AE5">
        <v>10.1</v>
      </c>
      <c r="AF5">
        <v>0.10099999999999999</v>
      </c>
      <c r="AG5">
        <v>29.2</v>
      </c>
      <c r="AH5">
        <v>0.29199999999999998</v>
      </c>
      <c r="AI5">
        <v>28.3</v>
      </c>
      <c r="AJ5">
        <v>0.28300000000000003</v>
      </c>
      <c r="AK5">
        <v>2.7</v>
      </c>
      <c r="AL5">
        <v>2.7000000000000003E-2</v>
      </c>
      <c r="AM5">
        <v>39.9</v>
      </c>
      <c r="AN5">
        <v>66.7</v>
      </c>
      <c r="AO5">
        <v>10.1</v>
      </c>
      <c r="AP5" t="s">
        <v>217</v>
      </c>
    </row>
    <row r="6" spans="1:42" x14ac:dyDescent="0.45">
      <c r="A6">
        <v>6015</v>
      </c>
      <c r="B6">
        <v>6</v>
      </c>
      <c r="C6">
        <v>15</v>
      </c>
      <c r="D6" t="s">
        <v>124</v>
      </c>
      <c r="E6" t="s">
        <v>7</v>
      </c>
      <c r="F6" t="s">
        <v>8</v>
      </c>
      <c r="G6">
        <v>27540</v>
      </c>
      <c r="H6">
        <v>12673</v>
      </c>
      <c r="I6">
        <v>31</v>
      </c>
      <c r="J6">
        <v>11</v>
      </c>
      <c r="L6">
        <v>0</v>
      </c>
      <c r="M6" t="s">
        <v>18</v>
      </c>
      <c r="N6" t="s">
        <v>18</v>
      </c>
      <c r="O6">
        <v>52.6</v>
      </c>
      <c r="P6">
        <v>30.5</v>
      </c>
      <c r="Q6">
        <v>5.8</v>
      </c>
      <c r="R6">
        <v>6.7</v>
      </c>
      <c r="S6">
        <v>10.6</v>
      </c>
      <c r="T6">
        <v>32.9</v>
      </c>
      <c r="U6">
        <v>3.4</v>
      </c>
      <c r="V6">
        <v>0.94620000000000004</v>
      </c>
      <c r="W6">
        <v>27692</v>
      </c>
      <c r="X6">
        <v>2.08</v>
      </c>
      <c r="Y6">
        <v>32.799999999999997</v>
      </c>
      <c r="Z6">
        <v>0.32799999999999996</v>
      </c>
      <c r="AA6">
        <v>7.1</v>
      </c>
      <c r="AB6">
        <v>7.0999999999999994E-2</v>
      </c>
      <c r="AC6">
        <v>8.1999999999999993</v>
      </c>
      <c r="AD6">
        <v>8.199999999999999E-2</v>
      </c>
      <c r="AE6">
        <v>12.4</v>
      </c>
      <c r="AF6">
        <v>0.124</v>
      </c>
      <c r="AG6">
        <v>32.5</v>
      </c>
      <c r="AH6">
        <v>0.32500000000000001</v>
      </c>
      <c r="AI6">
        <v>33</v>
      </c>
      <c r="AJ6">
        <v>0.33</v>
      </c>
      <c r="AK6">
        <v>4</v>
      </c>
      <c r="AL6">
        <v>0.04</v>
      </c>
      <c r="AM6">
        <v>40</v>
      </c>
      <c r="AN6">
        <v>67.5</v>
      </c>
      <c r="AO6">
        <v>7.8</v>
      </c>
      <c r="AP6" t="s">
        <v>216</v>
      </c>
    </row>
    <row r="7" spans="1:42" x14ac:dyDescent="0.45">
      <c r="A7">
        <v>6023</v>
      </c>
      <c r="B7">
        <v>6</v>
      </c>
      <c r="C7">
        <v>23</v>
      </c>
      <c r="D7" t="s">
        <v>113</v>
      </c>
      <c r="E7" t="s">
        <v>7</v>
      </c>
      <c r="F7" t="s">
        <v>8</v>
      </c>
      <c r="G7">
        <v>136646</v>
      </c>
      <c r="H7">
        <v>968738</v>
      </c>
      <c r="I7">
        <v>249</v>
      </c>
      <c r="J7">
        <v>18</v>
      </c>
      <c r="L7">
        <v>0.01</v>
      </c>
      <c r="M7" t="s">
        <v>3</v>
      </c>
      <c r="N7" t="s">
        <v>3</v>
      </c>
      <c r="O7">
        <v>54.9</v>
      </c>
      <c r="P7">
        <v>28.6</v>
      </c>
      <c r="Q7">
        <v>6.1</v>
      </c>
      <c r="R7">
        <v>6.3</v>
      </c>
      <c r="S7">
        <v>9.6</v>
      </c>
      <c r="T7">
        <v>31.1</v>
      </c>
      <c r="U7">
        <v>3.1</v>
      </c>
      <c r="V7">
        <v>0.82779999999999998</v>
      </c>
      <c r="W7">
        <v>136101</v>
      </c>
      <c r="X7">
        <v>1.7</v>
      </c>
      <c r="Y7">
        <v>30</v>
      </c>
      <c r="Z7">
        <v>0.3</v>
      </c>
      <c r="AA7">
        <v>7</v>
      </c>
      <c r="AB7">
        <v>7.0000000000000007E-2</v>
      </c>
      <c r="AC7">
        <v>7.4</v>
      </c>
      <c r="AD7">
        <v>7.400000000000001E-2</v>
      </c>
      <c r="AE7">
        <v>10.7</v>
      </c>
      <c r="AF7">
        <v>0.107</v>
      </c>
      <c r="AG7">
        <v>30.2</v>
      </c>
      <c r="AH7">
        <v>0.30199999999999999</v>
      </c>
      <c r="AI7">
        <v>30.4</v>
      </c>
      <c r="AJ7">
        <v>0.30399999999999999</v>
      </c>
      <c r="AK7">
        <v>3.5</v>
      </c>
      <c r="AL7">
        <v>3.5000000000000003E-2</v>
      </c>
      <c r="AM7">
        <v>38.9</v>
      </c>
      <c r="AN7">
        <v>68</v>
      </c>
      <c r="AO7">
        <v>6.9599999999999991</v>
      </c>
      <c r="AP7" t="s">
        <v>218</v>
      </c>
    </row>
    <row r="8" spans="1:42" x14ac:dyDescent="0.45">
      <c r="A8">
        <v>6037</v>
      </c>
      <c r="B8">
        <v>6</v>
      </c>
      <c r="C8">
        <v>37</v>
      </c>
      <c r="D8" t="s">
        <v>84</v>
      </c>
      <c r="E8" t="s">
        <v>7</v>
      </c>
      <c r="F8" t="s">
        <v>8</v>
      </c>
      <c r="G8">
        <v>10137915</v>
      </c>
      <c r="H8">
        <v>53960</v>
      </c>
      <c r="I8">
        <v>30952</v>
      </c>
      <c r="J8">
        <v>31</v>
      </c>
      <c r="K8" t="s">
        <v>18</v>
      </c>
      <c r="L8">
        <v>0</v>
      </c>
      <c r="M8" t="s">
        <v>18</v>
      </c>
      <c r="N8" t="s">
        <v>18</v>
      </c>
      <c r="O8">
        <v>63.1</v>
      </c>
      <c r="P8">
        <v>26.4</v>
      </c>
      <c r="Q8">
        <v>4.9000000000000004</v>
      </c>
      <c r="R8">
        <v>5.3</v>
      </c>
      <c r="S8">
        <v>10.3</v>
      </c>
      <c r="T8">
        <v>28.8</v>
      </c>
      <c r="U8">
        <v>2.7</v>
      </c>
      <c r="V8">
        <v>0.85840000000000005</v>
      </c>
      <c r="W8">
        <v>10040682</v>
      </c>
      <c r="X8">
        <v>2.02</v>
      </c>
      <c r="Y8">
        <v>26.2</v>
      </c>
      <c r="Z8">
        <v>0.26200000000000001</v>
      </c>
      <c r="AA8">
        <v>5.2</v>
      </c>
      <c r="AB8">
        <v>5.2000000000000005E-2</v>
      </c>
      <c r="AC8">
        <v>5.6</v>
      </c>
      <c r="AD8">
        <v>5.5999999999999994E-2</v>
      </c>
      <c r="AE8">
        <v>10.9</v>
      </c>
      <c r="AF8">
        <v>0.109</v>
      </c>
      <c r="AG8">
        <v>28.6</v>
      </c>
      <c r="AH8">
        <v>0.28600000000000003</v>
      </c>
      <c r="AI8">
        <v>28.7</v>
      </c>
      <c r="AJ8">
        <v>0.28699999999999998</v>
      </c>
      <c r="AK8">
        <v>2.9</v>
      </c>
      <c r="AL8">
        <v>2.8999999999999998E-2</v>
      </c>
      <c r="AM8">
        <v>36.700000000000003</v>
      </c>
      <c r="AN8">
        <v>64.400000000000006</v>
      </c>
      <c r="AO8">
        <v>13.580000000000002</v>
      </c>
      <c r="AP8" t="s">
        <v>217</v>
      </c>
    </row>
    <row r="9" spans="1:42" x14ac:dyDescent="0.45">
      <c r="A9">
        <v>6041</v>
      </c>
      <c r="B9">
        <v>6</v>
      </c>
      <c r="C9">
        <v>41</v>
      </c>
      <c r="D9" t="s">
        <v>152</v>
      </c>
      <c r="E9" t="s">
        <v>7</v>
      </c>
      <c r="F9" t="s">
        <v>8</v>
      </c>
      <c r="G9">
        <v>260651</v>
      </c>
      <c r="H9">
        <v>12151</v>
      </c>
      <c r="I9">
        <v>1552</v>
      </c>
      <c r="J9">
        <v>60</v>
      </c>
      <c r="L9">
        <v>0.01</v>
      </c>
      <c r="M9" t="s">
        <v>3</v>
      </c>
      <c r="N9" t="s">
        <v>3</v>
      </c>
      <c r="O9">
        <v>57.1</v>
      </c>
      <c r="P9">
        <v>22.3</v>
      </c>
      <c r="Q9">
        <v>5.9</v>
      </c>
      <c r="R9">
        <v>4.5</v>
      </c>
      <c r="S9">
        <v>7.2</v>
      </c>
      <c r="T9">
        <v>23.3</v>
      </c>
      <c r="U9">
        <v>2</v>
      </c>
      <c r="V9">
        <v>0.33160000000000001</v>
      </c>
      <c r="W9">
        <v>259441</v>
      </c>
      <c r="X9">
        <v>1.64</v>
      </c>
      <c r="Y9">
        <v>27.7</v>
      </c>
      <c r="Z9">
        <v>0.27699999999999997</v>
      </c>
      <c r="AA9">
        <v>8.4</v>
      </c>
      <c r="AB9">
        <v>8.4000000000000005E-2</v>
      </c>
      <c r="AC9">
        <v>6.4</v>
      </c>
      <c r="AD9">
        <v>6.4000000000000001E-2</v>
      </c>
      <c r="AE9">
        <v>9.6999999999999993</v>
      </c>
      <c r="AF9">
        <v>9.6999999999999989E-2</v>
      </c>
      <c r="AG9">
        <v>31.8</v>
      </c>
      <c r="AH9">
        <v>0.318</v>
      </c>
      <c r="AI9">
        <v>23.5</v>
      </c>
      <c r="AJ9">
        <v>0.23499999999999999</v>
      </c>
      <c r="AK9">
        <v>2.8</v>
      </c>
      <c r="AL9">
        <v>2.7999999999999997E-2</v>
      </c>
      <c r="AM9">
        <v>47.1</v>
      </c>
      <c r="AN9">
        <v>69</v>
      </c>
      <c r="AO9">
        <v>8.52</v>
      </c>
      <c r="AP9" t="s">
        <v>216</v>
      </c>
    </row>
    <row r="10" spans="1:42" x14ac:dyDescent="0.45">
      <c r="A10">
        <v>6045</v>
      </c>
      <c r="B10">
        <v>6</v>
      </c>
      <c r="C10">
        <v>45</v>
      </c>
      <c r="D10" t="s">
        <v>121</v>
      </c>
      <c r="E10" t="s">
        <v>7</v>
      </c>
      <c r="F10" t="s">
        <v>8</v>
      </c>
      <c r="G10">
        <v>87628</v>
      </c>
      <c r="H10">
        <v>5089</v>
      </c>
      <c r="I10">
        <v>150</v>
      </c>
      <c r="J10">
        <v>17</v>
      </c>
      <c r="L10">
        <v>0.01</v>
      </c>
      <c r="M10" t="s">
        <v>3</v>
      </c>
      <c r="N10" t="s">
        <v>3</v>
      </c>
      <c r="O10">
        <v>56.4</v>
      </c>
      <c r="P10">
        <v>28</v>
      </c>
      <c r="Q10">
        <v>5.8</v>
      </c>
      <c r="R10">
        <v>6.2</v>
      </c>
      <c r="S10">
        <v>9.6999999999999993</v>
      </c>
      <c r="T10">
        <v>31.4</v>
      </c>
      <c r="U10">
        <v>3</v>
      </c>
      <c r="V10">
        <v>0.95609999999999995</v>
      </c>
      <c r="W10">
        <v>87110</v>
      </c>
      <c r="X10">
        <v>1.6800000000000002</v>
      </c>
      <c r="Y10">
        <v>32.6</v>
      </c>
      <c r="Z10">
        <v>0.32600000000000001</v>
      </c>
      <c r="AA10">
        <v>8.1</v>
      </c>
      <c r="AB10">
        <v>8.1000000000000003E-2</v>
      </c>
      <c r="AC10">
        <v>8.6</v>
      </c>
      <c r="AD10">
        <v>8.5999999999999993E-2</v>
      </c>
      <c r="AE10">
        <v>12.5</v>
      </c>
      <c r="AF10">
        <v>0.125</v>
      </c>
      <c r="AG10">
        <v>31.9</v>
      </c>
      <c r="AH10">
        <v>0.31900000000000001</v>
      </c>
      <c r="AI10">
        <v>31.3</v>
      </c>
      <c r="AJ10">
        <v>0.313</v>
      </c>
      <c r="AK10">
        <v>4</v>
      </c>
      <c r="AL10">
        <v>0.04</v>
      </c>
      <c r="AM10">
        <v>43.4</v>
      </c>
      <c r="AN10">
        <v>69.400000000000006</v>
      </c>
      <c r="AO10">
        <v>8.379999999999999</v>
      </c>
      <c r="AP10" t="s">
        <v>216</v>
      </c>
    </row>
    <row r="11" spans="1:42" x14ac:dyDescent="0.45">
      <c r="A11">
        <v>6053</v>
      </c>
      <c r="B11">
        <v>6</v>
      </c>
      <c r="C11">
        <v>53</v>
      </c>
      <c r="D11" t="s">
        <v>112</v>
      </c>
      <c r="E11" t="s">
        <v>7</v>
      </c>
      <c r="F11" t="s">
        <v>8</v>
      </c>
      <c r="G11">
        <v>435232</v>
      </c>
      <c r="H11">
        <v>475596</v>
      </c>
      <c r="I11">
        <v>871</v>
      </c>
      <c r="J11">
        <v>20</v>
      </c>
      <c r="K11" t="s">
        <v>18</v>
      </c>
      <c r="L11">
        <v>0.01</v>
      </c>
      <c r="M11" t="s">
        <v>3</v>
      </c>
      <c r="N11" t="s">
        <v>3</v>
      </c>
      <c r="O11">
        <v>59.8</v>
      </c>
      <c r="P11">
        <v>26.6</v>
      </c>
      <c r="Q11">
        <v>5.2</v>
      </c>
      <c r="R11">
        <v>5.8</v>
      </c>
      <c r="S11">
        <v>11.1</v>
      </c>
      <c r="T11">
        <v>31.7</v>
      </c>
      <c r="U11">
        <v>2.8</v>
      </c>
      <c r="V11">
        <v>0.84499999999999997</v>
      </c>
      <c r="W11">
        <v>432977</v>
      </c>
      <c r="X11">
        <v>0.91999999999999993</v>
      </c>
      <c r="Y11">
        <v>25.9</v>
      </c>
      <c r="Z11">
        <v>0.25900000000000001</v>
      </c>
      <c r="AA11">
        <v>5.6</v>
      </c>
      <c r="AB11">
        <v>5.5999999999999994E-2</v>
      </c>
      <c r="AC11">
        <v>6.3</v>
      </c>
      <c r="AD11">
        <v>6.3E-2</v>
      </c>
      <c r="AE11">
        <v>11.6</v>
      </c>
      <c r="AF11">
        <v>0.11599999999999999</v>
      </c>
      <c r="AG11">
        <v>27.7</v>
      </c>
      <c r="AH11">
        <v>0.27699999999999997</v>
      </c>
      <c r="AI11">
        <v>31.3</v>
      </c>
      <c r="AJ11">
        <v>0.313</v>
      </c>
      <c r="AK11">
        <v>3</v>
      </c>
      <c r="AL11">
        <v>0.03</v>
      </c>
      <c r="AM11">
        <v>34.700000000000003</v>
      </c>
      <c r="AN11">
        <v>68.3</v>
      </c>
      <c r="AO11">
        <v>6.44</v>
      </c>
      <c r="AP11" t="s">
        <v>218</v>
      </c>
    </row>
    <row r="12" spans="1:42" x14ac:dyDescent="0.45">
      <c r="A12">
        <v>6059</v>
      </c>
      <c r="B12">
        <v>6</v>
      </c>
      <c r="C12">
        <v>59</v>
      </c>
      <c r="D12" t="s">
        <v>37</v>
      </c>
      <c r="E12" t="s">
        <v>7</v>
      </c>
      <c r="F12" t="s">
        <v>8</v>
      </c>
      <c r="G12">
        <v>3172532</v>
      </c>
      <c r="H12">
        <v>845599</v>
      </c>
      <c r="I12">
        <v>10748</v>
      </c>
      <c r="J12">
        <v>34</v>
      </c>
      <c r="K12" t="s">
        <v>3</v>
      </c>
      <c r="L12">
        <v>0</v>
      </c>
      <c r="M12" t="s">
        <v>18</v>
      </c>
      <c r="N12" t="s">
        <v>18</v>
      </c>
      <c r="O12">
        <v>65.599999999999994</v>
      </c>
      <c r="P12">
        <v>25.2</v>
      </c>
      <c r="Q12">
        <v>5.2</v>
      </c>
      <c r="R12">
        <v>4.8</v>
      </c>
      <c r="S12">
        <v>9.1</v>
      </c>
      <c r="T12">
        <v>23</v>
      </c>
      <c r="U12">
        <v>2.2999999999999998</v>
      </c>
      <c r="V12">
        <v>0.56210000000000004</v>
      </c>
      <c r="W12">
        <v>3170345</v>
      </c>
      <c r="X12">
        <v>1.7399999999999998</v>
      </c>
      <c r="Y12">
        <v>26</v>
      </c>
      <c r="Z12">
        <v>0.26</v>
      </c>
      <c r="AA12">
        <v>5.8</v>
      </c>
      <c r="AB12">
        <v>5.7999999999999996E-2</v>
      </c>
      <c r="AC12">
        <v>5.4</v>
      </c>
      <c r="AD12">
        <v>5.4000000000000006E-2</v>
      </c>
      <c r="AE12">
        <v>10.1</v>
      </c>
      <c r="AF12">
        <v>0.10099999999999999</v>
      </c>
      <c r="AG12">
        <v>32</v>
      </c>
      <c r="AH12">
        <v>0.32</v>
      </c>
      <c r="AI12">
        <v>23</v>
      </c>
      <c r="AJ12">
        <v>0.23</v>
      </c>
      <c r="AK12">
        <v>2.6</v>
      </c>
      <c r="AL12">
        <v>2.6000000000000002E-2</v>
      </c>
      <c r="AM12">
        <v>38.299999999999997</v>
      </c>
      <c r="AN12">
        <v>66</v>
      </c>
      <c r="AO12">
        <v>10.16</v>
      </c>
      <c r="AP12" t="s">
        <v>217</v>
      </c>
    </row>
    <row r="13" spans="1:42" x14ac:dyDescent="0.45">
      <c r="A13">
        <v>6073</v>
      </c>
      <c r="B13">
        <v>6</v>
      </c>
      <c r="C13">
        <v>73</v>
      </c>
      <c r="D13" t="s">
        <v>116</v>
      </c>
      <c r="E13" t="s">
        <v>7</v>
      </c>
      <c r="F13" t="s">
        <v>8</v>
      </c>
      <c r="G13">
        <v>3317749</v>
      </c>
      <c r="H13">
        <v>137303</v>
      </c>
      <c r="I13">
        <v>11422</v>
      </c>
      <c r="J13">
        <v>34</v>
      </c>
      <c r="K13" t="s">
        <v>36</v>
      </c>
      <c r="L13">
        <v>0</v>
      </c>
      <c r="M13" t="s">
        <v>18</v>
      </c>
      <c r="N13" t="s">
        <v>18</v>
      </c>
      <c r="O13">
        <v>64.3</v>
      </c>
      <c r="P13">
        <v>27.1</v>
      </c>
      <c r="Q13">
        <v>5.4</v>
      </c>
      <c r="R13">
        <v>5</v>
      </c>
      <c r="S13">
        <v>9</v>
      </c>
      <c r="T13">
        <v>28.4</v>
      </c>
      <c r="U13">
        <v>2.5</v>
      </c>
      <c r="V13">
        <v>0.69889999999999997</v>
      </c>
      <c r="W13">
        <v>3323970</v>
      </c>
      <c r="X13">
        <v>0.22000000000000003</v>
      </c>
      <c r="Y13">
        <v>26.8</v>
      </c>
      <c r="Z13">
        <v>0.26800000000000002</v>
      </c>
      <c r="AA13">
        <v>5.7</v>
      </c>
      <c r="AB13">
        <v>5.7000000000000002E-2</v>
      </c>
      <c r="AC13">
        <v>5.3</v>
      </c>
      <c r="AD13">
        <v>5.2999999999999999E-2</v>
      </c>
      <c r="AE13">
        <v>9.4</v>
      </c>
      <c r="AF13">
        <v>9.4E-2</v>
      </c>
      <c r="AG13">
        <v>28.6</v>
      </c>
      <c r="AH13">
        <v>0.28600000000000003</v>
      </c>
      <c r="AI13">
        <v>28.1</v>
      </c>
      <c r="AJ13">
        <v>0.28100000000000003</v>
      </c>
      <c r="AK13">
        <v>2.6</v>
      </c>
      <c r="AL13">
        <v>2.6000000000000002E-2</v>
      </c>
      <c r="AM13">
        <v>36.1</v>
      </c>
      <c r="AN13">
        <v>69.5</v>
      </c>
      <c r="AO13">
        <v>10.959999999999999</v>
      </c>
      <c r="AP13" t="s">
        <v>217</v>
      </c>
    </row>
    <row r="14" spans="1:42" x14ac:dyDescent="0.45">
      <c r="A14">
        <v>6075</v>
      </c>
      <c r="B14">
        <v>6</v>
      </c>
      <c r="C14">
        <v>75</v>
      </c>
      <c r="D14" t="s">
        <v>64</v>
      </c>
      <c r="E14" t="s">
        <v>7</v>
      </c>
      <c r="F14" t="s">
        <v>8</v>
      </c>
      <c r="G14">
        <v>870887</v>
      </c>
      <c r="H14">
        <v>393847</v>
      </c>
      <c r="I14">
        <v>7323</v>
      </c>
      <c r="J14">
        <v>84</v>
      </c>
      <c r="K14" t="s">
        <v>3</v>
      </c>
      <c r="L14">
        <v>0.01</v>
      </c>
      <c r="M14" t="s">
        <v>3</v>
      </c>
      <c r="N14" t="s">
        <v>3</v>
      </c>
      <c r="O14">
        <v>58.1</v>
      </c>
      <c r="P14">
        <v>24.2</v>
      </c>
      <c r="Q14">
        <v>4.9000000000000004</v>
      </c>
      <c r="R14">
        <v>4.4000000000000004</v>
      </c>
      <c r="S14">
        <v>8.8000000000000007</v>
      </c>
      <c r="T14">
        <v>19</v>
      </c>
      <c r="U14">
        <v>2.1</v>
      </c>
      <c r="V14">
        <v>0.43219999999999997</v>
      </c>
      <c r="W14">
        <v>874784</v>
      </c>
      <c r="X14">
        <v>1.4</v>
      </c>
      <c r="Y14">
        <v>24.2</v>
      </c>
      <c r="Z14">
        <v>0.24199999999999999</v>
      </c>
      <c r="AA14">
        <v>5.0999999999999996</v>
      </c>
      <c r="AB14">
        <v>5.0999999999999997E-2</v>
      </c>
      <c r="AC14">
        <v>4.5999999999999996</v>
      </c>
      <c r="AD14">
        <v>4.5999999999999999E-2</v>
      </c>
      <c r="AE14">
        <v>9.1</v>
      </c>
      <c r="AF14">
        <v>9.0999999999999998E-2</v>
      </c>
      <c r="AG14">
        <v>28</v>
      </c>
      <c r="AH14">
        <v>0.28000000000000003</v>
      </c>
      <c r="AI14">
        <v>19.100000000000001</v>
      </c>
      <c r="AJ14">
        <v>0.191</v>
      </c>
      <c r="AK14">
        <v>2.2000000000000002</v>
      </c>
      <c r="AL14">
        <v>2.2000000000000002E-2</v>
      </c>
      <c r="AM14">
        <v>38.299999999999997</v>
      </c>
      <c r="AN14">
        <v>65.400000000000006</v>
      </c>
      <c r="AO14">
        <v>8.86</v>
      </c>
      <c r="AP14" t="s">
        <v>216</v>
      </c>
    </row>
    <row r="15" spans="1:42" x14ac:dyDescent="0.45">
      <c r="A15">
        <v>6079</v>
      </c>
      <c r="B15">
        <v>6</v>
      </c>
      <c r="C15">
        <v>79</v>
      </c>
      <c r="D15" t="s">
        <v>117</v>
      </c>
      <c r="E15" t="s">
        <v>7</v>
      </c>
      <c r="F15" t="s">
        <v>8</v>
      </c>
      <c r="G15">
        <v>282887</v>
      </c>
      <c r="H15">
        <v>69301</v>
      </c>
      <c r="I15">
        <v>787</v>
      </c>
      <c r="J15">
        <v>28</v>
      </c>
      <c r="L15">
        <v>0.01</v>
      </c>
      <c r="M15" t="s">
        <v>3</v>
      </c>
      <c r="N15" t="s">
        <v>3</v>
      </c>
      <c r="O15">
        <v>60.9</v>
      </c>
      <c r="P15">
        <v>25.8</v>
      </c>
      <c r="Q15">
        <v>5.9</v>
      </c>
      <c r="R15">
        <v>5.2</v>
      </c>
      <c r="S15">
        <v>8.4</v>
      </c>
      <c r="T15">
        <v>27.9</v>
      </c>
      <c r="U15">
        <v>2.5</v>
      </c>
      <c r="V15">
        <v>0.44650000000000001</v>
      </c>
      <c r="W15">
        <v>282517</v>
      </c>
      <c r="X15">
        <v>0.16</v>
      </c>
      <c r="Y15">
        <v>27.7</v>
      </c>
      <c r="Z15">
        <v>0.27699999999999997</v>
      </c>
      <c r="AA15">
        <v>7.3</v>
      </c>
      <c r="AB15">
        <v>7.2999999999999995E-2</v>
      </c>
      <c r="AC15">
        <v>6.5</v>
      </c>
      <c r="AD15">
        <v>6.5000000000000002E-2</v>
      </c>
      <c r="AE15">
        <v>9.6</v>
      </c>
      <c r="AF15">
        <v>9.6000000000000002E-2</v>
      </c>
      <c r="AG15">
        <v>31</v>
      </c>
      <c r="AH15">
        <v>0.31</v>
      </c>
      <c r="AI15">
        <v>26.5</v>
      </c>
      <c r="AJ15">
        <v>0.26500000000000001</v>
      </c>
      <c r="AK15">
        <v>2.9</v>
      </c>
      <c r="AL15">
        <v>2.8999999999999998E-2</v>
      </c>
      <c r="AM15">
        <v>39.5</v>
      </c>
      <c r="AN15">
        <v>69</v>
      </c>
      <c r="AO15">
        <v>8.92</v>
      </c>
      <c r="AP15" t="s">
        <v>216</v>
      </c>
    </row>
    <row r="16" spans="1:42" x14ac:dyDescent="0.45">
      <c r="A16">
        <v>6081</v>
      </c>
      <c r="B16">
        <v>6</v>
      </c>
      <c r="C16">
        <v>81</v>
      </c>
      <c r="D16" t="s">
        <v>166</v>
      </c>
      <c r="E16" t="s">
        <v>7</v>
      </c>
      <c r="F16" t="s">
        <v>8</v>
      </c>
      <c r="G16">
        <v>764797</v>
      </c>
      <c r="H16">
        <v>22121</v>
      </c>
      <c r="I16">
        <v>3719</v>
      </c>
      <c r="J16">
        <v>49</v>
      </c>
      <c r="K16" t="s">
        <v>36</v>
      </c>
      <c r="L16">
        <v>0.01</v>
      </c>
      <c r="M16" t="s">
        <v>3</v>
      </c>
      <c r="N16" t="s">
        <v>3</v>
      </c>
      <c r="O16">
        <v>58</v>
      </c>
      <c r="P16">
        <v>23.3</v>
      </c>
      <c r="Q16">
        <v>5.0999999999999996</v>
      </c>
      <c r="R16">
        <v>4.2</v>
      </c>
      <c r="S16">
        <v>8.3000000000000007</v>
      </c>
      <c r="T16">
        <v>21.1</v>
      </c>
      <c r="U16">
        <v>2</v>
      </c>
      <c r="V16">
        <v>0.26379999999999998</v>
      </c>
      <c r="W16">
        <v>765623</v>
      </c>
      <c r="X16">
        <v>1.2</v>
      </c>
      <c r="Y16">
        <v>25</v>
      </c>
      <c r="Z16">
        <v>0.25</v>
      </c>
      <c r="AA16">
        <v>5.9</v>
      </c>
      <c r="AB16">
        <v>5.9000000000000004E-2</v>
      </c>
      <c r="AC16">
        <v>4.9000000000000004</v>
      </c>
      <c r="AD16">
        <v>4.9000000000000002E-2</v>
      </c>
      <c r="AE16">
        <v>9.4</v>
      </c>
      <c r="AF16">
        <v>9.4E-2</v>
      </c>
      <c r="AG16">
        <v>31.3</v>
      </c>
      <c r="AH16">
        <v>0.313</v>
      </c>
      <c r="AI16">
        <v>21.3</v>
      </c>
      <c r="AJ16">
        <v>0.21299999999999999</v>
      </c>
      <c r="AK16">
        <v>2.2999999999999998</v>
      </c>
      <c r="AL16">
        <v>2.3E-2</v>
      </c>
      <c r="AM16">
        <v>39.799999999999997</v>
      </c>
      <c r="AN16">
        <v>67.8</v>
      </c>
      <c r="AO16">
        <v>8.1</v>
      </c>
      <c r="AP16" t="s">
        <v>216</v>
      </c>
    </row>
    <row r="17" spans="1:42" x14ac:dyDescent="0.45">
      <c r="A17">
        <v>6083</v>
      </c>
      <c r="B17">
        <v>6</v>
      </c>
      <c r="C17">
        <v>83</v>
      </c>
      <c r="D17" t="s">
        <v>35</v>
      </c>
      <c r="E17" t="s">
        <v>7</v>
      </c>
      <c r="F17" t="s">
        <v>8</v>
      </c>
      <c r="G17">
        <v>446170</v>
      </c>
      <c r="H17">
        <v>496801</v>
      </c>
      <c r="I17">
        <v>1133</v>
      </c>
      <c r="J17">
        <v>25</v>
      </c>
      <c r="K17" t="s">
        <v>36</v>
      </c>
      <c r="L17">
        <v>0</v>
      </c>
      <c r="M17" t="s">
        <v>18</v>
      </c>
      <c r="N17" t="s">
        <v>18</v>
      </c>
      <c r="O17">
        <v>60</v>
      </c>
      <c r="P17">
        <v>25.6</v>
      </c>
      <c r="Q17">
        <v>5.5</v>
      </c>
      <c r="R17">
        <v>5.6</v>
      </c>
      <c r="S17">
        <v>9.8000000000000007</v>
      </c>
      <c r="T17">
        <v>30.1</v>
      </c>
      <c r="U17">
        <v>2.6</v>
      </c>
      <c r="V17">
        <v>0.83640000000000003</v>
      </c>
      <c r="W17">
        <v>444895</v>
      </c>
      <c r="X17">
        <v>0.72</v>
      </c>
      <c r="Y17">
        <v>24.7</v>
      </c>
      <c r="Z17">
        <v>0.247</v>
      </c>
      <c r="AA17">
        <v>5.9</v>
      </c>
      <c r="AB17">
        <v>5.9000000000000004E-2</v>
      </c>
      <c r="AC17">
        <v>6.1</v>
      </c>
      <c r="AD17">
        <v>6.0999999999999999E-2</v>
      </c>
      <c r="AE17">
        <v>10</v>
      </c>
      <c r="AF17">
        <v>0.1</v>
      </c>
      <c r="AG17">
        <v>28.2</v>
      </c>
      <c r="AH17">
        <v>0.28199999999999997</v>
      </c>
      <c r="AI17">
        <v>28.4</v>
      </c>
      <c r="AJ17">
        <v>0.28399999999999997</v>
      </c>
      <c r="AK17">
        <v>2.8</v>
      </c>
      <c r="AL17">
        <v>2.7999999999999997E-2</v>
      </c>
      <c r="AM17">
        <v>33.799999999999997</v>
      </c>
      <c r="AN17">
        <v>66.599999999999994</v>
      </c>
      <c r="AO17">
        <v>7.9799999999999995</v>
      </c>
      <c r="AP17" t="s">
        <v>216</v>
      </c>
    </row>
    <row r="18" spans="1:42" x14ac:dyDescent="0.45">
      <c r="A18">
        <v>6085</v>
      </c>
      <c r="B18">
        <v>6</v>
      </c>
      <c r="C18">
        <v>85</v>
      </c>
      <c r="D18" t="s">
        <v>59</v>
      </c>
      <c r="E18" t="s">
        <v>7</v>
      </c>
      <c r="F18" t="s">
        <v>8</v>
      </c>
      <c r="G18">
        <v>1919402</v>
      </c>
      <c r="H18">
        <v>1451358</v>
      </c>
      <c r="I18">
        <v>8339</v>
      </c>
      <c r="J18">
        <v>43</v>
      </c>
      <c r="L18">
        <v>0.01</v>
      </c>
      <c r="M18" t="s">
        <v>3</v>
      </c>
      <c r="N18" t="s">
        <v>3</v>
      </c>
      <c r="O18">
        <v>59.5</v>
      </c>
      <c r="P18">
        <v>22.9</v>
      </c>
      <c r="Q18">
        <v>4.9000000000000004</v>
      </c>
      <c r="R18">
        <v>4.2</v>
      </c>
      <c r="S18">
        <v>8.6</v>
      </c>
      <c r="T18">
        <v>20.5</v>
      </c>
      <c r="U18">
        <v>2</v>
      </c>
      <c r="V18">
        <v>0.37140000000000001</v>
      </c>
      <c r="W18">
        <v>1924379</v>
      </c>
      <c r="X18">
        <v>1.26</v>
      </c>
      <c r="Y18">
        <v>23.1</v>
      </c>
      <c r="Z18">
        <v>0.23100000000000001</v>
      </c>
      <c r="AA18">
        <v>5.2</v>
      </c>
      <c r="AB18">
        <v>5.2000000000000005E-2</v>
      </c>
      <c r="AC18">
        <v>4.4000000000000004</v>
      </c>
      <c r="AD18">
        <v>4.4000000000000004E-2</v>
      </c>
      <c r="AE18">
        <v>9.1</v>
      </c>
      <c r="AF18">
        <v>9.0999999999999998E-2</v>
      </c>
      <c r="AG18">
        <v>26.9</v>
      </c>
      <c r="AH18">
        <v>0.26899999999999996</v>
      </c>
      <c r="AI18">
        <v>20.6</v>
      </c>
      <c r="AJ18">
        <v>0.20600000000000002</v>
      </c>
      <c r="AK18">
        <v>2.2000000000000002</v>
      </c>
      <c r="AL18">
        <v>2.2000000000000002E-2</v>
      </c>
      <c r="AM18">
        <v>37.200000000000003</v>
      </c>
      <c r="AN18">
        <v>64.8</v>
      </c>
      <c r="AO18">
        <v>10.440000000000001</v>
      </c>
      <c r="AP18" t="s">
        <v>217</v>
      </c>
    </row>
    <row r="19" spans="1:42" x14ac:dyDescent="0.45">
      <c r="A19">
        <v>6087</v>
      </c>
      <c r="B19">
        <v>6</v>
      </c>
      <c r="C19">
        <v>87</v>
      </c>
      <c r="D19" t="s">
        <v>104</v>
      </c>
      <c r="E19" t="s">
        <v>7</v>
      </c>
      <c r="F19" t="s">
        <v>8</v>
      </c>
      <c r="G19">
        <v>274673</v>
      </c>
      <c r="H19">
        <v>206169</v>
      </c>
      <c r="I19">
        <v>718</v>
      </c>
      <c r="J19">
        <v>26</v>
      </c>
      <c r="K19" t="s">
        <v>36</v>
      </c>
      <c r="L19">
        <v>0.01</v>
      </c>
      <c r="M19" t="s">
        <v>3</v>
      </c>
      <c r="N19" t="s">
        <v>3</v>
      </c>
      <c r="O19">
        <v>62.1</v>
      </c>
      <c r="P19">
        <v>25.3</v>
      </c>
      <c r="Q19">
        <v>5.7</v>
      </c>
      <c r="R19">
        <v>5.2</v>
      </c>
      <c r="S19">
        <v>8.8000000000000007</v>
      </c>
      <c r="T19">
        <v>27.5</v>
      </c>
      <c r="U19">
        <v>2.4</v>
      </c>
      <c r="V19">
        <v>0.6139</v>
      </c>
      <c r="W19">
        <v>273170</v>
      </c>
      <c r="X19">
        <v>0.93999999999999984</v>
      </c>
      <c r="Y19">
        <v>25.7</v>
      </c>
      <c r="Z19">
        <v>0.25700000000000001</v>
      </c>
      <c r="AA19">
        <v>6.4</v>
      </c>
      <c r="AB19">
        <v>6.4000000000000001E-2</v>
      </c>
      <c r="AC19">
        <v>6</v>
      </c>
      <c r="AD19">
        <v>0.06</v>
      </c>
      <c r="AE19">
        <v>9.6999999999999993</v>
      </c>
      <c r="AF19">
        <v>9.6999999999999989E-2</v>
      </c>
      <c r="AG19">
        <v>29</v>
      </c>
      <c r="AH19">
        <v>0.28999999999999998</v>
      </c>
      <c r="AI19">
        <v>26.5</v>
      </c>
      <c r="AJ19">
        <v>0.26500000000000001</v>
      </c>
      <c r="AK19">
        <v>2.7</v>
      </c>
      <c r="AL19">
        <v>2.7000000000000003E-2</v>
      </c>
      <c r="AM19">
        <v>38.200000000000003</v>
      </c>
      <c r="AN19">
        <v>67.3</v>
      </c>
      <c r="AO19">
        <v>6.6400000000000006</v>
      </c>
      <c r="AP19" t="s">
        <v>218</v>
      </c>
    </row>
    <row r="20" spans="1:42" x14ac:dyDescent="0.45">
      <c r="A20">
        <v>6095</v>
      </c>
      <c r="B20">
        <v>6</v>
      </c>
      <c r="C20">
        <v>95</v>
      </c>
      <c r="D20" t="s">
        <v>6</v>
      </c>
      <c r="E20" t="s">
        <v>7</v>
      </c>
      <c r="F20" t="s">
        <v>8</v>
      </c>
      <c r="G20">
        <v>440207</v>
      </c>
      <c r="H20">
        <v>1661584</v>
      </c>
      <c r="I20">
        <v>989</v>
      </c>
      <c r="J20">
        <v>22</v>
      </c>
      <c r="L20">
        <v>0.01</v>
      </c>
      <c r="M20" t="s">
        <v>3</v>
      </c>
      <c r="N20" t="s">
        <v>3</v>
      </c>
      <c r="O20">
        <v>61.8</v>
      </c>
      <c r="P20">
        <v>26.5</v>
      </c>
      <c r="Q20">
        <v>5.3</v>
      </c>
      <c r="R20">
        <v>5</v>
      </c>
      <c r="S20">
        <v>10</v>
      </c>
      <c r="T20">
        <v>30.1</v>
      </c>
      <c r="U20">
        <v>2.6</v>
      </c>
      <c r="V20">
        <v>0.63109999999999999</v>
      </c>
      <c r="W20">
        <v>444538</v>
      </c>
      <c r="X20">
        <v>1.8200000000000003</v>
      </c>
      <c r="Y20">
        <v>27.8</v>
      </c>
      <c r="Z20">
        <v>0.27800000000000002</v>
      </c>
      <c r="AA20">
        <v>6</v>
      </c>
      <c r="AB20">
        <v>0.06</v>
      </c>
      <c r="AC20">
        <v>5.8</v>
      </c>
      <c r="AD20">
        <v>5.7999999999999996E-2</v>
      </c>
      <c r="AE20">
        <v>11.3</v>
      </c>
      <c r="AF20">
        <v>0.113</v>
      </c>
      <c r="AG20">
        <v>29.5</v>
      </c>
      <c r="AH20">
        <v>0.29499999999999998</v>
      </c>
      <c r="AI20">
        <v>30.1</v>
      </c>
      <c r="AJ20">
        <v>0.30099999999999999</v>
      </c>
      <c r="AK20">
        <v>3</v>
      </c>
      <c r="AL20">
        <v>0.03</v>
      </c>
      <c r="AM20">
        <v>38.299999999999997</v>
      </c>
      <c r="AN20">
        <v>69.400000000000006</v>
      </c>
      <c r="AO20">
        <v>10.559999999999999</v>
      </c>
      <c r="AP20" t="s">
        <v>217</v>
      </c>
    </row>
    <row r="21" spans="1:42" x14ac:dyDescent="0.45">
      <c r="A21">
        <v>6097</v>
      </c>
      <c r="B21">
        <v>6</v>
      </c>
      <c r="C21">
        <v>97</v>
      </c>
      <c r="D21" t="s">
        <v>150</v>
      </c>
      <c r="E21" t="s">
        <v>7</v>
      </c>
      <c r="F21" t="s">
        <v>8</v>
      </c>
      <c r="G21">
        <v>503070</v>
      </c>
      <c r="H21">
        <v>8760</v>
      </c>
      <c r="I21">
        <v>1417</v>
      </c>
      <c r="J21">
        <v>29</v>
      </c>
      <c r="L21">
        <v>0.01</v>
      </c>
      <c r="M21" t="s">
        <v>3</v>
      </c>
      <c r="N21" t="s">
        <v>3</v>
      </c>
      <c r="O21">
        <v>58.2</v>
      </c>
      <c r="P21">
        <v>24.9</v>
      </c>
      <c r="Q21">
        <v>5.8</v>
      </c>
      <c r="R21">
        <v>5</v>
      </c>
      <c r="S21">
        <v>8.1999999999999993</v>
      </c>
      <c r="T21">
        <v>25.2</v>
      </c>
      <c r="U21">
        <v>2.4</v>
      </c>
      <c r="V21">
        <v>0.50760000000000005</v>
      </c>
      <c r="W21">
        <v>496801</v>
      </c>
      <c r="X21">
        <v>1.6600000000000001</v>
      </c>
      <c r="Y21">
        <v>28</v>
      </c>
      <c r="Z21">
        <v>0.28000000000000003</v>
      </c>
      <c r="AA21">
        <v>7.5</v>
      </c>
      <c r="AB21">
        <v>7.4999999999999997E-2</v>
      </c>
      <c r="AC21">
        <v>6.6</v>
      </c>
      <c r="AD21">
        <v>6.6000000000000003E-2</v>
      </c>
      <c r="AE21">
        <v>10</v>
      </c>
      <c r="AF21">
        <v>0.1</v>
      </c>
      <c r="AG21">
        <v>29.8</v>
      </c>
      <c r="AH21">
        <v>0.29799999999999999</v>
      </c>
      <c r="AI21">
        <v>25.2</v>
      </c>
      <c r="AJ21">
        <v>0.252</v>
      </c>
      <c r="AK21">
        <v>3</v>
      </c>
      <c r="AL21">
        <v>0.03</v>
      </c>
      <c r="AM21">
        <v>42.4</v>
      </c>
      <c r="AN21">
        <v>66.5</v>
      </c>
      <c r="AO21">
        <v>6.68</v>
      </c>
      <c r="AP21" t="s">
        <v>218</v>
      </c>
    </row>
    <row r="22" spans="1:42" x14ac:dyDescent="0.45">
      <c r="A22">
        <v>6111</v>
      </c>
      <c r="B22">
        <v>6</v>
      </c>
      <c r="C22">
        <v>111</v>
      </c>
      <c r="D22" t="s">
        <v>163</v>
      </c>
      <c r="E22" t="s">
        <v>7</v>
      </c>
      <c r="F22" t="s">
        <v>8</v>
      </c>
      <c r="G22">
        <v>849738</v>
      </c>
      <c r="H22">
        <v>2225064</v>
      </c>
      <c r="I22">
        <v>1979</v>
      </c>
      <c r="J22">
        <v>23</v>
      </c>
      <c r="K22" t="s">
        <v>3</v>
      </c>
      <c r="L22">
        <v>0</v>
      </c>
      <c r="M22" t="s">
        <v>18</v>
      </c>
      <c r="N22" t="s">
        <v>18</v>
      </c>
      <c r="O22">
        <v>59.3</v>
      </c>
      <c r="P22">
        <v>26.8</v>
      </c>
      <c r="Q22">
        <v>5.5</v>
      </c>
      <c r="R22">
        <v>5.2</v>
      </c>
      <c r="S22">
        <v>9.3000000000000007</v>
      </c>
      <c r="T22">
        <v>28.9</v>
      </c>
      <c r="U22">
        <v>2.4</v>
      </c>
      <c r="V22">
        <v>0.60729999999999995</v>
      </c>
      <c r="W22">
        <v>845599</v>
      </c>
      <c r="X22">
        <v>0.72</v>
      </c>
      <c r="Y22">
        <v>28</v>
      </c>
      <c r="Z22">
        <v>0.28000000000000003</v>
      </c>
      <c r="AA22">
        <v>6.3</v>
      </c>
      <c r="AB22">
        <v>6.3E-2</v>
      </c>
      <c r="AC22">
        <v>6.1</v>
      </c>
      <c r="AD22">
        <v>6.0999999999999999E-2</v>
      </c>
      <c r="AE22">
        <v>10.5</v>
      </c>
      <c r="AF22">
        <v>0.105</v>
      </c>
      <c r="AG22">
        <v>31.9</v>
      </c>
      <c r="AH22">
        <v>0.31900000000000001</v>
      </c>
      <c r="AI22">
        <v>28.8</v>
      </c>
      <c r="AJ22">
        <v>0.28800000000000003</v>
      </c>
      <c r="AK22">
        <v>2.8</v>
      </c>
      <c r="AL22">
        <v>2.7999999999999997E-2</v>
      </c>
      <c r="AM22">
        <v>38.5</v>
      </c>
      <c r="AN22">
        <v>69.2</v>
      </c>
      <c r="AO22">
        <v>10.18</v>
      </c>
      <c r="AP22" t="s">
        <v>217</v>
      </c>
    </row>
    <row r="23" spans="1:42" x14ac:dyDescent="0.45">
      <c r="A23">
        <v>9001</v>
      </c>
      <c r="B23">
        <v>9</v>
      </c>
      <c r="C23">
        <v>1</v>
      </c>
      <c r="D23" t="s">
        <v>169</v>
      </c>
      <c r="E23" t="s">
        <v>48</v>
      </c>
      <c r="F23" t="s">
        <v>2</v>
      </c>
      <c r="G23">
        <v>944177</v>
      </c>
      <c r="H23">
        <v>127442</v>
      </c>
      <c r="I23">
        <v>3713</v>
      </c>
      <c r="J23">
        <v>39</v>
      </c>
      <c r="L23">
        <v>3.27</v>
      </c>
      <c r="M23" t="s">
        <v>24</v>
      </c>
      <c r="N23" t="s">
        <v>24</v>
      </c>
      <c r="O23">
        <v>52.4</v>
      </c>
      <c r="P23">
        <v>25.6</v>
      </c>
      <c r="Q23">
        <v>5.9</v>
      </c>
      <c r="R23">
        <v>4.7</v>
      </c>
      <c r="S23">
        <v>7.2</v>
      </c>
      <c r="T23">
        <v>23.5</v>
      </c>
      <c r="U23">
        <v>2.2000000000000002</v>
      </c>
      <c r="V23">
        <v>0.61839999999999995</v>
      </c>
      <c r="W23">
        <v>944306</v>
      </c>
      <c r="X23">
        <v>0.1</v>
      </c>
      <c r="Y23">
        <v>27.9</v>
      </c>
      <c r="Z23">
        <v>0.27899999999999997</v>
      </c>
      <c r="AA23">
        <v>7</v>
      </c>
      <c r="AB23">
        <v>7.0000000000000007E-2</v>
      </c>
      <c r="AC23">
        <v>5.7</v>
      </c>
      <c r="AD23">
        <v>5.7000000000000002E-2</v>
      </c>
      <c r="AE23">
        <v>8.4</v>
      </c>
      <c r="AF23">
        <v>8.4000000000000005E-2</v>
      </c>
      <c r="AG23">
        <v>31.1</v>
      </c>
      <c r="AH23">
        <v>0.311</v>
      </c>
      <c r="AI23">
        <v>23.5</v>
      </c>
      <c r="AJ23">
        <v>0.23499999999999999</v>
      </c>
      <c r="AK23">
        <v>2.6</v>
      </c>
      <c r="AL23">
        <v>2.6000000000000002E-2</v>
      </c>
      <c r="AM23">
        <v>40.799999999999997</v>
      </c>
      <c r="AN23">
        <v>75.5</v>
      </c>
      <c r="AO23">
        <v>8.58</v>
      </c>
      <c r="AP23" t="s">
        <v>216</v>
      </c>
    </row>
    <row r="24" spans="1:42" x14ac:dyDescent="0.45">
      <c r="A24">
        <v>9007</v>
      </c>
      <c r="B24">
        <v>9</v>
      </c>
      <c r="C24">
        <v>7</v>
      </c>
      <c r="D24" t="s">
        <v>47</v>
      </c>
      <c r="E24" t="s">
        <v>48</v>
      </c>
      <c r="F24" t="s">
        <v>2</v>
      </c>
      <c r="G24">
        <v>163329</v>
      </c>
      <c r="H24">
        <v>185926</v>
      </c>
      <c r="I24">
        <v>424</v>
      </c>
      <c r="J24">
        <v>26</v>
      </c>
      <c r="L24">
        <v>4</v>
      </c>
      <c r="M24" t="s">
        <v>24</v>
      </c>
      <c r="N24" t="s">
        <v>24</v>
      </c>
      <c r="O24">
        <v>51.8</v>
      </c>
      <c r="P24">
        <v>26.7</v>
      </c>
      <c r="Q24">
        <v>6.2</v>
      </c>
      <c r="R24">
        <v>4.8</v>
      </c>
      <c r="S24">
        <v>7.2</v>
      </c>
      <c r="T24">
        <v>28.4</v>
      </c>
      <c r="U24">
        <v>2.2000000000000002</v>
      </c>
      <c r="V24">
        <v>0.18429999999999999</v>
      </c>
      <c r="W24">
        <v>162742</v>
      </c>
      <c r="X24">
        <v>0</v>
      </c>
      <c r="Y24">
        <v>31.6</v>
      </c>
      <c r="Z24">
        <v>0.316</v>
      </c>
      <c r="AA24">
        <v>8.1</v>
      </c>
      <c r="AB24">
        <v>8.1000000000000003E-2</v>
      </c>
      <c r="AC24">
        <v>6.4</v>
      </c>
      <c r="AD24">
        <v>6.4000000000000001E-2</v>
      </c>
      <c r="AE24">
        <v>9.1999999999999993</v>
      </c>
      <c r="AF24">
        <v>9.1999999999999998E-2</v>
      </c>
      <c r="AG24">
        <v>33.1</v>
      </c>
      <c r="AH24">
        <v>0.33100000000000002</v>
      </c>
      <c r="AI24">
        <v>28.3</v>
      </c>
      <c r="AJ24">
        <v>0.28300000000000003</v>
      </c>
      <c r="AK24">
        <v>2.8</v>
      </c>
      <c r="AL24">
        <v>2.7999999999999997E-2</v>
      </c>
      <c r="AM24">
        <v>45.8</v>
      </c>
      <c r="AN24">
        <v>78.7</v>
      </c>
      <c r="AO24">
        <v>7.74</v>
      </c>
      <c r="AP24" t="s">
        <v>216</v>
      </c>
    </row>
    <row r="25" spans="1:42" x14ac:dyDescent="0.45">
      <c r="A25">
        <v>9009</v>
      </c>
      <c r="B25">
        <v>9</v>
      </c>
      <c r="C25">
        <v>9</v>
      </c>
      <c r="D25" t="s">
        <v>96</v>
      </c>
      <c r="E25" t="s">
        <v>48</v>
      </c>
      <c r="F25" t="s">
        <v>2</v>
      </c>
      <c r="G25">
        <v>856875</v>
      </c>
      <c r="H25">
        <v>213505</v>
      </c>
      <c r="I25">
        <v>4879</v>
      </c>
      <c r="J25">
        <v>57</v>
      </c>
      <c r="L25">
        <v>4</v>
      </c>
      <c r="M25" t="s">
        <v>24</v>
      </c>
      <c r="N25" t="s">
        <v>24</v>
      </c>
      <c r="O25">
        <v>52</v>
      </c>
      <c r="P25">
        <v>29.3</v>
      </c>
      <c r="Q25">
        <v>5.8</v>
      </c>
      <c r="R25">
        <v>5.2</v>
      </c>
      <c r="S25">
        <v>9.4</v>
      </c>
      <c r="T25">
        <v>33.299999999999997</v>
      </c>
      <c r="U25">
        <v>2.5</v>
      </c>
      <c r="V25">
        <v>0.6512</v>
      </c>
      <c r="W25">
        <v>855733</v>
      </c>
      <c r="X25">
        <v>0.06</v>
      </c>
      <c r="Y25">
        <v>31.6</v>
      </c>
      <c r="Z25">
        <v>0.316</v>
      </c>
      <c r="AA25">
        <v>7</v>
      </c>
      <c r="AB25">
        <v>7.0000000000000007E-2</v>
      </c>
      <c r="AC25">
        <v>6.4</v>
      </c>
      <c r="AD25">
        <v>6.4000000000000001E-2</v>
      </c>
      <c r="AE25">
        <v>10.8</v>
      </c>
      <c r="AF25">
        <v>0.10800000000000001</v>
      </c>
      <c r="AG25">
        <v>32.4</v>
      </c>
      <c r="AH25">
        <v>0.32400000000000001</v>
      </c>
      <c r="AI25">
        <v>32.9</v>
      </c>
      <c r="AJ25">
        <v>0.32899999999999996</v>
      </c>
      <c r="AK25">
        <v>3</v>
      </c>
      <c r="AL25">
        <v>0.03</v>
      </c>
      <c r="AM25">
        <v>40.5</v>
      </c>
      <c r="AN25">
        <v>77.3</v>
      </c>
      <c r="AO25">
        <v>8.2200000000000006</v>
      </c>
      <c r="AP25" t="s">
        <v>216</v>
      </c>
    </row>
    <row r="26" spans="1:42" x14ac:dyDescent="0.45">
      <c r="A26">
        <v>9011</v>
      </c>
      <c r="B26">
        <v>9</v>
      </c>
      <c r="C26">
        <v>11</v>
      </c>
      <c r="D26" t="s">
        <v>140</v>
      </c>
      <c r="E26" t="s">
        <v>48</v>
      </c>
      <c r="F26" t="s">
        <v>2</v>
      </c>
      <c r="G26">
        <v>269801</v>
      </c>
      <c r="H26">
        <v>32560</v>
      </c>
      <c r="I26">
        <v>580</v>
      </c>
      <c r="J26">
        <v>22</v>
      </c>
      <c r="L26">
        <v>4</v>
      </c>
      <c r="M26" t="s">
        <v>24</v>
      </c>
      <c r="N26" t="s">
        <v>24</v>
      </c>
      <c r="O26">
        <v>51.7</v>
      </c>
      <c r="P26">
        <v>28.2</v>
      </c>
      <c r="Q26">
        <v>6.1</v>
      </c>
      <c r="R26">
        <v>5.3</v>
      </c>
      <c r="S26">
        <v>7.7</v>
      </c>
      <c r="T26">
        <v>31.3</v>
      </c>
      <c r="U26">
        <v>2.4</v>
      </c>
      <c r="V26">
        <v>0.39589999999999997</v>
      </c>
      <c r="W26">
        <v>266868</v>
      </c>
      <c r="X26">
        <v>0</v>
      </c>
      <c r="Y26">
        <v>31.2</v>
      </c>
      <c r="Z26">
        <v>0.312</v>
      </c>
      <c r="AA26">
        <v>7.6</v>
      </c>
      <c r="AB26">
        <v>7.5999999999999998E-2</v>
      </c>
      <c r="AC26">
        <v>6.7</v>
      </c>
      <c r="AD26">
        <v>6.7000000000000004E-2</v>
      </c>
      <c r="AE26">
        <v>9.1</v>
      </c>
      <c r="AF26">
        <v>9.0999999999999998E-2</v>
      </c>
      <c r="AG26">
        <v>32.6</v>
      </c>
      <c r="AH26">
        <v>0.32600000000000001</v>
      </c>
      <c r="AI26">
        <v>30.9</v>
      </c>
      <c r="AJ26">
        <v>0.309</v>
      </c>
      <c r="AK26">
        <v>2.9</v>
      </c>
      <c r="AL26">
        <v>2.8999999999999998E-2</v>
      </c>
      <c r="AM26">
        <v>41.4</v>
      </c>
      <c r="AN26">
        <v>77.8</v>
      </c>
      <c r="AO26">
        <v>5.92</v>
      </c>
      <c r="AP26" t="s">
        <v>218</v>
      </c>
    </row>
    <row r="27" spans="1:42" x14ac:dyDescent="0.45">
      <c r="A27">
        <v>10001</v>
      </c>
      <c r="B27">
        <v>10</v>
      </c>
      <c r="C27">
        <v>1</v>
      </c>
      <c r="D27" t="s">
        <v>68</v>
      </c>
      <c r="E27" t="s">
        <v>69</v>
      </c>
      <c r="F27" t="s">
        <v>2</v>
      </c>
      <c r="G27">
        <v>174827</v>
      </c>
      <c r="H27">
        <v>75137</v>
      </c>
      <c r="I27">
        <v>265</v>
      </c>
      <c r="J27">
        <v>15</v>
      </c>
      <c r="L27">
        <v>0.01</v>
      </c>
      <c r="M27" t="s">
        <v>3</v>
      </c>
      <c r="N27" t="s">
        <v>3</v>
      </c>
      <c r="O27">
        <v>57.3</v>
      </c>
      <c r="P27">
        <v>33.700000000000003</v>
      </c>
      <c r="Q27">
        <v>5.8</v>
      </c>
      <c r="R27">
        <v>6.1</v>
      </c>
      <c r="S27">
        <v>11.3</v>
      </c>
      <c r="T27">
        <v>39.1</v>
      </c>
      <c r="U27">
        <v>3.1</v>
      </c>
      <c r="V27">
        <v>0.84440000000000004</v>
      </c>
      <c r="W27">
        <v>179124</v>
      </c>
      <c r="X27">
        <v>0</v>
      </c>
      <c r="Y27">
        <v>36.4</v>
      </c>
      <c r="Z27">
        <v>0.36399999999999999</v>
      </c>
      <c r="AA27">
        <v>6.8</v>
      </c>
      <c r="AB27">
        <v>6.8000000000000005E-2</v>
      </c>
      <c r="AC27">
        <v>7.3</v>
      </c>
      <c r="AD27">
        <v>7.2999999999999995E-2</v>
      </c>
      <c r="AE27">
        <v>13</v>
      </c>
      <c r="AF27">
        <v>0.13</v>
      </c>
      <c r="AG27">
        <v>32.700000000000003</v>
      </c>
      <c r="AH27">
        <v>0.32700000000000001</v>
      </c>
      <c r="AI27">
        <v>38.700000000000003</v>
      </c>
      <c r="AJ27">
        <v>0.38700000000000001</v>
      </c>
      <c r="AK27">
        <v>3.6</v>
      </c>
      <c r="AL27">
        <v>3.6000000000000004E-2</v>
      </c>
      <c r="AM27">
        <v>38.1</v>
      </c>
      <c r="AN27">
        <v>77.3</v>
      </c>
      <c r="AO27">
        <v>7.3</v>
      </c>
      <c r="AP27" t="s">
        <v>216</v>
      </c>
    </row>
    <row r="28" spans="1:42" x14ac:dyDescent="0.45">
      <c r="A28">
        <v>10003</v>
      </c>
      <c r="B28">
        <v>10</v>
      </c>
      <c r="C28">
        <v>3</v>
      </c>
      <c r="D28" t="s">
        <v>106</v>
      </c>
      <c r="E28" t="s">
        <v>69</v>
      </c>
      <c r="F28" t="s">
        <v>2</v>
      </c>
      <c r="G28">
        <v>556987</v>
      </c>
      <c r="H28">
        <v>308211</v>
      </c>
      <c r="I28">
        <v>1802</v>
      </c>
      <c r="J28">
        <v>32</v>
      </c>
      <c r="L28">
        <v>0.01</v>
      </c>
      <c r="M28" t="s">
        <v>3</v>
      </c>
      <c r="N28" t="s">
        <v>3</v>
      </c>
      <c r="O28">
        <v>56.3</v>
      </c>
      <c r="P28">
        <v>31.6</v>
      </c>
      <c r="Q28">
        <v>5.7</v>
      </c>
      <c r="R28">
        <v>5.4</v>
      </c>
      <c r="S28">
        <v>10.199999999999999</v>
      </c>
      <c r="T28">
        <v>33.700000000000003</v>
      </c>
      <c r="U28">
        <v>2.7</v>
      </c>
      <c r="V28">
        <v>0.4733</v>
      </c>
      <c r="W28">
        <v>558306</v>
      </c>
      <c r="X28">
        <v>0.06</v>
      </c>
      <c r="Y28">
        <v>33.6</v>
      </c>
      <c r="Z28">
        <v>0.33600000000000002</v>
      </c>
      <c r="AA28">
        <v>6.5</v>
      </c>
      <c r="AB28">
        <v>6.5000000000000002E-2</v>
      </c>
      <c r="AC28">
        <v>6.2</v>
      </c>
      <c r="AD28">
        <v>6.2E-2</v>
      </c>
      <c r="AE28">
        <v>11.4</v>
      </c>
      <c r="AF28">
        <v>0.114</v>
      </c>
      <c r="AG28">
        <v>31.7</v>
      </c>
      <c r="AH28">
        <v>0.317</v>
      </c>
      <c r="AI28">
        <v>33.700000000000003</v>
      </c>
      <c r="AJ28">
        <v>0.33700000000000002</v>
      </c>
      <c r="AK28">
        <v>3</v>
      </c>
      <c r="AL28">
        <v>0.03</v>
      </c>
      <c r="AM28">
        <v>38.700000000000003</v>
      </c>
      <c r="AN28">
        <v>75.099999999999994</v>
      </c>
      <c r="AO28">
        <v>9.3600000000000012</v>
      </c>
      <c r="AP28" t="s">
        <v>216</v>
      </c>
    </row>
    <row r="29" spans="1:42" x14ac:dyDescent="0.45">
      <c r="A29">
        <v>10005</v>
      </c>
      <c r="B29">
        <v>10</v>
      </c>
      <c r="C29">
        <v>5</v>
      </c>
      <c r="D29" t="s">
        <v>147</v>
      </c>
      <c r="E29" t="s">
        <v>69</v>
      </c>
      <c r="F29" t="s">
        <v>2</v>
      </c>
      <c r="G29">
        <v>220251</v>
      </c>
      <c r="H29">
        <v>76032</v>
      </c>
      <c r="I29">
        <v>379</v>
      </c>
      <c r="J29">
        <v>16</v>
      </c>
      <c r="L29">
        <v>0.01</v>
      </c>
      <c r="M29" t="s">
        <v>3</v>
      </c>
      <c r="N29" t="s">
        <v>3</v>
      </c>
      <c r="O29">
        <v>58.3</v>
      </c>
      <c r="P29">
        <v>31.3</v>
      </c>
      <c r="Q29">
        <v>6.2</v>
      </c>
      <c r="R29">
        <v>6</v>
      </c>
      <c r="S29">
        <v>9.1</v>
      </c>
      <c r="T29">
        <v>37.1</v>
      </c>
      <c r="U29">
        <v>2.7</v>
      </c>
      <c r="V29">
        <v>0.48980000000000001</v>
      </c>
      <c r="W29">
        <v>230249</v>
      </c>
      <c r="X29">
        <v>0</v>
      </c>
      <c r="Y29">
        <v>40.200000000000003</v>
      </c>
      <c r="Z29">
        <v>0.40200000000000002</v>
      </c>
      <c r="AA29">
        <v>9.6999999999999993</v>
      </c>
      <c r="AB29">
        <v>9.6999999999999989E-2</v>
      </c>
      <c r="AC29">
        <v>9.6</v>
      </c>
      <c r="AD29">
        <v>9.6000000000000002E-2</v>
      </c>
      <c r="AE29">
        <v>13.1</v>
      </c>
      <c r="AF29">
        <v>0.13100000000000001</v>
      </c>
      <c r="AG29">
        <v>40</v>
      </c>
      <c r="AH29">
        <v>0.4</v>
      </c>
      <c r="AI29">
        <v>36.799999999999997</v>
      </c>
      <c r="AJ29">
        <v>0.36799999999999999</v>
      </c>
      <c r="AK29">
        <v>4</v>
      </c>
      <c r="AL29">
        <v>0.04</v>
      </c>
      <c r="AM29">
        <v>50.3</v>
      </c>
      <c r="AN29">
        <v>80.3</v>
      </c>
      <c r="AO29">
        <v>7.7200000000000006</v>
      </c>
      <c r="AP29" t="s">
        <v>216</v>
      </c>
    </row>
    <row r="30" spans="1:42" x14ac:dyDescent="0.45">
      <c r="A30">
        <v>12005</v>
      </c>
      <c r="B30">
        <v>12</v>
      </c>
      <c r="C30">
        <v>5</v>
      </c>
      <c r="D30" t="s">
        <v>111</v>
      </c>
      <c r="E30" t="s">
        <v>10</v>
      </c>
      <c r="F30" t="s">
        <v>13</v>
      </c>
      <c r="G30">
        <v>183974</v>
      </c>
      <c r="H30">
        <v>2270976</v>
      </c>
      <c r="I30">
        <v>376</v>
      </c>
      <c r="J30">
        <v>21</v>
      </c>
      <c r="K30" t="s">
        <v>36</v>
      </c>
      <c r="L30">
        <v>0</v>
      </c>
      <c r="M30" t="s">
        <v>18</v>
      </c>
      <c r="N30" t="s">
        <v>18</v>
      </c>
      <c r="O30">
        <v>70</v>
      </c>
      <c r="P30">
        <v>31.6</v>
      </c>
      <c r="Q30">
        <v>6.1</v>
      </c>
      <c r="R30">
        <v>6.3</v>
      </c>
      <c r="S30">
        <v>10.199999999999999</v>
      </c>
      <c r="T30">
        <v>31.1</v>
      </c>
      <c r="U30">
        <v>3</v>
      </c>
      <c r="V30">
        <v>0.73299999999999998</v>
      </c>
      <c r="W30">
        <v>180076</v>
      </c>
      <c r="X30">
        <v>0</v>
      </c>
      <c r="Y30">
        <v>35.700000000000003</v>
      </c>
      <c r="Z30">
        <v>0.35700000000000004</v>
      </c>
      <c r="AA30">
        <v>7.6</v>
      </c>
      <c r="AB30">
        <v>7.5999999999999998E-2</v>
      </c>
      <c r="AC30">
        <v>7.9</v>
      </c>
      <c r="AD30">
        <v>7.9000000000000001E-2</v>
      </c>
      <c r="AE30">
        <v>12.3</v>
      </c>
      <c r="AF30">
        <v>0.12300000000000001</v>
      </c>
      <c r="AG30">
        <v>33.5</v>
      </c>
      <c r="AH30">
        <v>0.33500000000000002</v>
      </c>
      <c r="AI30">
        <v>31.3</v>
      </c>
      <c r="AJ30">
        <v>0.313</v>
      </c>
      <c r="AK30">
        <v>3.7</v>
      </c>
      <c r="AL30">
        <v>3.7000000000000005E-2</v>
      </c>
      <c r="AM30">
        <v>40.6</v>
      </c>
      <c r="AN30">
        <v>75.900000000000006</v>
      </c>
      <c r="AO30">
        <v>8.3999999999999986</v>
      </c>
      <c r="AP30" t="s">
        <v>216</v>
      </c>
    </row>
    <row r="31" spans="1:42" x14ac:dyDescent="0.45">
      <c r="A31">
        <v>12009</v>
      </c>
      <c r="B31">
        <v>12</v>
      </c>
      <c r="C31">
        <v>9</v>
      </c>
      <c r="D31" t="s">
        <v>34</v>
      </c>
      <c r="E31" t="s">
        <v>10</v>
      </c>
      <c r="F31" t="s">
        <v>2</v>
      </c>
      <c r="G31">
        <v>579130</v>
      </c>
      <c r="H31">
        <v>444538</v>
      </c>
      <c r="I31">
        <v>1367</v>
      </c>
      <c r="J31">
        <v>23</v>
      </c>
      <c r="L31">
        <v>720.28</v>
      </c>
      <c r="M31" t="s">
        <v>11</v>
      </c>
      <c r="N31" t="s">
        <v>11</v>
      </c>
      <c r="O31">
        <v>74</v>
      </c>
      <c r="P31">
        <v>29.3</v>
      </c>
      <c r="Q31">
        <v>6</v>
      </c>
      <c r="R31">
        <v>5.9</v>
      </c>
      <c r="S31">
        <v>9.6</v>
      </c>
      <c r="T31">
        <v>33</v>
      </c>
      <c r="U31">
        <v>2.8</v>
      </c>
      <c r="V31">
        <v>0.47070000000000001</v>
      </c>
      <c r="W31">
        <v>594001</v>
      </c>
      <c r="X31">
        <v>0</v>
      </c>
      <c r="Y31">
        <v>36.1</v>
      </c>
      <c r="Z31">
        <v>0.36099999999999999</v>
      </c>
      <c r="AA31">
        <v>8.5</v>
      </c>
      <c r="AB31">
        <v>8.5000000000000006E-2</v>
      </c>
      <c r="AC31">
        <v>8.5</v>
      </c>
      <c r="AD31">
        <v>8.5000000000000006E-2</v>
      </c>
      <c r="AE31">
        <v>12.7</v>
      </c>
      <c r="AF31">
        <v>0.127</v>
      </c>
      <c r="AG31">
        <v>34.9</v>
      </c>
      <c r="AH31">
        <v>0.34899999999999998</v>
      </c>
      <c r="AI31">
        <v>32.700000000000003</v>
      </c>
      <c r="AJ31">
        <v>0.32700000000000001</v>
      </c>
      <c r="AK31">
        <v>3.9</v>
      </c>
      <c r="AL31">
        <v>3.9E-2</v>
      </c>
      <c r="AM31">
        <v>47.2</v>
      </c>
      <c r="AN31">
        <v>77.900000000000006</v>
      </c>
      <c r="AO31">
        <v>5.86</v>
      </c>
      <c r="AP31" t="s">
        <v>218</v>
      </c>
    </row>
    <row r="32" spans="1:42" x14ac:dyDescent="0.45">
      <c r="A32">
        <v>12011</v>
      </c>
      <c r="B32">
        <v>12</v>
      </c>
      <c r="C32">
        <v>11</v>
      </c>
      <c r="D32" t="s">
        <v>162</v>
      </c>
      <c r="E32" t="s">
        <v>10</v>
      </c>
      <c r="F32" t="s">
        <v>2</v>
      </c>
      <c r="G32">
        <v>1909632</v>
      </c>
      <c r="H32">
        <v>84187</v>
      </c>
      <c r="I32">
        <v>4966</v>
      </c>
      <c r="J32">
        <v>26</v>
      </c>
      <c r="L32">
        <v>711.12</v>
      </c>
      <c r="M32" t="s">
        <v>11</v>
      </c>
      <c r="N32" t="s">
        <v>11</v>
      </c>
      <c r="O32">
        <v>77</v>
      </c>
      <c r="P32">
        <v>29</v>
      </c>
      <c r="Q32">
        <v>5.4</v>
      </c>
      <c r="R32">
        <v>5.6</v>
      </c>
      <c r="S32">
        <v>10.7</v>
      </c>
      <c r="T32">
        <v>30.6</v>
      </c>
      <c r="U32">
        <v>3</v>
      </c>
      <c r="V32">
        <v>0.78259999999999996</v>
      </c>
      <c r="W32">
        <v>1942273</v>
      </c>
      <c r="X32">
        <v>0</v>
      </c>
      <c r="Y32">
        <v>31.7</v>
      </c>
      <c r="Z32">
        <v>0.317</v>
      </c>
      <c r="AA32">
        <v>6.4</v>
      </c>
      <c r="AB32">
        <v>6.4000000000000001E-2</v>
      </c>
      <c r="AC32">
        <v>6.7</v>
      </c>
      <c r="AD32">
        <v>6.7000000000000004E-2</v>
      </c>
      <c r="AE32">
        <v>12.5</v>
      </c>
      <c r="AF32">
        <v>0.125</v>
      </c>
      <c r="AG32">
        <v>32.1</v>
      </c>
      <c r="AH32">
        <v>0.32100000000000001</v>
      </c>
      <c r="AI32">
        <v>30.7</v>
      </c>
      <c r="AJ32">
        <v>0.307</v>
      </c>
      <c r="AK32">
        <v>3.5</v>
      </c>
      <c r="AL32">
        <v>3.5000000000000003E-2</v>
      </c>
      <c r="AM32">
        <v>40.5</v>
      </c>
      <c r="AN32">
        <v>76.400000000000006</v>
      </c>
      <c r="AO32">
        <v>8.6999999999999993</v>
      </c>
      <c r="AP32" t="s">
        <v>216</v>
      </c>
    </row>
    <row r="33" spans="1:42" x14ac:dyDescent="0.45">
      <c r="A33">
        <v>12015</v>
      </c>
      <c r="B33">
        <v>12</v>
      </c>
      <c r="C33">
        <v>15</v>
      </c>
      <c r="D33" t="s">
        <v>73</v>
      </c>
      <c r="E33" t="s">
        <v>10</v>
      </c>
      <c r="F33" t="s">
        <v>13</v>
      </c>
      <c r="G33">
        <v>178465</v>
      </c>
      <c r="H33">
        <v>1482057</v>
      </c>
      <c r="I33">
        <v>315</v>
      </c>
      <c r="J33">
        <v>17</v>
      </c>
      <c r="L33">
        <v>717.2</v>
      </c>
      <c r="M33" t="s">
        <v>11</v>
      </c>
      <c r="N33" t="s">
        <v>11</v>
      </c>
      <c r="O33">
        <v>75.400000000000006</v>
      </c>
      <c r="P33">
        <v>30.1</v>
      </c>
      <c r="Q33">
        <v>6</v>
      </c>
      <c r="R33">
        <v>6.1</v>
      </c>
      <c r="S33">
        <v>8.6</v>
      </c>
      <c r="T33">
        <v>30</v>
      </c>
      <c r="U33">
        <v>2.9</v>
      </c>
      <c r="V33">
        <v>0.61680000000000001</v>
      </c>
      <c r="W33">
        <v>185926</v>
      </c>
      <c r="X33">
        <v>0</v>
      </c>
      <c r="Y33">
        <v>43.8</v>
      </c>
      <c r="Z33">
        <v>0.43799999999999994</v>
      </c>
      <c r="AA33">
        <v>11.3</v>
      </c>
      <c r="AB33">
        <v>0.113</v>
      </c>
      <c r="AC33">
        <v>11.8</v>
      </c>
      <c r="AD33">
        <v>0.11800000000000001</v>
      </c>
      <c r="AE33">
        <v>14</v>
      </c>
      <c r="AF33">
        <v>0.14000000000000001</v>
      </c>
      <c r="AG33">
        <v>41.2</v>
      </c>
      <c r="AH33">
        <v>0.41200000000000003</v>
      </c>
      <c r="AI33">
        <v>28.8</v>
      </c>
      <c r="AJ33">
        <v>0.28800000000000003</v>
      </c>
      <c r="AK33">
        <v>5.0999999999999996</v>
      </c>
      <c r="AL33">
        <v>5.0999999999999997E-2</v>
      </c>
      <c r="AM33">
        <v>59.5</v>
      </c>
      <c r="AN33">
        <v>79.7</v>
      </c>
      <c r="AO33">
        <v>7.5400000000000009</v>
      </c>
      <c r="AP33" t="s">
        <v>216</v>
      </c>
    </row>
    <row r="34" spans="1:42" x14ac:dyDescent="0.45">
      <c r="A34">
        <v>12017</v>
      </c>
      <c r="B34">
        <v>12</v>
      </c>
      <c r="C34">
        <v>17</v>
      </c>
      <c r="D34" t="s">
        <v>60</v>
      </c>
      <c r="E34" t="s">
        <v>10</v>
      </c>
      <c r="F34" t="s">
        <v>13</v>
      </c>
      <c r="G34">
        <v>143621</v>
      </c>
      <c r="H34">
        <v>156964</v>
      </c>
      <c r="I34">
        <v>212</v>
      </c>
      <c r="J34">
        <v>14</v>
      </c>
      <c r="L34">
        <v>773.38</v>
      </c>
      <c r="M34" t="s">
        <v>11</v>
      </c>
      <c r="N34" t="s">
        <v>11</v>
      </c>
      <c r="O34">
        <v>72.400000000000006</v>
      </c>
      <c r="P34">
        <v>32.700000000000003</v>
      </c>
      <c r="Q34">
        <v>6.1</v>
      </c>
      <c r="R34">
        <v>6.6</v>
      </c>
      <c r="S34">
        <v>9.1999999999999993</v>
      </c>
      <c r="T34">
        <v>31.6</v>
      </c>
      <c r="U34">
        <v>3.1</v>
      </c>
      <c r="V34">
        <v>0.53879999999999995</v>
      </c>
      <c r="W34">
        <v>147938</v>
      </c>
      <c r="X34">
        <v>0</v>
      </c>
      <c r="Y34">
        <v>45.7</v>
      </c>
      <c r="Z34">
        <v>0.45700000000000002</v>
      </c>
      <c r="AA34">
        <v>10.8</v>
      </c>
      <c r="AB34">
        <v>0.10800000000000001</v>
      </c>
      <c r="AC34">
        <v>12</v>
      </c>
      <c r="AD34">
        <v>0.12</v>
      </c>
      <c r="AE34">
        <v>14.5</v>
      </c>
      <c r="AF34">
        <v>0.14499999999999999</v>
      </c>
      <c r="AG34">
        <v>42.4</v>
      </c>
      <c r="AH34">
        <v>0.42399999999999999</v>
      </c>
      <c r="AI34">
        <v>30.9</v>
      </c>
      <c r="AJ34">
        <v>0.309</v>
      </c>
      <c r="AK34">
        <v>5.3</v>
      </c>
      <c r="AL34">
        <v>5.2999999999999999E-2</v>
      </c>
      <c r="AM34">
        <v>56.7</v>
      </c>
      <c r="AN34">
        <v>79.5</v>
      </c>
      <c r="AO34">
        <v>7.08</v>
      </c>
      <c r="AP34" t="s">
        <v>216</v>
      </c>
    </row>
    <row r="35" spans="1:42" x14ac:dyDescent="0.45">
      <c r="A35">
        <v>12021</v>
      </c>
      <c r="B35">
        <v>12</v>
      </c>
      <c r="C35">
        <v>21</v>
      </c>
      <c r="D35" t="s">
        <v>129</v>
      </c>
      <c r="E35" t="s">
        <v>10</v>
      </c>
      <c r="F35" t="s">
        <v>13</v>
      </c>
      <c r="G35">
        <v>365136</v>
      </c>
      <c r="H35">
        <v>39656</v>
      </c>
      <c r="I35">
        <v>1000</v>
      </c>
      <c r="J35">
        <v>26</v>
      </c>
      <c r="L35">
        <v>714.15</v>
      </c>
      <c r="M35" t="s">
        <v>11</v>
      </c>
      <c r="N35" t="s">
        <v>11</v>
      </c>
      <c r="O35">
        <v>76.2</v>
      </c>
      <c r="P35">
        <v>25.7</v>
      </c>
      <c r="Q35">
        <v>5.8</v>
      </c>
      <c r="R35">
        <v>5.6</v>
      </c>
      <c r="S35">
        <v>9.4</v>
      </c>
      <c r="T35">
        <v>27.2</v>
      </c>
      <c r="U35">
        <v>2.7</v>
      </c>
      <c r="V35">
        <v>0.64700000000000002</v>
      </c>
      <c r="W35">
        <v>379345</v>
      </c>
      <c r="X35">
        <v>0</v>
      </c>
      <c r="Y35">
        <v>33.6</v>
      </c>
      <c r="Z35">
        <v>0.33600000000000002</v>
      </c>
      <c r="AA35">
        <v>9.9</v>
      </c>
      <c r="AB35">
        <v>9.9000000000000005E-2</v>
      </c>
      <c r="AC35">
        <v>9.9</v>
      </c>
      <c r="AD35">
        <v>9.9000000000000005E-2</v>
      </c>
      <c r="AE35">
        <v>13.4</v>
      </c>
      <c r="AF35">
        <v>0.13400000000000001</v>
      </c>
      <c r="AG35">
        <v>35.9</v>
      </c>
      <c r="AH35">
        <v>0.35899999999999999</v>
      </c>
      <c r="AI35">
        <v>25.9</v>
      </c>
      <c r="AJ35">
        <v>0.25900000000000001</v>
      </c>
      <c r="AK35">
        <v>4.4000000000000004</v>
      </c>
      <c r="AL35">
        <v>4.4000000000000004E-2</v>
      </c>
      <c r="AM35">
        <v>51.3</v>
      </c>
      <c r="AN35">
        <v>77.2</v>
      </c>
      <c r="AO35">
        <v>7.76</v>
      </c>
      <c r="AP35" t="s">
        <v>216</v>
      </c>
    </row>
    <row r="36" spans="1:42" x14ac:dyDescent="0.45">
      <c r="A36">
        <v>12029</v>
      </c>
      <c r="B36">
        <v>12</v>
      </c>
      <c r="C36">
        <v>29</v>
      </c>
      <c r="D36" t="s">
        <v>53</v>
      </c>
      <c r="E36" t="s">
        <v>10</v>
      </c>
      <c r="F36" t="s">
        <v>13</v>
      </c>
      <c r="G36">
        <v>16300</v>
      </c>
      <c r="H36">
        <v>316691</v>
      </c>
      <c r="I36">
        <v>3</v>
      </c>
      <c r="J36">
        <v>2</v>
      </c>
      <c r="L36">
        <v>780.58</v>
      </c>
      <c r="M36" t="s">
        <v>11</v>
      </c>
      <c r="N36" t="s">
        <v>11</v>
      </c>
      <c r="O36">
        <v>70.8</v>
      </c>
      <c r="P36">
        <v>35.5</v>
      </c>
      <c r="Q36">
        <v>6</v>
      </c>
      <c r="R36">
        <v>7.5</v>
      </c>
      <c r="S36">
        <v>11.2</v>
      </c>
      <c r="T36">
        <v>38.5</v>
      </c>
      <c r="U36">
        <v>3.8</v>
      </c>
      <c r="V36">
        <v>0.76700000000000002</v>
      </c>
      <c r="W36">
        <v>16740</v>
      </c>
      <c r="X36">
        <v>0</v>
      </c>
      <c r="Y36">
        <v>42.2</v>
      </c>
      <c r="Z36">
        <v>0.42200000000000004</v>
      </c>
      <c r="AA36">
        <v>8.4</v>
      </c>
      <c r="AB36">
        <v>8.4000000000000005E-2</v>
      </c>
      <c r="AC36">
        <v>10.6</v>
      </c>
      <c r="AD36">
        <v>0.106</v>
      </c>
      <c r="AE36">
        <v>14.6</v>
      </c>
      <c r="AF36">
        <v>0.14599999999999999</v>
      </c>
      <c r="AG36">
        <v>38.1</v>
      </c>
      <c r="AH36">
        <v>0.38100000000000001</v>
      </c>
      <c r="AI36">
        <v>38.299999999999997</v>
      </c>
      <c r="AJ36">
        <v>0.38299999999999995</v>
      </c>
      <c r="AK36">
        <v>5.0999999999999996</v>
      </c>
      <c r="AL36">
        <v>5.0999999999999997E-2</v>
      </c>
      <c r="AM36">
        <v>46.2</v>
      </c>
      <c r="AN36">
        <v>75.3</v>
      </c>
      <c r="AO36">
        <v>7.32</v>
      </c>
      <c r="AP36" t="s">
        <v>216</v>
      </c>
    </row>
    <row r="37" spans="1:42" x14ac:dyDescent="0.45">
      <c r="A37">
        <v>12031</v>
      </c>
      <c r="B37">
        <v>12</v>
      </c>
      <c r="C37">
        <v>31</v>
      </c>
      <c r="D37" t="s">
        <v>97</v>
      </c>
      <c r="E37" t="s">
        <v>10</v>
      </c>
      <c r="F37" t="s">
        <v>2</v>
      </c>
      <c r="G37">
        <v>926255</v>
      </c>
      <c r="H37">
        <v>563301</v>
      </c>
      <c r="I37">
        <v>3434</v>
      </c>
      <c r="J37">
        <v>36</v>
      </c>
      <c r="L37">
        <v>780.58</v>
      </c>
      <c r="M37" t="s">
        <v>11</v>
      </c>
      <c r="N37" t="s">
        <v>11</v>
      </c>
      <c r="O37">
        <v>71.099999999999994</v>
      </c>
      <c r="P37">
        <v>33.6</v>
      </c>
      <c r="Q37">
        <v>5.6</v>
      </c>
      <c r="R37">
        <v>6.1</v>
      </c>
      <c r="S37">
        <v>11.3</v>
      </c>
      <c r="T37">
        <v>34.6</v>
      </c>
      <c r="U37">
        <v>3.2</v>
      </c>
      <c r="V37">
        <v>0.79730000000000001</v>
      </c>
      <c r="W37">
        <v>948651</v>
      </c>
      <c r="X37">
        <v>0.06</v>
      </c>
      <c r="Y37">
        <v>34.5</v>
      </c>
      <c r="Z37">
        <v>0.34499999999999997</v>
      </c>
      <c r="AA37">
        <v>6</v>
      </c>
      <c r="AB37">
        <v>0.06</v>
      </c>
      <c r="AC37">
        <v>6.6</v>
      </c>
      <c r="AD37">
        <v>6.6000000000000003E-2</v>
      </c>
      <c r="AE37">
        <v>12</v>
      </c>
      <c r="AF37">
        <v>0.12</v>
      </c>
      <c r="AG37">
        <v>31.3</v>
      </c>
      <c r="AH37">
        <v>0.313</v>
      </c>
      <c r="AI37">
        <v>34.700000000000003</v>
      </c>
      <c r="AJ37">
        <v>0.34700000000000003</v>
      </c>
      <c r="AK37">
        <v>3.4</v>
      </c>
      <c r="AL37">
        <v>3.4000000000000002E-2</v>
      </c>
      <c r="AM37">
        <v>36.299999999999997</v>
      </c>
      <c r="AN37">
        <v>75</v>
      </c>
      <c r="AO37">
        <v>8.6399999999999988</v>
      </c>
      <c r="AP37" t="s">
        <v>216</v>
      </c>
    </row>
    <row r="38" spans="1:42" x14ac:dyDescent="0.45">
      <c r="A38">
        <v>12033</v>
      </c>
      <c r="B38">
        <v>12</v>
      </c>
      <c r="C38">
        <v>33</v>
      </c>
      <c r="D38" t="s">
        <v>135</v>
      </c>
      <c r="E38" t="s">
        <v>10</v>
      </c>
      <c r="F38" t="s">
        <v>13</v>
      </c>
      <c r="G38">
        <v>315187</v>
      </c>
      <c r="H38">
        <v>82731</v>
      </c>
      <c r="I38">
        <v>1033</v>
      </c>
      <c r="J38">
        <v>33</v>
      </c>
      <c r="K38" t="s">
        <v>36</v>
      </c>
      <c r="L38">
        <v>0</v>
      </c>
      <c r="M38" t="s">
        <v>18</v>
      </c>
      <c r="N38" t="s">
        <v>18</v>
      </c>
      <c r="O38">
        <v>67.8</v>
      </c>
      <c r="P38">
        <v>33.5</v>
      </c>
      <c r="Q38">
        <v>5.9</v>
      </c>
      <c r="R38">
        <v>6.1</v>
      </c>
      <c r="S38">
        <v>10.199999999999999</v>
      </c>
      <c r="T38">
        <v>35.4</v>
      </c>
      <c r="U38">
        <v>3.2</v>
      </c>
      <c r="V38">
        <v>0.75019999999999998</v>
      </c>
      <c r="W38">
        <v>316691</v>
      </c>
      <c r="X38">
        <v>0</v>
      </c>
      <c r="Y38">
        <v>35.299999999999997</v>
      </c>
      <c r="Z38">
        <v>0.35299999999999998</v>
      </c>
      <c r="AA38">
        <v>6.8</v>
      </c>
      <c r="AB38">
        <v>6.8000000000000005E-2</v>
      </c>
      <c r="AC38">
        <v>7.1</v>
      </c>
      <c r="AD38">
        <v>7.0999999999999994E-2</v>
      </c>
      <c r="AE38">
        <v>11.4</v>
      </c>
      <c r="AF38">
        <v>0.114</v>
      </c>
      <c r="AG38">
        <v>31.8</v>
      </c>
      <c r="AH38">
        <v>0.318</v>
      </c>
      <c r="AI38">
        <v>34.700000000000003</v>
      </c>
      <c r="AJ38">
        <v>0.34700000000000003</v>
      </c>
      <c r="AK38">
        <v>3.6</v>
      </c>
      <c r="AL38">
        <v>3.6000000000000004E-2</v>
      </c>
      <c r="AM38">
        <v>37.299999999999997</v>
      </c>
      <c r="AN38">
        <v>77.900000000000006</v>
      </c>
      <c r="AO38">
        <v>7.7799999999999994</v>
      </c>
      <c r="AP38" t="s">
        <v>216</v>
      </c>
    </row>
    <row r="39" spans="1:42" x14ac:dyDescent="0.45">
      <c r="A39">
        <v>12035</v>
      </c>
      <c r="B39">
        <v>12</v>
      </c>
      <c r="C39">
        <v>35</v>
      </c>
      <c r="D39" t="s">
        <v>167</v>
      </c>
      <c r="E39" t="s">
        <v>10</v>
      </c>
      <c r="F39" t="s">
        <v>2</v>
      </c>
      <c r="G39">
        <v>108310</v>
      </c>
      <c r="H39">
        <v>891862</v>
      </c>
      <c r="I39">
        <v>143</v>
      </c>
      <c r="J39">
        <v>13</v>
      </c>
      <c r="L39">
        <v>776.96</v>
      </c>
      <c r="M39" t="s">
        <v>11</v>
      </c>
      <c r="N39" t="s">
        <v>11</v>
      </c>
      <c r="O39">
        <v>72.5</v>
      </c>
      <c r="P39">
        <v>30.7</v>
      </c>
      <c r="Q39">
        <v>5.9</v>
      </c>
      <c r="R39">
        <v>6</v>
      </c>
      <c r="S39">
        <v>9.5</v>
      </c>
      <c r="T39">
        <v>32.6</v>
      </c>
      <c r="U39">
        <v>2.9</v>
      </c>
      <c r="V39">
        <v>0.34910000000000002</v>
      </c>
      <c r="W39">
        <v>112854</v>
      </c>
      <c r="X39">
        <v>0</v>
      </c>
      <c r="Y39">
        <v>40.700000000000003</v>
      </c>
      <c r="Z39">
        <v>0.40700000000000003</v>
      </c>
      <c r="AA39">
        <v>9.6</v>
      </c>
      <c r="AB39">
        <v>9.6000000000000002E-2</v>
      </c>
      <c r="AC39">
        <v>9.9</v>
      </c>
      <c r="AD39">
        <v>9.9000000000000005E-2</v>
      </c>
      <c r="AE39">
        <v>14.1</v>
      </c>
      <c r="AF39">
        <v>0.14099999999999999</v>
      </c>
      <c r="AG39">
        <v>37.799999999999997</v>
      </c>
      <c r="AH39">
        <v>0.37799999999999995</v>
      </c>
      <c r="AI39">
        <v>32.200000000000003</v>
      </c>
      <c r="AJ39">
        <v>0.32200000000000001</v>
      </c>
      <c r="AK39">
        <v>4.5</v>
      </c>
      <c r="AL39">
        <v>4.4999999999999998E-2</v>
      </c>
      <c r="AM39">
        <v>51.8</v>
      </c>
      <c r="AN39">
        <v>80.5</v>
      </c>
      <c r="AO39">
        <v>7.2200000000000006</v>
      </c>
      <c r="AP39" t="s">
        <v>216</v>
      </c>
    </row>
    <row r="40" spans="1:42" x14ac:dyDescent="0.45">
      <c r="A40">
        <v>12037</v>
      </c>
      <c r="B40">
        <v>12</v>
      </c>
      <c r="C40">
        <v>37</v>
      </c>
      <c r="D40" t="s">
        <v>132</v>
      </c>
      <c r="E40" t="s">
        <v>10</v>
      </c>
      <c r="F40" t="s">
        <v>13</v>
      </c>
      <c r="G40">
        <v>11901</v>
      </c>
      <c r="H40">
        <v>110015</v>
      </c>
      <c r="I40">
        <v>9</v>
      </c>
      <c r="J40">
        <v>8</v>
      </c>
      <c r="K40" t="s">
        <v>36</v>
      </c>
      <c r="L40">
        <v>776.93</v>
      </c>
      <c r="M40" t="s">
        <v>11</v>
      </c>
      <c r="N40" t="s">
        <v>11</v>
      </c>
      <c r="O40">
        <v>62</v>
      </c>
      <c r="P40">
        <v>35.200000000000003</v>
      </c>
      <c r="Q40">
        <v>6</v>
      </c>
      <c r="R40">
        <v>7.6</v>
      </c>
      <c r="S40">
        <v>11.2</v>
      </c>
      <c r="T40">
        <v>38.4</v>
      </c>
      <c r="U40">
        <v>3.9</v>
      </c>
      <c r="V40">
        <v>0.90710000000000002</v>
      </c>
      <c r="W40">
        <v>11914</v>
      </c>
      <c r="X40">
        <v>0</v>
      </c>
      <c r="Y40">
        <v>40.6</v>
      </c>
      <c r="Z40">
        <v>0.40600000000000003</v>
      </c>
      <c r="AA40">
        <v>8.1999999999999993</v>
      </c>
      <c r="AB40">
        <v>8.199999999999999E-2</v>
      </c>
      <c r="AC40">
        <v>10.199999999999999</v>
      </c>
      <c r="AD40">
        <v>0.10199999999999999</v>
      </c>
      <c r="AE40">
        <v>14.2</v>
      </c>
      <c r="AF40">
        <v>0.14199999999999999</v>
      </c>
      <c r="AG40">
        <v>36.5</v>
      </c>
      <c r="AH40">
        <v>0.36499999999999999</v>
      </c>
      <c r="AI40">
        <v>38.4</v>
      </c>
      <c r="AJ40">
        <v>0.38400000000000001</v>
      </c>
      <c r="AK40">
        <v>5</v>
      </c>
      <c r="AL40">
        <v>0.05</v>
      </c>
      <c r="AM40">
        <v>47.3</v>
      </c>
      <c r="AN40">
        <v>76.7</v>
      </c>
      <c r="AO40">
        <v>7.6</v>
      </c>
      <c r="AP40" t="s">
        <v>216</v>
      </c>
    </row>
    <row r="41" spans="1:42" x14ac:dyDescent="0.45">
      <c r="A41">
        <v>12045</v>
      </c>
      <c r="B41">
        <v>12</v>
      </c>
      <c r="C41">
        <v>45</v>
      </c>
      <c r="D41" t="s">
        <v>122</v>
      </c>
      <c r="E41" t="s">
        <v>10</v>
      </c>
      <c r="F41" t="s">
        <v>13</v>
      </c>
      <c r="G41">
        <v>15990</v>
      </c>
      <c r="H41">
        <v>231448</v>
      </c>
      <c r="I41">
        <v>19</v>
      </c>
      <c r="J41">
        <v>13</v>
      </c>
      <c r="K41" t="s">
        <v>36</v>
      </c>
      <c r="L41">
        <v>0</v>
      </c>
      <c r="M41" t="s">
        <v>18</v>
      </c>
      <c r="N41" t="s">
        <v>18</v>
      </c>
      <c r="O41">
        <v>70.099999999999994</v>
      </c>
      <c r="P41">
        <v>33.9</v>
      </c>
      <c r="Q41">
        <v>6.1</v>
      </c>
      <c r="R41">
        <v>6.4</v>
      </c>
      <c r="S41">
        <v>9.6999999999999993</v>
      </c>
      <c r="T41">
        <v>32.6</v>
      </c>
      <c r="U41">
        <v>3.2</v>
      </c>
      <c r="V41">
        <v>0.67190000000000005</v>
      </c>
      <c r="W41">
        <v>15073</v>
      </c>
      <c r="X41">
        <v>0</v>
      </c>
      <c r="Y41">
        <v>42.7</v>
      </c>
      <c r="Z41">
        <v>0.42700000000000005</v>
      </c>
      <c r="AA41">
        <v>9</v>
      </c>
      <c r="AB41">
        <v>0.09</v>
      </c>
      <c r="AC41">
        <v>9.6</v>
      </c>
      <c r="AD41">
        <v>9.6000000000000002E-2</v>
      </c>
      <c r="AE41">
        <v>13.5</v>
      </c>
      <c r="AF41">
        <v>0.13500000000000001</v>
      </c>
      <c r="AG41">
        <v>37.5</v>
      </c>
      <c r="AH41">
        <v>0.375</v>
      </c>
      <c r="AI41">
        <v>32.6</v>
      </c>
      <c r="AJ41">
        <v>0.32600000000000001</v>
      </c>
      <c r="AK41">
        <v>4.5</v>
      </c>
      <c r="AL41">
        <v>4.4999999999999998E-2</v>
      </c>
      <c r="AM41">
        <v>46.3</v>
      </c>
      <c r="AN41">
        <v>79.099999999999994</v>
      </c>
      <c r="AO41">
        <v>7.7</v>
      </c>
      <c r="AP41" t="s">
        <v>216</v>
      </c>
    </row>
    <row r="42" spans="1:42" x14ac:dyDescent="0.45">
      <c r="A42">
        <v>12053</v>
      </c>
      <c r="B42">
        <v>12</v>
      </c>
      <c r="C42">
        <v>53</v>
      </c>
      <c r="D42" t="s">
        <v>156</v>
      </c>
      <c r="E42" t="s">
        <v>10</v>
      </c>
      <c r="F42" t="s">
        <v>13</v>
      </c>
      <c r="G42">
        <v>182835</v>
      </c>
      <c r="H42">
        <v>466834</v>
      </c>
      <c r="I42">
        <v>270</v>
      </c>
      <c r="J42">
        <v>14</v>
      </c>
      <c r="L42">
        <v>755.96</v>
      </c>
      <c r="M42" t="s">
        <v>11</v>
      </c>
      <c r="N42" t="s">
        <v>11</v>
      </c>
      <c r="O42">
        <v>73</v>
      </c>
      <c r="P42">
        <v>30.8</v>
      </c>
      <c r="Q42">
        <v>5.9</v>
      </c>
      <c r="R42">
        <v>6.3</v>
      </c>
      <c r="S42">
        <v>10.1</v>
      </c>
      <c r="T42">
        <v>35.9</v>
      </c>
      <c r="U42">
        <v>3.1</v>
      </c>
      <c r="V42">
        <v>0.66449999999999998</v>
      </c>
      <c r="W42">
        <v>190700</v>
      </c>
      <c r="X42">
        <v>0</v>
      </c>
      <c r="Y42">
        <v>38.799999999999997</v>
      </c>
      <c r="Z42">
        <v>0.38799999999999996</v>
      </c>
      <c r="AA42">
        <v>8.9</v>
      </c>
      <c r="AB42">
        <v>8.900000000000001E-2</v>
      </c>
      <c r="AC42">
        <v>9.6999999999999993</v>
      </c>
      <c r="AD42">
        <v>9.6999999999999989E-2</v>
      </c>
      <c r="AE42">
        <v>13.8</v>
      </c>
      <c r="AF42">
        <v>0.13800000000000001</v>
      </c>
      <c r="AG42">
        <v>35.9</v>
      </c>
      <c r="AH42">
        <v>0.35899999999999999</v>
      </c>
      <c r="AI42">
        <v>35.5</v>
      </c>
      <c r="AJ42">
        <v>0.35499999999999998</v>
      </c>
      <c r="AK42">
        <v>4.5</v>
      </c>
      <c r="AL42">
        <v>4.4999999999999998E-2</v>
      </c>
      <c r="AM42">
        <v>48.8</v>
      </c>
      <c r="AN42">
        <v>76.7</v>
      </c>
      <c r="AO42">
        <v>8.1399999999999988</v>
      </c>
      <c r="AP42" t="s">
        <v>216</v>
      </c>
    </row>
    <row r="43" spans="1:42" x14ac:dyDescent="0.45">
      <c r="A43">
        <v>12057</v>
      </c>
      <c r="B43">
        <v>12</v>
      </c>
      <c r="C43">
        <v>57</v>
      </c>
      <c r="D43" t="s">
        <v>42</v>
      </c>
      <c r="E43" t="s">
        <v>10</v>
      </c>
      <c r="F43" t="s">
        <v>13</v>
      </c>
      <c r="G43">
        <v>1376238</v>
      </c>
      <c r="H43">
        <v>230249</v>
      </c>
      <c r="I43">
        <v>5211</v>
      </c>
      <c r="J43">
        <v>36</v>
      </c>
      <c r="L43">
        <v>732.86</v>
      </c>
      <c r="M43" t="s">
        <v>11</v>
      </c>
      <c r="N43" t="s">
        <v>11</v>
      </c>
      <c r="O43">
        <v>74.3</v>
      </c>
      <c r="P43">
        <v>30.2</v>
      </c>
      <c r="Q43">
        <v>5.5</v>
      </c>
      <c r="R43">
        <v>5.9</v>
      </c>
      <c r="S43">
        <v>10.5</v>
      </c>
      <c r="T43">
        <v>29.5</v>
      </c>
      <c r="U43">
        <v>2.9</v>
      </c>
      <c r="V43">
        <v>0.79059999999999997</v>
      </c>
      <c r="W43">
        <v>1451358</v>
      </c>
      <c r="X43">
        <v>0</v>
      </c>
      <c r="Y43">
        <v>30.9</v>
      </c>
      <c r="Z43">
        <v>0.309</v>
      </c>
      <c r="AA43">
        <v>5.9</v>
      </c>
      <c r="AB43">
        <v>5.9000000000000004E-2</v>
      </c>
      <c r="AC43">
        <v>6.3</v>
      </c>
      <c r="AD43">
        <v>6.3E-2</v>
      </c>
      <c r="AE43">
        <v>11.3</v>
      </c>
      <c r="AF43">
        <v>0.113</v>
      </c>
      <c r="AG43">
        <v>30.4</v>
      </c>
      <c r="AH43">
        <v>0.30399999999999999</v>
      </c>
      <c r="AI43">
        <v>29.6</v>
      </c>
      <c r="AJ43">
        <v>0.29600000000000004</v>
      </c>
      <c r="AK43">
        <v>3.1</v>
      </c>
      <c r="AL43">
        <v>3.1E-2</v>
      </c>
      <c r="AM43">
        <v>37.4</v>
      </c>
      <c r="AN43">
        <v>74.7</v>
      </c>
      <c r="AO43">
        <v>8.6</v>
      </c>
      <c r="AP43" t="s">
        <v>216</v>
      </c>
    </row>
    <row r="44" spans="1:42" x14ac:dyDescent="0.45">
      <c r="A44">
        <v>12061</v>
      </c>
      <c r="B44">
        <v>12</v>
      </c>
      <c r="C44">
        <v>61</v>
      </c>
      <c r="D44" t="s">
        <v>99</v>
      </c>
      <c r="E44" t="s">
        <v>10</v>
      </c>
      <c r="F44" t="s">
        <v>2</v>
      </c>
      <c r="G44">
        <v>151563</v>
      </c>
      <c r="H44">
        <v>787038</v>
      </c>
      <c r="I44">
        <v>372</v>
      </c>
      <c r="J44">
        <v>24</v>
      </c>
      <c r="L44">
        <v>717.2</v>
      </c>
      <c r="M44" t="s">
        <v>11</v>
      </c>
      <c r="N44" t="s">
        <v>11</v>
      </c>
      <c r="O44">
        <v>74.5</v>
      </c>
      <c r="P44">
        <v>28.6</v>
      </c>
      <c r="Q44">
        <v>6</v>
      </c>
      <c r="R44">
        <v>6</v>
      </c>
      <c r="S44">
        <v>9</v>
      </c>
      <c r="T44">
        <v>32.299999999999997</v>
      </c>
      <c r="U44">
        <v>2.8</v>
      </c>
      <c r="V44">
        <v>0.52100000000000002</v>
      </c>
      <c r="W44">
        <v>156964</v>
      </c>
      <c r="X44">
        <v>0</v>
      </c>
      <c r="Y44">
        <v>38.799999999999997</v>
      </c>
      <c r="Z44">
        <v>0.38799999999999996</v>
      </c>
      <c r="AA44">
        <v>10.3</v>
      </c>
      <c r="AB44">
        <v>0.10300000000000001</v>
      </c>
      <c r="AC44">
        <v>10.5</v>
      </c>
      <c r="AD44">
        <v>0.105</v>
      </c>
      <c r="AE44">
        <v>13.5</v>
      </c>
      <c r="AF44">
        <v>0.13500000000000001</v>
      </c>
      <c r="AG44">
        <v>38.299999999999997</v>
      </c>
      <c r="AH44">
        <v>0.38299999999999995</v>
      </c>
      <c r="AI44">
        <v>31.2</v>
      </c>
      <c r="AJ44">
        <v>0.312</v>
      </c>
      <c r="AK44">
        <v>4.5999999999999996</v>
      </c>
      <c r="AL44">
        <v>4.5999999999999999E-2</v>
      </c>
      <c r="AM44">
        <v>54</v>
      </c>
      <c r="AN44">
        <v>79</v>
      </c>
      <c r="AO44">
        <v>6.94</v>
      </c>
      <c r="AP44" t="s">
        <v>218</v>
      </c>
    </row>
    <row r="45" spans="1:42" x14ac:dyDescent="0.45">
      <c r="A45">
        <v>12065</v>
      </c>
      <c r="B45">
        <v>12</v>
      </c>
      <c r="C45">
        <v>65</v>
      </c>
      <c r="D45" t="s">
        <v>12</v>
      </c>
      <c r="E45" t="s">
        <v>10</v>
      </c>
      <c r="F45" t="s">
        <v>13</v>
      </c>
      <c r="G45">
        <v>13906</v>
      </c>
      <c r="H45">
        <v>27692</v>
      </c>
      <c r="I45">
        <v>8</v>
      </c>
      <c r="J45">
        <v>6</v>
      </c>
      <c r="L45">
        <v>773.38</v>
      </c>
      <c r="M45" t="s">
        <v>11</v>
      </c>
      <c r="N45" t="s">
        <v>11</v>
      </c>
      <c r="O45">
        <v>64.3</v>
      </c>
      <c r="P45">
        <v>34.5</v>
      </c>
      <c r="Q45">
        <v>5.8</v>
      </c>
      <c r="R45">
        <v>6.7</v>
      </c>
      <c r="S45">
        <v>11.2</v>
      </c>
      <c r="T45">
        <v>35.4</v>
      </c>
      <c r="U45">
        <v>3.7</v>
      </c>
      <c r="V45">
        <v>0.66869999999999996</v>
      </c>
      <c r="W45">
        <v>14278</v>
      </c>
      <c r="X45">
        <v>0.06</v>
      </c>
      <c r="Y45">
        <v>41.8</v>
      </c>
      <c r="Z45">
        <v>0.41799999999999998</v>
      </c>
      <c r="AA45">
        <v>8.1999999999999993</v>
      </c>
      <c r="AB45">
        <v>8.199999999999999E-2</v>
      </c>
      <c r="AC45">
        <v>9.5</v>
      </c>
      <c r="AD45">
        <v>9.5000000000000001E-2</v>
      </c>
      <c r="AE45">
        <v>14.8</v>
      </c>
      <c r="AF45">
        <v>0.14800000000000002</v>
      </c>
      <c r="AG45">
        <v>37.5</v>
      </c>
      <c r="AH45">
        <v>0.375</v>
      </c>
      <c r="AI45">
        <v>35.6</v>
      </c>
      <c r="AJ45">
        <v>0.35600000000000004</v>
      </c>
      <c r="AK45">
        <v>5</v>
      </c>
      <c r="AL45">
        <v>0.05</v>
      </c>
      <c r="AM45">
        <v>47.3</v>
      </c>
      <c r="AN45">
        <v>76.8</v>
      </c>
      <c r="AO45">
        <v>8.6</v>
      </c>
      <c r="AP45" t="s">
        <v>216</v>
      </c>
    </row>
    <row r="46" spans="1:42" x14ac:dyDescent="0.45">
      <c r="A46">
        <v>12071</v>
      </c>
      <c r="B46">
        <v>12</v>
      </c>
      <c r="C46">
        <v>71</v>
      </c>
      <c r="D46" t="s">
        <v>123</v>
      </c>
      <c r="E46" t="s">
        <v>10</v>
      </c>
      <c r="F46" t="s">
        <v>13</v>
      </c>
      <c r="G46">
        <v>722336</v>
      </c>
      <c r="H46">
        <v>198377</v>
      </c>
      <c r="I46">
        <v>1475</v>
      </c>
      <c r="J46">
        <v>19</v>
      </c>
      <c r="L46">
        <v>717.2</v>
      </c>
      <c r="M46" t="s">
        <v>11</v>
      </c>
      <c r="N46" t="s">
        <v>11</v>
      </c>
      <c r="O46">
        <v>65</v>
      </c>
      <c r="P46">
        <v>28.6</v>
      </c>
      <c r="Q46">
        <v>5.9</v>
      </c>
      <c r="R46">
        <v>6.1</v>
      </c>
      <c r="S46">
        <v>9.6</v>
      </c>
      <c r="T46">
        <v>27.9</v>
      </c>
      <c r="U46">
        <v>2.8</v>
      </c>
      <c r="V46">
        <v>0.72089999999999999</v>
      </c>
      <c r="W46">
        <v>756570</v>
      </c>
      <c r="X46">
        <v>0</v>
      </c>
      <c r="Y46">
        <v>35.700000000000003</v>
      </c>
      <c r="Z46">
        <v>0.35700000000000004</v>
      </c>
      <c r="AA46">
        <v>9.1999999999999993</v>
      </c>
      <c r="AB46">
        <v>9.1999999999999998E-2</v>
      </c>
      <c r="AC46">
        <v>9.6</v>
      </c>
      <c r="AD46">
        <v>9.6000000000000002E-2</v>
      </c>
      <c r="AE46">
        <v>13.1</v>
      </c>
      <c r="AF46">
        <v>0.13100000000000001</v>
      </c>
      <c r="AG46">
        <v>34.299999999999997</v>
      </c>
      <c r="AH46">
        <v>0.34299999999999997</v>
      </c>
      <c r="AI46">
        <v>27.1</v>
      </c>
      <c r="AJ46">
        <v>0.27100000000000002</v>
      </c>
      <c r="AK46">
        <v>4.2</v>
      </c>
      <c r="AL46">
        <v>4.2000000000000003E-2</v>
      </c>
      <c r="AM46">
        <v>48.8</v>
      </c>
      <c r="AN46">
        <v>77.5</v>
      </c>
      <c r="AO46">
        <v>6.6599999999999993</v>
      </c>
      <c r="AP46" t="s">
        <v>218</v>
      </c>
    </row>
    <row r="47" spans="1:42" x14ac:dyDescent="0.45">
      <c r="A47">
        <v>12075</v>
      </c>
      <c r="B47">
        <v>12</v>
      </c>
      <c r="C47">
        <v>75</v>
      </c>
      <c r="D47" t="s">
        <v>33</v>
      </c>
      <c r="E47" t="s">
        <v>10</v>
      </c>
      <c r="F47" t="s">
        <v>13</v>
      </c>
      <c r="G47">
        <v>39961</v>
      </c>
      <c r="H47">
        <v>273170</v>
      </c>
      <c r="I47">
        <v>12</v>
      </c>
      <c r="J47">
        <v>3</v>
      </c>
      <c r="L47">
        <v>773.38</v>
      </c>
      <c r="M47" t="s">
        <v>11</v>
      </c>
      <c r="N47" t="s">
        <v>11</v>
      </c>
      <c r="O47">
        <v>71.900000000000006</v>
      </c>
      <c r="P47">
        <v>33.1</v>
      </c>
      <c r="Q47">
        <v>5.9</v>
      </c>
      <c r="R47">
        <v>7.3</v>
      </c>
      <c r="S47">
        <v>11.4</v>
      </c>
      <c r="T47">
        <v>36.9</v>
      </c>
      <c r="U47">
        <v>3.6</v>
      </c>
      <c r="V47">
        <v>0.77400000000000002</v>
      </c>
      <c r="W47">
        <v>40979</v>
      </c>
      <c r="X47">
        <v>0</v>
      </c>
      <c r="Y47">
        <v>40.9</v>
      </c>
      <c r="Z47">
        <v>0.40899999999999997</v>
      </c>
      <c r="AA47">
        <v>8.6</v>
      </c>
      <c r="AB47">
        <v>8.5999999999999993E-2</v>
      </c>
      <c r="AC47">
        <v>10.8</v>
      </c>
      <c r="AD47">
        <v>0.10800000000000001</v>
      </c>
      <c r="AE47">
        <v>15.5</v>
      </c>
      <c r="AF47">
        <v>0.155</v>
      </c>
      <c r="AG47">
        <v>35.799999999999997</v>
      </c>
      <c r="AH47">
        <v>0.35799999999999998</v>
      </c>
      <c r="AI47">
        <v>36.799999999999997</v>
      </c>
      <c r="AJ47">
        <v>0.36799999999999999</v>
      </c>
      <c r="AK47">
        <v>5.0999999999999996</v>
      </c>
      <c r="AL47">
        <v>5.0999999999999997E-2</v>
      </c>
      <c r="AM47">
        <v>47</v>
      </c>
      <c r="AN47">
        <v>78.3</v>
      </c>
      <c r="AO47">
        <v>7.82</v>
      </c>
      <c r="AP47" t="s">
        <v>216</v>
      </c>
    </row>
    <row r="48" spans="1:42" x14ac:dyDescent="0.45">
      <c r="A48">
        <v>12081</v>
      </c>
      <c r="B48">
        <v>12</v>
      </c>
      <c r="C48">
        <v>81</v>
      </c>
      <c r="D48" t="s">
        <v>83</v>
      </c>
      <c r="E48" t="s">
        <v>10</v>
      </c>
      <c r="F48" t="s">
        <v>13</v>
      </c>
      <c r="G48">
        <v>375888</v>
      </c>
      <c r="H48">
        <v>71049</v>
      </c>
      <c r="I48">
        <v>723</v>
      </c>
      <c r="J48">
        <v>18</v>
      </c>
      <c r="L48">
        <v>720.28</v>
      </c>
      <c r="M48" t="s">
        <v>11</v>
      </c>
      <c r="N48" t="s">
        <v>11</v>
      </c>
      <c r="O48">
        <v>74.3</v>
      </c>
      <c r="P48">
        <v>28.7</v>
      </c>
      <c r="Q48">
        <v>5.9</v>
      </c>
      <c r="R48">
        <v>6</v>
      </c>
      <c r="S48">
        <v>9.6</v>
      </c>
      <c r="T48">
        <v>31.1</v>
      </c>
      <c r="U48">
        <v>2.9</v>
      </c>
      <c r="V48">
        <v>0.69830000000000003</v>
      </c>
      <c r="W48">
        <v>393847</v>
      </c>
      <c r="X48">
        <v>0</v>
      </c>
      <c r="Y48">
        <v>36.1</v>
      </c>
      <c r="Z48">
        <v>0.36099999999999999</v>
      </c>
      <c r="AA48">
        <v>9.1999999999999993</v>
      </c>
      <c r="AB48">
        <v>9.1999999999999998E-2</v>
      </c>
      <c r="AC48">
        <v>9.5</v>
      </c>
      <c r="AD48">
        <v>9.5000000000000001E-2</v>
      </c>
      <c r="AE48">
        <v>13.2</v>
      </c>
      <c r="AF48">
        <v>0.13200000000000001</v>
      </c>
      <c r="AG48">
        <v>35.1</v>
      </c>
      <c r="AH48">
        <v>0.35100000000000003</v>
      </c>
      <c r="AI48">
        <v>30.4</v>
      </c>
      <c r="AJ48">
        <v>0.30399999999999999</v>
      </c>
      <c r="AK48">
        <v>4.3</v>
      </c>
      <c r="AL48">
        <v>4.2999999999999997E-2</v>
      </c>
      <c r="AM48">
        <v>48.8</v>
      </c>
      <c r="AN48">
        <v>78.8</v>
      </c>
      <c r="AO48">
        <v>8.0599999999999987</v>
      </c>
      <c r="AP48" t="s">
        <v>216</v>
      </c>
    </row>
    <row r="49" spans="1:42" x14ac:dyDescent="0.45">
      <c r="A49">
        <v>12085</v>
      </c>
      <c r="B49">
        <v>12</v>
      </c>
      <c r="C49">
        <v>85</v>
      </c>
      <c r="D49" t="s">
        <v>105</v>
      </c>
      <c r="E49" t="s">
        <v>10</v>
      </c>
      <c r="F49" t="s">
        <v>2</v>
      </c>
      <c r="G49">
        <v>158701</v>
      </c>
      <c r="H49">
        <v>142872</v>
      </c>
      <c r="I49">
        <v>396</v>
      </c>
      <c r="J49">
        <v>25</v>
      </c>
      <c r="L49">
        <v>711.12</v>
      </c>
      <c r="M49" t="s">
        <v>11</v>
      </c>
      <c r="N49" t="s">
        <v>11</v>
      </c>
      <c r="O49">
        <v>76.2</v>
      </c>
      <c r="P49">
        <v>26.6</v>
      </c>
      <c r="Q49">
        <v>6</v>
      </c>
      <c r="R49">
        <v>5.7</v>
      </c>
      <c r="S49">
        <v>8.5</v>
      </c>
      <c r="T49">
        <v>28.7</v>
      </c>
      <c r="U49">
        <v>2.7</v>
      </c>
      <c r="V49">
        <v>0.48980000000000001</v>
      </c>
      <c r="W49">
        <v>160420</v>
      </c>
      <c r="X49">
        <v>0</v>
      </c>
      <c r="Y49">
        <v>35.700000000000003</v>
      </c>
      <c r="Z49">
        <v>0.35700000000000004</v>
      </c>
      <c r="AA49">
        <v>10.1</v>
      </c>
      <c r="AB49">
        <v>0.10099999999999999</v>
      </c>
      <c r="AC49">
        <v>9.6999999999999993</v>
      </c>
      <c r="AD49">
        <v>9.6999999999999989E-2</v>
      </c>
      <c r="AE49">
        <v>12.5</v>
      </c>
      <c r="AF49">
        <v>0.125</v>
      </c>
      <c r="AG49">
        <v>36.299999999999997</v>
      </c>
      <c r="AH49">
        <v>0.36299999999999999</v>
      </c>
      <c r="AI49">
        <v>27.7</v>
      </c>
      <c r="AJ49">
        <v>0.27699999999999997</v>
      </c>
      <c r="AK49">
        <v>4.3</v>
      </c>
      <c r="AL49">
        <v>4.2999999999999997E-2</v>
      </c>
      <c r="AM49">
        <v>52.7</v>
      </c>
      <c r="AN49">
        <v>77.599999999999994</v>
      </c>
      <c r="AO49">
        <v>7.26</v>
      </c>
      <c r="AP49" t="s">
        <v>216</v>
      </c>
    </row>
    <row r="50" spans="1:42" x14ac:dyDescent="0.45">
      <c r="A50">
        <v>12086</v>
      </c>
      <c r="B50">
        <v>12</v>
      </c>
      <c r="C50">
        <v>86</v>
      </c>
      <c r="D50" t="s">
        <v>142</v>
      </c>
      <c r="E50" t="s">
        <v>10</v>
      </c>
      <c r="F50" t="s">
        <v>2</v>
      </c>
      <c r="G50">
        <v>2712945</v>
      </c>
      <c r="H50">
        <v>1149439</v>
      </c>
      <c r="I50">
        <v>9487</v>
      </c>
      <c r="J50">
        <v>35</v>
      </c>
      <c r="L50">
        <v>711.12</v>
      </c>
      <c r="M50" t="s">
        <v>11</v>
      </c>
      <c r="N50" t="s">
        <v>11</v>
      </c>
      <c r="O50">
        <v>77.5</v>
      </c>
      <c r="P50">
        <v>28.9</v>
      </c>
      <c r="Q50">
        <v>4.7</v>
      </c>
      <c r="R50">
        <v>5.8</v>
      </c>
      <c r="S50">
        <v>13</v>
      </c>
      <c r="T50">
        <v>30.1</v>
      </c>
      <c r="U50">
        <v>2.9</v>
      </c>
      <c r="V50">
        <v>0.90069999999999995</v>
      </c>
      <c r="W50">
        <v>2705528</v>
      </c>
      <c r="X50">
        <v>0.06</v>
      </c>
      <c r="Y50">
        <v>31.9</v>
      </c>
      <c r="Z50">
        <v>0.31900000000000001</v>
      </c>
      <c r="AA50">
        <v>5.5</v>
      </c>
      <c r="AB50">
        <v>5.5E-2</v>
      </c>
      <c r="AC50">
        <v>6.8</v>
      </c>
      <c r="AD50">
        <v>6.8000000000000005E-2</v>
      </c>
      <c r="AE50">
        <v>14.7</v>
      </c>
      <c r="AF50">
        <v>0.14699999999999999</v>
      </c>
      <c r="AG50">
        <v>31.3</v>
      </c>
      <c r="AH50">
        <v>0.313</v>
      </c>
      <c r="AI50">
        <v>30.3</v>
      </c>
      <c r="AJ50">
        <v>0.30299999999999999</v>
      </c>
      <c r="AK50">
        <v>3.4</v>
      </c>
      <c r="AL50">
        <v>3.4000000000000002E-2</v>
      </c>
      <c r="AM50">
        <v>40.200000000000003</v>
      </c>
      <c r="AN50">
        <v>76.099999999999994</v>
      </c>
      <c r="AO50">
        <v>7.8</v>
      </c>
      <c r="AP50" t="s">
        <v>216</v>
      </c>
    </row>
    <row r="51" spans="1:42" x14ac:dyDescent="0.45">
      <c r="A51">
        <v>12087</v>
      </c>
      <c r="B51">
        <v>12</v>
      </c>
      <c r="C51">
        <v>87</v>
      </c>
      <c r="D51" t="s">
        <v>171</v>
      </c>
      <c r="E51" t="s">
        <v>10</v>
      </c>
      <c r="F51" t="s">
        <v>13</v>
      </c>
      <c r="G51">
        <v>79077</v>
      </c>
      <c r="H51">
        <v>4318</v>
      </c>
      <c r="I51">
        <v>162</v>
      </c>
      <c r="J51">
        <v>22</v>
      </c>
      <c r="L51">
        <v>714.15</v>
      </c>
      <c r="M51" t="s">
        <v>11</v>
      </c>
      <c r="N51" t="s">
        <v>11</v>
      </c>
      <c r="O51">
        <v>67.400000000000006</v>
      </c>
      <c r="P51">
        <v>27.2</v>
      </c>
      <c r="Q51">
        <v>5.7</v>
      </c>
      <c r="R51">
        <v>5.8</v>
      </c>
      <c r="S51">
        <v>9.1999999999999993</v>
      </c>
      <c r="T51">
        <v>30.4</v>
      </c>
      <c r="U51">
        <v>2.6</v>
      </c>
      <c r="V51">
        <v>0.6986</v>
      </c>
      <c r="W51">
        <v>75137</v>
      </c>
      <c r="X51">
        <v>0</v>
      </c>
      <c r="Y51">
        <v>32.9</v>
      </c>
      <c r="Z51">
        <v>0.32899999999999996</v>
      </c>
      <c r="AA51">
        <v>7.8</v>
      </c>
      <c r="AB51">
        <v>7.8E-2</v>
      </c>
      <c r="AC51">
        <v>8</v>
      </c>
      <c r="AD51">
        <v>0.08</v>
      </c>
      <c r="AE51">
        <v>12</v>
      </c>
      <c r="AF51">
        <v>0.12</v>
      </c>
      <c r="AG51">
        <v>33.700000000000003</v>
      </c>
      <c r="AH51">
        <v>0.33700000000000002</v>
      </c>
      <c r="AI51">
        <v>30.8</v>
      </c>
      <c r="AJ51">
        <v>0.308</v>
      </c>
      <c r="AK51">
        <v>3.5</v>
      </c>
      <c r="AL51">
        <v>3.5000000000000003E-2</v>
      </c>
      <c r="AM51">
        <v>47.9</v>
      </c>
      <c r="AN51">
        <v>74.3</v>
      </c>
      <c r="AO51">
        <v>7.5199999999999987</v>
      </c>
      <c r="AP51" t="s">
        <v>216</v>
      </c>
    </row>
    <row r="52" spans="1:42" x14ac:dyDescent="0.45">
      <c r="A52">
        <v>12089</v>
      </c>
      <c r="B52">
        <v>12</v>
      </c>
      <c r="C52">
        <v>89</v>
      </c>
      <c r="D52" t="s">
        <v>9</v>
      </c>
      <c r="E52" t="s">
        <v>10</v>
      </c>
      <c r="F52" t="s">
        <v>2</v>
      </c>
      <c r="G52">
        <v>80622</v>
      </c>
      <c r="H52">
        <v>1147788</v>
      </c>
      <c r="I52">
        <v>95</v>
      </c>
      <c r="J52">
        <v>11</v>
      </c>
      <c r="L52">
        <v>780.58</v>
      </c>
      <c r="M52" t="s">
        <v>11</v>
      </c>
      <c r="N52" t="s">
        <v>11</v>
      </c>
      <c r="O52">
        <v>70.400000000000006</v>
      </c>
      <c r="P52">
        <v>29.5</v>
      </c>
      <c r="Q52">
        <v>6.1</v>
      </c>
      <c r="R52">
        <v>5.6</v>
      </c>
      <c r="S52">
        <v>8.6999999999999993</v>
      </c>
      <c r="T52">
        <v>30.5</v>
      </c>
      <c r="U52">
        <v>2.7</v>
      </c>
      <c r="V52">
        <v>0.29759999999999998</v>
      </c>
      <c r="W52">
        <v>85762</v>
      </c>
      <c r="X52">
        <v>0</v>
      </c>
      <c r="Y52">
        <v>36</v>
      </c>
      <c r="Z52">
        <v>0.36</v>
      </c>
      <c r="AA52">
        <v>8.4</v>
      </c>
      <c r="AB52">
        <v>8.4000000000000005E-2</v>
      </c>
      <c r="AC52">
        <v>7.8</v>
      </c>
      <c r="AD52">
        <v>7.8E-2</v>
      </c>
      <c r="AE52">
        <v>11.6</v>
      </c>
      <c r="AF52">
        <v>0.11599999999999999</v>
      </c>
      <c r="AG52">
        <v>36</v>
      </c>
      <c r="AH52">
        <v>0.36</v>
      </c>
      <c r="AI52">
        <v>30.8</v>
      </c>
      <c r="AJ52">
        <v>0.308</v>
      </c>
      <c r="AK52">
        <v>3.6</v>
      </c>
      <c r="AL52">
        <v>3.6000000000000004E-2</v>
      </c>
      <c r="AM52">
        <v>45.8</v>
      </c>
      <c r="AN52">
        <v>76.7</v>
      </c>
      <c r="AO52">
        <v>8.34</v>
      </c>
      <c r="AP52" t="s">
        <v>216</v>
      </c>
    </row>
    <row r="53" spans="1:42" x14ac:dyDescent="0.45">
      <c r="A53">
        <v>12091</v>
      </c>
      <c r="B53">
        <v>12</v>
      </c>
      <c r="C53">
        <v>91</v>
      </c>
      <c r="D53" t="s">
        <v>52</v>
      </c>
      <c r="E53" t="s">
        <v>10</v>
      </c>
      <c r="F53" t="s">
        <v>13</v>
      </c>
      <c r="G53">
        <v>201170</v>
      </c>
      <c r="H53">
        <v>948651</v>
      </c>
      <c r="I53">
        <v>520</v>
      </c>
      <c r="J53">
        <v>25</v>
      </c>
      <c r="K53" t="s">
        <v>36</v>
      </c>
      <c r="L53">
        <v>0</v>
      </c>
      <c r="M53" t="s">
        <v>18</v>
      </c>
      <c r="N53" t="s">
        <v>18</v>
      </c>
      <c r="O53">
        <v>68.599999999999994</v>
      </c>
      <c r="P53">
        <v>31.3</v>
      </c>
      <c r="Q53">
        <v>6</v>
      </c>
      <c r="R53">
        <v>5.8</v>
      </c>
      <c r="S53">
        <v>9.1</v>
      </c>
      <c r="T53">
        <v>31.6</v>
      </c>
      <c r="U53">
        <v>2.8</v>
      </c>
      <c r="V53">
        <v>0.53849999999999998</v>
      </c>
      <c r="W53">
        <v>207430</v>
      </c>
      <c r="X53">
        <v>0</v>
      </c>
      <c r="Y53">
        <v>32.9</v>
      </c>
      <c r="Z53">
        <v>0.32899999999999996</v>
      </c>
      <c r="AA53">
        <v>6.8</v>
      </c>
      <c r="AB53">
        <v>6.8000000000000005E-2</v>
      </c>
      <c r="AC53">
        <v>6.6</v>
      </c>
      <c r="AD53">
        <v>6.6000000000000003E-2</v>
      </c>
      <c r="AE53">
        <v>10</v>
      </c>
      <c r="AF53">
        <v>0.1</v>
      </c>
      <c r="AG53">
        <v>30.8</v>
      </c>
      <c r="AH53">
        <v>0.308</v>
      </c>
      <c r="AI53">
        <v>31.3</v>
      </c>
      <c r="AJ53">
        <v>0.313</v>
      </c>
      <c r="AK53">
        <v>3.1</v>
      </c>
      <c r="AL53">
        <v>3.1E-2</v>
      </c>
      <c r="AM53">
        <v>36.9</v>
      </c>
      <c r="AN53">
        <v>74</v>
      </c>
      <c r="AO53">
        <v>8.7799999999999994</v>
      </c>
      <c r="AP53" t="s">
        <v>216</v>
      </c>
    </row>
    <row r="54" spans="1:42" x14ac:dyDescent="0.45">
      <c r="A54">
        <v>12099</v>
      </c>
      <c r="B54">
        <v>12</v>
      </c>
      <c r="C54">
        <v>99</v>
      </c>
      <c r="D54" t="s">
        <v>130</v>
      </c>
      <c r="E54" t="s">
        <v>10</v>
      </c>
      <c r="F54" t="s">
        <v>2</v>
      </c>
      <c r="G54">
        <v>1443810</v>
      </c>
      <c r="H54">
        <v>64175</v>
      </c>
      <c r="I54">
        <v>4395</v>
      </c>
      <c r="J54">
        <v>30</v>
      </c>
      <c r="L54">
        <v>708.12</v>
      </c>
      <c r="M54" t="s">
        <v>11</v>
      </c>
      <c r="N54" t="s">
        <v>11</v>
      </c>
      <c r="O54">
        <v>76.5</v>
      </c>
      <c r="P54">
        <v>28.7</v>
      </c>
      <c r="Q54">
        <v>5.6</v>
      </c>
      <c r="R54">
        <v>5.7</v>
      </c>
      <c r="S54">
        <v>10</v>
      </c>
      <c r="T54">
        <v>27.5</v>
      </c>
      <c r="U54">
        <v>2.8</v>
      </c>
      <c r="V54">
        <v>0.78839999999999999</v>
      </c>
      <c r="W54">
        <v>1482057</v>
      </c>
      <c r="X54">
        <v>0</v>
      </c>
      <c r="Y54">
        <v>34</v>
      </c>
      <c r="Z54">
        <v>0.34</v>
      </c>
      <c r="AA54">
        <v>8</v>
      </c>
      <c r="AB54">
        <v>0.08</v>
      </c>
      <c r="AC54">
        <v>8.3000000000000007</v>
      </c>
      <c r="AD54">
        <v>8.3000000000000004E-2</v>
      </c>
      <c r="AE54">
        <v>12.7</v>
      </c>
      <c r="AF54">
        <v>0.127</v>
      </c>
      <c r="AG54">
        <v>33</v>
      </c>
      <c r="AH54">
        <v>0.33</v>
      </c>
      <c r="AI54">
        <v>26.7</v>
      </c>
      <c r="AJ54">
        <v>0.26700000000000002</v>
      </c>
      <c r="AK54">
        <v>3.9</v>
      </c>
      <c r="AL54">
        <v>3.9E-2</v>
      </c>
      <c r="AM54">
        <v>45</v>
      </c>
      <c r="AN54">
        <v>77.099999999999994</v>
      </c>
      <c r="AO54">
        <v>6.2</v>
      </c>
      <c r="AP54" t="s">
        <v>218</v>
      </c>
    </row>
    <row r="55" spans="1:42" x14ac:dyDescent="0.45">
      <c r="A55">
        <v>12101</v>
      </c>
      <c r="B55">
        <v>12</v>
      </c>
      <c r="C55">
        <v>101</v>
      </c>
      <c r="D55" t="s">
        <v>81</v>
      </c>
      <c r="E55" t="s">
        <v>10</v>
      </c>
      <c r="F55" t="s">
        <v>13</v>
      </c>
      <c r="G55">
        <v>512368</v>
      </c>
      <c r="H55">
        <v>546107</v>
      </c>
      <c r="I55">
        <v>792</v>
      </c>
      <c r="J55">
        <v>15</v>
      </c>
      <c r="L55">
        <v>752.57</v>
      </c>
      <c r="M55" t="s">
        <v>11</v>
      </c>
      <c r="N55" t="s">
        <v>11</v>
      </c>
      <c r="O55">
        <v>73.5</v>
      </c>
      <c r="P55">
        <v>28.1</v>
      </c>
      <c r="Q55">
        <v>5.9</v>
      </c>
      <c r="R55">
        <v>6.1</v>
      </c>
      <c r="S55">
        <v>9.9</v>
      </c>
      <c r="T55">
        <v>31.6</v>
      </c>
      <c r="U55">
        <v>2.9</v>
      </c>
      <c r="V55">
        <v>0.747</v>
      </c>
      <c r="W55">
        <v>539885</v>
      </c>
      <c r="X55">
        <v>0</v>
      </c>
      <c r="Y55">
        <v>33.4</v>
      </c>
      <c r="Z55">
        <v>0.33399999999999996</v>
      </c>
      <c r="AA55">
        <v>8.1</v>
      </c>
      <c r="AB55">
        <v>8.1000000000000003E-2</v>
      </c>
      <c r="AC55">
        <v>8.4</v>
      </c>
      <c r="AD55">
        <v>8.4000000000000005E-2</v>
      </c>
      <c r="AE55">
        <v>12.6</v>
      </c>
      <c r="AF55">
        <v>0.126</v>
      </c>
      <c r="AG55">
        <v>34.4</v>
      </c>
      <c r="AH55">
        <v>0.34399999999999997</v>
      </c>
      <c r="AI55">
        <v>31.5</v>
      </c>
      <c r="AJ55">
        <v>0.315</v>
      </c>
      <c r="AK55">
        <v>3.9</v>
      </c>
      <c r="AL55">
        <v>3.9E-2</v>
      </c>
      <c r="AM55">
        <v>44.5</v>
      </c>
      <c r="AN55">
        <v>75.400000000000006</v>
      </c>
      <c r="AO55">
        <v>8.5599999999999987</v>
      </c>
      <c r="AP55" t="s">
        <v>216</v>
      </c>
    </row>
    <row r="56" spans="1:42" x14ac:dyDescent="0.45">
      <c r="A56">
        <v>12103</v>
      </c>
      <c r="B56">
        <v>12</v>
      </c>
      <c r="C56">
        <v>103</v>
      </c>
      <c r="D56" t="s">
        <v>30</v>
      </c>
      <c r="E56" t="s">
        <v>10</v>
      </c>
      <c r="F56" t="s">
        <v>13</v>
      </c>
      <c r="G56">
        <v>960730</v>
      </c>
      <c r="H56">
        <v>444895</v>
      </c>
      <c r="I56">
        <v>2805</v>
      </c>
      <c r="J56">
        <v>29</v>
      </c>
      <c r="L56">
        <v>755.96</v>
      </c>
      <c r="M56" t="s">
        <v>11</v>
      </c>
      <c r="N56" t="s">
        <v>11</v>
      </c>
      <c r="O56">
        <v>74.900000000000006</v>
      </c>
      <c r="P56">
        <v>30.5</v>
      </c>
      <c r="Q56">
        <v>5.9</v>
      </c>
      <c r="R56">
        <v>5.8</v>
      </c>
      <c r="S56">
        <v>9.1</v>
      </c>
      <c r="T56">
        <v>27.5</v>
      </c>
      <c r="U56">
        <v>2.8</v>
      </c>
      <c r="V56">
        <v>0.72470000000000001</v>
      </c>
      <c r="W56">
        <v>970985</v>
      </c>
      <c r="X56">
        <v>0</v>
      </c>
      <c r="Y56">
        <v>37.4</v>
      </c>
      <c r="Z56">
        <v>0.374</v>
      </c>
      <c r="AA56">
        <v>8.6</v>
      </c>
      <c r="AB56">
        <v>8.5999999999999993E-2</v>
      </c>
      <c r="AC56">
        <v>8.5</v>
      </c>
      <c r="AD56">
        <v>8.5000000000000006E-2</v>
      </c>
      <c r="AE56">
        <v>12.1</v>
      </c>
      <c r="AF56">
        <v>0.121</v>
      </c>
      <c r="AG56">
        <v>36.4</v>
      </c>
      <c r="AH56">
        <v>0.36399999999999999</v>
      </c>
      <c r="AI56">
        <v>27.3</v>
      </c>
      <c r="AJ56">
        <v>0.27300000000000002</v>
      </c>
      <c r="AK56">
        <v>4</v>
      </c>
      <c r="AL56">
        <v>0.04</v>
      </c>
      <c r="AM56">
        <v>48.4</v>
      </c>
      <c r="AN56">
        <v>75.5</v>
      </c>
      <c r="AO56">
        <v>7.3400000000000007</v>
      </c>
      <c r="AP56" t="s">
        <v>216</v>
      </c>
    </row>
    <row r="57" spans="1:42" x14ac:dyDescent="0.45">
      <c r="A57">
        <v>12109</v>
      </c>
      <c r="B57">
        <v>12</v>
      </c>
      <c r="C57">
        <v>109</v>
      </c>
      <c r="D57" t="s">
        <v>90</v>
      </c>
      <c r="E57" t="s">
        <v>10</v>
      </c>
      <c r="F57" t="s">
        <v>2</v>
      </c>
      <c r="G57">
        <v>235087</v>
      </c>
      <c r="H57">
        <v>102889</v>
      </c>
      <c r="I57">
        <v>850</v>
      </c>
      <c r="J57">
        <v>33</v>
      </c>
      <c r="L57">
        <v>780.58</v>
      </c>
      <c r="M57" t="s">
        <v>11</v>
      </c>
      <c r="N57" t="s">
        <v>11</v>
      </c>
      <c r="O57">
        <v>72.099999999999994</v>
      </c>
      <c r="P57">
        <v>28.1</v>
      </c>
      <c r="Q57">
        <v>6</v>
      </c>
      <c r="R57">
        <v>5.3</v>
      </c>
      <c r="S57">
        <v>8</v>
      </c>
      <c r="T57">
        <v>24.6</v>
      </c>
      <c r="U57">
        <v>2.4</v>
      </c>
      <c r="V57">
        <v>0.16300000000000001</v>
      </c>
      <c r="W57">
        <v>255410</v>
      </c>
      <c r="X57">
        <v>0</v>
      </c>
      <c r="Y57">
        <v>33.6</v>
      </c>
      <c r="Z57">
        <v>0.33600000000000002</v>
      </c>
      <c r="AA57">
        <v>7.9</v>
      </c>
      <c r="AB57">
        <v>7.9000000000000001E-2</v>
      </c>
      <c r="AC57">
        <v>7.1</v>
      </c>
      <c r="AD57">
        <v>7.0999999999999994E-2</v>
      </c>
      <c r="AE57">
        <v>10.3</v>
      </c>
      <c r="AF57">
        <v>0.10300000000000001</v>
      </c>
      <c r="AG57">
        <v>33</v>
      </c>
      <c r="AH57">
        <v>0.33</v>
      </c>
      <c r="AI57">
        <v>25</v>
      </c>
      <c r="AJ57">
        <v>0.25</v>
      </c>
      <c r="AK57">
        <v>3.1</v>
      </c>
      <c r="AL57">
        <v>3.1E-2</v>
      </c>
      <c r="AM57">
        <v>43.7</v>
      </c>
      <c r="AN57">
        <v>77</v>
      </c>
      <c r="AO57">
        <v>8.2399999999999984</v>
      </c>
      <c r="AP57" t="s">
        <v>216</v>
      </c>
    </row>
    <row r="58" spans="1:42" x14ac:dyDescent="0.45">
      <c r="A58">
        <v>12111</v>
      </c>
      <c r="B58">
        <v>12</v>
      </c>
      <c r="C58">
        <v>111</v>
      </c>
      <c r="D58" t="s">
        <v>41</v>
      </c>
      <c r="E58" t="s">
        <v>10</v>
      </c>
      <c r="F58" t="s">
        <v>2</v>
      </c>
      <c r="G58">
        <v>306507</v>
      </c>
      <c r="H58">
        <v>558306</v>
      </c>
      <c r="I58">
        <v>345</v>
      </c>
      <c r="J58">
        <v>11</v>
      </c>
      <c r="L58">
        <v>711.12</v>
      </c>
      <c r="M58" t="s">
        <v>11</v>
      </c>
      <c r="N58" t="s">
        <v>11</v>
      </c>
      <c r="O58">
        <v>75.400000000000006</v>
      </c>
      <c r="P58">
        <v>31.7</v>
      </c>
      <c r="Q58">
        <v>5.8</v>
      </c>
      <c r="R58">
        <v>6.2</v>
      </c>
      <c r="S58">
        <v>10.4</v>
      </c>
      <c r="T58">
        <v>35.200000000000003</v>
      </c>
      <c r="U58">
        <v>3.2</v>
      </c>
      <c r="V58">
        <v>0.78680000000000005</v>
      </c>
      <c r="W58">
        <v>320914</v>
      </c>
      <c r="X58">
        <v>0</v>
      </c>
      <c r="Y58">
        <v>37.799999999999997</v>
      </c>
      <c r="Z58">
        <v>0.37799999999999995</v>
      </c>
      <c r="AA58">
        <v>8.3000000000000007</v>
      </c>
      <c r="AB58">
        <v>8.3000000000000004E-2</v>
      </c>
      <c r="AC58">
        <v>9.1</v>
      </c>
      <c r="AD58">
        <v>9.0999999999999998E-2</v>
      </c>
      <c r="AE58">
        <v>13.5</v>
      </c>
      <c r="AF58">
        <v>0.13500000000000001</v>
      </c>
      <c r="AG58">
        <v>34.6</v>
      </c>
      <c r="AH58">
        <v>0.34600000000000003</v>
      </c>
      <c r="AI58">
        <v>34.6</v>
      </c>
      <c r="AJ58">
        <v>0.34600000000000003</v>
      </c>
      <c r="AK58">
        <v>4.4000000000000004</v>
      </c>
      <c r="AL58">
        <v>4.4000000000000004E-2</v>
      </c>
      <c r="AM58">
        <v>45.5</v>
      </c>
      <c r="AN58">
        <v>78.8</v>
      </c>
      <c r="AO58">
        <v>7.2</v>
      </c>
      <c r="AP58" t="s">
        <v>216</v>
      </c>
    </row>
    <row r="59" spans="1:42" x14ac:dyDescent="0.45">
      <c r="A59">
        <v>12113</v>
      </c>
      <c r="B59">
        <v>12</v>
      </c>
      <c r="C59">
        <v>113</v>
      </c>
      <c r="D59" t="s">
        <v>103</v>
      </c>
      <c r="E59" t="s">
        <v>10</v>
      </c>
      <c r="F59" t="s">
        <v>13</v>
      </c>
      <c r="G59">
        <v>170497</v>
      </c>
      <c r="H59">
        <v>801162</v>
      </c>
      <c r="I59">
        <v>218</v>
      </c>
      <c r="J59">
        <v>12</v>
      </c>
      <c r="L59">
        <v>0</v>
      </c>
      <c r="M59" t="s">
        <v>18</v>
      </c>
      <c r="N59" t="s">
        <v>18</v>
      </c>
      <c r="O59">
        <v>68.5</v>
      </c>
      <c r="P59">
        <v>31.9</v>
      </c>
      <c r="Q59">
        <v>6.1</v>
      </c>
      <c r="R59">
        <v>5.9</v>
      </c>
      <c r="S59">
        <v>9.1</v>
      </c>
      <c r="T59">
        <v>30.6</v>
      </c>
      <c r="U59">
        <v>2.8</v>
      </c>
      <c r="V59">
        <v>0.46400000000000002</v>
      </c>
      <c r="W59">
        <v>179587</v>
      </c>
      <c r="X59">
        <v>0</v>
      </c>
      <c r="Y59">
        <v>34.799999999999997</v>
      </c>
      <c r="Z59">
        <v>0.34799999999999998</v>
      </c>
      <c r="AA59">
        <v>7</v>
      </c>
      <c r="AB59">
        <v>7.0000000000000007E-2</v>
      </c>
      <c r="AC59">
        <v>6.9</v>
      </c>
      <c r="AD59">
        <v>6.9000000000000006E-2</v>
      </c>
      <c r="AE59">
        <v>10.5</v>
      </c>
      <c r="AF59">
        <v>0.105</v>
      </c>
      <c r="AG59">
        <v>33</v>
      </c>
      <c r="AH59">
        <v>0.33</v>
      </c>
      <c r="AI59">
        <v>31</v>
      </c>
      <c r="AJ59">
        <v>0.31</v>
      </c>
      <c r="AK59">
        <v>3.2</v>
      </c>
      <c r="AL59">
        <v>3.2000000000000001E-2</v>
      </c>
      <c r="AM59">
        <v>40</v>
      </c>
      <c r="AN59">
        <v>73.599999999999994</v>
      </c>
      <c r="AO59">
        <v>9.06</v>
      </c>
      <c r="AP59" t="s">
        <v>216</v>
      </c>
    </row>
    <row r="60" spans="1:42" x14ac:dyDescent="0.45">
      <c r="A60">
        <v>12115</v>
      </c>
      <c r="B60">
        <v>12</v>
      </c>
      <c r="C60">
        <v>115</v>
      </c>
      <c r="D60" t="s">
        <v>149</v>
      </c>
      <c r="E60" t="s">
        <v>10</v>
      </c>
      <c r="F60" t="s">
        <v>13</v>
      </c>
      <c r="G60">
        <v>412569</v>
      </c>
      <c r="H60">
        <v>10686</v>
      </c>
      <c r="I60">
        <v>1286</v>
      </c>
      <c r="J60">
        <v>30</v>
      </c>
      <c r="L60">
        <v>720.28</v>
      </c>
      <c r="M60" t="s">
        <v>11</v>
      </c>
      <c r="N60" t="s">
        <v>11</v>
      </c>
      <c r="O60">
        <v>74.599999999999994</v>
      </c>
      <c r="P60">
        <v>26</v>
      </c>
      <c r="Q60">
        <v>6.1</v>
      </c>
      <c r="R60">
        <v>5.4</v>
      </c>
      <c r="S60">
        <v>7.9</v>
      </c>
      <c r="T60">
        <v>26.6</v>
      </c>
      <c r="U60">
        <v>2.6</v>
      </c>
      <c r="V60">
        <v>0.41220000000000001</v>
      </c>
      <c r="W60">
        <v>427766</v>
      </c>
      <c r="X60">
        <v>0</v>
      </c>
      <c r="Y60">
        <v>37.200000000000003</v>
      </c>
      <c r="Z60">
        <v>0.37200000000000005</v>
      </c>
      <c r="AA60">
        <v>11</v>
      </c>
      <c r="AB60">
        <v>0.11</v>
      </c>
      <c r="AC60">
        <v>10</v>
      </c>
      <c r="AD60">
        <v>0.1</v>
      </c>
      <c r="AE60">
        <v>12.3</v>
      </c>
      <c r="AF60">
        <v>0.12300000000000001</v>
      </c>
      <c r="AG60">
        <v>34.299999999999997</v>
      </c>
      <c r="AH60">
        <v>0.34299999999999997</v>
      </c>
      <c r="AI60">
        <v>25.5</v>
      </c>
      <c r="AJ60">
        <v>0.255</v>
      </c>
      <c r="AK60">
        <v>4.4000000000000004</v>
      </c>
      <c r="AL60">
        <v>4.4000000000000004E-2</v>
      </c>
      <c r="AM60">
        <v>56.6</v>
      </c>
      <c r="AN60">
        <v>79.400000000000006</v>
      </c>
      <c r="AO60">
        <v>6.56</v>
      </c>
      <c r="AP60" t="s">
        <v>218</v>
      </c>
    </row>
    <row r="61" spans="1:42" x14ac:dyDescent="0.45">
      <c r="A61">
        <v>12123</v>
      </c>
      <c r="B61">
        <v>12</v>
      </c>
      <c r="C61">
        <v>123</v>
      </c>
      <c r="D61" t="s">
        <v>94</v>
      </c>
      <c r="E61" t="s">
        <v>10</v>
      </c>
      <c r="F61" t="s">
        <v>13</v>
      </c>
      <c r="G61">
        <v>22175</v>
      </c>
      <c r="H61">
        <v>103222</v>
      </c>
      <c r="I61">
        <v>9</v>
      </c>
      <c r="J61">
        <v>4</v>
      </c>
      <c r="K61" t="s">
        <v>36</v>
      </c>
      <c r="L61">
        <v>773.38</v>
      </c>
      <c r="M61" t="s">
        <v>11</v>
      </c>
      <c r="N61" t="s">
        <v>11</v>
      </c>
      <c r="O61">
        <v>70.3</v>
      </c>
      <c r="P61">
        <v>39.200000000000003</v>
      </c>
      <c r="Q61">
        <v>5.9</v>
      </c>
      <c r="R61">
        <v>7.4</v>
      </c>
      <c r="S61">
        <v>11.5</v>
      </c>
      <c r="T61">
        <v>37.299999999999997</v>
      </c>
      <c r="U61">
        <v>3.9</v>
      </c>
      <c r="V61">
        <v>0.85389999999999999</v>
      </c>
      <c r="W61">
        <v>21709</v>
      </c>
      <c r="X61">
        <v>0</v>
      </c>
      <c r="Y61">
        <v>43.8</v>
      </c>
      <c r="Z61">
        <v>0.43799999999999994</v>
      </c>
      <c r="AA61">
        <v>7.5</v>
      </c>
      <c r="AB61">
        <v>7.4999999999999997E-2</v>
      </c>
      <c r="AC61">
        <v>9.5</v>
      </c>
      <c r="AD61">
        <v>9.5000000000000001E-2</v>
      </c>
      <c r="AE61">
        <v>13.9</v>
      </c>
      <c r="AF61">
        <v>0.13900000000000001</v>
      </c>
      <c r="AG61">
        <v>34.6</v>
      </c>
      <c r="AH61">
        <v>0.34600000000000003</v>
      </c>
      <c r="AI61">
        <v>37.1</v>
      </c>
      <c r="AJ61">
        <v>0.371</v>
      </c>
      <c r="AK61">
        <v>4.8</v>
      </c>
      <c r="AL61">
        <v>4.8000000000000001E-2</v>
      </c>
      <c r="AM61">
        <v>43.2</v>
      </c>
      <c r="AN61">
        <v>76.599999999999994</v>
      </c>
      <c r="AO61">
        <v>7.8599999999999994</v>
      </c>
      <c r="AP61" t="s">
        <v>216</v>
      </c>
    </row>
    <row r="62" spans="1:42" x14ac:dyDescent="0.45">
      <c r="A62">
        <v>12127</v>
      </c>
      <c r="B62">
        <v>12</v>
      </c>
      <c r="C62">
        <v>127</v>
      </c>
      <c r="D62" t="s">
        <v>21</v>
      </c>
      <c r="E62" t="s">
        <v>10</v>
      </c>
      <c r="F62" t="s">
        <v>2</v>
      </c>
      <c r="G62">
        <v>529364</v>
      </c>
      <c r="H62">
        <v>432977</v>
      </c>
      <c r="I62">
        <v>1023</v>
      </c>
      <c r="J62">
        <v>19</v>
      </c>
      <c r="L62">
        <v>742.59</v>
      </c>
      <c r="M62" t="s">
        <v>11</v>
      </c>
      <c r="N62" t="s">
        <v>11</v>
      </c>
      <c r="O62">
        <v>73.099999999999994</v>
      </c>
      <c r="P62">
        <v>30.4</v>
      </c>
      <c r="Q62">
        <v>5.8</v>
      </c>
      <c r="R62">
        <v>6.2</v>
      </c>
      <c r="S62">
        <v>10.199999999999999</v>
      </c>
      <c r="T62">
        <v>35.1</v>
      </c>
      <c r="U62">
        <v>3</v>
      </c>
      <c r="V62">
        <v>0.65790000000000004</v>
      </c>
      <c r="W62">
        <v>546107</v>
      </c>
      <c r="X62">
        <v>0</v>
      </c>
      <c r="Y62">
        <v>36.6</v>
      </c>
      <c r="Z62">
        <v>0.36599999999999999</v>
      </c>
      <c r="AA62">
        <v>8.3000000000000007</v>
      </c>
      <c r="AB62">
        <v>8.3000000000000004E-2</v>
      </c>
      <c r="AC62">
        <v>9</v>
      </c>
      <c r="AD62">
        <v>0.09</v>
      </c>
      <c r="AE62">
        <v>13.3</v>
      </c>
      <c r="AF62">
        <v>0.13300000000000001</v>
      </c>
      <c r="AG62">
        <v>35.200000000000003</v>
      </c>
      <c r="AH62">
        <v>0.35200000000000004</v>
      </c>
      <c r="AI62">
        <v>34.5</v>
      </c>
      <c r="AJ62">
        <v>0.34499999999999997</v>
      </c>
      <c r="AK62">
        <v>4.0999999999999996</v>
      </c>
      <c r="AL62">
        <v>4.0999999999999995E-2</v>
      </c>
      <c r="AM62">
        <v>46.5</v>
      </c>
      <c r="AN62">
        <v>76.400000000000006</v>
      </c>
      <c r="AO62">
        <v>6.6400000000000006</v>
      </c>
      <c r="AP62" t="s">
        <v>218</v>
      </c>
    </row>
    <row r="63" spans="1:42" x14ac:dyDescent="0.45">
      <c r="A63">
        <v>12129</v>
      </c>
      <c r="B63">
        <v>12</v>
      </c>
      <c r="C63">
        <v>129</v>
      </c>
      <c r="D63" t="s">
        <v>20</v>
      </c>
      <c r="E63" t="s">
        <v>10</v>
      </c>
      <c r="F63" t="s">
        <v>13</v>
      </c>
      <c r="G63">
        <v>31893</v>
      </c>
      <c r="H63">
        <v>87110</v>
      </c>
      <c r="I63">
        <v>16</v>
      </c>
      <c r="J63">
        <v>5</v>
      </c>
      <c r="L63">
        <v>776.93</v>
      </c>
      <c r="M63" t="s">
        <v>11</v>
      </c>
      <c r="N63" t="s">
        <v>11</v>
      </c>
      <c r="O63">
        <v>70.099999999999994</v>
      </c>
      <c r="P63">
        <v>32.1</v>
      </c>
      <c r="Q63">
        <v>6</v>
      </c>
      <c r="R63">
        <v>6.3</v>
      </c>
      <c r="S63">
        <v>9.4</v>
      </c>
      <c r="T63">
        <v>33</v>
      </c>
      <c r="U63">
        <v>3</v>
      </c>
      <c r="V63">
        <v>0.22819999999999999</v>
      </c>
      <c r="W63">
        <v>32855</v>
      </c>
      <c r="X63">
        <v>0</v>
      </c>
      <c r="Y63">
        <v>35</v>
      </c>
      <c r="Z63">
        <v>0.35</v>
      </c>
      <c r="AA63">
        <v>6.9</v>
      </c>
      <c r="AB63">
        <v>6.9000000000000006E-2</v>
      </c>
      <c r="AC63">
        <v>7.2</v>
      </c>
      <c r="AD63">
        <v>7.2000000000000008E-2</v>
      </c>
      <c r="AE63">
        <v>10.8</v>
      </c>
      <c r="AF63">
        <v>0.10800000000000001</v>
      </c>
      <c r="AG63">
        <v>33</v>
      </c>
      <c r="AH63">
        <v>0.33</v>
      </c>
      <c r="AI63">
        <v>33.700000000000003</v>
      </c>
      <c r="AJ63">
        <v>0.33700000000000002</v>
      </c>
      <c r="AK63">
        <v>3.4</v>
      </c>
      <c r="AL63">
        <v>3.4000000000000002E-2</v>
      </c>
      <c r="AM63">
        <v>42.3</v>
      </c>
      <c r="AN63">
        <v>74.400000000000006</v>
      </c>
      <c r="AO63">
        <v>8.2199999999999989</v>
      </c>
      <c r="AP63" t="s">
        <v>216</v>
      </c>
    </row>
    <row r="64" spans="1:42" x14ac:dyDescent="0.45">
      <c r="A64">
        <v>12131</v>
      </c>
      <c r="B64">
        <v>12</v>
      </c>
      <c r="C64">
        <v>131</v>
      </c>
      <c r="D64" t="s">
        <v>139</v>
      </c>
      <c r="E64" t="s">
        <v>10</v>
      </c>
      <c r="F64" t="s">
        <v>13</v>
      </c>
      <c r="G64">
        <v>65889</v>
      </c>
      <c r="H64">
        <v>344186</v>
      </c>
      <c r="I64">
        <v>105</v>
      </c>
      <c r="J64">
        <v>15</v>
      </c>
      <c r="K64" t="s">
        <v>3</v>
      </c>
      <c r="L64">
        <v>0</v>
      </c>
      <c r="M64" t="s">
        <v>18</v>
      </c>
      <c r="N64" t="s">
        <v>18</v>
      </c>
      <c r="O64">
        <v>68.900000000000006</v>
      </c>
      <c r="P64">
        <v>31.9</v>
      </c>
      <c r="Q64">
        <v>6.2</v>
      </c>
      <c r="R64">
        <v>6</v>
      </c>
      <c r="S64">
        <v>9.4</v>
      </c>
      <c r="T64">
        <v>29.5</v>
      </c>
      <c r="U64">
        <v>2.8</v>
      </c>
      <c r="V64">
        <v>0.71419999999999995</v>
      </c>
      <c r="W64">
        <v>71049</v>
      </c>
      <c r="X64">
        <v>0</v>
      </c>
      <c r="Y64">
        <v>37.5</v>
      </c>
      <c r="Z64">
        <v>0.375</v>
      </c>
      <c r="AA64">
        <v>8</v>
      </c>
      <c r="AB64">
        <v>0.08</v>
      </c>
      <c r="AC64">
        <v>7.9</v>
      </c>
      <c r="AD64">
        <v>7.9000000000000001E-2</v>
      </c>
      <c r="AE64">
        <v>12</v>
      </c>
      <c r="AF64">
        <v>0.12</v>
      </c>
      <c r="AG64">
        <v>34.799999999999997</v>
      </c>
      <c r="AH64">
        <v>0.34799999999999998</v>
      </c>
      <c r="AI64">
        <v>30.1</v>
      </c>
      <c r="AJ64">
        <v>0.30099999999999999</v>
      </c>
      <c r="AK64">
        <v>3.6</v>
      </c>
      <c r="AL64">
        <v>3.6000000000000004E-2</v>
      </c>
      <c r="AM64">
        <v>44.1</v>
      </c>
      <c r="AN64">
        <v>74.400000000000006</v>
      </c>
      <c r="AO64">
        <v>8.66</v>
      </c>
      <c r="AP64" t="s">
        <v>216</v>
      </c>
    </row>
    <row r="65" spans="1:42" x14ac:dyDescent="0.45">
      <c r="A65">
        <v>13039</v>
      </c>
      <c r="B65">
        <v>13</v>
      </c>
      <c r="C65">
        <v>39</v>
      </c>
      <c r="D65" t="s">
        <v>55</v>
      </c>
      <c r="E65" t="s">
        <v>56</v>
      </c>
      <c r="F65" t="s">
        <v>2</v>
      </c>
      <c r="G65">
        <v>53008</v>
      </c>
      <c r="H65">
        <v>11914</v>
      </c>
      <c r="I65">
        <v>45</v>
      </c>
      <c r="J65">
        <v>8</v>
      </c>
      <c r="L65">
        <v>1666.67</v>
      </c>
      <c r="M65" t="s">
        <v>11</v>
      </c>
      <c r="N65" t="s">
        <v>11</v>
      </c>
      <c r="O65">
        <v>69.900000000000006</v>
      </c>
      <c r="P65">
        <v>32.799999999999997</v>
      </c>
      <c r="Q65">
        <v>5.8</v>
      </c>
      <c r="R65">
        <v>6.5</v>
      </c>
      <c r="S65">
        <v>11</v>
      </c>
      <c r="T65">
        <v>37.299999999999997</v>
      </c>
      <c r="U65">
        <v>3.1</v>
      </c>
      <c r="V65">
        <v>0.60250000000000004</v>
      </c>
      <c r="W65">
        <v>53960</v>
      </c>
      <c r="X65">
        <v>0</v>
      </c>
      <c r="Y65">
        <v>32.5</v>
      </c>
      <c r="Z65">
        <v>0.32500000000000001</v>
      </c>
      <c r="AA65">
        <v>6.1</v>
      </c>
      <c r="AB65">
        <v>6.0999999999999999E-2</v>
      </c>
      <c r="AC65">
        <v>6.8</v>
      </c>
      <c r="AD65">
        <v>6.8000000000000005E-2</v>
      </c>
      <c r="AE65">
        <v>11.4</v>
      </c>
      <c r="AF65">
        <v>0.114</v>
      </c>
      <c r="AG65">
        <v>31.5</v>
      </c>
      <c r="AH65">
        <v>0.315</v>
      </c>
      <c r="AI65">
        <v>36.700000000000003</v>
      </c>
      <c r="AJ65">
        <v>0.36700000000000005</v>
      </c>
      <c r="AK65">
        <v>3.2</v>
      </c>
      <c r="AL65">
        <v>3.2000000000000001E-2</v>
      </c>
      <c r="AM65">
        <v>33.299999999999997</v>
      </c>
      <c r="AN65">
        <v>77</v>
      </c>
      <c r="AO65">
        <v>8.0400000000000009</v>
      </c>
      <c r="AP65" t="s">
        <v>216</v>
      </c>
    </row>
    <row r="66" spans="1:42" x14ac:dyDescent="0.45">
      <c r="A66">
        <v>23031</v>
      </c>
      <c r="B66">
        <v>23</v>
      </c>
      <c r="C66">
        <v>31</v>
      </c>
      <c r="D66" t="s">
        <v>153</v>
      </c>
      <c r="E66" t="s">
        <v>154</v>
      </c>
      <c r="F66" t="s">
        <v>2</v>
      </c>
      <c r="G66">
        <v>202343</v>
      </c>
      <c r="H66">
        <v>466834</v>
      </c>
      <c r="I66">
        <v>265</v>
      </c>
      <c r="J66">
        <v>13</v>
      </c>
      <c r="L66">
        <v>4.5</v>
      </c>
      <c r="M66" t="s">
        <v>24</v>
      </c>
      <c r="N66" t="s">
        <v>24</v>
      </c>
      <c r="O66">
        <v>46.4</v>
      </c>
      <c r="P66">
        <v>28.1</v>
      </c>
      <c r="Q66">
        <v>6.1</v>
      </c>
      <c r="R66">
        <v>5.2</v>
      </c>
      <c r="S66">
        <v>7.2</v>
      </c>
      <c r="T66">
        <v>29.9</v>
      </c>
      <c r="U66">
        <v>2.4</v>
      </c>
      <c r="V66">
        <v>0.1719</v>
      </c>
      <c r="W66">
        <v>206074</v>
      </c>
      <c r="X66">
        <v>0</v>
      </c>
      <c r="Y66">
        <v>33.700000000000003</v>
      </c>
      <c r="Z66">
        <v>0.33700000000000002</v>
      </c>
      <c r="AA66">
        <v>8.1</v>
      </c>
      <c r="AB66">
        <v>8.1000000000000003E-2</v>
      </c>
      <c r="AC66">
        <v>7</v>
      </c>
      <c r="AD66">
        <v>7.0000000000000007E-2</v>
      </c>
      <c r="AE66">
        <v>9.3000000000000007</v>
      </c>
      <c r="AF66">
        <v>9.3000000000000013E-2</v>
      </c>
      <c r="AG66">
        <v>32.6</v>
      </c>
      <c r="AH66">
        <v>0.32600000000000001</v>
      </c>
      <c r="AI66">
        <v>30.1</v>
      </c>
      <c r="AJ66">
        <v>0.30099999999999999</v>
      </c>
      <c r="AK66">
        <v>3.1</v>
      </c>
      <c r="AL66">
        <v>3.1E-2</v>
      </c>
      <c r="AM66">
        <v>45.3</v>
      </c>
      <c r="AN66">
        <v>78.7</v>
      </c>
      <c r="AO66">
        <v>7.1</v>
      </c>
      <c r="AP66" t="s">
        <v>216</v>
      </c>
    </row>
    <row r="67" spans="1:42" x14ac:dyDescent="0.45">
      <c r="A67">
        <v>24003</v>
      </c>
      <c r="B67">
        <v>24</v>
      </c>
      <c r="C67">
        <v>3</v>
      </c>
      <c r="D67" t="s">
        <v>62</v>
      </c>
      <c r="E67" t="s">
        <v>15</v>
      </c>
      <c r="F67" t="s">
        <v>2</v>
      </c>
      <c r="G67">
        <v>568346</v>
      </c>
      <c r="H67">
        <v>756570</v>
      </c>
      <c r="I67">
        <v>1400</v>
      </c>
      <c r="J67">
        <v>24</v>
      </c>
      <c r="L67">
        <v>0.01</v>
      </c>
      <c r="M67" t="s">
        <v>3</v>
      </c>
      <c r="N67" t="s">
        <v>3</v>
      </c>
      <c r="O67">
        <v>58.2</v>
      </c>
      <c r="P67">
        <v>31</v>
      </c>
      <c r="Q67">
        <v>6</v>
      </c>
      <c r="R67">
        <v>5.0999999999999996</v>
      </c>
      <c r="S67">
        <v>8.3000000000000007</v>
      </c>
      <c r="T67">
        <v>31.3</v>
      </c>
      <c r="U67">
        <v>2.2999999999999998</v>
      </c>
      <c r="V67">
        <v>0.1903</v>
      </c>
      <c r="W67">
        <v>575421</v>
      </c>
      <c r="X67">
        <v>0.12</v>
      </c>
      <c r="Y67">
        <v>32.700000000000003</v>
      </c>
      <c r="Z67">
        <v>0.32700000000000001</v>
      </c>
      <c r="AA67">
        <v>6.7</v>
      </c>
      <c r="AB67">
        <v>6.7000000000000004E-2</v>
      </c>
      <c r="AC67">
        <v>5.7</v>
      </c>
      <c r="AD67">
        <v>5.7000000000000002E-2</v>
      </c>
      <c r="AE67">
        <v>9.3000000000000007</v>
      </c>
      <c r="AF67">
        <v>9.3000000000000013E-2</v>
      </c>
      <c r="AG67">
        <v>32.200000000000003</v>
      </c>
      <c r="AH67">
        <v>0.32200000000000001</v>
      </c>
      <c r="AI67">
        <v>31.5</v>
      </c>
      <c r="AJ67">
        <v>0.315</v>
      </c>
      <c r="AK67">
        <v>2.6</v>
      </c>
      <c r="AL67">
        <v>2.6000000000000002E-2</v>
      </c>
      <c r="AM67">
        <v>38.5</v>
      </c>
      <c r="AN67">
        <v>76.599999999999994</v>
      </c>
      <c r="AO67">
        <v>8.879999999999999</v>
      </c>
      <c r="AP67" t="s">
        <v>216</v>
      </c>
    </row>
    <row r="68" spans="1:42" x14ac:dyDescent="0.45">
      <c r="A68">
        <v>24005</v>
      </c>
      <c r="B68">
        <v>24</v>
      </c>
      <c r="C68">
        <v>5</v>
      </c>
      <c r="D68" t="s">
        <v>25</v>
      </c>
      <c r="E68" t="s">
        <v>15</v>
      </c>
      <c r="F68" t="s">
        <v>2</v>
      </c>
      <c r="G68">
        <v>831026</v>
      </c>
      <c r="H68">
        <v>3323970</v>
      </c>
      <c r="I68">
        <v>3581</v>
      </c>
      <c r="J68">
        <v>43</v>
      </c>
      <c r="L68">
        <v>0.01</v>
      </c>
      <c r="M68" t="s">
        <v>3</v>
      </c>
      <c r="N68" t="s">
        <v>3</v>
      </c>
      <c r="O68">
        <v>55.7</v>
      </c>
      <c r="P68">
        <v>32.4</v>
      </c>
      <c r="Q68">
        <v>6.1</v>
      </c>
      <c r="R68">
        <v>5</v>
      </c>
      <c r="S68">
        <v>8.8000000000000007</v>
      </c>
      <c r="T68">
        <v>31.7</v>
      </c>
      <c r="U68">
        <v>2.7</v>
      </c>
      <c r="V68">
        <v>0.51749999999999996</v>
      </c>
      <c r="W68">
        <v>828193</v>
      </c>
      <c r="X68">
        <v>0.18</v>
      </c>
      <c r="Y68">
        <v>35.5</v>
      </c>
      <c r="Z68">
        <v>0.35499999999999998</v>
      </c>
      <c r="AA68">
        <v>7.3</v>
      </c>
      <c r="AB68">
        <v>7.2999999999999995E-2</v>
      </c>
      <c r="AC68">
        <v>6.1</v>
      </c>
      <c r="AD68">
        <v>6.0999999999999999E-2</v>
      </c>
      <c r="AE68">
        <v>10.199999999999999</v>
      </c>
      <c r="AF68">
        <v>0.10199999999999999</v>
      </c>
      <c r="AG68">
        <v>33.1</v>
      </c>
      <c r="AH68">
        <v>0.33100000000000002</v>
      </c>
      <c r="AI68">
        <v>31.5</v>
      </c>
      <c r="AJ68">
        <v>0.315</v>
      </c>
      <c r="AK68">
        <v>3.1</v>
      </c>
      <c r="AL68">
        <v>3.1E-2</v>
      </c>
      <c r="AM68">
        <v>39.5</v>
      </c>
      <c r="AN68">
        <v>78.2</v>
      </c>
      <c r="AO68">
        <v>8.7199999999999989</v>
      </c>
      <c r="AP68" t="s">
        <v>216</v>
      </c>
    </row>
    <row r="69" spans="1:42" x14ac:dyDescent="0.45">
      <c r="A69">
        <v>24009</v>
      </c>
      <c r="B69">
        <v>24</v>
      </c>
      <c r="C69">
        <v>9</v>
      </c>
      <c r="D69" t="s">
        <v>164</v>
      </c>
      <c r="E69" t="s">
        <v>15</v>
      </c>
      <c r="F69" t="s">
        <v>2</v>
      </c>
      <c r="G69">
        <v>91251</v>
      </c>
      <c r="H69">
        <v>268945</v>
      </c>
      <c r="I69">
        <v>160</v>
      </c>
      <c r="J69">
        <v>17</v>
      </c>
      <c r="L69">
        <v>0.01</v>
      </c>
      <c r="M69" t="s">
        <v>3</v>
      </c>
      <c r="N69" t="s">
        <v>3</v>
      </c>
      <c r="O69">
        <v>58.3</v>
      </c>
      <c r="P69">
        <v>29.7</v>
      </c>
      <c r="Q69">
        <v>6.2</v>
      </c>
      <c r="R69">
        <v>4.8</v>
      </c>
      <c r="S69">
        <v>8.4</v>
      </c>
      <c r="T69">
        <v>34</v>
      </c>
      <c r="U69">
        <v>2.4</v>
      </c>
      <c r="V69">
        <v>8.6E-3</v>
      </c>
      <c r="W69">
        <v>92094</v>
      </c>
      <c r="X69">
        <v>0</v>
      </c>
      <c r="Y69">
        <v>33.200000000000003</v>
      </c>
      <c r="Z69">
        <v>0.33200000000000002</v>
      </c>
      <c r="AA69">
        <v>7.3</v>
      </c>
      <c r="AB69">
        <v>7.2999999999999995E-2</v>
      </c>
      <c r="AC69">
        <v>5.8</v>
      </c>
      <c r="AD69">
        <v>5.7999999999999996E-2</v>
      </c>
      <c r="AE69">
        <v>9.9</v>
      </c>
      <c r="AF69">
        <v>9.9000000000000005E-2</v>
      </c>
      <c r="AG69">
        <v>34.9</v>
      </c>
      <c r="AH69">
        <v>0.34899999999999998</v>
      </c>
      <c r="AI69">
        <v>34.4</v>
      </c>
      <c r="AJ69">
        <v>0.34399999999999997</v>
      </c>
      <c r="AK69">
        <v>2.8</v>
      </c>
      <c r="AL69">
        <v>2.7999999999999997E-2</v>
      </c>
      <c r="AM69">
        <v>40.5</v>
      </c>
      <c r="AN69">
        <v>76.2</v>
      </c>
      <c r="AO69">
        <v>8.16</v>
      </c>
      <c r="AP69" t="s">
        <v>216</v>
      </c>
    </row>
    <row r="70" spans="1:42" x14ac:dyDescent="0.45">
      <c r="A70">
        <v>24015</v>
      </c>
      <c r="B70">
        <v>24</v>
      </c>
      <c r="C70">
        <v>15</v>
      </c>
      <c r="D70" t="s">
        <v>14</v>
      </c>
      <c r="E70" t="s">
        <v>15</v>
      </c>
      <c r="F70" t="s">
        <v>2</v>
      </c>
      <c r="G70">
        <v>102603</v>
      </c>
      <c r="H70">
        <v>136101</v>
      </c>
      <c r="I70">
        <v>105</v>
      </c>
      <c r="J70">
        <v>10</v>
      </c>
      <c r="L70">
        <v>0.01</v>
      </c>
      <c r="M70" t="s">
        <v>3</v>
      </c>
      <c r="N70" t="s">
        <v>3</v>
      </c>
      <c r="O70">
        <v>55.9</v>
      </c>
      <c r="P70">
        <v>34.299999999999997</v>
      </c>
      <c r="Q70">
        <v>6.1</v>
      </c>
      <c r="R70">
        <v>5.6</v>
      </c>
      <c r="S70">
        <v>9.1999999999999993</v>
      </c>
      <c r="T70">
        <v>37.700000000000003</v>
      </c>
      <c r="U70">
        <v>2.7</v>
      </c>
      <c r="V70">
        <v>0.32079999999999997</v>
      </c>
      <c r="W70">
        <v>102889</v>
      </c>
      <c r="X70">
        <v>0.12</v>
      </c>
      <c r="Y70">
        <v>38</v>
      </c>
      <c r="Z70">
        <v>0.38</v>
      </c>
      <c r="AA70">
        <v>7.2</v>
      </c>
      <c r="AB70">
        <v>7.2000000000000008E-2</v>
      </c>
      <c r="AC70">
        <v>6.7</v>
      </c>
      <c r="AD70">
        <v>6.7000000000000004E-2</v>
      </c>
      <c r="AE70">
        <v>10.9</v>
      </c>
      <c r="AF70">
        <v>0.109</v>
      </c>
      <c r="AG70">
        <v>35.5</v>
      </c>
      <c r="AH70">
        <v>0.35499999999999998</v>
      </c>
      <c r="AI70">
        <v>38.200000000000003</v>
      </c>
      <c r="AJ70">
        <v>0.38200000000000001</v>
      </c>
      <c r="AK70">
        <v>3.1</v>
      </c>
      <c r="AL70">
        <v>3.1E-2</v>
      </c>
      <c r="AM70">
        <v>40.700000000000003</v>
      </c>
      <c r="AN70">
        <v>75.2</v>
      </c>
      <c r="AO70">
        <v>7.94</v>
      </c>
      <c r="AP70" t="s">
        <v>216</v>
      </c>
    </row>
    <row r="71" spans="1:42" x14ac:dyDescent="0.45">
      <c r="A71">
        <v>24017</v>
      </c>
      <c r="B71">
        <v>24</v>
      </c>
      <c r="C71">
        <v>17</v>
      </c>
      <c r="D71" t="s">
        <v>44</v>
      </c>
      <c r="E71" t="s">
        <v>15</v>
      </c>
      <c r="F71" t="s">
        <v>2</v>
      </c>
      <c r="G71">
        <v>157705</v>
      </c>
      <c r="H71">
        <v>594001</v>
      </c>
      <c r="I71">
        <v>160</v>
      </c>
      <c r="J71">
        <v>10</v>
      </c>
      <c r="L71">
        <v>0.01</v>
      </c>
      <c r="M71" t="s">
        <v>3</v>
      </c>
      <c r="N71" t="s">
        <v>3</v>
      </c>
      <c r="O71">
        <v>58.8</v>
      </c>
      <c r="P71">
        <v>36.700000000000003</v>
      </c>
      <c r="Q71">
        <v>5.6</v>
      </c>
      <c r="R71">
        <v>5</v>
      </c>
      <c r="S71">
        <v>11</v>
      </c>
      <c r="T71">
        <v>40.200000000000003</v>
      </c>
      <c r="U71">
        <v>2.8</v>
      </c>
      <c r="V71">
        <v>0.19700000000000001</v>
      </c>
      <c r="W71">
        <v>161448</v>
      </c>
      <c r="X71">
        <v>0</v>
      </c>
      <c r="Y71">
        <v>38.4</v>
      </c>
      <c r="Z71">
        <v>0.38400000000000001</v>
      </c>
      <c r="AA71">
        <v>6</v>
      </c>
      <c r="AB71">
        <v>0.06</v>
      </c>
      <c r="AC71">
        <v>5.4</v>
      </c>
      <c r="AD71">
        <v>5.4000000000000006E-2</v>
      </c>
      <c r="AE71">
        <v>12.1</v>
      </c>
      <c r="AF71">
        <v>0.121</v>
      </c>
      <c r="AG71">
        <v>33.299999999999997</v>
      </c>
      <c r="AH71">
        <v>0.33299999999999996</v>
      </c>
      <c r="AI71">
        <v>40.700000000000003</v>
      </c>
      <c r="AJ71">
        <v>0.40700000000000003</v>
      </c>
      <c r="AK71">
        <v>3.1</v>
      </c>
      <c r="AL71">
        <v>3.1E-2</v>
      </c>
      <c r="AM71">
        <v>38.5</v>
      </c>
      <c r="AN71">
        <v>81.099999999999994</v>
      </c>
      <c r="AO71">
        <v>8.52</v>
      </c>
      <c r="AP71" t="s">
        <v>216</v>
      </c>
    </row>
    <row r="72" spans="1:42" x14ac:dyDescent="0.45">
      <c r="A72">
        <v>24019</v>
      </c>
      <c r="B72">
        <v>24</v>
      </c>
      <c r="C72">
        <v>19</v>
      </c>
      <c r="D72" t="s">
        <v>82</v>
      </c>
      <c r="E72" t="s">
        <v>15</v>
      </c>
      <c r="F72" t="s">
        <v>2</v>
      </c>
      <c r="G72">
        <v>32258</v>
      </c>
      <c r="H72">
        <v>32855</v>
      </c>
      <c r="I72">
        <v>51</v>
      </c>
      <c r="J72">
        <v>16</v>
      </c>
      <c r="L72">
        <v>0.01</v>
      </c>
      <c r="M72" t="s">
        <v>3</v>
      </c>
      <c r="N72" t="s">
        <v>3</v>
      </c>
      <c r="O72">
        <v>58.7</v>
      </c>
      <c r="P72">
        <v>35.700000000000003</v>
      </c>
      <c r="Q72">
        <v>6.1</v>
      </c>
      <c r="R72">
        <v>6.1</v>
      </c>
      <c r="S72">
        <v>11.6</v>
      </c>
      <c r="T72">
        <v>39.799999999999997</v>
      </c>
      <c r="U72">
        <v>3.3</v>
      </c>
      <c r="V72">
        <v>0.78739999999999999</v>
      </c>
      <c r="W72">
        <v>31994</v>
      </c>
      <c r="X72">
        <v>0</v>
      </c>
      <c r="Y72">
        <v>42.3</v>
      </c>
      <c r="Z72">
        <v>0.42299999999999999</v>
      </c>
      <c r="AA72">
        <v>8.4</v>
      </c>
      <c r="AB72">
        <v>8.4000000000000005E-2</v>
      </c>
      <c r="AC72">
        <v>8.5</v>
      </c>
      <c r="AD72">
        <v>8.5000000000000006E-2</v>
      </c>
      <c r="AE72">
        <v>15</v>
      </c>
      <c r="AF72">
        <v>0.15</v>
      </c>
      <c r="AG72">
        <v>35.700000000000003</v>
      </c>
      <c r="AH72">
        <v>0.35700000000000004</v>
      </c>
      <c r="AI72">
        <v>39.700000000000003</v>
      </c>
      <c r="AJ72">
        <v>0.39700000000000002</v>
      </c>
      <c r="AK72">
        <v>4.4000000000000004</v>
      </c>
      <c r="AL72">
        <v>4.4000000000000004E-2</v>
      </c>
      <c r="AM72">
        <v>44.8</v>
      </c>
      <c r="AN72">
        <v>81.900000000000006</v>
      </c>
      <c r="AO72">
        <v>7.0399999999999991</v>
      </c>
      <c r="AP72" t="s">
        <v>216</v>
      </c>
    </row>
    <row r="73" spans="1:42" x14ac:dyDescent="0.45">
      <c r="A73">
        <v>24025</v>
      </c>
      <c r="B73">
        <v>24</v>
      </c>
      <c r="C73">
        <v>25</v>
      </c>
      <c r="D73" t="s">
        <v>19</v>
      </c>
      <c r="E73" t="s">
        <v>15</v>
      </c>
      <c r="F73" t="s">
        <v>2</v>
      </c>
      <c r="G73">
        <v>251032</v>
      </c>
      <c r="H73">
        <v>259441</v>
      </c>
      <c r="I73">
        <v>385</v>
      </c>
      <c r="J73">
        <v>15</v>
      </c>
      <c r="L73">
        <v>0.01</v>
      </c>
      <c r="M73" t="s">
        <v>3</v>
      </c>
      <c r="N73" t="s">
        <v>3</v>
      </c>
      <c r="O73">
        <v>55.5</v>
      </c>
      <c r="P73">
        <v>32.299999999999997</v>
      </c>
      <c r="Q73">
        <v>6.1</v>
      </c>
      <c r="R73">
        <v>5.2</v>
      </c>
      <c r="S73">
        <v>8.5</v>
      </c>
      <c r="T73">
        <v>32.200000000000003</v>
      </c>
      <c r="U73">
        <v>2.4</v>
      </c>
      <c r="V73">
        <v>0.10150000000000001</v>
      </c>
      <c r="W73">
        <v>253736</v>
      </c>
      <c r="X73">
        <v>0</v>
      </c>
      <c r="Y73">
        <v>35.799999999999997</v>
      </c>
      <c r="Z73">
        <v>0.35799999999999998</v>
      </c>
      <c r="AA73">
        <v>7.2</v>
      </c>
      <c r="AB73">
        <v>7.2000000000000008E-2</v>
      </c>
      <c r="AC73">
        <v>6.3</v>
      </c>
      <c r="AD73">
        <v>6.3E-2</v>
      </c>
      <c r="AE73">
        <v>10.1</v>
      </c>
      <c r="AF73">
        <v>0.10099999999999999</v>
      </c>
      <c r="AG73">
        <v>34</v>
      </c>
      <c r="AH73">
        <v>0.34</v>
      </c>
      <c r="AI73">
        <v>32.5</v>
      </c>
      <c r="AJ73">
        <v>0.32500000000000001</v>
      </c>
      <c r="AK73">
        <v>2.9</v>
      </c>
      <c r="AL73">
        <v>2.8999999999999998E-2</v>
      </c>
      <c r="AM73">
        <v>40.799999999999997</v>
      </c>
      <c r="AN73">
        <v>78.900000000000006</v>
      </c>
      <c r="AO73">
        <v>7.6400000000000006</v>
      </c>
      <c r="AP73" t="s">
        <v>216</v>
      </c>
    </row>
    <row r="74" spans="1:42" x14ac:dyDescent="0.45">
      <c r="A74">
        <v>24039</v>
      </c>
      <c r="B74">
        <v>24</v>
      </c>
      <c r="C74">
        <v>39</v>
      </c>
      <c r="D74" t="s">
        <v>155</v>
      </c>
      <c r="E74" t="s">
        <v>15</v>
      </c>
      <c r="F74" t="s">
        <v>2</v>
      </c>
      <c r="G74">
        <v>25928</v>
      </c>
      <c r="H74">
        <v>466834</v>
      </c>
      <c r="I74">
        <v>14</v>
      </c>
      <c r="J74">
        <v>5</v>
      </c>
      <c r="L74">
        <v>0.01</v>
      </c>
      <c r="M74" t="s">
        <v>3</v>
      </c>
      <c r="N74" t="s">
        <v>3</v>
      </c>
      <c r="O74">
        <v>40.4</v>
      </c>
      <c r="P74">
        <v>42.3</v>
      </c>
      <c r="Q74">
        <v>5.9</v>
      </c>
      <c r="R74">
        <v>6.8</v>
      </c>
      <c r="S74">
        <v>12.7</v>
      </c>
      <c r="T74">
        <v>40.4</v>
      </c>
      <c r="U74">
        <v>3.8</v>
      </c>
      <c r="V74">
        <v>0.85460000000000003</v>
      </c>
      <c r="W74">
        <v>25699</v>
      </c>
      <c r="X74">
        <v>0</v>
      </c>
      <c r="Y74">
        <v>42.6</v>
      </c>
      <c r="Z74">
        <v>0.42599999999999999</v>
      </c>
      <c r="AA74">
        <v>6.5</v>
      </c>
      <c r="AB74">
        <v>6.5000000000000002E-2</v>
      </c>
      <c r="AC74">
        <v>7.5</v>
      </c>
      <c r="AD74">
        <v>7.4999999999999997E-2</v>
      </c>
      <c r="AE74">
        <v>13.3</v>
      </c>
      <c r="AF74">
        <v>0.13300000000000001</v>
      </c>
      <c r="AG74">
        <v>35.200000000000003</v>
      </c>
      <c r="AH74">
        <v>0.35200000000000004</v>
      </c>
      <c r="AI74">
        <v>38.6</v>
      </c>
      <c r="AJ74">
        <v>0.38600000000000001</v>
      </c>
      <c r="AK74">
        <v>4.0999999999999996</v>
      </c>
      <c r="AL74">
        <v>4.0999999999999995E-2</v>
      </c>
      <c r="AM74">
        <v>36.9</v>
      </c>
      <c r="AN74">
        <v>79.3</v>
      </c>
      <c r="AO74">
        <v>7.419999999999999</v>
      </c>
      <c r="AP74" t="s">
        <v>216</v>
      </c>
    </row>
    <row r="75" spans="1:42" x14ac:dyDescent="0.45">
      <c r="A75">
        <v>24041</v>
      </c>
      <c r="B75">
        <v>24</v>
      </c>
      <c r="C75">
        <v>41</v>
      </c>
      <c r="D75" t="s">
        <v>115</v>
      </c>
      <c r="E75" t="s">
        <v>15</v>
      </c>
      <c r="F75" t="s">
        <v>2</v>
      </c>
      <c r="G75">
        <v>37278</v>
      </c>
      <c r="H75">
        <v>19081</v>
      </c>
      <c r="I75">
        <v>153</v>
      </c>
      <c r="J75">
        <v>41</v>
      </c>
      <c r="L75">
        <v>0.01</v>
      </c>
      <c r="M75" t="s">
        <v>3</v>
      </c>
      <c r="N75" t="s">
        <v>3</v>
      </c>
      <c r="O75">
        <v>64.8</v>
      </c>
      <c r="P75">
        <v>28.6</v>
      </c>
      <c r="Q75">
        <v>6.4</v>
      </c>
      <c r="R75">
        <v>5.0999999999999996</v>
      </c>
      <c r="S75">
        <v>8.3000000000000007</v>
      </c>
      <c r="T75">
        <v>32</v>
      </c>
      <c r="U75">
        <v>2.5</v>
      </c>
      <c r="V75">
        <v>0.2419</v>
      </c>
      <c r="W75">
        <v>37087</v>
      </c>
      <c r="X75">
        <v>0</v>
      </c>
      <c r="Y75">
        <v>37.9</v>
      </c>
      <c r="Z75">
        <v>0.379</v>
      </c>
      <c r="AA75">
        <v>10.3</v>
      </c>
      <c r="AB75">
        <v>0.10300000000000001</v>
      </c>
      <c r="AC75">
        <v>8.5</v>
      </c>
      <c r="AD75">
        <v>8.5000000000000006E-2</v>
      </c>
      <c r="AE75">
        <v>12</v>
      </c>
      <c r="AF75">
        <v>0.12</v>
      </c>
      <c r="AG75">
        <v>37.299999999999997</v>
      </c>
      <c r="AH75">
        <v>0.373</v>
      </c>
      <c r="AI75">
        <v>31.4</v>
      </c>
      <c r="AJ75">
        <v>0.314</v>
      </c>
      <c r="AK75">
        <v>3.9</v>
      </c>
      <c r="AL75">
        <v>3.9E-2</v>
      </c>
      <c r="AM75">
        <v>51</v>
      </c>
      <c r="AN75">
        <v>81.599999999999994</v>
      </c>
      <c r="AO75">
        <v>7.8600000000000012</v>
      </c>
      <c r="AP75" t="s">
        <v>216</v>
      </c>
    </row>
    <row r="76" spans="1:42" x14ac:dyDescent="0.45">
      <c r="A76">
        <v>24045</v>
      </c>
      <c r="B76">
        <v>24</v>
      </c>
      <c r="C76">
        <v>45</v>
      </c>
      <c r="D76" t="s">
        <v>43</v>
      </c>
      <c r="E76" t="s">
        <v>15</v>
      </c>
      <c r="F76" t="s">
        <v>2</v>
      </c>
      <c r="G76">
        <v>102577</v>
      </c>
      <c r="H76">
        <v>180076</v>
      </c>
      <c r="I76">
        <v>252</v>
      </c>
      <c r="J76">
        <v>24</v>
      </c>
      <c r="L76">
        <v>0.01</v>
      </c>
      <c r="M76" t="s">
        <v>3</v>
      </c>
      <c r="N76" t="s">
        <v>3</v>
      </c>
      <c r="O76">
        <v>58.8</v>
      </c>
      <c r="P76">
        <v>36.6</v>
      </c>
      <c r="Q76">
        <v>5.8</v>
      </c>
      <c r="R76">
        <v>5.9</v>
      </c>
      <c r="S76">
        <v>11</v>
      </c>
      <c r="T76">
        <v>38.700000000000003</v>
      </c>
      <c r="U76">
        <v>3.2</v>
      </c>
      <c r="V76">
        <v>0.81989999999999996</v>
      </c>
      <c r="W76">
        <v>103222</v>
      </c>
      <c r="X76">
        <v>0</v>
      </c>
      <c r="Y76">
        <v>37.5</v>
      </c>
      <c r="Z76">
        <v>0.375</v>
      </c>
      <c r="AA76">
        <v>6.5</v>
      </c>
      <c r="AB76">
        <v>6.5000000000000002E-2</v>
      </c>
      <c r="AC76">
        <v>6.6</v>
      </c>
      <c r="AD76">
        <v>6.6000000000000003E-2</v>
      </c>
      <c r="AE76">
        <v>11.8</v>
      </c>
      <c r="AF76">
        <v>0.11800000000000001</v>
      </c>
      <c r="AG76">
        <v>34</v>
      </c>
      <c r="AH76">
        <v>0.34</v>
      </c>
      <c r="AI76">
        <v>37.200000000000003</v>
      </c>
      <c r="AJ76">
        <v>0.37200000000000005</v>
      </c>
      <c r="AK76">
        <v>3.5</v>
      </c>
      <c r="AL76">
        <v>3.5000000000000003E-2</v>
      </c>
      <c r="AM76">
        <v>36</v>
      </c>
      <c r="AN76">
        <v>78.7</v>
      </c>
      <c r="AO76">
        <v>7.7200000000000006</v>
      </c>
      <c r="AP76" t="s">
        <v>216</v>
      </c>
    </row>
    <row r="77" spans="1:42" x14ac:dyDescent="0.45">
      <c r="A77">
        <v>24047</v>
      </c>
      <c r="B77">
        <v>24</v>
      </c>
      <c r="C77">
        <v>47</v>
      </c>
      <c r="D77" t="s">
        <v>143</v>
      </c>
      <c r="E77" t="s">
        <v>15</v>
      </c>
      <c r="F77" t="s">
        <v>2</v>
      </c>
      <c r="G77">
        <v>51444</v>
      </c>
      <c r="H77">
        <v>1149439</v>
      </c>
      <c r="I77">
        <v>95</v>
      </c>
      <c r="J77">
        <v>18</v>
      </c>
      <c r="L77">
        <v>0.01</v>
      </c>
      <c r="M77" t="s">
        <v>3</v>
      </c>
      <c r="N77" t="s">
        <v>3</v>
      </c>
      <c r="O77">
        <v>59</v>
      </c>
      <c r="P77">
        <v>33.6</v>
      </c>
      <c r="Q77">
        <v>6.1</v>
      </c>
      <c r="R77">
        <v>5.5</v>
      </c>
      <c r="S77">
        <v>9.1999999999999993</v>
      </c>
      <c r="T77">
        <v>32.200000000000003</v>
      </c>
      <c r="U77">
        <v>2.7</v>
      </c>
      <c r="V77">
        <v>0.48820000000000002</v>
      </c>
      <c r="W77">
        <v>51967</v>
      </c>
      <c r="X77">
        <v>0</v>
      </c>
      <c r="Y77">
        <v>42.6</v>
      </c>
      <c r="Z77">
        <v>0.42599999999999999</v>
      </c>
      <c r="AA77">
        <v>9.4</v>
      </c>
      <c r="AB77">
        <v>9.4E-2</v>
      </c>
      <c r="AC77">
        <v>8.6</v>
      </c>
      <c r="AD77">
        <v>8.5999999999999993E-2</v>
      </c>
      <c r="AE77">
        <v>13</v>
      </c>
      <c r="AF77">
        <v>0.13</v>
      </c>
      <c r="AG77">
        <v>39.9</v>
      </c>
      <c r="AH77">
        <v>0.39899999999999997</v>
      </c>
      <c r="AI77">
        <v>31.8</v>
      </c>
      <c r="AJ77">
        <v>0.318</v>
      </c>
      <c r="AK77">
        <v>3.9</v>
      </c>
      <c r="AL77">
        <v>3.9E-2</v>
      </c>
      <c r="AM77">
        <v>50.5</v>
      </c>
      <c r="AN77">
        <v>79.900000000000006</v>
      </c>
      <c r="AO77">
        <v>7.5399999999999991</v>
      </c>
      <c r="AP77" t="s">
        <v>216</v>
      </c>
    </row>
    <row r="78" spans="1:42" x14ac:dyDescent="0.45">
      <c r="A78">
        <v>25001</v>
      </c>
      <c r="B78">
        <v>25</v>
      </c>
      <c r="C78">
        <v>1</v>
      </c>
      <c r="D78" t="s">
        <v>133</v>
      </c>
      <c r="E78" t="s">
        <v>23</v>
      </c>
      <c r="F78" t="s">
        <v>2</v>
      </c>
      <c r="G78">
        <v>214276</v>
      </c>
      <c r="H78">
        <v>377749</v>
      </c>
      <c r="I78">
        <v>591</v>
      </c>
      <c r="J78">
        <v>28</v>
      </c>
      <c r="L78">
        <v>8.2200000000000006</v>
      </c>
      <c r="M78" t="s">
        <v>24</v>
      </c>
      <c r="N78" t="s">
        <v>24</v>
      </c>
      <c r="O78">
        <v>51.7</v>
      </c>
      <c r="P78">
        <v>25.6</v>
      </c>
      <c r="Q78">
        <v>6.2</v>
      </c>
      <c r="R78">
        <v>4.7</v>
      </c>
      <c r="S78">
        <v>6.7</v>
      </c>
      <c r="T78">
        <v>26.2</v>
      </c>
      <c r="U78">
        <v>2.2000000000000002</v>
      </c>
      <c r="V78">
        <v>9.6100000000000005E-2</v>
      </c>
      <c r="W78">
        <v>213505</v>
      </c>
      <c r="X78">
        <v>0</v>
      </c>
      <c r="Y78">
        <v>35.1</v>
      </c>
      <c r="Z78">
        <v>0.35100000000000003</v>
      </c>
      <c r="AA78">
        <v>10.1</v>
      </c>
      <c r="AB78">
        <v>0.10099999999999999</v>
      </c>
      <c r="AC78">
        <v>7.9</v>
      </c>
      <c r="AD78">
        <v>7.9000000000000001E-2</v>
      </c>
      <c r="AE78">
        <v>9.9</v>
      </c>
      <c r="AF78">
        <v>9.9000000000000005E-2</v>
      </c>
      <c r="AG78">
        <v>35.5</v>
      </c>
      <c r="AH78">
        <v>0.35499999999999998</v>
      </c>
      <c r="AI78">
        <v>25.8</v>
      </c>
      <c r="AJ78">
        <v>0.25800000000000001</v>
      </c>
      <c r="AK78">
        <v>3.4</v>
      </c>
      <c r="AL78">
        <v>3.4000000000000002E-2</v>
      </c>
      <c r="AM78">
        <v>53.7</v>
      </c>
      <c r="AN78">
        <v>82.9</v>
      </c>
      <c r="AO78">
        <v>6.3</v>
      </c>
      <c r="AP78" t="s">
        <v>218</v>
      </c>
    </row>
    <row r="79" spans="1:42" x14ac:dyDescent="0.45">
      <c r="A79">
        <v>25005</v>
      </c>
      <c r="B79">
        <v>25</v>
      </c>
      <c r="C79">
        <v>5</v>
      </c>
      <c r="D79" t="s">
        <v>134</v>
      </c>
      <c r="E79" t="s">
        <v>23</v>
      </c>
      <c r="F79" t="s">
        <v>2</v>
      </c>
      <c r="G79">
        <v>558324</v>
      </c>
      <c r="H79">
        <v>26782</v>
      </c>
      <c r="I79">
        <v>846</v>
      </c>
      <c r="J79">
        <v>15</v>
      </c>
      <c r="L79">
        <v>4.5</v>
      </c>
      <c r="M79" t="s">
        <v>24</v>
      </c>
      <c r="N79" t="s">
        <v>24</v>
      </c>
      <c r="O79">
        <v>51.7</v>
      </c>
      <c r="P79">
        <v>28.6</v>
      </c>
      <c r="Q79">
        <v>6.2</v>
      </c>
      <c r="R79">
        <v>5.5</v>
      </c>
      <c r="S79">
        <v>8</v>
      </c>
      <c r="T79">
        <v>27.4</v>
      </c>
      <c r="U79">
        <v>2.6</v>
      </c>
      <c r="V79">
        <v>0.58750000000000002</v>
      </c>
      <c r="W79">
        <v>563301</v>
      </c>
      <c r="X79">
        <v>0</v>
      </c>
      <c r="Y79">
        <v>31.5</v>
      </c>
      <c r="Z79">
        <v>0.315</v>
      </c>
      <c r="AA79">
        <v>7.4</v>
      </c>
      <c r="AB79">
        <v>7.400000000000001E-2</v>
      </c>
      <c r="AC79">
        <v>6.6</v>
      </c>
      <c r="AD79">
        <v>6.6000000000000003E-2</v>
      </c>
      <c r="AE79">
        <v>9.4</v>
      </c>
      <c r="AF79">
        <v>9.4E-2</v>
      </c>
      <c r="AG79">
        <v>30.1</v>
      </c>
      <c r="AH79">
        <v>0.30099999999999999</v>
      </c>
      <c r="AI79">
        <v>27.4</v>
      </c>
      <c r="AJ79">
        <v>0.27399999999999997</v>
      </c>
      <c r="AK79">
        <v>3.1</v>
      </c>
      <c r="AL79">
        <v>3.1E-2</v>
      </c>
      <c r="AM79">
        <v>41</v>
      </c>
      <c r="AN79">
        <v>81.3</v>
      </c>
      <c r="AO79">
        <v>6.6</v>
      </c>
      <c r="AP79" t="s">
        <v>218</v>
      </c>
    </row>
    <row r="80" spans="1:42" x14ac:dyDescent="0.45">
      <c r="A80">
        <v>25007</v>
      </c>
      <c r="B80">
        <v>25</v>
      </c>
      <c r="C80">
        <v>7</v>
      </c>
      <c r="D80" t="s">
        <v>137</v>
      </c>
      <c r="E80" t="s">
        <v>23</v>
      </c>
      <c r="F80" t="s">
        <v>2</v>
      </c>
      <c r="G80">
        <v>17246</v>
      </c>
      <c r="H80">
        <v>407543</v>
      </c>
      <c r="I80">
        <v>43</v>
      </c>
      <c r="J80">
        <v>25</v>
      </c>
      <c r="L80">
        <v>8.2200000000000006</v>
      </c>
      <c r="M80" t="s">
        <v>24</v>
      </c>
      <c r="N80" t="s">
        <v>24</v>
      </c>
      <c r="O80">
        <v>52.1</v>
      </c>
      <c r="P80">
        <v>24.9</v>
      </c>
      <c r="Q80">
        <v>6.2</v>
      </c>
      <c r="R80">
        <v>4.9000000000000004</v>
      </c>
      <c r="S80">
        <v>7.1</v>
      </c>
      <c r="T80">
        <v>25</v>
      </c>
      <c r="U80">
        <v>2.2999999999999998</v>
      </c>
      <c r="V80">
        <v>0.11360000000000001</v>
      </c>
      <c r="W80">
        <v>17430</v>
      </c>
      <c r="X80">
        <v>0</v>
      </c>
      <c r="Y80">
        <v>31.8</v>
      </c>
      <c r="Z80">
        <v>0.318</v>
      </c>
      <c r="AA80">
        <v>8.9</v>
      </c>
      <c r="AB80">
        <v>8.900000000000001E-2</v>
      </c>
      <c r="AC80">
        <v>7.2</v>
      </c>
      <c r="AD80">
        <v>7.2000000000000008E-2</v>
      </c>
      <c r="AE80">
        <v>9.9</v>
      </c>
      <c r="AF80">
        <v>9.9000000000000005E-2</v>
      </c>
      <c r="AG80">
        <v>32.700000000000003</v>
      </c>
      <c r="AH80">
        <v>0.32700000000000001</v>
      </c>
      <c r="AI80">
        <v>25.3</v>
      </c>
      <c r="AJ80">
        <v>0.253</v>
      </c>
      <c r="AK80">
        <v>3.2</v>
      </c>
      <c r="AL80">
        <v>3.2000000000000001E-2</v>
      </c>
      <c r="AM80">
        <v>49</v>
      </c>
      <c r="AN80">
        <v>80.099999999999994</v>
      </c>
      <c r="AO80">
        <v>5.82</v>
      </c>
      <c r="AP80" t="s">
        <v>218</v>
      </c>
    </row>
    <row r="81" spans="1:42" x14ac:dyDescent="0.45">
      <c r="A81">
        <v>25009</v>
      </c>
      <c r="B81">
        <v>25</v>
      </c>
      <c r="C81">
        <v>9</v>
      </c>
      <c r="D81" t="s">
        <v>22</v>
      </c>
      <c r="E81" t="s">
        <v>23</v>
      </c>
      <c r="F81" t="s">
        <v>2</v>
      </c>
      <c r="G81">
        <v>779018</v>
      </c>
      <c r="H81">
        <v>3170345</v>
      </c>
      <c r="I81">
        <v>1816</v>
      </c>
      <c r="J81">
        <v>23</v>
      </c>
      <c r="L81">
        <v>4.5</v>
      </c>
      <c r="M81" t="s">
        <v>24</v>
      </c>
      <c r="N81" t="s">
        <v>24</v>
      </c>
      <c r="O81">
        <v>49.8</v>
      </c>
      <c r="P81">
        <v>24.5</v>
      </c>
      <c r="Q81">
        <v>5.9</v>
      </c>
      <c r="R81">
        <v>5</v>
      </c>
      <c r="S81">
        <v>7.8</v>
      </c>
      <c r="T81">
        <v>27.3</v>
      </c>
      <c r="U81">
        <v>2.4</v>
      </c>
      <c r="V81">
        <v>0.60850000000000004</v>
      </c>
      <c r="W81">
        <v>787038</v>
      </c>
      <c r="X81">
        <v>0</v>
      </c>
      <c r="Y81">
        <v>26.8</v>
      </c>
      <c r="Z81">
        <v>0.26800000000000002</v>
      </c>
      <c r="AA81">
        <v>7.2</v>
      </c>
      <c r="AB81">
        <v>7.2000000000000008E-2</v>
      </c>
      <c r="AC81">
        <v>6.1</v>
      </c>
      <c r="AD81">
        <v>6.0999999999999999E-2</v>
      </c>
      <c r="AE81">
        <v>9.1999999999999993</v>
      </c>
      <c r="AF81">
        <v>9.1999999999999998E-2</v>
      </c>
      <c r="AG81">
        <v>29.3</v>
      </c>
      <c r="AH81">
        <v>0.29299999999999998</v>
      </c>
      <c r="AI81">
        <v>27.2</v>
      </c>
      <c r="AJ81">
        <v>0.27200000000000002</v>
      </c>
      <c r="AK81">
        <v>2.8</v>
      </c>
      <c r="AL81">
        <v>2.7999999999999997E-2</v>
      </c>
      <c r="AM81">
        <v>40.9</v>
      </c>
      <c r="AN81">
        <v>80.400000000000006</v>
      </c>
      <c r="AO81">
        <v>6.08</v>
      </c>
      <c r="AP81" t="s">
        <v>218</v>
      </c>
    </row>
    <row r="82" spans="1:42" x14ac:dyDescent="0.45">
      <c r="A82">
        <v>25019</v>
      </c>
      <c r="B82">
        <v>25</v>
      </c>
      <c r="C82">
        <v>19</v>
      </c>
      <c r="D82" t="s">
        <v>70</v>
      </c>
      <c r="E82" t="s">
        <v>23</v>
      </c>
      <c r="F82" t="s">
        <v>2</v>
      </c>
      <c r="G82">
        <v>11008</v>
      </c>
      <c r="H82">
        <v>85762</v>
      </c>
      <c r="I82">
        <v>18</v>
      </c>
      <c r="J82">
        <v>16</v>
      </c>
      <c r="L82">
        <v>8.2200000000000006</v>
      </c>
      <c r="M82" t="s">
        <v>24</v>
      </c>
      <c r="N82" t="s">
        <v>24</v>
      </c>
      <c r="O82">
        <v>51.6</v>
      </c>
      <c r="P82">
        <v>25.9</v>
      </c>
      <c r="Q82">
        <v>6</v>
      </c>
      <c r="R82">
        <v>4.8</v>
      </c>
      <c r="S82">
        <v>7.4</v>
      </c>
      <c r="T82">
        <v>25.2</v>
      </c>
      <c r="U82">
        <v>2.2000000000000002</v>
      </c>
      <c r="V82">
        <v>0.11899999999999999</v>
      </c>
      <c r="W82">
        <v>11212</v>
      </c>
      <c r="X82">
        <v>0</v>
      </c>
      <c r="Y82">
        <v>27.3</v>
      </c>
      <c r="Z82">
        <v>0.27300000000000002</v>
      </c>
      <c r="AA82">
        <v>6.8</v>
      </c>
      <c r="AB82">
        <v>6.8000000000000005E-2</v>
      </c>
      <c r="AC82">
        <v>5.5</v>
      </c>
      <c r="AD82">
        <v>5.5E-2</v>
      </c>
      <c r="AE82">
        <v>8.4</v>
      </c>
      <c r="AF82">
        <v>8.4000000000000005E-2</v>
      </c>
      <c r="AG82">
        <v>28.6</v>
      </c>
      <c r="AH82">
        <v>0.28600000000000003</v>
      </c>
      <c r="AI82">
        <v>25.8</v>
      </c>
      <c r="AJ82">
        <v>0.25800000000000001</v>
      </c>
      <c r="AK82">
        <v>2.5</v>
      </c>
      <c r="AL82">
        <v>2.5000000000000001E-2</v>
      </c>
      <c r="AM82">
        <v>41.7</v>
      </c>
      <c r="AN82">
        <v>78.8</v>
      </c>
      <c r="AO82">
        <v>5.5399999999999991</v>
      </c>
      <c r="AP82" t="s">
        <v>218</v>
      </c>
    </row>
    <row r="83" spans="1:42" x14ac:dyDescent="0.45">
      <c r="A83">
        <v>25021</v>
      </c>
      <c r="B83">
        <v>25</v>
      </c>
      <c r="C83">
        <v>21</v>
      </c>
      <c r="D83" t="s">
        <v>28</v>
      </c>
      <c r="E83" t="s">
        <v>23</v>
      </c>
      <c r="F83" t="s">
        <v>2</v>
      </c>
      <c r="G83">
        <v>697181</v>
      </c>
      <c r="H83">
        <v>282517</v>
      </c>
      <c r="I83">
        <v>4277</v>
      </c>
      <c r="J83">
        <v>61</v>
      </c>
      <c r="L83">
        <v>4.5</v>
      </c>
      <c r="M83" t="s">
        <v>24</v>
      </c>
      <c r="N83" t="s">
        <v>24</v>
      </c>
      <c r="O83">
        <v>51.3</v>
      </c>
      <c r="P83">
        <v>24</v>
      </c>
      <c r="Q83">
        <v>5.9</v>
      </c>
      <c r="R83">
        <v>4.2</v>
      </c>
      <c r="S83">
        <v>7</v>
      </c>
      <c r="T83">
        <v>23.4</v>
      </c>
      <c r="U83">
        <v>2</v>
      </c>
      <c r="V83">
        <v>0.27339999999999998</v>
      </c>
      <c r="W83">
        <v>703740</v>
      </c>
      <c r="X83">
        <v>0</v>
      </c>
      <c r="Y83">
        <v>26.8</v>
      </c>
      <c r="Z83">
        <v>0.26800000000000002</v>
      </c>
      <c r="AA83">
        <v>7</v>
      </c>
      <c r="AB83">
        <v>7.0000000000000007E-2</v>
      </c>
      <c r="AC83">
        <v>5.0999999999999996</v>
      </c>
      <c r="AD83">
        <v>5.0999999999999997E-2</v>
      </c>
      <c r="AE83">
        <v>8.1</v>
      </c>
      <c r="AF83">
        <v>8.1000000000000003E-2</v>
      </c>
      <c r="AG83">
        <v>31</v>
      </c>
      <c r="AH83">
        <v>0.31</v>
      </c>
      <c r="AI83">
        <v>23.5</v>
      </c>
      <c r="AJ83">
        <v>0.23499999999999999</v>
      </c>
      <c r="AK83">
        <v>2.4</v>
      </c>
      <c r="AL83">
        <v>2.4E-2</v>
      </c>
      <c r="AM83">
        <v>40.9</v>
      </c>
      <c r="AN83">
        <v>77.900000000000006</v>
      </c>
      <c r="AO83">
        <v>7.1</v>
      </c>
      <c r="AP83" t="s">
        <v>216</v>
      </c>
    </row>
    <row r="84" spans="1:42" x14ac:dyDescent="0.45">
      <c r="A84">
        <v>25023</v>
      </c>
      <c r="B84">
        <v>25</v>
      </c>
      <c r="C84">
        <v>23</v>
      </c>
      <c r="D84" t="s">
        <v>160</v>
      </c>
      <c r="E84" t="s">
        <v>23</v>
      </c>
      <c r="F84" t="s">
        <v>2</v>
      </c>
      <c r="G84">
        <v>513565</v>
      </c>
      <c r="H84">
        <v>76482</v>
      </c>
      <c r="I84">
        <v>903</v>
      </c>
      <c r="J84">
        <v>17</v>
      </c>
      <c r="L84">
        <v>8.2200000000000006</v>
      </c>
      <c r="M84" t="s">
        <v>24</v>
      </c>
      <c r="N84" t="s">
        <v>24</v>
      </c>
      <c r="O84">
        <v>47.7</v>
      </c>
      <c r="P84">
        <v>28.1</v>
      </c>
      <c r="Q84">
        <v>6.2</v>
      </c>
      <c r="R84">
        <v>4.9000000000000004</v>
      </c>
      <c r="S84">
        <v>6.9</v>
      </c>
      <c r="T84">
        <v>24.7</v>
      </c>
      <c r="U84">
        <v>2.2999999999999998</v>
      </c>
      <c r="V84">
        <v>0.28449999999999998</v>
      </c>
      <c r="W84">
        <v>518597</v>
      </c>
      <c r="X84">
        <v>0</v>
      </c>
      <c r="Y84">
        <v>32.5</v>
      </c>
      <c r="Z84">
        <v>0.32500000000000001</v>
      </c>
      <c r="AA84">
        <v>7.8</v>
      </c>
      <c r="AB84">
        <v>7.8E-2</v>
      </c>
      <c r="AC84">
        <v>6.3</v>
      </c>
      <c r="AD84">
        <v>6.3E-2</v>
      </c>
      <c r="AE84">
        <v>8.6</v>
      </c>
      <c r="AF84">
        <v>8.5999999999999993E-2</v>
      </c>
      <c r="AG84">
        <v>32.200000000000003</v>
      </c>
      <c r="AH84">
        <v>0.32200000000000001</v>
      </c>
      <c r="AI84">
        <v>24.8</v>
      </c>
      <c r="AJ84">
        <v>0.248</v>
      </c>
      <c r="AK84">
        <v>2.9</v>
      </c>
      <c r="AL84">
        <v>2.8999999999999998E-2</v>
      </c>
      <c r="AM84">
        <v>42.7</v>
      </c>
      <c r="AN84">
        <v>79.5</v>
      </c>
      <c r="AO84">
        <v>6.0000000000000009</v>
      </c>
      <c r="AP84" t="s">
        <v>218</v>
      </c>
    </row>
    <row r="85" spans="1:42" x14ac:dyDescent="0.45">
      <c r="A85">
        <v>25025</v>
      </c>
      <c r="B85">
        <v>25</v>
      </c>
      <c r="C85">
        <v>25</v>
      </c>
      <c r="D85" t="s">
        <v>128</v>
      </c>
      <c r="E85" t="s">
        <v>23</v>
      </c>
      <c r="F85" t="s">
        <v>2</v>
      </c>
      <c r="G85">
        <v>784230</v>
      </c>
      <c r="H85">
        <v>3978</v>
      </c>
      <c r="I85">
        <v>12013</v>
      </c>
      <c r="J85">
        <v>150</v>
      </c>
      <c r="L85">
        <v>4.5</v>
      </c>
      <c r="M85" t="s">
        <v>24</v>
      </c>
      <c r="N85" t="s">
        <v>24</v>
      </c>
      <c r="O85">
        <v>51.7</v>
      </c>
      <c r="P85">
        <v>26.4</v>
      </c>
      <c r="Q85">
        <v>5.6</v>
      </c>
      <c r="R85">
        <v>5.2</v>
      </c>
      <c r="S85">
        <v>9.5</v>
      </c>
      <c r="T85">
        <v>23.3</v>
      </c>
      <c r="U85">
        <v>2.8</v>
      </c>
      <c r="V85">
        <v>0.78610000000000002</v>
      </c>
      <c r="W85">
        <v>801162</v>
      </c>
      <c r="X85">
        <v>0</v>
      </c>
      <c r="Y85">
        <v>23.5</v>
      </c>
      <c r="Z85">
        <v>0.23499999999999999</v>
      </c>
      <c r="AA85">
        <v>5</v>
      </c>
      <c r="AB85">
        <v>0.05</v>
      </c>
      <c r="AC85">
        <v>4.7</v>
      </c>
      <c r="AD85">
        <v>4.7E-2</v>
      </c>
      <c r="AE85">
        <v>8.4</v>
      </c>
      <c r="AF85">
        <v>8.4000000000000005E-2</v>
      </c>
      <c r="AG85">
        <v>24.8</v>
      </c>
      <c r="AH85">
        <v>0.248</v>
      </c>
      <c r="AI85">
        <v>22.3</v>
      </c>
      <c r="AJ85">
        <v>0.223</v>
      </c>
      <c r="AK85">
        <v>2.5</v>
      </c>
      <c r="AL85">
        <v>2.5000000000000001E-2</v>
      </c>
      <c r="AM85">
        <v>33</v>
      </c>
      <c r="AN85">
        <v>75.900000000000006</v>
      </c>
      <c r="AO85">
        <v>9.1</v>
      </c>
      <c r="AP85" t="s">
        <v>216</v>
      </c>
    </row>
    <row r="86" spans="1:42" x14ac:dyDescent="0.45">
      <c r="A86">
        <v>28047</v>
      </c>
      <c r="B86">
        <v>28</v>
      </c>
      <c r="C86">
        <v>47</v>
      </c>
      <c r="D86" t="s">
        <v>71</v>
      </c>
      <c r="E86" t="s">
        <v>72</v>
      </c>
      <c r="F86" t="s">
        <v>13</v>
      </c>
      <c r="G86">
        <v>203234</v>
      </c>
      <c r="H86">
        <v>207430</v>
      </c>
      <c r="I86">
        <v>461</v>
      </c>
      <c r="J86">
        <v>22</v>
      </c>
      <c r="K86" t="s">
        <v>3</v>
      </c>
      <c r="L86">
        <v>0</v>
      </c>
      <c r="M86" t="s">
        <v>18</v>
      </c>
      <c r="N86" t="s">
        <v>18</v>
      </c>
      <c r="O86">
        <v>57.1</v>
      </c>
      <c r="P86">
        <v>38.4</v>
      </c>
      <c r="Q86">
        <v>5.7</v>
      </c>
      <c r="R86">
        <v>6.5</v>
      </c>
      <c r="S86">
        <v>11.4</v>
      </c>
      <c r="T86">
        <v>36.299999999999997</v>
      </c>
      <c r="U86">
        <v>3.4</v>
      </c>
      <c r="V86">
        <v>0.92169999999999996</v>
      </c>
      <c r="W86">
        <v>206169</v>
      </c>
      <c r="X86">
        <v>0</v>
      </c>
      <c r="Y86">
        <v>40.200000000000003</v>
      </c>
      <c r="Z86">
        <v>0.40200000000000002</v>
      </c>
      <c r="AA86">
        <v>6.4</v>
      </c>
      <c r="AB86">
        <v>6.4000000000000001E-2</v>
      </c>
      <c r="AC86">
        <v>7.3</v>
      </c>
      <c r="AD86">
        <v>7.2999999999999995E-2</v>
      </c>
      <c r="AE86">
        <v>12.6</v>
      </c>
      <c r="AF86">
        <v>0.126</v>
      </c>
      <c r="AG86">
        <v>36.9</v>
      </c>
      <c r="AH86">
        <v>0.36899999999999999</v>
      </c>
      <c r="AI86">
        <v>36.200000000000003</v>
      </c>
      <c r="AJ86">
        <v>0.36200000000000004</v>
      </c>
      <c r="AK86">
        <v>3.8</v>
      </c>
      <c r="AL86">
        <v>3.7999999999999999E-2</v>
      </c>
      <c r="AM86">
        <v>36.5</v>
      </c>
      <c r="AN86">
        <v>77</v>
      </c>
      <c r="AO86">
        <v>8.3800000000000008</v>
      </c>
      <c r="AP86" t="s">
        <v>216</v>
      </c>
    </row>
    <row r="87" spans="1:42" x14ac:dyDescent="0.45">
      <c r="A87">
        <v>28059</v>
      </c>
      <c r="B87">
        <v>28</v>
      </c>
      <c r="C87">
        <v>59</v>
      </c>
      <c r="D87" t="s">
        <v>165</v>
      </c>
      <c r="E87" t="s">
        <v>72</v>
      </c>
      <c r="F87" t="s">
        <v>13</v>
      </c>
      <c r="G87">
        <v>141241</v>
      </c>
      <c r="H87">
        <v>65326</v>
      </c>
      <c r="I87">
        <v>274</v>
      </c>
      <c r="J87">
        <v>19</v>
      </c>
      <c r="K87" t="s">
        <v>3</v>
      </c>
      <c r="L87">
        <v>0</v>
      </c>
      <c r="M87" t="s">
        <v>18</v>
      </c>
      <c r="N87" t="s">
        <v>18</v>
      </c>
      <c r="O87">
        <v>61.4</v>
      </c>
      <c r="P87">
        <v>36.5</v>
      </c>
      <c r="Q87">
        <v>5.8</v>
      </c>
      <c r="R87">
        <v>6.4</v>
      </c>
      <c r="S87">
        <v>10.7</v>
      </c>
      <c r="T87">
        <v>37.5</v>
      </c>
      <c r="U87">
        <v>3.2</v>
      </c>
      <c r="V87">
        <v>0.71479999999999999</v>
      </c>
      <c r="W87">
        <v>142872</v>
      </c>
      <c r="X87">
        <v>0.06</v>
      </c>
      <c r="Y87">
        <v>39.6</v>
      </c>
      <c r="Z87">
        <v>0.39600000000000002</v>
      </c>
      <c r="AA87">
        <v>6.8</v>
      </c>
      <c r="AB87">
        <v>6.8000000000000005E-2</v>
      </c>
      <c r="AC87">
        <v>7.5</v>
      </c>
      <c r="AD87">
        <v>7.4999999999999997E-2</v>
      </c>
      <c r="AE87">
        <v>12.4</v>
      </c>
      <c r="AF87">
        <v>0.124</v>
      </c>
      <c r="AG87">
        <v>36.700000000000003</v>
      </c>
      <c r="AH87">
        <v>0.36700000000000005</v>
      </c>
      <c r="AI87">
        <v>37.799999999999997</v>
      </c>
      <c r="AJ87">
        <v>0.37799999999999995</v>
      </c>
      <c r="AK87">
        <v>3.7</v>
      </c>
      <c r="AL87">
        <v>3.7000000000000005E-2</v>
      </c>
      <c r="AM87">
        <v>38.9</v>
      </c>
      <c r="AN87">
        <v>77.3</v>
      </c>
      <c r="AO87">
        <v>8.4</v>
      </c>
      <c r="AP87" t="s">
        <v>216</v>
      </c>
    </row>
    <row r="88" spans="1:42" x14ac:dyDescent="0.45">
      <c r="A88">
        <v>33015</v>
      </c>
      <c r="B88">
        <v>33</v>
      </c>
      <c r="C88">
        <v>15</v>
      </c>
      <c r="D88" t="s">
        <v>65</v>
      </c>
      <c r="E88" t="s">
        <v>66</v>
      </c>
      <c r="F88" t="s">
        <v>2</v>
      </c>
      <c r="G88">
        <v>303251</v>
      </c>
      <c r="H88">
        <v>160420</v>
      </c>
      <c r="I88">
        <v>660</v>
      </c>
      <c r="J88">
        <v>21</v>
      </c>
      <c r="L88">
        <v>4.5</v>
      </c>
      <c r="M88" t="s">
        <v>24</v>
      </c>
      <c r="N88" t="s">
        <v>24</v>
      </c>
      <c r="O88">
        <v>48.4</v>
      </c>
      <c r="P88">
        <v>27.1</v>
      </c>
      <c r="Q88">
        <v>6.1</v>
      </c>
      <c r="R88">
        <v>4.7</v>
      </c>
      <c r="S88">
        <v>6.9</v>
      </c>
      <c r="T88">
        <v>28.9</v>
      </c>
      <c r="U88">
        <v>2.1</v>
      </c>
      <c r="V88">
        <v>2.6100000000000002E-2</v>
      </c>
      <c r="W88">
        <v>308211</v>
      </c>
      <c r="X88">
        <v>0</v>
      </c>
      <c r="Y88">
        <v>31.7</v>
      </c>
      <c r="Z88">
        <v>0.317</v>
      </c>
      <c r="AA88">
        <v>7.6</v>
      </c>
      <c r="AB88">
        <v>7.5999999999999998E-2</v>
      </c>
      <c r="AC88">
        <v>6</v>
      </c>
      <c r="AD88">
        <v>0.06</v>
      </c>
      <c r="AE88">
        <v>8.6999999999999993</v>
      </c>
      <c r="AF88">
        <v>8.6999999999999994E-2</v>
      </c>
      <c r="AG88">
        <v>33.1</v>
      </c>
      <c r="AH88">
        <v>0.33100000000000002</v>
      </c>
      <c r="AI88">
        <v>29.4</v>
      </c>
      <c r="AJ88">
        <v>0.29399999999999998</v>
      </c>
      <c r="AK88">
        <v>2.6</v>
      </c>
      <c r="AL88">
        <v>2.6000000000000002E-2</v>
      </c>
      <c r="AM88">
        <v>44.7</v>
      </c>
      <c r="AN88">
        <v>74</v>
      </c>
      <c r="AO88">
        <v>5.7200000000000006</v>
      </c>
      <c r="AP88" t="s">
        <v>218</v>
      </c>
    </row>
    <row r="89" spans="1:42" x14ac:dyDescent="0.45">
      <c r="A89">
        <v>36005</v>
      </c>
      <c r="B89">
        <v>36</v>
      </c>
      <c r="C89">
        <v>5</v>
      </c>
      <c r="D89" t="s">
        <v>78</v>
      </c>
      <c r="E89" t="s">
        <v>32</v>
      </c>
      <c r="F89" t="s">
        <v>2</v>
      </c>
      <c r="G89">
        <v>1455720</v>
      </c>
      <c r="H89">
        <v>179587</v>
      </c>
      <c r="I89">
        <v>4305</v>
      </c>
      <c r="J89">
        <v>30</v>
      </c>
      <c r="L89">
        <v>2.7770000000000001</v>
      </c>
      <c r="M89" t="s">
        <v>24</v>
      </c>
      <c r="N89" t="s">
        <v>24</v>
      </c>
      <c r="O89">
        <v>55.9</v>
      </c>
      <c r="P89">
        <v>32.700000000000003</v>
      </c>
      <c r="Q89">
        <v>4.8</v>
      </c>
      <c r="R89">
        <v>6.1</v>
      </c>
      <c r="S89">
        <v>14.1</v>
      </c>
      <c r="T89">
        <v>32.1</v>
      </c>
      <c r="U89">
        <v>3.7</v>
      </c>
      <c r="V89">
        <v>0.99550000000000005</v>
      </c>
      <c r="W89">
        <v>1427056</v>
      </c>
      <c r="X89">
        <v>0.06</v>
      </c>
      <c r="Y89">
        <v>32.6</v>
      </c>
      <c r="Z89">
        <v>0.32600000000000001</v>
      </c>
      <c r="AA89">
        <v>5</v>
      </c>
      <c r="AB89">
        <v>0.05</v>
      </c>
      <c r="AC89">
        <v>6.4</v>
      </c>
      <c r="AD89">
        <v>6.4000000000000001E-2</v>
      </c>
      <c r="AE89">
        <v>14.7</v>
      </c>
      <c r="AF89">
        <v>0.14699999999999999</v>
      </c>
      <c r="AG89">
        <v>31.4</v>
      </c>
      <c r="AH89">
        <v>0.314</v>
      </c>
      <c r="AI89">
        <v>31.8</v>
      </c>
      <c r="AJ89">
        <v>0.318</v>
      </c>
      <c r="AK89">
        <v>3.9</v>
      </c>
      <c r="AL89">
        <v>3.9E-2</v>
      </c>
      <c r="AM89">
        <v>34.5</v>
      </c>
      <c r="AN89">
        <v>80.3</v>
      </c>
      <c r="AO89">
        <v>8.5399999999999991</v>
      </c>
      <c r="AP89" t="s">
        <v>216</v>
      </c>
    </row>
    <row r="90" spans="1:42" x14ac:dyDescent="0.45">
      <c r="A90">
        <v>36047</v>
      </c>
      <c r="B90">
        <v>36</v>
      </c>
      <c r="C90">
        <v>47</v>
      </c>
      <c r="D90" t="s">
        <v>79</v>
      </c>
      <c r="E90" t="s">
        <v>32</v>
      </c>
      <c r="F90" t="s">
        <v>2</v>
      </c>
      <c r="G90">
        <v>2629150</v>
      </c>
      <c r="H90">
        <v>427766</v>
      </c>
      <c r="I90">
        <v>8152</v>
      </c>
      <c r="J90">
        <v>32</v>
      </c>
      <c r="L90">
        <v>2.78</v>
      </c>
      <c r="M90" t="s">
        <v>24</v>
      </c>
      <c r="N90" t="s">
        <v>24</v>
      </c>
      <c r="O90">
        <v>65.2</v>
      </c>
      <c r="P90">
        <v>28.4</v>
      </c>
      <c r="Q90">
        <v>5.2</v>
      </c>
      <c r="R90">
        <v>5.4</v>
      </c>
      <c r="S90">
        <v>10.8</v>
      </c>
      <c r="T90">
        <v>24.8</v>
      </c>
      <c r="U90">
        <v>3.2</v>
      </c>
      <c r="V90">
        <v>0.88449999999999995</v>
      </c>
      <c r="W90">
        <v>2576771</v>
      </c>
      <c r="X90">
        <v>0</v>
      </c>
      <c r="Y90">
        <v>28.8</v>
      </c>
      <c r="Z90">
        <v>0.28800000000000003</v>
      </c>
      <c r="AA90">
        <v>5.5</v>
      </c>
      <c r="AB90">
        <v>5.5E-2</v>
      </c>
      <c r="AC90">
        <v>5.8</v>
      </c>
      <c r="AD90">
        <v>5.7999999999999996E-2</v>
      </c>
      <c r="AE90">
        <v>11.2</v>
      </c>
      <c r="AF90">
        <v>0.11199999999999999</v>
      </c>
      <c r="AG90">
        <v>28.1</v>
      </c>
      <c r="AH90">
        <v>0.28100000000000003</v>
      </c>
      <c r="AI90">
        <v>24.8</v>
      </c>
      <c r="AJ90">
        <v>0.248</v>
      </c>
      <c r="AK90">
        <v>3.3</v>
      </c>
      <c r="AL90">
        <v>3.3000000000000002E-2</v>
      </c>
      <c r="AM90">
        <v>35.4</v>
      </c>
      <c r="AN90">
        <v>78.3</v>
      </c>
      <c r="AO90">
        <v>8.02</v>
      </c>
      <c r="AP90" t="s">
        <v>216</v>
      </c>
    </row>
    <row r="91" spans="1:42" x14ac:dyDescent="0.45">
      <c r="A91">
        <v>36061</v>
      </c>
      <c r="B91">
        <v>36</v>
      </c>
      <c r="C91">
        <v>61</v>
      </c>
      <c r="D91" t="s">
        <v>161</v>
      </c>
      <c r="E91" t="s">
        <v>32</v>
      </c>
      <c r="F91" t="s">
        <v>2</v>
      </c>
      <c r="G91">
        <v>1643734</v>
      </c>
      <c r="H91">
        <v>73769</v>
      </c>
      <c r="I91">
        <v>21075</v>
      </c>
      <c r="J91">
        <v>129</v>
      </c>
      <c r="L91">
        <v>3.01</v>
      </c>
      <c r="M91" t="s">
        <v>24</v>
      </c>
      <c r="N91" t="s">
        <v>24</v>
      </c>
      <c r="O91">
        <v>56.2</v>
      </c>
      <c r="P91">
        <v>24.5</v>
      </c>
      <c r="Q91">
        <v>5.3</v>
      </c>
      <c r="R91">
        <v>4.7</v>
      </c>
      <c r="S91">
        <v>8</v>
      </c>
      <c r="T91">
        <v>19</v>
      </c>
      <c r="U91">
        <v>2.2999999999999998</v>
      </c>
      <c r="V91">
        <v>0.66679999999999995</v>
      </c>
      <c r="W91">
        <v>1629153</v>
      </c>
      <c r="X91">
        <v>0</v>
      </c>
      <c r="Y91">
        <v>25.1</v>
      </c>
      <c r="Z91">
        <v>0.251</v>
      </c>
      <c r="AA91">
        <v>5.7</v>
      </c>
      <c r="AB91">
        <v>5.7000000000000002E-2</v>
      </c>
      <c r="AC91">
        <v>5</v>
      </c>
      <c r="AD91">
        <v>0.05</v>
      </c>
      <c r="AE91">
        <v>8.3000000000000007</v>
      </c>
      <c r="AF91">
        <v>8.3000000000000004E-2</v>
      </c>
      <c r="AG91">
        <v>30.8</v>
      </c>
      <c r="AH91">
        <v>0.308</v>
      </c>
      <c r="AI91">
        <v>18.8</v>
      </c>
      <c r="AJ91">
        <v>0.188</v>
      </c>
      <c r="AK91">
        <v>2.4</v>
      </c>
      <c r="AL91">
        <v>2.4E-2</v>
      </c>
      <c r="AM91">
        <v>37.700000000000003</v>
      </c>
      <c r="AN91">
        <v>74.8</v>
      </c>
      <c r="AO91">
        <v>9.6</v>
      </c>
      <c r="AP91" t="s">
        <v>216</v>
      </c>
    </row>
    <row r="92" spans="1:42" x14ac:dyDescent="0.45">
      <c r="A92">
        <v>36081</v>
      </c>
      <c r="B92">
        <v>36</v>
      </c>
      <c r="C92">
        <v>81</v>
      </c>
      <c r="D92" t="s">
        <v>131</v>
      </c>
      <c r="E92" t="s">
        <v>32</v>
      </c>
      <c r="F92" t="s">
        <v>2</v>
      </c>
      <c r="G92">
        <v>2333054</v>
      </c>
      <c r="H92">
        <v>22889</v>
      </c>
      <c r="I92">
        <v>5787</v>
      </c>
      <c r="J92">
        <v>25</v>
      </c>
      <c r="L92">
        <v>2.41</v>
      </c>
      <c r="M92" t="s">
        <v>24</v>
      </c>
      <c r="N92" t="s">
        <v>24</v>
      </c>
      <c r="O92">
        <v>55.8</v>
      </c>
      <c r="P92">
        <v>27.1</v>
      </c>
      <c r="Q92">
        <v>4.7</v>
      </c>
      <c r="R92">
        <v>5.2</v>
      </c>
      <c r="S92">
        <v>11</v>
      </c>
      <c r="T92">
        <v>24.7</v>
      </c>
      <c r="U92">
        <v>2.6</v>
      </c>
      <c r="V92">
        <v>0.77470000000000006</v>
      </c>
      <c r="W92">
        <v>2270976</v>
      </c>
      <c r="X92">
        <v>0</v>
      </c>
      <c r="Y92">
        <v>29</v>
      </c>
      <c r="Z92">
        <v>0.28999999999999998</v>
      </c>
      <c r="AA92">
        <v>5.4</v>
      </c>
      <c r="AB92">
        <v>5.4000000000000006E-2</v>
      </c>
      <c r="AC92">
        <v>6</v>
      </c>
      <c r="AD92">
        <v>0.06</v>
      </c>
      <c r="AE92">
        <v>12.4</v>
      </c>
      <c r="AF92">
        <v>0.124</v>
      </c>
      <c r="AG92">
        <v>32.5</v>
      </c>
      <c r="AH92">
        <v>0.32500000000000001</v>
      </c>
      <c r="AI92">
        <v>24.9</v>
      </c>
      <c r="AJ92">
        <v>0.249</v>
      </c>
      <c r="AK92">
        <v>3</v>
      </c>
      <c r="AL92">
        <v>0.03</v>
      </c>
      <c r="AM92">
        <v>39.299999999999997</v>
      </c>
      <c r="AN92">
        <v>78.900000000000006</v>
      </c>
      <c r="AO92">
        <v>7.68</v>
      </c>
      <c r="AP92" t="s">
        <v>216</v>
      </c>
    </row>
    <row r="93" spans="1:42" x14ac:dyDescent="0.45">
      <c r="A93">
        <v>36085</v>
      </c>
      <c r="B93">
        <v>36</v>
      </c>
      <c r="C93">
        <v>85</v>
      </c>
      <c r="D93" t="s">
        <v>31</v>
      </c>
      <c r="E93" t="s">
        <v>32</v>
      </c>
      <c r="F93" t="s">
        <v>2</v>
      </c>
      <c r="G93">
        <v>476015</v>
      </c>
      <c r="H93">
        <v>1924379</v>
      </c>
      <c r="I93">
        <v>1699</v>
      </c>
      <c r="J93">
        <v>36</v>
      </c>
      <c r="L93">
        <v>0.01</v>
      </c>
      <c r="M93" t="s">
        <v>3</v>
      </c>
      <c r="N93" t="s">
        <v>3</v>
      </c>
      <c r="O93">
        <v>66.5</v>
      </c>
      <c r="P93">
        <v>27</v>
      </c>
      <c r="Q93">
        <v>5.6</v>
      </c>
      <c r="R93">
        <v>5</v>
      </c>
      <c r="S93">
        <v>8.6999999999999993</v>
      </c>
      <c r="T93">
        <v>28.4</v>
      </c>
      <c r="U93">
        <v>2.5</v>
      </c>
      <c r="V93">
        <v>0.58079999999999998</v>
      </c>
      <c r="W93">
        <v>475596</v>
      </c>
      <c r="X93">
        <v>0</v>
      </c>
      <c r="Y93">
        <v>29.4</v>
      </c>
      <c r="Z93">
        <v>0.29399999999999998</v>
      </c>
      <c r="AA93">
        <v>6.6</v>
      </c>
      <c r="AB93">
        <v>6.6000000000000003E-2</v>
      </c>
      <c r="AC93">
        <v>6</v>
      </c>
      <c r="AD93">
        <v>0.06</v>
      </c>
      <c r="AE93">
        <v>10</v>
      </c>
      <c r="AF93">
        <v>0.1</v>
      </c>
      <c r="AG93">
        <v>30.8</v>
      </c>
      <c r="AH93">
        <v>0.308</v>
      </c>
      <c r="AI93">
        <v>28.5</v>
      </c>
      <c r="AJ93">
        <v>0.28499999999999998</v>
      </c>
      <c r="AK93">
        <v>2.9</v>
      </c>
      <c r="AL93">
        <v>2.8999999999999998E-2</v>
      </c>
      <c r="AM93">
        <v>40.200000000000003</v>
      </c>
      <c r="AN93">
        <v>80.900000000000006</v>
      </c>
      <c r="AO93">
        <v>7.68</v>
      </c>
      <c r="AP93" t="s">
        <v>216</v>
      </c>
    </row>
    <row r="94" spans="1:42" x14ac:dyDescent="0.45">
      <c r="A94">
        <v>36119</v>
      </c>
      <c r="B94">
        <v>36</v>
      </c>
      <c r="C94">
        <v>119</v>
      </c>
      <c r="D94" t="s">
        <v>61</v>
      </c>
      <c r="E94" t="s">
        <v>32</v>
      </c>
      <c r="F94" t="s">
        <v>2</v>
      </c>
      <c r="G94">
        <v>974542</v>
      </c>
      <c r="H94">
        <v>14278</v>
      </c>
      <c r="I94">
        <v>6474</v>
      </c>
      <c r="J94">
        <v>67</v>
      </c>
      <c r="L94">
        <v>3</v>
      </c>
      <c r="M94" t="s">
        <v>24</v>
      </c>
      <c r="N94" t="s">
        <v>24</v>
      </c>
      <c r="O94">
        <v>53.3</v>
      </c>
      <c r="P94">
        <v>24.2</v>
      </c>
      <c r="Q94">
        <v>5.7</v>
      </c>
      <c r="R94">
        <v>4.5999999999999996</v>
      </c>
      <c r="S94">
        <v>8.1</v>
      </c>
      <c r="T94">
        <v>21.3</v>
      </c>
      <c r="U94">
        <v>2.2000000000000002</v>
      </c>
      <c r="V94">
        <v>0.68169999999999997</v>
      </c>
      <c r="W94">
        <v>968738</v>
      </c>
      <c r="X94">
        <v>0.1</v>
      </c>
      <c r="Y94">
        <v>26.6</v>
      </c>
      <c r="Z94">
        <v>0.26600000000000001</v>
      </c>
      <c r="AA94">
        <v>7</v>
      </c>
      <c r="AB94">
        <v>7.0000000000000007E-2</v>
      </c>
      <c r="AC94">
        <v>5.7</v>
      </c>
      <c r="AD94">
        <v>5.7000000000000002E-2</v>
      </c>
      <c r="AE94">
        <v>9.5</v>
      </c>
      <c r="AF94">
        <v>9.5000000000000001E-2</v>
      </c>
      <c r="AG94">
        <v>29.4</v>
      </c>
      <c r="AH94">
        <v>0.29399999999999998</v>
      </c>
      <c r="AI94">
        <v>21.2</v>
      </c>
      <c r="AJ94">
        <v>0.21199999999999999</v>
      </c>
      <c r="AK94">
        <v>2.7</v>
      </c>
      <c r="AL94">
        <v>2.7000000000000003E-2</v>
      </c>
      <c r="AM94">
        <v>41.1</v>
      </c>
      <c r="AN94">
        <v>78.099999999999994</v>
      </c>
      <c r="AO94">
        <v>9.2600000000000016</v>
      </c>
      <c r="AP94" t="s">
        <v>216</v>
      </c>
    </row>
    <row r="95" spans="1:42" x14ac:dyDescent="0.45">
      <c r="A95">
        <v>37013</v>
      </c>
      <c r="B95">
        <v>37</v>
      </c>
      <c r="C95">
        <v>13</v>
      </c>
      <c r="D95" t="s">
        <v>98</v>
      </c>
      <c r="E95" t="s">
        <v>1</v>
      </c>
      <c r="F95" t="s">
        <v>2</v>
      </c>
      <c r="G95">
        <v>47526</v>
      </c>
      <c r="H95">
        <v>17430</v>
      </c>
      <c r="I95">
        <v>50</v>
      </c>
      <c r="J95">
        <v>11</v>
      </c>
      <c r="L95">
        <v>0.04</v>
      </c>
      <c r="M95" t="s">
        <v>3</v>
      </c>
      <c r="N95" t="s">
        <v>3</v>
      </c>
      <c r="O95">
        <v>63.7</v>
      </c>
      <c r="P95">
        <v>34.4</v>
      </c>
      <c r="Q95">
        <v>5.8</v>
      </c>
      <c r="R95">
        <v>6.4</v>
      </c>
      <c r="S95">
        <v>10.8</v>
      </c>
      <c r="T95">
        <v>35.9</v>
      </c>
      <c r="U95">
        <v>3.4</v>
      </c>
      <c r="V95">
        <v>0.84599999999999997</v>
      </c>
      <c r="W95">
        <v>47160</v>
      </c>
      <c r="X95">
        <v>0</v>
      </c>
      <c r="Y95">
        <v>41.8</v>
      </c>
      <c r="Z95">
        <v>0.41799999999999998</v>
      </c>
      <c r="AA95">
        <v>8.4</v>
      </c>
      <c r="AB95">
        <v>8.4000000000000005E-2</v>
      </c>
      <c r="AC95">
        <v>9.4</v>
      </c>
      <c r="AD95">
        <v>9.4E-2</v>
      </c>
      <c r="AE95">
        <v>14.6</v>
      </c>
      <c r="AF95">
        <v>0.14599999999999999</v>
      </c>
      <c r="AG95">
        <v>37.700000000000003</v>
      </c>
      <c r="AH95">
        <v>0.377</v>
      </c>
      <c r="AI95">
        <v>35.799999999999997</v>
      </c>
      <c r="AJ95">
        <v>0.35799999999999998</v>
      </c>
      <c r="AK95">
        <v>4.7</v>
      </c>
      <c r="AL95">
        <v>4.7E-2</v>
      </c>
      <c r="AM95">
        <v>46.5</v>
      </c>
      <c r="AN95">
        <v>82</v>
      </c>
      <c r="AO95">
        <v>7.2600000000000007</v>
      </c>
      <c r="AP95" t="s">
        <v>216</v>
      </c>
    </row>
    <row r="96" spans="1:42" x14ac:dyDescent="0.45">
      <c r="A96">
        <v>37015</v>
      </c>
      <c r="B96">
        <v>37</v>
      </c>
      <c r="C96">
        <v>15</v>
      </c>
      <c r="D96" t="s">
        <v>136</v>
      </c>
      <c r="E96" t="s">
        <v>1</v>
      </c>
      <c r="F96" t="s">
        <v>2</v>
      </c>
      <c r="G96">
        <v>19854</v>
      </c>
      <c r="H96">
        <v>636161</v>
      </c>
      <c r="I96">
        <v>4</v>
      </c>
      <c r="J96">
        <v>2</v>
      </c>
      <c r="L96">
        <v>0.03</v>
      </c>
      <c r="M96" t="s">
        <v>3</v>
      </c>
      <c r="N96" t="s">
        <v>3</v>
      </c>
      <c r="O96">
        <v>62</v>
      </c>
      <c r="P96">
        <v>40.700000000000003</v>
      </c>
      <c r="Q96">
        <v>5.4</v>
      </c>
      <c r="R96">
        <v>7.3</v>
      </c>
      <c r="S96">
        <v>14.9</v>
      </c>
      <c r="T96">
        <v>43.2</v>
      </c>
      <c r="U96">
        <v>4.7</v>
      </c>
      <c r="V96">
        <v>0.96850000000000003</v>
      </c>
      <c r="W96">
        <v>19081</v>
      </c>
      <c r="X96">
        <v>0</v>
      </c>
      <c r="Y96">
        <v>47.4</v>
      </c>
      <c r="Z96">
        <v>0.47399999999999998</v>
      </c>
      <c r="AA96">
        <v>7.5</v>
      </c>
      <c r="AB96">
        <v>7.4999999999999997E-2</v>
      </c>
      <c r="AC96">
        <v>10.1</v>
      </c>
      <c r="AD96">
        <v>0.10099999999999999</v>
      </c>
      <c r="AE96">
        <v>19</v>
      </c>
      <c r="AF96">
        <v>0.19</v>
      </c>
      <c r="AG96">
        <v>37.700000000000003</v>
      </c>
      <c r="AH96">
        <v>0.377</v>
      </c>
      <c r="AI96">
        <v>42.8</v>
      </c>
      <c r="AJ96">
        <v>0.42799999999999999</v>
      </c>
      <c r="AK96">
        <v>6.3</v>
      </c>
      <c r="AL96">
        <v>6.3E-2</v>
      </c>
      <c r="AM96">
        <v>46.2</v>
      </c>
      <c r="AN96">
        <v>83.7</v>
      </c>
      <c r="AO96">
        <v>7.4</v>
      </c>
      <c r="AP96" t="s">
        <v>216</v>
      </c>
    </row>
    <row r="97" spans="1:42" x14ac:dyDescent="0.45">
      <c r="A97">
        <v>37019</v>
      </c>
      <c r="B97">
        <v>37</v>
      </c>
      <c r="C97">
        <v>19</v>
      </c>
      <c r="D97" t="s">
        <v>54</v>
      </c>
      <c r="E97" t="s">
        <v>1</v>
      </c>
      <c r="F97" t="s">
        <v>2</v>
      </c>
      <c r="G97">
        <v>126953</v>
      </c>
      <c r="H97">
        <v>112854</v>
      </c>
      <c r="I97">
        <v>128</v>
      </c>
      <c r="J97">
        <v>9</v>
      </c>
      <c r="L97">
        <v>0.32</v>
      </c>
      <c r="M97" t="s">
        <v>3</v>
      </c>
      <c r="N97" t="s">
        <v>3</v>
      </c>
      <c r="O97">
        <v>64.900000000000006</v>
      </c>
      <c r="P97">
        <v>30.2</v>
      </c>
      <c r="Q97">
        <v>6.1</v>
      </c>
      <c r="R97">
        <v>5.7</v>
      </c>
      <c r="S97">
        <v>8.9</v>
      </c>
      <c r="T97">
        <v>31.4</v>
      </c>
      <c r="U97">
        <v>2.7</v>
      </c>
      <c r="V97">
        <v>0.4083</v>
      </c>
      <c r="W97">
        <v>137303</v>
      </c>
      <c r="X97">
        <v>0</v>
      </c>
      <c r="Y97">
        <v>41</v>
      </c>
      <c r="Z97">
        <v>0.41</v>
      </c>
      <c r="AA97">
        <v>9.9</v>
      </c>
      <c r="AB97">
        <v>9.9000000000000005E-2</v>
      </c>
      <c r="AC97">
        <v>9.5</v>
      </c>
      <c r="AD97">
        <v>9.5000000000000001E-2</v>
      </c>
      <c r="AE97">
        <v>13.6</v>
      </c>
      <c r="AF97">
        <v>0.13600000000000001</v>
      </c>
      <c r="AG97">
        <v>41.7</v>
      </c>
      <c r="AH97">
        <v>0.41700000000000004</v>
      </c>
      <c r="AI97">
        <v>31.6</v>
      </c>
      <c r="AJ97">
        <v>0.316</v>
      </c>
      <c r="AK97">
        <v>4.2</v>
      </c>
      <c r="AL97">
        <v>4.2000000000000003E-2</v>
      </c>
      <c r="AM97">
        <v>54.7</v>
      </c>
      <c r="AN97">
        <v>82.6</v>
      </c>
      <c r="AO97">
        <v>7.0399999999999991</v>
      </c>
      <c r="AP97" t="s">
        <v>216</v>
      </c>
    </row>
    <row r="98" spans="1:42" x14ac:dyDescent="0.45">
      <c r="A98">
        <v>37031</v>
      </c>
      <c r="B98">
        <v>37</v>
      </c>
      <c r="C98">
        <v>31</v>
      </c>
      <c r="D98" t="s">
        <v>88</v>
      </c>
      <c r="E98" t="s">
        <v>1</v>
      </c>
      <c r="F98" t="s">
        <v>2</v>
      </c>
      <c r="G98">
        <v>68890</v>
      </c>
      <c r="H98">
        <v>828193</v>
      </c>
      <c r="I98">
        <v>159</v>
      </c>
      <c r="J98">
        <v>23</v>
      </c>
      <c r="L98">
        <v>0.04</v>
      </c>
      <c r="M98" t="s">
        <v>3</v>
      </c>
      <c r="N98" t="s">
        <v>3</v>
      </c>
      <c r="O98">
        <v>65</v>
      </c>
      <c r="P98">
        <v>29.5</v>
      </c>
      <c r="Q98">
        <v>6.1</v>
      </c>
      <c r="R98">
        <v>5.7</v>
      </c>
      <c r="S98">
        <v>8.5</v>
      </c>
      <c r="T98">
        <v>31.7</v>
      </c>
      <c r="U98">
        <v>2.6</v>
      </c>
      <c r="V98">
        <v>0.4007</v>
      </c>
      <c r="W98">
        <v>69301</v>
      </c>
      <c r="X98">
        <v>0</v>
      </c>
      <c r="Y98">
        <v>37.5</v>
      </c>
      <c r="Z98">
        <v>0.375</v>
      </c>
      <c r="AA98">
        <v>8.9</v>
      </c>
      <c r="AB98">
        <v>8.900000000000001E-2</v>
      </c>
      <c r="AC98">
        <v>8.5</v>
      </c>
      <c r="AD98">
        <v>8.5000000000000006E-2</v>
      </c>
      <c r="AE98">
        <v>11.8</v>
      </c>
      <c r="AF98">
        <v>0.11800000000000001</v>
      </c>
      <c r="AG98">
        <v>38.5</v>
      </c>
      <c r="AH98">
        <v>0.38500000000000001</v>
      </c>
      <c r="AI98">
        <v>31.9</v>
      </c>
      <c r="AJ98">
        <v>0.31900000000000001</v>
      </c>
      <c r="AK98">
        <v>3.7</v>
      </c>
      <c r="AL98">
        <v>3.7000000000000005E-2</v>
      </c>
      <c r="AM98">
        <v>49.2</v>
      </c>
      <c r="AN98">
        <v>80.7</v>
      </c>
      <c r="AO98">
        <v>6.5999999999999988</v>
      </c>
      <c r="AP98" t="s">
        <v>218</v>
      </c>
    </row>
    <row r="99" spans="1:42" x14ac:dyDescent="0.45">
      <c r="A99">
        <v>37041</v>
      </c>
      <c r="B99">
        <v>37</v>
      </c>
      <c r="C99">
        <v>41</v>
      </c>
      <c r="D99" t="s">
        <v>39</v>
      </c>
      <c r="E99" t="s">
        <v>1</v>
      </c>
      <c r="F99" t="s">
        <v>2</v>
      </c>
      <c r="G99">
        <v>14383</v>
      </c>
      <c r="H99">
        <v>162742</v>
      </c>
      <c r="I99">
        <v>23</v>
      </c>
      <c r="J99">
        <v>16</v>
      </c>
      <c r="L99">
        <v>0.03</v>
      </c>
      <c r="M99" t="s">
        <v>3</v>
      </c>
      <c r="N99" t="s">
        <v>3</v>
      </c>
      <c r="O99">
        <v>62.6</v>
      </c>
      <c r="P99">
        <v>35.200000000000003</v>
      </c>
      <c r="Q99">
        <v>5.8</v>
      </c>
      <c r="R99">
        <v>6.5</v>
      </c>
      <c r="S99">
        <v>11.5</v>
      </c>
      <c r="T99">
        <v>38</v>
      </c>
      <c r="U99">
        <v>3.6</v>
      </c>
      <c r="V99">
        <v>0.83579999999999999</v>
      </c>
      <c r="W99">
        <v>13995</v>
      </c>
      <c r="X99">
        <v>0</v>
      </c>
      <c r="Y99">
        <v>43.4</v>
      </c>
      <c r="Z99">
        <v>0.434</v>
      </c>
      <c r="AA99">
        <v>8.5</v>
      </c>
      <c r="AB99">
        <v>8.5000000000000006E-2</v>
      </c>
      <c r="AC99">
        <v>9.6999999999999993</v>
      </c>
      <c r="AD99">
        <v>9.6999999999999989E-2</v>
      </c>
      <c r="AE99">
        <v>15.7</v>
      </c>
      <c r="AF99">
        <v>0.157</v>
      </c>
      <c r="AG99">
        <v>38.4</v>
      </c>
      <c r="AH99">
        <v>0.38400000000000001</v>
      </c>
      <c r="AI99">
        <v>37.700000000000003</v>
      </c>
      <c r="AJ99">
        <v>0.377</v>
      </c>
      <c r="AK99">
        <v>5.0999999999999996</v>
      </c>
      <c r="AL99">
        <v>5.0999999999999997E-2</v>
      </c>
      <c r="AM99">
        <v>46.2</v>
      </c>
      <c r="AN99">
        <v>82.2</v>
      </c>
      <c r="AO99">
        <v>7.0200000000000005</v>
      </c>
      <c r="AP99" t="s">
        <v>216</v>
      </c>
    </row>
    <row r="100" spans="1:42" x14ac:dyDescent="0.45">
      <c r="A100">
        <v>37049</v>
      </c>
      <c r="B100">
        <v>37</v>
      </c>
      <c r="C100">
        <v>49</v>
      </c>
      <c r="D100" t="s">
        <v>51</v>
      </c>
      <c r="E100" t="s">
        <v>1</v>
      </c>
      <c r="F100" t="s">
        <v>2</v>
      </c>
      <c r="G100">
        <v>103445</v>
      </c>
      <c r="H100">
        <v>16740</v>
      </c>
      <c r="I100">
        <v>232</v>
      </c>
      <c r="J100">
        <v>23</v>
      </c>
      <c r="L100">
        <v>0.04</v>
      </c>
      <c r="M100" t="s">
        <v>3</v>
      </c>
      <c r="N100" t="s">
        <v>3</v>
      </c>
      <c r="O100">
        <v>63.9</v>
      </c>
      <c r="P100">
        <v>32.700000000000003</v>
      </c>
      <c r="Q100">
        <v>5.9</v>
      </c>
      <c r="R100">
        <v>6.1</v>
      </c>
      <c r="S100">
        <v>10.3</v>
      </c>
      <c r="T100">
        <v>33.799999999999997</v>
      </c>
      <c r="U100">
        <v>3.1</v>
      </c>
      <c r="V100">
        <v>0.86699999999999999</v>
      </c>
      <c r="W100">
        <v>102290</v>
      </c>
      <c r="X100">
        <v>0</v>
      </c>
      <c r="Y100">
        <v>35.200000000000003</v>
      </c>
      <c r="Z100">
        <v>0.35200000000000004</v>
      </c>
      <c r="AA100">
        <v>7.2</v>
      </c>
      <c r="AB100">
        <v>7.2000000000000008E-2</v>
      </c>
      <c r="AC100">
        <v>7.6</v>
      </c>
      <c r="AD100">
        <v>7.5999999999999998E-2</v>
      </c>
      <c r="AE100">
        <v>12</v>
      </c>
      <c r="AF100">
        <v>0.12</v>
      </c>
      <c r="AG100">
        <v>33.4</v>
      </c>
      <c r="AH100">
        <v>0.33399999999999996</v>
      </c>
      <c r="AI100">
        <v>32.700000000000003</v>
      </c>
      <c r="AJ100">
        <v>0.32700000000000001</v>
      </c>
      <c r="AK100">
        <v>3.7</v>
      </c>
      <c r="AL100">
        <v>3.7000000000000005E-2</v>
      </c>
      <c r="AM100">
        <v>37.6</v>
      </c>
      <c r="AN100">
        <v>79.599999999999994</v>
      </c>
      <c r="AO100">
        <v>7.2200000000000006</v>
      </c>
      <c r="AP100" t="s">
        <v>216</v>
      </c>
    </row>
    <row r="101" spans="1:42" x14ac:dyDescent="0.45">
      <c r="A101">
        <v>37053</v>
      </c>
      <c r="B101">
        <v>37</v>
      </c>
      <c r="C101">
        <v>53</v>
      </c>
      <c r="D101" t="s">
        <v>170</v>
      </c>
      <c r="E101" t="s">
        <v>1</v>
      </c>
      <c r="F101" t="s">
        <v>2</v>
      </c>
      <c r="G101">
        <v>25809</v>
      </c>
      <c r="H101">
        <v>811572</v>
      </c>
      <c r="I101">
        <v>12</v>
      </c>
      <c r="J101">
        <v>4</v>
      </c>
      <c r="L101">
        <v>0.03</v>
      </c>
      <c r="M101" t="s">
        <v>3</v>
      </c>
      <c r="N101" t="s">
        <v>3</v>
      </c>
      <c r="O101">
        <v>62.1</v>
      </c>
      <c r="P101">
        <v>30.2</v>
      </c>
      <c r="Q101">
        <v>6</v>
      </c>
      <c r="R101">
        <v>5.6</v>
      </c>
      <c r="S101">
        <v>8.3000000000000007</v>
      </c>
      <c r="T101">
        <v>31.8</v>
      </c>
      <c r="U101">
        <v>2.6</v>
      </c>
      <c r="V101">
        <v>9.1999999999999998E-2</v>
      </c>
      <c r="W101">
        <v>27210</v>
      </c>
      <c r="X101">
        <v>0</v>
      </c>
      <c r="Y101">
        <v>34.4</v>
      </c>
      <c r="Z101">
        <v>0.34399999999999997</v>
      </c>
      <c r="AA101">
        <v>7.4</v>
      </c>
      <c r="AB101">
        <v>7.400000000000001E-2</v>
      </c>
      <c r="AC101">
        <v>6.9</v>
      </c>
      <c r="AD101">
        <v>6.9000000000000006E-2</v>
      </c>
      <c r="AE101">
        <v>10.199999999999999</v>
      </c>
      <c r="AF101">
        <v>0.10199999999999999</v>
      </c>
      <c r="AG101">
        <v>35.4</v>
      </c>
      <c r="AH101">
        <v>0.35399999999999998</v>
      </c>
      <c r="AI101">
        <v>32.6</v>
      </c>
      <c r="AJ101">
        <v>0.32600000000000001</v>
      </c>
      <c r="AK101">
        <v>3.1</v>
      </c>
      <c r="AL101">
        <v>3.1E-2</v>
      </c>
      <c r="AM101">
        <v>43</v>
      </c>
      <c r="AN101">
        <v>77.8</v>
      </c>
      <c r="AO101">
        <v>7</v>
      </c>
      <c r="AP101" t="s">
        <v>218</v>
      </c>
    </row>
    <row r="102" spans="1:42" x14ac:dyDescent="0.45">
      <c r="A102">
        <v>37055</v>
      </c>
      <c r="B102">
        <v>37</v>
      </c>
      <c r="C102">
        <v>55</v>
      </c>
      <c r="D102" t="s">
        <v>141</v>
      </c>
      <c r="E102" t="s">
        <v>1</v>
      </c>
      <c r="F102" t="s">
        <v>2</v>
      </c>
      <c r="G102">
        <v>35964</v>
      </c>
      <c r="H102">
        <v>1149439</v>
      </c>
      <c r="I102">
        <v>53</v>
      </c>
      <c r="J102">
        <v>14</v>
      </c>
      <c r="L102">
        <v>0.03</v>
      </c>
      <c r="M102" t="s">
        <v>3</v>
      </c>
      <c r="N102" t="s">
        <v>3</v>
      </c>
      <c r="O102">
        <v>63.1</v>
      </c>
      <c r="P102">
        <v>29.1</v>
      </c>
      <c r="Q102">
        <v>6.1</v>
      </c>
      <c r="R102">
        <v>5.3</v>
      </c>
      <c r="S102">
        <v>7.8</v>
      </c>
      <c r="T102">
        <v>28.3</v>
      </c>
      <c r="U102">
        <v>2.4</v>
      </c>
      <c r="V102">
        <v>0.2772</v>
      </c>
      <c r="W102">
        <v>36698</v>
      </c>
      <c r="X102">
        <v>0</v>
      </c>
      <c r="Y102">
        <v>35.700000000000003</v>
      </c>
      <c r="Z102">
        <v>0.35700000000000004</v>
      </c>
      <c r="AA102">
        <v>8.4</v>
      </c>
      <c r="AB102">
        <v>8.4000000000000005E-2</v>
      </c>
      <c r="AC102">
        <v>7.5</v>
      </c>
      <c r="AD102">
        <v>7.4999999999999997E-2</v>
      </c>
      <c r="AE102">
        <v>10.6</v>
      </c>
      <c r="AF102">
        <v>0.106</v>
      </c>
      <c r="AG102">
        <v>37.799999999999997</v>
      </c>
      <c r="AH102">
        <v>0.37799999999999995</v>
      </c>
      <c r="AI102">
        <v>28.9</v>
      </c>
      <c r="AJ102">
        <v>0.28899999999999998</v>
      </c>
      <c r="AK102">
        <v>3.2</v>
      </c>
      <c r="AL102">
        <v>3.2000000000000001E-2</v>
      </c>
      <c r="AM102">
        <v>47.5</v>
      </c>
      <c r="AN102">
        <v>79.099999999999994</v>
      </c>
      <c r="AO102">
        <v>6.7799999999999994</v>
      </c>
      <c r="AP102" t="s">
        <v>218</v>
      </c>
    </row>
    <row r="103" spans="1:42" x14ac:dyDescent="0.45">
      <c r="A103">
        <v>37095</v>
      </c>
      <c r="B103">
        <v>37</v>
      </c>
      <c r="C103">
        <v>95</v>
      </c>
      <c r="D103" t="s">
        <v>58</v>
      </c>
      <c r="E103" t="s">
        <v>1</v>
      </c>
      <c r="F103" t="s">
        <v>2</v>
      </c>
      <c r="G103">
        <v>5517</v>
      </c>
      <c r="H103">
        <v>190700</v>
      </c>
      <c r="I103">
        <v>1</v>
      </c>
      <c r="J103">
        <v>2</v>
      </c>
      <c r="L103">
        <v>0.04</v>
      </c>
      <c r="M103" t="s">
        <v>3</v>
      </c>
      <c r="N103" t="s">
        <v>3</v>
      </c>
      <c r="O103">
        <v>64.3</v>
      </c>
      <c r="P103">
        <v>36.700000000000003</v>
      </c>
      <c r="Q103">
        <v>5.7</v>
      </c>
      <c r="R103">
        <v>7</v>
      </c>
      <c r="S103">
        <v>12.2</v>
      </c>
      <c r="T103">
        <v>36.799999999999997</v>
      </c>
      <c r="U103">
        <v>3.9</v>
      </c>
      <c r="V103">
        <v>0.80430000000000001</v>
      </c>
      <c r="W103">
        <v>5089</v>
      </c>
      <c r="X103">
        <v>0</v>
      </c>
      <c r="Y103">
        <v>42.7</v>
      </c>
      <c r="Z103">
        <v>0.42700000000000005</v>
      </c>
      <c r="AA103">
        <v>7.7</v>
      </c>
      <c r="AB103">
        <v>7.6999999999999999E-2</v>
      </c>
      <c r="AC103">
        <v>9.4</v>
      </c>
      <c r="AD103">
        <v>9.4E-2</v>
      </c>
      <c r="AE103">
        <v>15.5</v>
      </c>
      <c r="AF103">
        <v>0.155</v>
      </c>
      <c r="AG103">
        <v>38.1</v>
      </c>
      <c r="AH103">
        <v>0.38100000000000001</v>
      </c>
      <c r="AI103">
        <v>37</v>
      </c>
      <c r="AJ103">
        <v>0.37</v>
      </c>
      <c r="AK103">
        <v>5</v>
      </c>
      <c r="AL103">
        <v>0.05</v>
      </c>
      <c r="AM103">
        <v>40.9</v>
      </c>
      <c r="AN103">
        <v>80.3</v>
      </c>
      <c r="AO103">
        <v>6.3199999999999994</v>
      </c>
      <c r="AP103" t="s">
        <v>218</v>
      </c>
    </row>
    <row r="104" spans="1:42" x14ac:dyDescent="0.45">
      <c r="A104">
        <v>37129</v>
      </c>
      <c r="B104">
        <v>37</v>
      </c>
      <c r="C104">
        <v>129</v>
      </c>
      <c r="D104" t="s">
        <v>138</v>
      </c>
      <c r="E104" t="s">
        <v>1</v>
      </c>
      <c r="F104" t="s">
        <v>2</v>
      </c>
      <c r="G104">
        <v>223483</v>
      </c>
      <c r="H104">
        <v>62150</v>
      </c>
      <c r="I104">
        <v>808</v>
      </c>
      <c r="J104">
        <v>35</v>
      </c>
      <c r="L104">
        <v>0.32</v>
      </c>
      <c r="M104" t="s">
        <v>3</v>
      </c>
      <c r="N104" t="s">
        <v>3</v>
      </c>
      <c r="O104">
        <v>65</v>
      </c>
      <c r="P104">
        <v>31.2</v>
      </c>
      <c r="Q104">
        <v>6</v>
      </c>
      <c r="R104">
        <v>5.5</v>
      </c>
      <c r="S104">
        <v>8.8000000000000007</v>
      </c>
      <c r="T104">
        <v>27.7</v>
      </c>
      <c r="U104">
        <v>2.7</v>
      </c>
      <c r="V104">
        <v>0.46179999999999999</v>
      </c>
      <c r="W104">
        <v>231448</v>
      </c>
      <c r="X104">
        <v>0</v>
      </c>
      <c r="Y104">
        <v>33.4</v>
      </c>
      <c r="Z104">
        <v>0.33399999999999996</v>
      </c>
      <c r="AA104">
        <v>7</v>
      </c>
      <c r="AB104">
        <v>7.0000000000000007E-2</v>
      </c>
      <c r="AC104">
        <v>6.5</v>
      </c>
      <c r="AD104">
        <v>6.5000000000000002E-2</v>
      </c>
      <c r="AE104">
        <v>10</v>
      </c>
      <c r="AF104">
        <v>0.1</v>
      </c>
      <c r="AG104">
        <v>33.9</v>
      </c>
      <c r="AH104">
        <v>0.33899999999999997</v>
      </c>
      <c r="AI104">
        <v>27</v>
      </c>
      <c r="AJ104">
        <v>0.27</v>
      </c>
      <c r="AK104">
        <v>3.1</v>
      </c>
      <c r="AL104">
        <v>3.1E-2</v>
      </c>
      <c r="AM104">
        <v>39</v>
      </c>
      <c r="AN104">
        <v>77.8</v>
      </c>
      <c r="AO104">
        <v>4.96</v>
      </c>
      <c r="AP104" t="s">
        <v>218</v>
      </c>
    </row>
    <row r="105" spans="1:42" x14ac:dyDescent="0.45">
      <c r="A105">
        <v>37133</v>
      </c>
      <c r="B105">
        <v>37</v>
      </c>
      <c r="C105">
        <v>133</v>
      </c>
      <c r="D105" t="s">
        <v>159</v>
      </c>
      <c r="E105" t="s">
        <v>1</v>
      </c>
      <c r="F105" t="s">
        <v>2</v>
      </c>
      <c r="G105">
        <v>187136</v>
      </c>
      <c r="H105">
        <v>17873</v>
      </c>
      <c r="I105">
        <v>241</v>
      </c>
      <c r="J105">
        <v>12</v>
      </c>
      <c r="L105">
        <v>0.06</v>
      </c>
      <c r="M105" t="s">
        <v>3</v>
      </c>
      <c r="N105" t="s">
        <v>3</v>
      </c>
      <c r="O105">
        <v>64.3</v>
      </c>
      <c r="P105">
        <v>33</v>
      </c>
      <c r="Q105">
        <v>5.8</v>
      </c>
      <c r="R105">
        <v>6.2</v>
      </c>
      <c r="S105">
        <v>10.4</v>
      </c>
      <c r="T105">
        <v>33.700000000000003</v>
      </c>
      <c r="U105">
        <v>3.1</v>
      </c>
      <c r="V105">
        <v>0.77210000000000001</v>
      </c>
      <c r="W105">
        <v>198377</v>
      </c>
      <c r="X105">
        <v>0</v>
      </c>
      <c r="Y105">
        <v>26.2</v>
      </c>
      <c r="Z105">
        <v>0.26200000000000001</v>
      </c>
      <c r="AA105">
        <v>4.4000000000000004</v>
      </c>
      <c r="AB105">
        <v>4.4000000000000004E-2</v>
      </c>
      <c r="AC105">
        <v>4.8</v>
      </c>
      <c r="AD105">
        <v>4.8000000000000001E-2</v>
      </c>
      <c r="AE105">
        <v>7.9</v>
      </c>
      <c r="AF105">
        <v>7.9000000000000001E-2</v>
      </c>
      <c r="AG105">
        <v>27.1</v>
      </c>
      <c r="AH105">
        <v>0.27100000000000002</v>
      </c>
      <c r="AI105">
        <v>30.6</v>
      </c>
      <c r="AJ105">
        <v>0.30599999999999999</v>
      </c>
      <c r="AK105">
        <v>2.4</v>
      </c>
      <c r="AL105">
        <v>2.4E-2</v>
      </c>
      <c r="AM105">
        <v>26.5</v>
      </c>
      <c r="AN105">
        <v>76.2</v>
      </c>
      <c r="AO105">
        <v>7.08</v>
      </c>
      <c r="AP105" t="s">
        <v>216</v>
      </c>
    </row>
    <row r="106" spans="1:42" x14ac:dyDescent="0.45">
      <c r="A106">
        <v>37137</v>
      </c>
      <c r="B106">
        <v>37</v>
      </c>
      <c r="C106">
        <v>137</v>
      </c>
      <c r="D106" t="s">
        <v>89</v>
      </c>
      <c r="E106" t="s">
        <v>1</v>
      </c>
      <c r="F106" t="s">
        <v>2</v>
      </c>
      <c r="G106">
        <v>12821</v>
      </c>
      <c r="H106">
        <v>92094</v>
      </c>
      <c r="I106">
        <v>6</v>
      </c>
      <c r="J106">
        <v>5</v>
      </c>
      <c r="L106">
        <v>0.04</v>
      </c>
      <c r="M106" t="s">
        <v>3</v>
      </c>
      <c r="N106" t="s">
        <v>3</v>
      </c>
      <c r="O106">
        <v>64.400000000000006</v>
      </c>
      <c r="P106">
        <v>34</v>
      </c>
      <c r="Q106">
        <v>5.9</v>
      </c>
      <c r="R106">
        <v>6.5</v>
      </c>
      <c r="S106">
        <v>10.5</v>
      </c>
      <c r="T106">
        <v>33.9</v>
      </c>
      <c r="U106">
        <v>3.3</v>
      </c>
      <c r="V106">
        <v>0.66100000000000003</v>
      </c>
      <c r="W106">
        <v>12673</v>
      </c>
      <c r="X106">
        <v>0</v>
      </c>
      <c r="Y106">
        <v>44.2</v>
      </c>
      <c r="Z106">
        <v>0.442</v>
      </c>
      <c r="AA106">
        <v>9.3000000000000007</v>
      </c>
      <c r="AB106">
        <v>9.3000000000000013E-2</v>
      </c>
      <c r="AC106">
        <v>10.4</v>
      </c>
      <c r="AD106">
        <v>0.10400000000000001</v>
      </c>
      <c r="AE106">
        <v>15.1</v>
      </c>
      <c r="AF106">
        <v>0.151</v>
      </c>
      <c r="AG106">
        <v>40.700000000000003</v>
      </c>
      <c r="AH106">
        <v>0.40700000000000003</v>
      </c>
      <c r="AI106">
        <v>33.6</v>
      </c>
      <c r="AJ106">
        <v>0.33600000000000002</v>
      </c>
      <c r="AK106">
        <v>4.9000000000000004</v>
      </c>
      <c r="AL106">
        <v>4.9000000000000002E-2</v>
      </c>
      <c r="AM106">
        <v>54</v>
      </c>
      <c r="AN106">
        <v>81.599999999999994</v>
      </c>
      <c r="AO106">
        <v>6.7200000000000006</v>
      </c>
      <c r="AP106" t="s">
        <v>218</v>
      </c>
    </row>
    <row r="107" spans="1:42" x14ac:dyDescent="0.45">
      <c r="A107">
        <v>37139</v>
      </c>
      <c r="B107">
        <v>37</v>
      </c>
      <c r="C107">
        <v>139</v>
      </c>
      <c r="D107" t="s">
        <v>0</v>
      </c>
      <c r="E107" t="s">
        <v>1</v>
      </c>
      <c r="F107" t="s">
        <v>2</v>
      </c>
      <c r="G107">
        <v>39864</v>
      </c>
      <c r="H107">
        <v>218289</v>
      </c>
      <c r="I107">
        <v>62</v>
      </c>
      <c r="J107">
        <v>16</v>
      </c>
      <c r="L107">
        <v>0.03</v>
      </c>
      <c r="M107" t="s">
        <v>3</v>
      </c>
      <c r="N107" t="s">
        <v>3</v>
      </c>
      <c r="O107">
        <v>62.2</v>
      </c>
      <c r="P107">
        <v>34.5</v>
      </c>
      <c r="Q107">
        <v>5.7</v>
      </c>
      <c r="R107">
        <v>5.9</v>
      </c>
      <c r="S107">
        <v>10.8</v>
      </c>
      <c r="T107">
        <v>38.5</v>
      </c>
      <c r="U107">
        <v>3.3</v>
      </c>
      <c r="V107">
        <v>0.77180000000000004</v>
      </c>
      <c r="W107">
        <v>39775</v>
      </c>
      <c r="X107">
        <v>0</v>
      </c>
      <c r="Y107">
        <v>37.299999999999997</v>
      </c>
      <c r="Z107">
        <v>0.373</v>
      </c>
      <c r="AA107">
        <v>6.8</v>
      </c>
      <c r="AB107">
        <v>6.8000000000000005E-2</v>
      </c>
      <c r="AC107">
        <v>7.1</v>
      </c>
      <c r="AD107">
        <v>7.0999999999999994E-2</v>
      </c>
      <c r="AE107">
        <v>12.4</v>
      </c>
      <c r="AF107">
        <v>0.124</v>
      </c>
      <c r="AG107">
        <v>33.700000000000003</v>
      </c>
      <c r="AH107">
        <v>0.33700000000000002</v>
      </c>
      <c r="AI107">
        <v>38.200000000000003</v>
      </c>
      <c r="AJ107">
        <v>0.38200000000000001</v>
      </c>
      <c r="AK107">
        <v>3.8</v>
      </c>
      <c r="AL107">
        <v>3.7999999999999999E-2</v>
      </c>
      <c r="AM107">
        <v>39.6</v>
      </c>
      <c r="AN107">
        <v>80.7</v>
      </c>
      <c r="AO107">
        <v>7</v>
      </c>
      <c r="AP107" t="s">
        <v>218</v>
      </c>
    </row>
    <row r="108" spans="1:42" x14ac:dyDescent="0.45">
      <c r="A108">
        <v>37141</v>
      </c>
      <c r="B108">
        <v>37</v>
      </c>
      <c r="C108">
        <v>141</v>
      </c>
      <c r="D108" t="s">
        <v>126</v>
      </c>
      <c r="E108" t="s">
        <v>1</v>
      </c>
      <c r="F108" t="s">
        <v>2</v>
      </c>
      <c r="G108">
        <v>59090</v>
      </c>
      <c r="H108">
        <v>61891</v>
      </c>
      <c r="I108">
        <v>37</v>
      </c>
      <c r="J108">
        <v>6</v>
      </c>
      <c r="L108">
        <v>0.32</v>
      </c>
      <c r="M108" t="s">
        <v>3</v>
      </c>
      <c r="N108" t="s">
        <v>3</v>
      </c>
      <c r="O108">
        <v>64.3</v>
      </c>
      <c r="P108">
        <v>31.7</v>
      </c>
      <c r="Q108">
        <v>5.9</v>
      </c>
      <c r="R108">
        <v>6</v>
      </c>
      <c r="S108">
        <v>9.5</v>
      </c>
      <c r="T108">
        <v>30.9</v>
      </c>
      <c r="U108">
        <v>3</v>
      </c>
      <c r="V108">
        <v>0.61140000000000005</v>
      </c>
      <c r="W108">
        <v>61891</v>
      </c>
      <c r="X108">
        <v>0</v>
      </c>
      <c r="Y108">
        <v>36.6</v>
      </c>
      <c r="Z108">
        <v>0.36599999999999999</v>
      </c>
      <c r="AA108">
        <v>7.4</v>
      </c>
      <c r="AB108">
        <v>7.400000000000001E-2</v>
      </c>
      <c r="AC108">
        <v>7.6</v>
      </c>
      <c r="AD108">
        <v>7.5999999999999998E-2</v>
      </c>
      <c r="AE108">
        <v>11.8</v>
      </c>
      <c r="AF108">
        <v>0.11800000000000001</v>
      </c>
      <c r="AG108">
        <v>37.299999999999997</v>
      </c>
      <c r="AH108">
        <v>0.373</v>
      </c>
      <c r="AI108">
        <v>31.5</v>
      </c>
      <c r="AJ108">
        <v>0.315</v>
      </c>
      <c r="AK108">
        <v>3.6</v>
      </c>
      <c r="AL108">
        <v>3.6000000000000004E-2</v>
      </c>
      <c r="AM108">
        <v>42.7</v>
      </c>
      <c r="AN108">
        <v>78.2</v>
      </c>
      <c r="AO108">
        <v>6.9799999999999995</v>
      </c>
      <c r="AP108" t="s">
        <v>218</v>
      </c>
    </row>
    <row r="109" spans="1:42" x14ac:dyDescent="0.45">
      <c r="A109">
        <v>37143</v>
      </c>
      <c r="B109">
        <v>37</v>
      </c>
      <c r="C109">
        <v>143</v>
      </c>
      <c r="D109" t="s">
        <v>168</v>
      </c>
      <c r="E109" t="s">
        <v>1</v>
      </c>
      <c r="F109" t="s">
        <v>2</v>
      </c>
      <c r="G109">
        <v>13335</v>
      </c>
      <c r="H109">
        <v>16953</v>
      </c>
      <c r="I109">
        <v>5</v>
      </c>
      <c r="J109">
        <v>4</v>
      </c>
      <c r="L109">
        <v>0.03</v>
      </c>
      <c r="M109" t="s">
        <v>3</v>
      </c>
      <c r="N109" t="s">
        <v>3</v>
      </c>
      <c r="O109">
        <v>62.3</v>
      </c>
      <c r="P109">
        <v>33.5</v>
      </c>
      <c r="Q109">
        <v>5.9</v>
      </c>
      <c r="R109">
        <v>6.2</v>
      </c>
      <c r="S109">
        <v>10.199999999999999</v>
      </c>
      <c r="T109">
        <v>34.4</v>
      </c>
      <c r="U109">
        <v>3.2</v>
      </c>
      <c r="V109">
        <v>0.4965</v>
      </c>
      <c r="W109">
        <v>13513</v>
      </c>
      <c r="X109">
        <v>0</v>
      </c>
      <c r="Y109">
        <v>42.9</v>
      </c>
      <c r="Z109">
        <v>0.42899999999999999</v>
      </c>
      <c r="AA109">
        <v>9.1</v>
      </c>
      <c r="AB109">
        <v>9.0999999999999998E-2</v>
      </c>
      <c r="AC109">
        <v>9.8000000000000007</v>
      </c>
      <c r="AD109">
        <v>9.8000000000000004E-2</v>
      </c>
      <c r="AE109">
        <v>14.5</v>
      </c>
      <c r="AF109">
        <v>0.14499999999999999</v>
      </c>
      <c r="AG109">
        <v>39.6</v>
      </c>
      <c r="AH109">
        <v>0.39600000000000002</v>
      </c>
      <c r="AI109">
        <v>34.200000000000003</v>
      </c>
      <c r="AJ109">
        <v>0.34200000000000003</v>
      </c>
      <c r="AK109">
        <v>4.8</v>
      </c>
      <c r="AL109">
        <v>4.8000000000000001E-2</v>
      </c>
      <c r="AM109">
        <v>50.2</v>
      </c>
      <c r="AN109">
        <v>82.3</v>
      </c>
      <c r="AO109">
        <v>6.92</v>
      </c>
      <c r="AP109" t="s">
        <v>218</v>
      </c>
    </row>
    <row r="110" spans="1:42" x14ac:dyDescent="0.45">
      <c r="A110">
        <v>37177</v>
      </c>
      <c r="B110">
        <v>37</v>
      </c>
      <c r="C110">
        <v>177</v>
      </c>
      <c r="D110" t="s">
        <v>80</v>
      </c>
      <c r="E110" t="s">
        <v>1</v>
      </c>
      <c r="F110" t="s">
        <v>2</v>
      </c>
      <c r="G110">
        <v>4141</v>
      </c>
      <c r="H110">
        <v>21709</v>
      </c>
      <c r="I110">
        <v>0</v>
      </c>
      <c r="J110">
        <v>0</v>
      </c>
      <c r="L110">
        <v>0.04</v>
      </c>
      <c r="M110" t="s">
        <v>3</v>
      </c>
      <c r="N110" t="s">
        <v>3</v>
      </c>
      <c r="O110">
        <v>63.3</v>
      </c>
      <c r="P110">
        <v>38.299999999999997</v>
      </c>
      <c r="Q110">
        <v>5.6</v>
      </c>
      <c r="R110">
        <v>6.9</v>
      </c>
      <c r="S110">
        <v>12.7</v>
      </c>
      <c r="T110">
        <v>38.700000000000003</v>
      </c>
      <c r="U110">
        <v>4</v>
      </c>
      <c r="V110">
        <v>0.82879999999999998</v>
      </c>
      <c r="W110">
        <v>3978</v>
      </c>
      <c r="X110">
        <v>0</v>
      </c>
      <c r="Y110">
        <v>42.5</v>
      </c>
      <c r="Z110">
        <v>0.42499999999999999</v>
      </c>
      <c r="AA110">
        <v>7.5</v>
      </c>
      <c r="AB110">
        <v>7.4999999999999997E-2</v>
      </c>
      <c r="AC110">
        <v>9.4</v>
      </c>
      <c r="AD110">
        <v>9.4E-2</v>
      </c>
      <c r="AE110">
        <v>15.8</v>
      </c>
      <c r="AF110">
        <v>0.158</v>
      </c>
      <c r="AG110">
        <v>36.5</v>
      </c>
      <c r="AH110">
        <v>0.36499999999999999</v>
      </c>
      <c r="AI110">
        <v>38.5</v>
      </c>
      <c r="AJ110">
        <v>0.38500000000000001</v>
      </c>
      <c r="AK110">
        <v>5.2</v>
      </c>
      <c r="AL110">
        <v>5.2000000000000005E-2</v>
      </c>
      <c r="AM110">
        <v>46.7</v>
      </c>
      <c r="AN110">
        <v>80.900000000000006</v>
      </c>
      <c r="AO110">
        <v>6.4</v>
      </c>
      <c r="AP110" t="s">
        <v>218</v>
      </c>
    </row>
    <row r="111" spans="1:42" x14ac:dyDescent="0.45">
      <c r="A111">
        <v>41007</v>
      </c>
      <c r="B111">
        <v>41</v>
      </c>
      <c r="C111">
        <v>7</v>
      </c>
      <c r="D111" t="s">
        <v>114</v>
      </c>
      <c r="E111" t="s">
        <v>27</v>
      </c>
      <c r="F111" t="s">
        <v>8</v>
      </c>
      <c r="G111">
        <v>38632</v>
      </c>
      <c r="H111">
        <v>47160</v>
      </c>
      <c r="I111">
        <v>65</v>
      </c>
      <c r="J111">
        <v>16</v>
      </c>
      <c r="L111">
        <v>0</v>
      </c>
      <c r="M111" t="s">
        <v>18</v>
      </c>
      <c r="N111" t="s">
        <v>18</v>
      </c>
      <c r="O111">
        <v>50.7</v>
      </c>
      <c r="P111">
        <v>27.9</v>
      </c>
      <c r="Q111">
        <v>6.1</v>
      </c>
      <c r="R111">
        <v>5.6</v>
      </c>
      <c r="S111">
        <v>8.4</v>
      </c>
      <c r="T111">
        <v>28.5</v>
      </c>
      <c r="U111">
        <v>2.8</v>
      </c>
      <c r="V111">
        <v>0.56079999999999997</v>
      </c>
      <c r="W111">
        <v>39656</v>
      </c>
      <c r="X111">
        <v>0.54</v>
      </c>
      <c r="Y111">
        <v>33.5</v>
      </c>
      <c r="Z111">
        <v>0.33500000000000002</v>
      </c>
      <c r="AA111">
        <v>8.1999999999999993</v>
      </c>
      <c r="AB111">
        <v>8.199999999999999E-2</v>
      </c>
      <c r="AC111">
        <v>7.7</v>
      </c>
      <c r="AD111">
        <v>7.6999999999999999E-2</v>
      </c>
      <c r="AE111">
        <v>10.9</v>
      </c>
      <c r="AF111">
        <v>0.109</v>
      </c>
      <c r="AG111">
        <v>32.299999999999997</v>
      </c>
      <c r="AH111">
        <v>0.32299999999999995</v>
      </c>
      <c r="AI111">
        <v>28.5</v>
      </c>
      <c r="AJ111">
        <v>0.28499999999999998</v>
      </c>
      <c r="AK111">
        <v>3.6</v>
      </c>
      <c r="AL111">
        <v>3.6000000000000004E-2</v>
      </c>
      <c r="AM111">
        <v>44.4</v>
      </c>
      <c r="AN111">
        <v>73.400000000000006</v>
      </c>
      <c r="AO111">
        <v>6</v>
      </c>
      <c r="AP111" t="s">
        <v>218</v>
      </c>
    </row>
    <row r="112" spans="1:42" x14ac:dyDescent="0.45">
      <c r="A112">
        <v>41011</v>
      </c>
      <c r="B112">
        <v>41</v>
      </c>
      <c r="C112">
        <v>11</v>
      </c>
      <c r="D112" t="s">
        <v>101</v>
      </c>
      <c r="E112" t="s">
        <v>27</v>
      </c>
      <c r="F112" t="s">
        <v>8</v>
      </c>
      <c r="G112">
        <v>63761</v>
      </c>
      <c r="H112">
        <v>703740</v>
      </c>
      <c r="I112">
        <v>132</v>
      </c>
      <c r="J112">
        <v>21</v>
      </c>
      <c r="K112" t="s">
        <v>3</v>
      </c>
      <c r="L112">
        <v>0</v>
      </c>
      <c r="M112" t="s">
        <v>18</v>
      </c>
      <c r="N112" t="s">
        <v>18</v>
      </c>
      <c r="O112">
        <v>40.6</v>
      </c>
      <c r="P112">
        <v>30.7</v>
      </c>
      <c r="Q112">
        <v>6.1</v>
      </c>
      <c r="R112">
        <v>6.1</v>
      </c>
      <c r="S112">
        <v>9.1999999999999993</v>
      </c>
      <c r="T112">
        <v>34</v>
      </c>
      <c r="U112">
        <v>3.1</v>
      </c>
      <c r="V112">
        <v>0.7591</v>
      </c>
      <c r="W112">
        <v>64175</v>
      </c>
      <c r="X112">
        <v>1.4600000000000002</v>
      </c>
      <c r="Y112">
        <v>38.700000000000003</v>
      </c>
      <c r="Z112">
        <v>0.38700000000000001</v>
      </c>
      <c r="AA112">
        <v>9</v>
      </c>
      <c r="AB112">
        <v>0.09</v>
      </c>
      <c r="AC112">
        <v>9.1</v>
      </c>
      <c r="AD112">
        <v>9.0999999999999998E-2</v>
      </c>
      <c r="AE112">
        <v>12.7</v>
      </c>
      <c r="AF112">
        <v>0.127</v>
      </c>
      <c r="AG112">
        <v>36.4</v>
      </c>
      <c r="AH112">
        <v>0.36399999999999999</v>
      </c>
      <c r="AI112">
        <v>33.9</v>
      </c>
      <c r="AJ112">
        <v>0.33899999999999997</v>
      </c>
      <c r="AK112">
        <v>4.4000000000000004</v>
      </c>
      <c r="AL112">
        <v>4.4000000000000004E-2</v>
      </c>
      <c r="AM112">
        <v>48.7</v>
      </c>
      <c r="AN112">
        <v>75</v>
      </c>
      <c r="AO112">
        <v>7.7399999999999993</v>
      </c>
      <c r="AP112" t="s">
        <v>216</v>
      </c>
    </row>
    <row r="113" spans="1:42" x14ac:dyDescent="0.45">
      <c r="A113">
        <v>41015</v>
      </c>
      <c r="B113">
        <v>41</v>
      </c>
      <c r="C113">
        <v>15</v>
      </c>
      <c r="D113" t="s">
        <v>26</v>
      </c>
      <c r="E113" t="s">
        <v>27</v>
      </c>
      <c r="F113" t="s">
        <v>8</v>
      </c>
      <c r="G113">
        <v>22713</v>
      </c>
      <c r="H113">
        <v>874784</v>
      </c>
      <c r="I113">
        <v>28</v>
      </c>
      <c r="J113">
        <v>12</v>
      </c>
      <c r="L113">
        <v>0</v>
      </c>
      <c r="M113" t="s">
        <v>18</v>
      </c>
      <c r="N113" t="s">
        <v>18</v>
      </c>
      <c r="O113">
        <v>58.2</v>
      </c>
      <c r="P113">
        <v>27.7</v>
      </c>
      <c r="Q113">
        <v>6.1</v>
      </c>
      <c r="R113">
        <v>5.7</v>
      </c>
      <c r="S113">
        <v>8.6</v>
      </c>
      <c r="T113">
        <v>28.9</v>
      </c>
      <c r="U113">
        <v>2.8</v>
      </c>
      <c r="V113">
        <v>0.62639999999999996</v>
      </c>
      <c r="W113">
        <v>22889</v>
      </c>
      <c r="X113">
        <v>1.86</v>
      </c>
      <c r="Y113">
        <v>39.299999999999997</v>
      </c>
      <c r="Z113">
        <v>0.39299999999999996</v>
      </c>
      <c r="AA113">
        <v>10.4</v>
      </c>
      <c r="AB113">
        <v>0.10400000000000001</v>
      </c>
      <c r="AC113">
        <v>10</v>
      </c>
      <c r="AD113">
        <v>0.1</v>
      </c>
      <c r="AE113">
        <v>13.5</v>
      </c>
      <c r="AF113">
        <v>0.13500000000000001</v>
      </c>
      <c r="AG113">
        <v>36.799999999999997</v>
      </c>
      <c r="AH113">
        <v>0.36799999999999999</v>
      </c>
      <c r="AI113">
        <v>28.7</v>
      </c>
      <c r="AJ113">
        <v>0.28699999999999998</v>
      </c>
      <c r="AK113">
        <v>4.5999999999999996</v>
      </c>
      <c r="AL113">
        <v>4.5999999999999999E-2</v>
      </c>
      <c r="AM113">
        <v>56.3</v>
      </c>
      <c r="AN113">
        <v>77.900000000000006</v>
      </c>
      <c r="AO113">
        <v>8.18</v>
      </c>
      <c r="AP113" t="s">
        <v>216</v>
      </c>
    </row>
    <row r="114" spans="1:42" x14ac:dyDescent="0.45">
      <c r="A114">
        <v>41019</v>
      </c>
      <c r="B114">
        <v>41</v>
      </c>
      <c r="C114">
        <v>19</v>
      </c>
      <c r="D114" t="s">
        <v>158</v>
      </c>
      <c r="E114" t="s">
        <v>27</v>
      </c>
      <c r="F114" t="s">
        <v>8</v>
      </c>
      <c r="G114">
        <v>108457</v>
      </c>
      <c r="H114">
        <v>6459</v>
      </c>
      <c r="I114">
        <v>182</v>
      </c>
      <c r="J114">
        <v>17</v>
      </c>
      <c r="L114">
        <v>0</v>
      </c>
      <c r="M114" t="s">
        <v>18</v>
      </c>
      <c r="N114" t="s">
        <v>18</v>
      </c>
      <c r="O114">
        <v>48</v>
      </c>
      <c r="P114">
        <v>28.1</v>
      </c>
      <c r="Q114">
        <v>6</v>
      </c>
      <c r="R114">
        <v>5.8</v>
      </c>
      <c r="S114">
        <v>8.6</v>
      </c>
      <c r="T114">
        <v>31</v>
      </c>
      <c r="U114">
        <v>3</v>
      </c>
      <c r="V114">
        <v>0.62790000000000001</v>
      </c>
      <c r="W114">
        <v>110015</v>
      </c>
      <c r="X114">
        <v>2.46</v>
      </c>
      <c r="Y114">
        <v>35.700000000000003</v>
      </c>
      <c r="Z114">
        <v>0.35700000000000004</v>
      </c>
      <c r="AA114">
        <v>8.8000000000000007</v>
      </c>
      <c r="AB114">
        <v>8.8000000000000009E-2</v>
      </c>
      <c r="AC114">
        <v>8.8000000000000007</v>
      </c>
      <c r="AD114">
        <v>8.8000000000000009E-2</v>
      </c>
      <c r="AE114">
        <v>11.9</v>
      </c>
      <c r="AF114">
        <v>0.11900000000000001</v>
      </c>
      <c r="AG114">
        <v>35.299999999999997</v>
      </c>
      <c r="AH114">
        <v>0.35299999999999998</v>
      </c>
      <c r="AI114">
        <v>30.8</v>
      </c>
      <c r="AJ114">
        <v>0.308</v>
      </c>
      <c r="AK114">
        <v>4.2</v>
      </c>
      <c r="AL114">
        <v>4.2000000000000003E-2</v>
      </c>
      <c r="AM114">
        <v>47</v>
      </c>
      <c r="AN114">
        <v>76.8</v>
      </c>
      <c r="AO114">
        <v>9.64</v>
      </c>
      <c r="AP114" t="s">
        <v>216</v>
      </c>
    </row>
    <row r="115" spans="1:42" x14ac:dyDescent="0.45">
      <c r="A115">
        <v>41039</v>
      </c>
      <c r="B115">
        <v>41</v>
      </c>
      <c r="C115">
        <v>39</v>
      </c>
      <c r="D115" t="s">
        <v>63</v>
      </c>
      <c r="E115" t="s">
        <v>27</v>
      </c>
      <c r="F115" t="s">
        <v>8</v>
      </c>
      <c r="G115">
        <v>369519</v>
      </c>
      <c r="H115">
        <v>40979</v>
      </c>
      <c r="I115">
        <v>971</v>
      </c>
      <c r="J115">
        <v>26</v>
      </c>
      <c r="K115" t="s">
        <v>3</v>
      </c>
      <c r="L115">
        <v>0</v>
      </c>
      <c r="M115" t="s">
        <v>18</v>
      </c>
      <c r="N115" t="s">
        <v>18</v>
      </c>
      <c r="O115">
        <v>54.5</v>
      </c>
      <c r="P115">
        <v>27</v>
      </c>
      <c r="Q115">
        <v>6.1</v>
      </c>
      <c r="R115">
        <v>5.5</v>
      </c>
      <c r="S115">
        <v>8.6</v>
      </c>
      <c r="T115">
        <v>30.1</v>
      </c>
      <c r="U115">
        <v>2.9</v>
      </c>
      <c r="V115">
        <v>0.73360000000000003</v>
      </c>
      <c r="W115">
        <v>377749</v>
      </c>
      <c r="X115">
        <v>2.02</v>
      </c>
      <c r="Y115">
        <v>29.3</v>
      </c>
      <c r="Z115">
        <v>0.29299999999999998</v>
      </c>
      <c r="AA115">
        <v>7.4</v>
      </c>
      <c r="AB115">
        <v>7.400000000000001E-2</v>
      </c>
      <c r="AC115">
        <v>6.7</v>
      </c>
      <c r="AD115">
        <v>6.7000000000000004E-2</v>
      </c>
      <c r="AE115">
        <v>9.8000000000000007</v>
      </c>
      <c r="AF115">
        <v>9.8000000000000004E-2</v>
      </c>
      <c r="AG115">
        <v>30.4</v>
      </c>
      <c r="AH115">
        <v>0.30399999999999999</v>
      </c>
      <c r="AI115">
        <v>29.3</v>
      </c>
      <c r="AJ115">
        <v>0.29299999999999998</v>
      </c>
      <c r="AK115">
        <v>3.3</v>
      </c>
      <c r="AL115">
        <v>3.3000000000000002E-2</v>
      </c>
      <c r="AM115">
        <v>39.700000000000003</v>
      </c>
      <c r="AN115">
        <v>73.099999999999994</v>
      </c>
      <c r="AO115">
        <v>9.52</v>
      </c>
      <c r="AP115" t="s">
        <v>216</v>
      </c>
    </row>
    <row r="116" spans="1:42" x14ac:dyDescent="0.45">
      <c r="A116">
        <v>41057</v>
      </c>
      <c r="B116">
        <v>41</v>
      </c>
      <c r="C116">
        <v>57</v>
      </c>
      <c r="D116" t="s">
        <v>38</v>
      </c>
      <c r="E116" t="s">
        <v>27</v>
      </c>
      <c r="F116" t="s">
        <v>8</v>
      </c>
      <c r="G116">
        <v>26143</v>
      </c>
      <c r="H116">
        <v>944306</v>
      </c>
      <c r="I116">
        <v>43</v>
      </c>
      <c r="J116">
        <v>16</v>
      </c>
      <c r="K116" t="s">
        <v>3</v>
      </c>
      <c r="L116">
        <v>0</v>
      </c>
      <c r="M116" t="s">
        <v>18</v>
      </c>
      <c r="N116" t="s">
        <v>18</v>
      </c>
      <c r="O116">
        <v>50.2</v>
      </c>
      <c r="P116">
        <v>27.9</v>
      </c>
      <c r="Q116">
        <v>6</v>
      </c>
      <c r="R116">
        <v>5.6</v>
      </c>
      <c r="S116">
        <v>8.4</v>
      </c>
      <c r="T116">
        <v>32</v>
      </c>
      <c r="U116">
        <v>2.8</v>
      </c>
      <c r="V116">
        <v>0.5968</v>
      </c>
      <c r="W116">
        <v>26782</v>
      </c>
      <c r="X116">
        <v>0.76</v>
      </c>
      <c r="Y116">
        <v>35.200000000000003</v>
      </c>
      <c r="Z116">
        <v>0.35200000000000004</v>
      </c>
      <c r="AA116">
        <v>8.9</v>
      </c>
      <c r="AB116">
        <v>8.900000000000001E-2</v>
      </c>
      <c r="AC116">
        <v>8.4</v>
      </c>
      <c r="AD116">
        <v>8.4000000000000005E-2</v>
      </c>
      <c r="AE116">
        <v>11.7</v>
      </c>
      <c r="AF116">
        <v>0.11699999999999999</v>
      </c>
      <c r="AG116">
        <v>33.299999999999997</v>
      </c>
      <c r="AH116">
        <v>0.33299999999999996</v>
      </c>
      <c r="AI116">
        <v>32.1</v>
      </c>
      <c r="AJ116">
        <v>0.32100000000000001</v>
      </c>
      <c r="AK116">
        <v>3.9</v>
      </c>
      <c r="AL116">
        <v>3.9E-2</v>
      </c>
      <c r="AM116">
        <v>48.6</v>
      </c>
      <c r="AN116">
        <v>75</v>
      </c>
      <c r="AO116">
        <v>6.08</v>
      </c>
      <c r="AP116" t="s">
        <v>218</v>
      </c>
    </row>
    <row r="117" spans="1:42" x14ac:dyDescent="0.45">
      <c r="A117">
        <v>44005</v>
      </c>
      <c r="B117">
        <v>44</v>
      </c>
      <c r="C117">
        <v>5</v>
      </c>
      <c r="D117" t="s">
        <v>109</v>
      </c>
      <c r="E117" t="s">
        <v>110</v>
      </c>
      <c r="F117" t="s">
        <v>2</v>
      </c>
      <c r="G117">
        <v>82784</v>
      </c>
      <c r="H117">
        <v>1629153</v>
      </c>
      <c r="I117">
        <v>202</v>
      </c>
      <c r="J117">
        <v>24</v>
      </c>
      <c r="L117">
        <v>4.5</v>
      </c>
      <c r="M117" t="s">
        <v>24</v>
      </c>
      <c r="N117" t="s">
        <v>24</v>
      </c>
      <c r="O117">
        <v>52.3</v>
      </c>
      <c r="P117">
        <v>27.6</v>
      </c>
      <c r="Q117">
        <v>6.1</v>
      </c>
      <c r="R117">
        <v>5</v>
      </c>
      <c r="S117">
        <v>7.2</v>
      </c>
      <c r="T117">
        <v>24.9</v>
      </c>
      <c r="U117">
        <v>2.2000000000000002</v>
      </c>
      <c r="V117">
        <v>0.30270000000000002</v>
      </c>
      <c r="W117">
        <v>82731</v>
      </c>
      <c r="X117">
        <v>0</v>
      </c>
      <c r="Y117">
        <v>32.5</v>
      </c>
      <c r="Z117">
        <v>0.32500000000000001</v>
      </c>
      <c r="AA117">
        <v>8.1999999999999993</v>
      </c>
      <c r="AB117">
        <v>8.199999999999999E-2</v>
      </c>
      <c r="AC117">
        <v>6.8</v>
      </c>
      <c r="AD117">
        <v>6.8000000000000005E-2</v>
      </c>
      <c r="AE117">
        <v>9.1999999999999993</v>
      </c>
      <c r="AF117">
        <v>9.1999999999999998E-2</v>
      </c>
      <c r="AG117">
        <v>31.7</v>
      </c>
      <c r="AH117">
        <v>0.317</v>
      </c>
      <c r="AI117">
        <v>24.4</v>
      </c>
      <c r="AJ117">
        <v>0.24399999999999999</v>
      </c>
      <c r="AK117">
        <v>2.9</v>
      </c>
      <c r="AL117">
        <v>2.8999999999999998E-2</v>
      </c>
      <c r="AM117">
        <v>45.8</v>
      </c>
      <c r="AN117">
        <v>82.5</v>
      </c>
      <c r="AO117">
        <v>6.4799999999999995</v>
      </c>
      <c r="AP117" t="s">
        <v>218</v>
      </c>
    </row>
    <row r="118" spans="1:42" x14ac:dyDescent="0.45">
      <c r="A118">
        <v>44007</v>
      </c>
      <c r="B118">
        <v>44</v>
      </c>
      <c r="C118">
        <v>7</v>
      </c>
      <c r="D118" t="s">
        <v>157</v>
      </c>
      <c r="E118" t="s">
        <v>110</v>
      </c>
      <c r="F118" t="s">
        <v>2</v>
      </c>
      <c r="G118">
        <v>633673</v>
      </c>
      <c r="H118">
        <v>150185</v>
      </c>
      <c r="I118">
        <v>3213</v>
      </c>
      <c r="J118">
        <v>51</v>
      </c>
      <c r="L118">
        <v>4.5</v>
      </c>
      <c r="M118" t="s">
        <v>24</v>
      </c>
      <c r="N118" t="s">
        <v>24</v>
      </c>
      <c r="O118">
        <v>51</v>
      </c>
      <c r="P118">
        <v>30.4</v>
      </c>
      <c r="Q118">
        <v>5.5</v>
      </c>
      <c r="R118">
        <v>5.8</v>
      </c>
      <c r="S118">
        <v>10.1</v>
      </c>
      <c r="T118">
        <v>33</v>
      </c>
      <c r="U118">
        <v>2.7</v>
      </c>
      <c r="V118">
        <v>0.7893</v>
      </c>
      <c r="W118">
        <v>636161</v>
      </c>
      <c r="X118">
        <v>0</v>
      </c>
      <c r="Y118">
        <v>31</v>
      </c>
      <c r="Z118">
        <v>0.31</v>
      </c>
      <c r="AA118">
        <v>6.1</v>
      </c>
      <c r="AB118">
        <v>6.0999999999999999E-2</v>
      </c>
      <c r="AC118">
        <v>6.5</v>
      </c>
      <c r="AD118">
        <v>6.5000000000000002E-2</v>
      </c>
      <c r="AE118">
        <v>10.8</v>
      </c>
      <c r="AF118">
        <v>0.10800000000000001</v>
      </c>
      <c r="AG118">
        <v>29.8</v>
      </c>
      <c r="AH118">
        <v>0.29799999999999999</v>
      </c>
      <c r="AI118">
        <v>32.6</v>
      </c>
      <c r="AJ118">
        <v>0.32600000000000001</v>
      </c>
      <c r="AK118">
        <v>3</v>
      </c>
      <c r="AL118">
        <v>0.03</v>
      </c>
      <c r="AM118">
        <v>37.4</v>
      </c>
      <c r="AN118">
        <v>81.900000000000006</v>
      </c>
      <c r="AO118">
        <v>8.9400000000000013</v>
      </c>
      <c r="AP118" t="s">
        <v>216</v>
      </c>
    </row>
    <row r="119" spans="1:42" x14ac:dyDescent="0.45">
      <c r="A119">
        <v>45019</v>
      </c>
      <c r="B119">
        <v>45</v>
      </c>
      <c r="C119">
        <v>19</v>
      </c>
      <c r="D119" t="s">
        <v>95</v>
      </c>
      <c r="E119" t="s">
        <v>87</v>
      </c>
      <c r="F119" t="s">
        <v>2</v>
      </c>
      <c r="G119">
        <v>396484</v>
      </c>
      <c r="H119">
        <v>51967</v>
      </c>
      <c r="I119">
        <v>3311</v>
      </c>
      <c r="J119">
        <v>81</v>
      </c>
      <c r="L119">
        <v>0.32</v>
      </c>
      <c r="M119" t="s">
        <v>3</v>
      </c>
      <c r="N119" t="s">
        <v>3</v>
      </c>
      <c r="O119">
        <v>67.5</v>
      </c>
      <c r="P119">
        <v>31.9</v>
      </c>
      <c r="Q119">
        <v>5.9</v>
      </c>
      <c r="R119">
        <v>5.5</v>
      </c>
      <c r="S119">
        <v>9.9</v>
      </c>
      <c r="T119">
        <v>30</v>
      </c>
      <c r="U119">
        <v>2.8</v>
      </c>
      <c r="V119">
        <v>0.45190000000000002</v>
      </c>
      <c r="W119">
        <v>407543</v>
      </c>
      <c r="X119">
        <v>0.1</v>
      </c>
      <c r="Y119">
        <v>33.799999999999997</v>
      </c>
      <c r="Z119">
        <v>0.33799999999999997</v>
      </c>
      <c r="AA119">
        <v>6.6</v>
      </c>
      <c r="AB119">
        <v>6.6000000000000003E-2</v>
      </c>
      <c r="AC119">
        <v>6.2</v>
      </c>
      <c r="AD119">
        <v>6.2E-2</v>
      </c>
      <c r="AE119">
        <v>11</v>
      </c>
      <c r="AF119">
        <v>0.11</v>
      </c>
      <c r="AG119">
        <v>34.1</v>
      </c>
      <c r="AH119">
        <v>0.34100000000000003</v>
      </c>
      <c r="AI119">
        <v>30</v>
      </c>
      <c r="AJ119">
        <v>0.3</v>
      </c>
      <c r="AK119">
        <v>3.2</v>
      </c>
      <c r="AL119">
        <v>3.2000000000000001E-2</v>
      </c>
      <c r="AM119">
        <v>38</v>
      </c>
      <c r="AN119">
        <v>78.5</v>
      </c>
      <c r="AO119">
        <v>7.26</v>
      </c>
      <c r="AP119" t="s">
        <v>216</v>
      </c>
    </row>
    <row r="120" spans="1:42" x14ac:dyDescent="0.45">
      <c r="A120">
        <v>45043</v>
      </c>
      <c r="B120">
        <v>45</v>
      </c>
      <c r="C120">
        <v>43</v>
      </c>
      <c r="D120" t="s">
        <v>86</v>
      </c>
      <c r="E120" t="s">
        <v>87</v>
      </c>
      <c r="F120" t="s">
        <v>2</v>
      </c>
      <c r="G120">
        <v>61399</v>
      </c>
      <c r="H120">
        <v>575421</v>
      </c>
      <c r="I120">
        <v>126</v>
      </c>
      <c r="J120">
        <v>20</v>
      </c>
      <c r="L120">
        <v>0.32</v>
      </c>
      <c r="M120" t="s">
        <v>3</v>
      </c>
      <c r="N120" t="s">
        <v>3</v>
      </c>
      <c r="O120">
        <v>65.599999999999994</v>
      </c>
      <c r="P120">
        <v>37</v>
      </c>
      <c r="Q120">
        <v>5.9</v>
      </c>
      <c r="R120">
        <v>6</v>
      </c>
      <c r="S120">
        <v>10.9</v>
      </c>
      <c r="T120">
        <v>35</v>
      </c>
      <c r="U120">
        <v>3.2</v>
      </c>
      <c r="V120">
        <v>0.70369999999999999</v>
      </c>
      <c r="W120">
        <v>62150</v>
      </c>
      <c r="X120">
        <v>0</v>
      </c>
      <c r="Y120">
        <v>46.5</v>
      </c>
      <c r="Z120">
        <v>0.46500000000000002</v>
      </c>
      <c r="AA120">
        <v>9.1999999999999993</v>
      </c>
      <c r="AB120">
        <v>9.1999999999999998E-2</v>
      </c>
      <c r="AC120">
        <v>9.6</v>
      </c>
      <c r="AD120">
        <v>9.6000000000000002E-2</v>
      </c>
      <c r="AE120">
        <v>15.6</v>
      </c>
      <c r="AF120">
        <v>0.156</v>
      </c>
      <c r="AG120">
        <v>40.700000000000003</v>
      </c>
      <c r="AH120">
        <v>0.40700000000000003</v>
      </c>
      <c r="AI120">
        <v>34.5</v>
      </c>
      <c r="AJ120">
        <v>0.34499999999999997</v>
      </c>
      <c r="AK120">
        <v>4.8</v>
      </c>
      <c r="AL120">
        <v>4.8000000000000001E-2</v>
      </c>
      <c r="AM120">
        <v>50.1</v>
      </c>
      <c r="AN120">
        <v>83.7</v>
      </c>
      <c r="AO120">
        <v>7.6</v>
      </c>
      <c r="AP120" t="s">
        <v>216</v>
      </c>
    </row>
    <row r="121" spans="1:42" x14ac:dyDescent="0.45">
      <c r="A121">
        <v>45051</v>
      </c>
      <c r="B121">
        <v>45</v>
      </c>
      <c r="C121">
        <v>51</v>
      </c>
      <c r="D121" t="s">
        <v>144</v>
      </c>
      <c r="E121" t="s">
        <v>87</v>
      </c>
      <c r="F121" t="s">
        <v>2</v>
      </c>
      <c r="G121">
        <v>322342</v>
      </c>
      <c r="H121">
        <v>37362</v>
      </c>
      <c r="I121">
        <v>612</v>
      </c>
      <c r="J121">
        <v>18</v>
      </c>
      <c r="L121">
        <v>0.32</v>
      </c>
      <c r="M121" t="s">
        <v>3</v>
      </c>
      <c r="N121" t="s">
        <v>3</v>
      </c>
      <c r="O121">
        <v>65.2</v>
      </c>
      <c r="P121">
        <v>34.9</v>
      </c>
      <c r="Q121">
        <v>6.1</v>
      </c>
      <c r="R121">
        <v>6.4</v>
      </c>
      <c r="S121">
        <v>10</v>
      </c>
      <c r="T121">
        <v>34.799999999999997</v>
      </c>
      <c r="U121">
        <v>3.1</v>
      </c>
      <c r="V121">
        <v>0.73680000000000001</v>
      </c>
      <c r="W121">
        <v>344186</v>
      </c>
      <c r="X121">
        <v>0</v>
      </c>
      <c r="Y121">
        <v>42.1</v>
      </c>
      <c r="Z121">
        <v>0.42100000000000004</v>
      </c>
      <c r="AA121">
        <v>8.6999999999999993</v>
      </c>
      <c r="AB121">
        <v>8.6999999999999994E-2</v>
      </c>
      <c r="AC121">
        <v>9.1999999999999993</v>
      </c>
      <c r="AD121">
        <v>9.1999999999999998E-2</v>
      </c>
      <c r="AE121">
        <v>13.4</v>
      </c>
      <c r="AF121">
        <v>0.13400000000000001</v>
      </c>
      <c r="AG121">
        <v>38.4</v>
      </c>
      <c r="AH121">
        <v>0.38400000000000001</v>
      </c>
      <c r="AI121">
        <v>34.9</v>
      </c>
      <c r="AJ121">
        <v>0.34899999999999998</v>
      </c>
      <c r="AK121">
        <v>4.2</v>
      </c>
      <c r="AL121">
        <v>4.2000000000000003E-2</v>
      </c>
      <c r="AM121">
        <v>46.7</v>
      </c>
      <c r="AN121">
        <v>79.3</v>
      </c>
      <c r="AO121">
        <v>7.74</v>
      </c>
      <c r="AP121" t="s">
        <v>216</v>
      </c>
    </row>
    <row r="122" spans="1:42" x14ac:dyDescent="0.45">
      <c r="A122">
        <v>51001</v>
      </c>
      <c r="B122">
        <v>51</v>
      </c>
      <c r="C122">
        <v>1</v>
      </c>
      <c r="D122" t="s">
        <v>127</v>
      </c>
      <c r="E122" t="s">
        <v>5</v>
      </c>
      <c r="F122" t="s">
        <v>2</v>
      </c>
      <c r="G122">
        <v>32947</v>
      </c>
      <c r="H122">
        <v>13513</v>
      </c>
      <c r="I122">
        <v>25</v>
      </c>
      <c r="J122">
        <v>8</v>
      </c>
      <c r="L122">
        <v>0.01</v>
      </c>
      <c r="M122" t="s">
        <v>3</v>
      </c>
      <c r="N122" t="s">
        <v>3</v>
      </c>
      <c r="O122">
        <v>59.6</v>
      </c>
      <c r="P122">
        <v>37.1</v>
      </c>
      <c r="Q122">
        <v>5.8</v>
      </c>
      <c r="R122">
        <v>6.8</v>
      </c>
      <c r="S122">
        <v>12.4</v>
      </c>
      <c r="T122">
        <v>38.299999999999997</v>
      </c>
      <c r="U122">
        <v>3.8</v>
      </c>
      <c r="V122">
        <v>0.87749999999999995</v>
      </c>
      <c r="W122">
        <v>32560</v>
      </c>
      <c r="X122">
        <v>0</v>
      </c>
      <c r="Y122">
        <v>44.7</v>
      </c>
      <c r="Z122">
        <v>0.44700000000000001</v>
      </c>
      <c r="AA122">
        <v>8.5</v>
      </c>
      <c r="AB122">
        <v>8.5000000000000006E-2</v>
      </c>
      <c r="AC122">
        <v>10</v>
      </c>
      <c r="AD122">
        <v>0.1</v>
      </c>
      <c r="AE122">
        <v>16.600000000000001</v>
      </c>
      <c r="AF122">
        <v>0.16600000000000001</v>
      </c>
      <c r="AG122">
        <v>36.5</v>
      </c>
      <c r="AH122">
        <v>0.36499999999999999</v>
      </c>
      <c r="AI122">
        <v>38.1</v>
      </c>
      <c r="AJ122">
        <v>0.38100000000000001</v>
      </c>
      <c r="AK122">
        <v>5.3</v>
      </c>
      <c r="AL122">
        <v>5.2999999999999999E-2</v>
      </c>
      <c r="AM122">
        <v>45.8</v>
      </c>
      <c r="AN122">
        <v>79.8</v>
      </c>
      <c r="AO122">
        <v>7.2399999999999993</v>
      </c>
      <c r="AP122" t="s">
        <v>216</v>
      </c>
    </row>
    <row r="123" spans="1:42" x14ac:dyDescent="0.45">
      <c r="A123">
        <v>51059</v>
      </c>
      <c r="B123">
        <v>51</v>
      </c>
      <c r="C123">
        <v>59</v>
      </c>
      <c r="D123" t="s">
        <v>92</v>
      </c>
      <c r="E123" t="s">
        <v>5</v>
      </c>
      <c r="F123" t="s">
        <v>2</v>
      </c>
      <c r="G123">
        <v>1138652</v>
      </c>
      <c r="H123">
        <v>31994</v>
      </c>
      <c r="I123">
        <v>4763</v>
      </c>
      <c r="J123">
        <v>41</v>
      </c>
      <c r="L123">
        <v>0.01</v>
      </c>
      <c r="M123" t="s">
        <v>3</v>
      </c>
      <c r="N123" t="s">
        <v>3</v>
      </c>
      <c r="O123">
        <v>57.6</v>
      </c>
      <c r="P123">
        <v>26.6</v>
      </c>
      <c r="Q123">
        <v>5.5</v>
      </c>
      <c r="R123">
        <v>4.2</v>
      </c>
      <c r="S123">
        <v>8.3000000000000007</v>
      </c>
      <c r="T123">
        <v>22.1</v>
      </c>
      <c r="U123">
        <v>2</v>
      </c>
      <c r="V123">
        <v>0.26229999999999998</v>
      </c>
      <c r="W123">
        <v>1149439</v>
      </c>
      <c r="X123">
        <v>0</v>
      </c>
      <c r="Y123">
        <v>27.8</v>
      </c>
      <c r="Z123">
        <v>0.27800000000000002</v>
      </c>
      <c r="AA123">
        <v>6</v>
      </c>
      <c r="AB123">
        <v>0.06</v>
      </c>
      <c r="AC123">
        <v>4.5999999999999996</v>
      </c>
      <c r="AD123">
        <v>4.5999999999999999E-2</v>
      </c>
      <c r="AE123">
        <v>9.1</v>
      </c>
      <c r="AF123">
        <v>9.0999999999999998E-2</v>
      </c>
      <c r="AG123">
        <v>31.2</v>
      </c>
      <c r="AH123">
        <v>0.312</v>
      </c>
      <c r="AI123">
        <v>22.4</v>
      </c>
      <c r="AJ123">
        <v>0.22399999999999998</v>
      </c>
      <c r="AK123">
        <v>2.2000000000000002</v>
      </c>
      <c r="AL123">
        <v>2.2000000000000002E-2</v>
      </c>
      <c r="AM123">
        <v>38.1</v>
      </c>
      <c r="AN123">
        <v>73.8</v>
      </c>
      <c r="AO123">
        <v>7.92</v>
      </c>
      <c r="AP123" t="s">
        <v>216</v>
      </c>
    </row>
    <row r="124" spans="1:42" x14ac:dyDescent="0.45">
      <c r="A124">
        <v>51059</v>
      </c>
      <c r="B124">
        <v>51</v>
      </c>
      <c r="C124">
        <v>59</v>
      </c>
      <c r="D124" t="s">
        <v>92</v>
      </c>
      <c r="E124" t="s">
        <v>5</v>
      </c>
      <c r="F124" t="s">
        <v>2</v>
      </c>
      <c r="G124">
        <v>1138652</v>
      </c>
      <c r="H124">
        <v>253736</v>
      </c>
      <c r="I124">
        <v>6</v>
      </c>
      <c r="J124">
        <v>0</v>
      </c>
      <c r="L124">
        <v>0.01</v>
      </c>
      <c r="M124" t="s">
        <v>3</v>
      </c>
      <c r="N124" t="s">
        <v>3</v>
      </c>
      <c r="O124">
        <v>57.6</v>
      </c>
      <c r="P124">
        <v>26.6</v>
      </c>
      <c r="Q124">
        <v>5.5</v>
      </c>
      <c r="R124">
        <v>4.2</v>
      </c>
      <c r="S124">
        <v>8.3000000000000007</v>
      </c>
      <c r="T124">
        <v>22.1</v>
      </c>
      <c r="U124">
        <v>2</v>
      </c>
      <c r="V124">
        <v>0.26229999999999998</v>
      </c>
      <c r="W124">
        <v>1149439</v>
      </c>
      <c r="X124">
        <v>0</v>
      </c>
      <c r="Y124">
        <v>27.8</v>
      </c>
      <c r="Z124">
        <v>0.27800000000000002</v>
      </c>
      <c r="AA124">
        <v>6</v>
      </c>
      <c r="AB124">
        <v>0.06</v>
      </c>
      <c r="AC124">
        <v>4.5999999999999996</v>
      </c>
      <c r="AD124">
        <v>4.5999999999999999E-2</v>
      </c>
      <c r="AE124">
        <v>9.1</v>
      </c>
      <c r="AF124">
        <v>9.0999999999999998E-2</v>
      </c>
      <c r="AG124">
        <v>31.2</v>
      </c>
      <c r="AH124">
        <v>0.312</v>
      </c>
      <c r="AI124">
        <v>22.4</v>
      </c>
      <c r="AJ124">
        <v>0.22399999999999998</v>
      </c>
      <c r="AK124">
        <v>2.2000000000000002</v>
      </c>
      <c r="AL124">
        <v>2.2000000000000002E-2</v>
      </c>
      <c r="AM124">
        <v>38.1</v>
      </c>
      <c r="AN124">
        <v>73.8</v>
      </c>
      <c r="AO124">
        <v>7.92</v>
      </c>
      <c r="AP124" t="s">
        <v>216</v>
      </c>
    </row>
    <row r="125" spans="1:42" x14ac:dyDescent="0.45">
      <c r="A125">
        <v>51059</v>
      </c>
      <c r="B125">
        <v>51</v>
      </c>
      <c r="C125">
        <v>59</v>
      </c>
      <c r="D125" t="s">
        <v>92</v>
      </c>
      <c r="E125" t="s">
        <v>5</v>
      </c>
      <c r="F125" t="s">
        <v>2</v>
      </c>
      <c r="G125">
        <v>1138652</v>
      </c>
      <c r="H125">
        <v>25699</v>
      </c>
      <c r="I125">
        <v>130</v>
      </c>
      <c r="J125">
        <v>1</v>
      </c>
      <c r="L125">
        <v>0.01</v>
      </c>
      <c r="M125" t="s">
        <v>3</v>
      </c>
      <c r="N125" t="s">
        <v>3</v>
      </c>
      <c r="O125">
        <v>57.6</v>
      </c>
      <c r="P125">
        <v>26.6</v>
      </c>
      <c r="Q125">
        <v>5.5</v>
      </c>
      <c r="R125">
        <v>4.2</v>
      </c>
      <c r="S125">
        <v>8.3000000000000007</v>
      </c>
      <c r="T125">
        <v>22.1</v>
      </c>
      <c r="U125">
        <v>2</v>
      </c>
      <c r="V125">
        <v>0.26229999999999998</v>
      </c>
      <c r="W125">
        <v>1149439</v>
      </c>
      <c r="X125">
        <v>0</v>
      </c>
      <c r="Y125">
        <v>27.8</v>
      </c>
      <c r="Z125">
        <v>0.27800000000000002</v>
      </c>
      <c r="AA125">
        <v>6</v>
      </c>
      <c r="AB125">
        <v>0.06</v>
      </c>
      <c r="AC125">
        <v>4.5999999999999996</v>
      </c>
      <c r="AD125">
        <v>4.5999999999999999E-2</v>
      </c>
      <c r="AE125">
        <v>9.1</v>
      </c>
      <c r="AF125">
        <v>9.0999999999999998E-2</v>
      </c>
      <c r="AG125">
        <v>31.2</v>
      </c>
      <c r="AH125">
        <v>0.312</v>
      </c>
      <c r="AI125">
        <v>22.4</v>
      </c>
      <c r="AJ125">
        <v>0.22399999999999998</v>
      </c>
      <c r="AK125">
        <v>2.2000000000000002</v>
      </c>
      <c r="AL125">
        <v>2.2000000000000002E-2</v>
      </c>
      <c r="AM125">
        <v>38.1</v>
      </c>
      <c r="AN125">
        <v>73.8</v>
      </c>
      <c r="AO125">
        <v>7.92</v>
      </c>
      <c r="AP125" t="s">
        <v>216</v>
      </c>
    </row>
    <row r="126" spans="1:42" x14ac:dyDescent="0.45">
      <c r="A126">
        <v>51073</v>
      </c>
      <c r="B126">
        <v>51</v>
      </c>
      <c r="C126">
        <v>73</v>
      </c>
      <c r="D126" t="s">
        <v>107</v>
      </c>
      <c r="E126" t="s">
        <v>5</v>
      </c>
      <c r="F126" t="s">
        <v>2</v>
      </c>
      <c r="G126">
        <v>37214</v>
      </c>
      <c r="H126">
        <v>1427056</v>
      </c>
      <c r="I126">
        <v>43</v>
      </c>
      <c r="J126">
        <v>12</v>
      </c>
      <c r="L126">
        <v>0.01</v>
      </c>
      <c r="M126" t="s">
        <v>3</v>
      </c>
      <c r="N126" t="s">
        <v>3</v>
      </c>
      <c r="O126">
        <v>56.6</v>
      </c>
      <c r="P126">
        <v>30.4</v>
      </c>
      <c r="Q126">
        <v>6.1</v>
      </c>
      <c r="R126">
        <v>5.4</v>
      </c>
      <c r="S126">
        <v>9.1</v>
      </c>
      <c r="T126">
        <v>34.700000000000003</v>
      </c>
      <c r="U126">
        <v>2.6</v>
      </c>
      <c r="V126">
        <v>6.3700000000000007E-2</v>
      </c>
      <c r="W126">
        <v>37362</v>
      </c>
      <c r="X126">
        <v>0</v>
      </c>
      <c r="Y126">
        <v>36</v>
      </c>
      <c r="Z126">
        <v>0.36</v>
      </c>
      <c r="AA126">
        <v>8</v>
      </c>
      <c r="AB126">
        <v>0.08</v>
      </c>
      <c r="AC126">
        <v>7.2</v>
      </c>
      <c r="AD126">
        <v>7.2000000000000008E-2</v>
      </c>
      <c r="AE126">
        <v>11.7</v>
      </c>
      <c r="AF126">
        <v>0.11699999999999999</v>
      </c>
      <c r="AG126">
        <v>34.799999999999997</v>
      </c>
      <c r="AH126">
        <v>0.34799999999999998</v>
      </c>
      <c r="AI126">
        <v>35.200000000000003</v>
      </c>
      <c r="AJ126">
        <v>0.35200000000000004</v>
      </c>
      <c r="AK126">
        <v>3.4</v>
      </c>
      <c r="AL126">
        <v>3.4000000000000002E-2</v>
      </c>
      <c r="AM126">
        <v>44.9</v>
      </c>
      <c r="AN126">
        <v>76.8</v>
      </c>
      <c r="AO126">
        <v>7.5400000000000009</v>
      </c>
      <c r="AP126" t="s">
        <v>216</v>
      </c>
    </row>
    <row r="127" spans="1:42" x14ac:dyDescent="0.45">
      <c r="A127">
        <v>51093</v>
      </c>
      <c r="B127">
        <v>51</v>
      </c>
      <c r="C127">
        <v>93</v>
      </c>
      <c r="D127" t="s">
        <v>4</v>
      </c>
      <c r="E127" t="s">
        <v>5</v>
      </c>
      <c r="F127" t="s">
        <v>2</v>
      </c>
      <c r="G127">
        <v>36596</v>
      </c>
      <c r="H127">
        <v>413977</v>
      </c>
      <c r="I127">
        <v>52</v>
      </c>
      <c r="J127">
        <v>14</v>
      </c>
      <c r="L127">
        <v>0.03</v>
      </c>
      <c r="M127" t="s">
        <v>3</v>
      </c>
      <c r="N127" t="s">
        <v>3</v>
      </c>
      <c r="O127">
        <v>61.1</v>
      </c>
      <c r="P127">
        <v>34</v>
      </c>
      <c r="Q127">
        <v>6</v>
      </c>
      <c r="R127">
        <v>5.5</v>
      </c>
      <c r="S127">
        <v>10.3</v>
      </c>
      <c r="T127">
        <v>35.6</v>
      </c>
      <c r="U127">
        <v>2.9</v>
      </c>
      <c r="V127">
        <v>0.3412</v>
      </c>
      <c r="W127">
        <v>37107</v>
      </c>
      <c r="X127">
        <v>0</v>
      </c>
      <c r="Y127">
        <v>40</v>
      </c>
      <c r="Z127">
        <v>0.4</v>
      </c>
      <c r="AA127">
        <v>7.7</v>
      </c>
      <c r="AB127">
        <v>7.6999999999999999E-2</v>
      </c>
      <c r="AC127">
        <v>7.2</v>
      </c>
      <c r="AD127">
        <v>7.2000000000000008E-2</v>
      </c>
      <c r="AE127">
        <v>13.1</v>
      </c>
      <c r="AF127">
        <v>0.13100000000000001</v>
      </c>
      <c r="AG127">
        <v>36</v>
      </c>
      <c r="AH127">
        <v>0.36</v>
      </c>
      <c r="AI127">
        <v>36.1</v>
      </c>
      <c r="AJ127">
        <v>0.36099999999999999</v>
      </c>
      <c r="AK127">
        <v>3.7</v>
      </c>
      <c r="AL127">
        <v>3.7000000000000005E-2</v>
      </c>
      <c r="AM127">
        <v>44.4</v>
      </c>
      <c r="AN127">
        <v>79.099999999999994</v>
      </c>
      <c r="AO127">
        <v>7.7</v>
      </c>
      <c r="AP127" t="s">
        <v>216</v>
      </c>
    </row>
    <row r="128" spans="1:42" x14ac:dyDescent="0.45">
      <c r="A128">
        <v>51095</v>
      </c>
      <c r="B128">
        <v>51</v>
      </c>
      <c r="C128">
        <v>95</v>
      </c>
      <c r="D128" t="s">
        <v>120</v>
      </c>
      <c r="E128" t="s">
        <v>5</v>
      </c>
      <c r="F128" t="s">
        <v>2</v>
      </c>
      <c r="G128">
        <v>74404</v>
      </c>
      <c r="H128">
        <v>27210</v>
      </c>
      <c r="I128">
        <v>335</v>
      </c>
      <c r="J128">
        <v>44</v>
      </c>
      <c r="L128">
        <v>0.01</v>
      </c>
      <c r="M128" t="s">
        <v>3</v>
      </c>
      <c r="N128" t="s">
        <v>3</v>
      </c>
      <c r="O128">
        <v>60.9</v>
      </c>
      <c r="P128">
        <v>29.2</v>
      </c>
      <c r="Q128">
        <v>6</v>
      </c>
      <c r="R128">
        <v>4.7</v>
      </c>
      <c r="S128">
        <v>8.6</v>
      </c>
      <c r="T128">
        <v>30.9</v>
      </c>
      <c r="U128">
        <v>2.2000000000000002</v>
      </c>
      <c r="V128">
        <v>0.18940000000000001</v>
      </c>
      <c r="W128">
        <v>76032</v>
      </c>
      <c r="X128">
        <v>0</v>
      </c>
      <c r="Y128">
        <v>36.5</v>
      </c>
      <c r="Z128">
        <v>0.36499999999999999</v>
      </c>
      <c r="AA128">
        <v>8.9</v>
      </c>
      <c r="AB128">
        <v>8.900000000000001E-2</v>
      </c>
      <c r="AC128">
        <v>7.2</v>
      </c>
      <c r="AD128">
        <v>7.2000000000000008E-2</v>
      </c>
      <c r="AE128">
        <v>11.7</v>
      </c>
      <c r="AF128">
        <v>0.11699999999999999</v>
      </c>
      <c r="AG128">
        <v>36.5</v>
      </c>
      <c r="AH128">
        <v>0.36499999999999999</v>
      </c>
      <c r="AI128">
        <v>30.5</v>
      </c>
      <c r="AJ128">
        <v>0.30499999999999999</v>
      </c>
      <c r="AK128">
        <v>3.2</v>
      </c>
      <c r="AL128">
        <v>3.2000000000000001E-2</v>
      </c>
      <c r="AM128">
        <v>46.8</v>
      </c>
      <c r="AN128">
        <v>80.400000000000006</v>
      </c>
      <c r="AO128">
        <v>7.7200000000000006</v>
      </c>
      <c r="AP128" t="s">
        <v>216</v>
      </c>
    </row>
    <row r="129" spans="1:42" x14ac:dyDescent="0.45">
      <c r="A129">
        <v>51095</v>
      </c>
      <c r="B129">
        <v>51</v>
      </c>
      <c r="C129">
        <v>95</v>
      </c>
      <c r="D129" t="s">
        <v>120</v>
      </c>
      <c r="E129" t="s">
        <v>5</v>
      </c>
      <c r="F129" t="s">
        <v>2</v>
      </c>
      <c r="G129">
        <v>74404</v>
      </c>
      <c r="H129">
        <v>36698</v>
      </c>
      <c r="I129">
        <v>2</v>
      </c>
      <c r="J129">
        <v>0</v>
      </c>
      <c r="L129">
        <v>0.01</v>
      </c>
      <c r="M129" t="s">
        <v>3</v>
      </c>
      <c r="N129" t="s">
        <v>3</v>
      </c>
      <c r="O129">
        <v>60.9</v>
      </c>
      <c r="P129">
        <v>29.2</v>
      </c>
      <c r="Q129">
        <v>6</v>
      </c>
      <c r="R129">
        <v>4.7</v>
      </c>
      <c r="S129">
        <v>8.6</v>
      </c>
      <c r="T129">
        <v>30.9</v>
      </c>
      <c r="U129">
        <v>2.2000000000000002</v>
      </c>
      <c r="V129">
        <v>0.18940000000000001</v>
      </c>
      <c r="W129">
        <v>76032</v>
      </c>
      <c r="X129">
        <v>0</v>
      </c>
      <c r="Y129">
        <v>36.5</v>
      </c>
      <c r="Z129">
        <v>0.36499999999999999</v>
      </c>
      <c r="AA129">
        <v>8.9</v>
      </c>
      <c r="AB129">
        <v>8.900000000000001E-2</v>
      </c>
      <c r="AC129">
        <v>7.2</v>
      </c>
      <c r="AD129">
        <v>7.2000000000000008E-2</v>
      </c>
      <c r="AE129">
        <v>11.7</v>
      </c>
      <c r="AF129">
        <v>0.11699999999999999</v>
      </c>
      <c r="AG129">
        <v>36.5</v>
      </c>
      <c r="AH129">
        <v>0.36499999999999999</v>
      </c>
      <c r="AI129">
        <v>30.5</v>
      </c>
      <c r="AJ129">
        <v>0.30499999999999999</v>
      </c>
      <c r="AK129">
        <v>3.2</v>
      </c>
      <c r="AL129">
        <v>3.2000000000000001E-2</v>
      </c>
      <c r="AM129">
        <v>46.8</v>
      </c>
      <c r="AN129">
        <v>80.400000000000006</v>
      </c>
      <c r="AO129">
        <v>7.7200000000000006</v>
      </c>
      <c r="AP129" t="s">
        <v>216</v>
      </c>
    </row>
    <row r="130" spans="1:42" x14ac:dyDescent="0.45">
      <c r="A130">
        <v>51099</v>
      </c>
      <c r="B130">
        <v>51</v>
      </c>
      <c r="C130">
        <v>99</v>
      </c>
      <c r="D130" t="s">
        <v>29</v>
      </c>
      <c r="E130" t="s">
        <v>5</v>
      </c>
      <c r="F130" t="s">
        <v>2</v>
      </c>
      <c r="G130">
        <v>25984</v>
      </c>
      <c r="H130">
        <v>765623</v>
      </c>
      <c r="I130">
        <v>7</v>
      </c>
      <c r="J130">
        <v>3</v>
      </c>
      <c r="L130">
        <v>0.01</v>
      </c>
      <c r="M130" t="s">
        <v>3</v>
      </c>
      <c r="N130" t="s">
        <v>3</v>
      </c>
      <c r="O130">
        <v>59</v>
      </c>
      <c r="P130">
        <v>31.6</v>
      </c>
      <c r="Q130">
        <v>6</v>
      </c>
      <c r="R130">
        <v>5.0999999999999996</v>
      </c>
      <c r="S130">
        <v>9.1999999999999993</v>
      </c>
      <c r="T130">
        <v>35.9</v>
      </c>
      <c r="U130">
        <v>2.6</v>
      </c>
      <c r="V130">
        <v>5.2499999999999998E-2</v>
      </c>
      <c r="W130">
        <v>26679</v>
      </c>
      <c r="X130">
        <v>0</v>
      </c>
      <c r="Y130">
        <v>33.4</v>
      </c>
      <c r="Z130">
        <v>0.33399999999999996</v>
      </c>
      <c r="AA130">
        <v>6.6</v>
      </c>
      <c r="AB130">
        <v>6.6000000000000003E-2</v>
      </c>
      <c r="AC130">
        <v>5.7</v>
      </c>
      <c r="AD130">
        <v>5.7000000000000002E-2</v>
      </c>
      <c r="AE130">
        <v>10.3</v>
      </c>
      <c r="AF130">
        <v>0.10300000000000001</v>
      </c>
      <c r="AG130">
        <v>30.8</v>
      </c>
      <c r="AH130">
        <v>0.308</v>
      </c>
      <c r="AI130">
        <v>36.5</v>
      </c>
      <c r="AJ130">
        <v>0.36499999999999999</v>
      </c>
      <c r="AK130">
        <v>2.8</v>
      </c>
      <c r="AL130">
        <v>2.7999999999999997E-2</v>
      </c>
      <c r="AM130">
        <v>38.1</v>
      </c>
      <c r="AN130">
        <v>75.8</v>
      </c>
      <c r="AO130">
        <v>8.0200000000000014</v>
      </c>
      <c r="AP130" t="s">
        <v>216</v>
      </c>
    </row>
    <row r="131" spans="1:42" x14ac:dyDescent="0.45">
      <c r="A131">
        <v>51103</v>
      </c>
      <c r="B131">
        <v>51</v>
      </c>
      <c r="C131">
        <v>103</v>
      </c>
      <c r="D131" t="s">
        <v>108</v>
      </c>
      <c r="E131" t="s">
        <v>5</v>
      </c>
      <c r="F131" t="s">
        <v>2</v>
      </c>
      <c r="G131">
        <v>10972</v>
      </c>
      <c r="H131">
        <v>2576771</v>
      </c>
      <c r="I131">
        <v>14</v>
      </c>
      <c r="J131">
        <v>13</v>
      </c>
      <c r="L131">
        <v>0.01</v>
      </c>
      <c r="M131" t="s">
        <v>3</v>
      </c>
      <c r="N131" t="s">
        <v>3</v>
      </c>
      <c r="O131">
        <v>52</v>
      </c>
      <c r="P131">
        <v>35</v>
      </c>
      <c r="Q131">
        <v>6</v>
      </c>
      <c r="R131">
        <v>5.6</v>
      </c>
      <c r="S131">
        <v>10.5</v>
      </c>
      <c r="T131">
        <v>35.9</v>
      </c>
      <c r="U131">
        <v>3</v>
      </c>
      <c r="V131">
        <v>0.41339999999999999</v>
      </c>
      <c r="W131">
        <v>10686</v>
      </c>
      <c r="X131">
        <v>0</v>
      </c>
      <c r="Y131">
        <v>48.1</v>
      </c>
      <c r="Z131">
        <v>0.48100000000000004</v>
      </c>
      <c r="AA131">
        <v>10.9</v>
      </c>
      <c r="AB131">
        <v>0.109</v>
      </c>
      <c r="AC131">
        <v>10.5</v>
      </c>
      <c r="AD131">
        <v>0.105</v>
      </c>
      <c r="AE131">
        <v>16.2</v>
      </c>
      <c r="AF131">
        <v>0.16200000000000001</v>
      </c>
      <c r="AG131">
        <v>41.5</v>
      </c>
      <c r="AH131">
        <v>0.41499999999999998</v>
      </c>
      <c r="AI131">
        <v>34.4</v>
      </c>
      <c r="AJ131">
        <v>0.34399999999999997</v>
      </c>
      <c r="AK131">
        <v>5.0999999999999996</v>
      </c>
      <c r="AL131">
        <v>5.0999999999999997E-2</v>
      </c>
      <c r="AM131">
        <v>57.2</v>
      </c>
      <c r="AN131">
        <v>83.8</v>
      </c>
      <c r="AO131">
        <v>7.26</v>
      </c>
      <c r="AP131" t="s">
        <v>216</v>
      </c>
    </row>
    <row r="132" spans="1:42" x14ac:dyDescent="0.45">
      <c r="A132">
        <v>51115</v>
      </c>
      <c r="B132">
        <v>51</v>
      </c>
      <c r="C132">
        <v>115</v>
      </c>
      <c r="D132" t="s">
        <v>74</v>
      </c>
      <c r="E132" t="s">
        <v>5</v>
      </c>
      <c r="F132" t="s">
        <v>2</v>
      </c>
      <c r="G132">
        <v>8782</v>
      </c>
      <c r="H132">
        <v>539885</v>
      </c>
      <c r="I132">
        <v>13</v>
      </c>
      <c r="J132">
        <v>15</v>
      </c>
      <c r="L132">
        <v>0.01</v>
      </c>
      <c r="M132" t="s">
        <v>3</v>
      </c>
      <c r="N132" t="s">
        <v>3</v>
      </c>
      <c r="O132">
        <v>60.5</v>
      </c>
      <c r="P132">
        <v>31.2</v>
      </c>
      <c r="Q132">
        <v>6.2</v>
      </c>
      <c r="R132">
        <v>5.5</v>
      </c>
      <c r="S132">
        <v>9</v>
      </c>
      <c r="T132">
        <v>34.1</v>
      </c>
      <c r="U132">
        <v>2.6</v>
      </c>
      <c r="V132">
        <v>0.12540000000000001</v>
      </c>
      <c r="W132">
        <v>8760</v>
      </c>
      <c r="X132">
        <v>0</v>
      </c>
      <c r="Y132">
        <v>42.4</v>
      </c>
      <c r="Z132">
        <v>0.42399999999999999</v>
      </c>
      <c r="AA132">
        <v>10.1</v>
      </c>
      <c r="AB132">
        <v>0.10099999999999999</v>
      </c>
      <c r="AC132">
        <v>9.1999999999999993</v>
      </c>
      <c r="AD132">
        <v>9.1999999999999998E-2</v>
      </c>
      <c r="AE132">
        <v>13.6</v>
      </c>
      <c r="AF132">
        <v>0.13600000000000001</v>
      </c>
      <c r="AG132">
        <v>39.5</v>
      </c>
      <c r="AH132">
        <v>0.39500000000000002</v>
      </c>
      <c r="AI132">
        <v>33.9</v>
      </c>
      <c r="AJ132">
        <v>0.33899999999999997</v>
      </c>
      <c r="AK132">
        <v>4.0999999999999996</v>
      </c>
      <c r="AL132">
        <v>4.0999999999999995E-2</v>
      </c>
      <c r="AM132">
        <v>53.7</v>
      </c>
      <c r="AN132">
        <v>80.599999999999994</v>
      </c>
      <c r="AO132">
        <v>7.1399999999999988</v>
      </c>
      <c r="AP132" t="s">
        <v>216</v>
      </c>
    </row>
    <row r="133" spans="1:42" x14ac:dyDescent="0.45">
      <c r="A133">
        <v>51131</v>
      </c>
      <c r="B133">
        <v>51</v>
      </c>
      <c r="C133">
        <v>131</v>
      </c>
      <c r="D133" t="s">
        <v>85</v>
      </c>
      <c r="E133" t="s">
        <v>5</v>
      </c>
      <c r="F133" t="s">
        <v>2</v>
      </c>
      <c r="G133">
        <v>12139</v>
      </c>
      <c r="H133">
        <v>206074</v>
      </c>
      <c r="I133">
        <v>29</v>
      </c>
      <c r="J133">
        <v>25</v>
      </c>
      <c r="L133">
        <v>0.01</v>
      </c>
      <c r="M133" t="s">
        <v>3</v>
      </c>
      <c r="N133" t="s">
        <v>3</v>
      </c>
      <c r="O133">
        <v>61</v>
      </c>
      <c r="P133">
        <v>37.1</v>
      </c>
      <c r="Q133">
        <v>5.8</v>
      </c>
      <c r="R133">
        <v>6.1</v>
      </c>
      <c r="S133">
        <v>12.1</v>
      </c>
      <c r="T133">
        <v>42.9</v>
      </c>
      <c r="U133">
        <v>3.4</v>
      </c>
      <c r="V133">
        <v>0.77780000000000005</v>
      </c>
      <c r="W133">
        <v>11826</v>
      </c>
      <c r="X133">
        <v>0</v>
      </c>
      <c r="Y133">
        <v>46.1</v>
      </c>
      <c r="Z133">
        <v>0.46100000000000002</v>
      </c>
      <c r="AA133">
        <v>9.1</v>
      </c>
      <c r="AB133">
        <v>9.0999999999999998E-2</v>
      </c>
      <c r="AC133">
        <v>9.8000000000000007</v>
      </c>
      <c r="AD133">
        <v>9.8000000000000004E-2</v>
      </c>
      <c r="AE133">
        <v>17.2</v>
      </c>
      <c r="AF133">
        <v>0.17199999999999999</v>
      </c>
      <c r="AG133">
        <v>37.5</v>
      </c>
      <c r="AH133">
        <v>0.375</v>
      </c>
      <c r="AI133">
        <v>42.4</v>
      </c>
      <c r="AJ133">
        <v>0.42399999999999999</v>
      </c>
      <c r="AK133">
        <v>5.2</v>
      </c>
      <c r="AL133">
        <v>5.2000000000000005E-2</v>
      </c>
      <c r="AM133">
        <v>49.8</v>
      </c>
      <c r="AN133">
        <v>82.3</v>
      </c>
      <c r="AO133">
        <v>6.9799999999999995</v>
      </c>
      <c r="AP133" t="s">
        <v>218</v>
      </c>
    </row>
    <row r="134" spans="1:42" x14ac:dyDescent="0.45">
      <c r="A134">
        <v>51133</v>
      </c>
      <c r="B134">
        <v>51</v>
      </c>
      <c r="C134">
        <v>133</v>
      </c>
      <c r="D134" t="s">
        <v>50</v>
      </c>
      <c r="E134" t="s">
        <v>5</v>
      </c>
      <c r="F134" t="s">
        <v>2</v>
      </c>
      <c r="G134">
        <v>12222</v>
      </c>
      <c r="H134">
        <v>379345</v>
      </c>
      <c r="I134">
        <v>26</v>
      </c>
      <c r="J134">
        <v>21</v>
      </c>
      <c r="L134">
        <v>0.01</v>
      </c>
      <c r="M134" t="s">
        <v>3</v>
      </c>
      <c r="N134" t="s">
        <v>3</v>
      </c>
      <c r="O134">
        <v>51.3</v>
      </c>
      <c r="P134">
        <v>33.4</v>
      </c>
      <c r="Q134">
        <v>6</v>
      </c>
      <c r="R134">
        <v>5.6</v>
      </c>
      <c r="S134">
        <v>10.5</v>
      </c>
      <c r="T134">
        <v>36.1</v>
      </c>
      <c r="U134">
        <v>2.9</v>
      </c>
      <c r="V134">
        <v>0.15340000000000001</v>
      </c>
      <c r="W134">
        <v>12151</v>
      </c>
      <c r="X134">
        <v>0</v>
      </c>
      <c r="Y134">
        <v>46.6</v>
      </c>
      <c r="Z134">
        <v>0.46600000000000003</v>
      </c>
      <c r="AA134">
        <v>10.8</v>
      </c>
      <c r="AB134">
        <v>0.10800000000000001</v>
      </c>
      <c r="AC134">
        <v>10.5</v>
      </c>
      <c r="AD134">
        <v>0.105</v>
      </c>
      <c r="AE134">
        <v>16.399999999999999</v>
      </c>
      <c r="AF134">
        <v>0.16399999999999998</v>
      </c>
      <c r="AG134">
        <v>39.5</v>
      </c>
      <c r="AH134">
        <v>0.39500000000000002</v>
      </c>
      <c r="AI134">
        <v>34.700000000000003</v>
      </c>
      <c r="AJ134">
        <v>0.34700000000000003</v>
      </c>
      <c r="AK134">
        <v>5</v>
      </c>
      <c r="AL134">
        <v>0.05</v>
      </c>
      <c r="AM134">
        <v>59.3</v>
      </c>
      <c r="AN134">
        <v>83.3</v>
      </c>
      <c r="AO134">
        <v>7.3400000000000007</v>
      </c>
      <c r="AP134" t="s">
        <v>216</v>
      </c>
    </row>
    <row r="135" spans="1:42" x14ac:dyDescent="0.45">
      <c r="A135">
        <v>51153</v>
      </c>
      <c r="B135">
        <v>51</v>
      </c>
      <c r="C135">
        <v>153</v>
      </c>
      <c r="D135" t="s">
        <v>40</v>
      </c>
      <c r="E135" t="s">
        <v>5</v>
      </c>
      <c r="F135" t="s">
        <v>2</v>
      </c>
      <c r="G135">
        <v>455210</v>
      </c>
      <c r="H135">
        <v>855733</v>
      </c>
      <c r="I135">
        <v>455</v>
      </c>
      <c r="J135">
        <v>10</v>
      </c>
      <c r="L135">
        <v>0.01</v>
      </c>
      <c r="M135" t="s">
        <v>3</v>
      </c>
      <c r="N135" t="s">
        <v>3</v>
      </c>
      <c r="O135">
        <v>57.8</v>
      </c>
      <c r="P135">
        <v>30.2</v>
      </c>
      <c r="Q135">
        <v>5.5</v>
      </c>
      <c r="R135">
        <v>4.8</v>
      </c>
      <c r="S135">
        <v>10.3</v>
      </c>
      <c r="T135">
        <v>34.9</v>
      </c>
      <c r="U135">
        <v>2.5</v>
      </c>
      <c r="V135">
        <v>0.443</v>
      </c>
      <c r="W135">
        <v>466834</v>
      </c>
      <c r="X135">
        <v>0</v>
      </c>
      <c r="Y135">
        <v>29.3</v>
      </c>
      <c r="Z135">
        <v>0.29299999999999998</v>
      </c>
      <c r="AA135">
        <v>5.3</v>
      </c>
      <c r="AB135">
        <v>5.2999999999999999E-2</v>
      </c>
      <c r="AC135">
        <v>4.5999999999999996</v>
      </c>
      <c r="AD135">
        <v>4.5999999999999999E-2</v>
      </c>
      <c r="AE135">
        <v>10.5</v>
      </c>
      <c r="AF135">
        <v>0.105</v>
      </c>
      <c r="AG135">
        <v>28.7</v>
      </c>
      <c r="AH135">
        <v>0.28699999999999998</v>
      </c>
      <c r="AI135">
        <v>35.5</v>
      </c>
      <c r="AJ135">
        <v>0.35499999999999998</v>
      </c>
      <c r="AK135">
        <v>2.4</v>
      </c>
      <c r="AL135">
        <v>2.4E-2</v>
      </c>
      <c r="AM135">
        <v>35.4</v>
      </c>
      <c r="AN135">
        <v>77.099999999999994</v>
      </c>
      <c r="AO135">
        <v>8.8000000000000007</v>
      </c>
      <c r="AP135" t="s">
        <v>216</v>
      </c>
    </row>
    <row r="136" spans="1:42" x14ac:dyDescent="0.45">
      <c r="A136">
        <v>51153</v>
      </c>
      <c r="B136">
        <v>51</v>
      </c>
      <c r="C136">
        <v>153</v>
      </c>
      <c r="D136" t="s">
        <v>40</v>
      </c>
      <c r="E136" t="s">
        <v>5</v>
      </c>
      <c r="F136" t="s">
        <v>2</v>
      </c>
      <c r="G136">
        <v>455210</v>
      </c>
      <c r="H136">
        <v>266868</v>
      </c>
      <c r="I136">
        <v>110</v>
      </c>
      <c r="J136">
        <v>2</v>
      </c>
      <c r="L136">
        <v>0.01</v>
      </c>
      <c r="M136" t="s">
        <v>3</v>
      </c>
      <c r="N136" t="s">
        <v>3</v>
      </c>
      <c r="O136">
        <v>57.8</v>
      </c>
      <c r="P136">
        <v>30.2</v>
      </c>
      <c r="Q136">
        <v>5.5</v>
      </c>
      <c r="R136">
        <v>4.8</v>
      </c>
      <c r="S136">
        <v>10.3</v>
      </c>
      <c r="T136">
        <v>34.9</v>
      </c>
      <c r="U136">
        <v>2.5</v>
      </c>
      <c r="V136">
        <v>0.443</v>
      </c>
      <c r="W136">
        <v>466834</v>
      </c>
      <c r="X136">
        <v>0</v>
      </c>
      <c r="Y136">
        <v>29.3</v>
      </c>
      <c r="Z136">
        <v>0.29299999999999998</v>
      </c>
      <c r="AA136">
        <v>5.3</v>
      </c>
      <c r="AB136">
        <v>5.2999999999999999E-2</v>
      </c>
      <c r="AC136">
        <v>4.5999999999999996</v>
      </c>
      <c r="AD136">
        <v>4.5999999999999999E-2</v>
      </c>
      <c r="AE136">
        <v>10.5</v>
      </c>
      <c r="AF136">
        <v>0.105</v>
      </c>
      <c r="AG136">
        <v>28.7</v>
      </c>
      <c r="AH136">
        <v>0.28699999999999998</v>
      </c>
      <c r="AI136">
        <v>35.5</v>
      </c>
      <c r="AJ136">
        <v>0.35499999999999998</v>
      </c>
      <c r="AK136">
        <v>2.4</v>
      </c>
      <c r="AL136">
        <v>2.4E-2</v>
      </c>
      <c r="AM136">
        <v>35.4</v>
      </c>
      <c r="AN136">
        <v>77.099999999999994</v>
      </c>
      <c r="AO136">
        <v>8.8000000000000007</v>
      </c>
      <c r="AP136" t="s">
        <v>216</v>
      </c>
    </row>
    <row r="137" spans="1:42" x14ac:dyDescent="0.45">
      <c r="A137">
        <v>51153</v>
      </c>
      <c r="B137">
        <v>51</v>
      </c>
      <c r="C137">
        <v>153</v>
      </c>
      <c r="D137" t="s">
        <v>40</v>
      </c>
      <c r="E137" t="s">
        <v>5</v>
      </c>
      <c r="F137" t="s">
        <v>2</v>
      </c>
      <c r="G137">
        <v>455210</v>
      </c>
      <c r="H137">
        <v>179124</v>
      </c>
      <c r="I137">
        <v>0</v>
      </c>
      <c r="J137">
        <v>0</v>
      </c>
      <c r="L137">
        <v>0.01</v>
      </c>
      <c r="M137" t="s">
        <v>3</v>
      </c>
      <c r="N137" t="s">
        <v>3</v>
      </c>
      <c r="O137">
        <v>57.8</v>
      </c>
      <c r="P137">
        <v>30.2</v>
      </c>
      <c r="Q137">
        <v>5.5</v>
      </c>
      <c r="R137">
        <v>4.8</v>
      </c>
      <c r="S137">
        <v>10.3</v>
      </c>
      <c r="T137">
        <v>34.9</v>
      </c>
      <c r="U137">
        <v>2.5</v>
      </c>
      <c r="V137">
        <v>0.443</v>
      </c>
      <c r="W137">
        <v>466834</v>
      </c>
      <c r="X137">
        <v>0</v>
      </c>
      <c r="Y137">
        <v>29.3</v>
      </c>
      <c r="Z137">
        <v>0.29299999999999998</v>
      </c>
      <c r="AA137">
        <v>5.3</v>
      </c>
      <c r="AB137">
        <v>5.2999999999999999E-2</v>
      </c>
      <c r="AC137">
        <v>4.5999999999999996</v>
      </c>
      <c r="AD137">
        <v>4.5999999999999999E-2</v>
      </c>
      <c r="AE137">
        <v>10.5</v>
      </c>
      <c r="AF137">
        <v>0.105</v>
      </c>
      <c r="AG137">
        <v>28.7</v>
      </c>
      <c r="AH137">
        <v>0.28699999999999998</v>
      </c>
      <c r="AI137">
        <v>35.5</v>
      </c>
      <c r="AJ137">
        <v>0.35499999999999998</v>
      </c>
      <c r="AK137">
        <v>2.4</v>
      </c>
      <c r="AL137">
        <v>2.4E-2</v>
      </c>
      <c r="AM137">
        <v>35.4</v>
      </c>
      <c r="AN137">
        <v>77.099999999999994</v>
      </c>
      <c r="AO137">
        <v>8.8000000000000007</v>
      </c>
      <c r="AP137" t="s">
        <v>216</v>
      </c>
    </row>
    <row r="138" spans="1:42" x14ac:dyDescent="0.45">
      <c r="A138">
        <v>51179</v>
      </c>
      <c r="B138">
        <v>51</v>
      </c>
      <c r="C138">
        <v>179</v>
      </c>
      <c r="D138" t="s">
        <v>102</v>
      </c>
      <c r="E138" t="s">
        <v>5</v>
      </c>
      <c r="F138" t="s">
        <v>2</v>
      </c>
      <c r="G138">
        <v>144361</v>
      </c>
      <c r="H138">
        <v>518597</v>
      </c>
      <c r="I138">
        <v>112</v>
      </c>
      <c r="J138">
        <v>7</v>
      </c>
      <c r="L138">
        <v>0.01</v>
      </c>
      <c r="M138" t="s">
        <v>3</v>
      </c>
      <c r="N138" t="s">
        <v>3</v>
      </c>
      <c r="O138">
        <v>55.5</v>
      </c>
      <c r="P138">
        <v>30.8</v>
      </c>
      <c r="Q138">
        <v>5.8</v>
      </c>
      <c r="R138">
        <v>4.9000000000000004</v>
      </c>
      <c r="S138">
        <v>9.6</v>
      </c>
      <c r="T138">
        <v>36.5</v>
      </c>
      <c r="U138">
        <v>2.4</v>
      </c>
      <c r="V138">
        <v>0.2311</v>
      </c>
      <c r="W138">
        <v>150185</v>
      </c>
      <c r="X138">
        <v>0</v>
      </c>
      <c r="Y138">
        <v>30.2</v>
      </c>
      <c r="Z138">
        <v>0.30199999999999999</v>
      </c>
      <c r="AA138">
        <v>5.7</v>
      </c>
      <c r="AB138">
        <v>5.7000000000000002E-2</v>
      </c>
      <c r="AC138">
        <v>4.8</v>
      </c>
      <c r="AD138">
        <v>4.8000000000000001E-2</v>
      </c>
      <c r="AE138">
        <v>9.8000000000000007</v>
      </c>
      <c r="AF138">
        <v>9.8000000000000004E-2</v>
      </c>
      <c r="AG138">
        <v>31.2</v>
      </c>
      <c r="AH138">
        <v>0.312</v>
      </c>
      <c r="AI138">
        <v>36.9</v>
      </c>
      <c r="AJ138">
        <v>0.36899999999999999</v>
      </c>
      <c r="AK138">
        <v>2.4</v>
      </c>
      <c r="AL138">
        <v>2.4E-2</v>
      </c>
      <c r="AM138">
        <v>35.700000000000003</v>
      </c>
      <c r="AN138">
        <v>73.599999999999994</v>
      </c>
      <c r="AO138">
        <v>8.3600000000000012</v>
      </c>
      <c r="AP138" t="s">
        <v>216</v>
      </c>
    </row>
    <row r="139" spans="1:42" x14ac:dyDescent="0.45">
      <c r="A139">
        <v>51181</v>
      </c>
      <c r="B139">
        <v>51</v>
      </c>
      <c r="C139">
        <v>181</v>
      </c>
      <c r="D139" t="s">
        <v>145</v>
      </c>
      <c r="E139" t="s">
        <v>5</v>
      </c>
      <c r="F139" t="s">
        <v>2</v>
      </c>
      <c r="G139">
        <v>6544</v>
      </c>
      <c r="H139">
        <v>37107</v>
      </c>
      <c r="I139">
        <v>4</v>
      </c>
      <c r="J139">
        <v>6</v>
      </c>
      <c r="L139">
        <v>0.03</v>
      </c>
      <c r="M139" t="s">
        <v>3</v>
      </c>
      <c r="N139" t="s">
        <v>3</v>
      </c>
      <c r="O139">
        <v>58.3</v>
      </c>
      <c r="P139">
        <v>37.9</v>
      </c>
      <c r="Q139">
        <v>5.7</v>
      </c>
      <c r="R139">
        <v>6.1</v>
      </c>
      <c r="S139">
        <v>12.4</v>
      </c>
      <c r="T139">
        <v>39.4</v>
      </c>
      <c r="U139">
        <v>3.6</v>
      </c>
      <c r="V139">
        <v>0.53410000000000002</v>
      </c>
      <c r="W139">
        <v>6459</v>
      </c>
      <c r="X139">
        <v>0</v>
      </c>
      <c r="Y139">
        <v>46.5</v>
      </c>
      <c r="Z139">
        <v>0.46500000000000002</v>
      </c>
      <c r="AA139">
        <v>8.1999999999999993</v>
      </c>
      <c r="AB139">
        <v>8.199999999999999E-2</v>
      </c>
      <c r="AC139">
        <v>8.9</v>
      </c>
      <c r="AD139">
        <v>8.900000000000001E-2</v>
      </c>
      <c r="AE139">
        <v>17</v>
      </c>
      <c r="AF139">
        <v>0.17</v>
      </c>
      <c r="AG139">
        <v>37.4</v>
      </c>
      <c r="AH139">
        <v>0.374</v>
      </c>
      <c r="AI139">
        <v>39.799999999999997</v>
      </c>
      <c r="AJ139">
        <v>0.39799999999999996</v>
      </c>
      <c r="AK139">
        <v>5</v>
      </c>
      <c r="AL139">
        <v>0.05</v>
      </c>
      <c r="AM139">
        <v>50</v>
      </c>
      <c r="AN139">
        <v>81.099999999999994</v>
      </c>
      <c r="AO139">
        <v>7.4800000000000013</v>
      </c>
      <c r="AP139" t="s">
        <v>216</v>
      </c>
    </row>
    <row r="140" spans="1:42" x14ac:dyDescent="0.45">
      <c r="A140">
        <v>51193</v>
      </c>
      <c r="B140">
        <v>51</v>
      </c>
      <c r="C140">
        <v>193</v>
      </c>
      <c r="D140" t="s">
        <v>151</v>
      </c>
      <c r="E140" t="s">
        <v>5</v>
      </c>
      <c r="F140" t="s">
        <v>2</v>
      </c>
      <c r="G140">
        <v>17592</v>
      </c>
      <c r="H140">
        <v>11826</v>
      </c>
      <c r="I140">
        <v>5</v>
      </c>
      <c r="J140">
        <v>3</v>
      </c>
      <c r="L140">
        <v>0.01</v>
      </c>
      <c r="M140" t="s">
        <v>3</v>
      </c>
      <c r="N140" t="s">
        <v>3</v>
      </c>
      <c r="O140">
        <v>51.9</v>
      </c>
      <c r="P140">
        <v>35</v>
      </c>
      <c r="Q140">
        <v>5.9</v>
      </c>
      <c r="R140">
        <v>6.2</v>
      </c>
      <c r="S140">
        <v>11.6</v>
      </c>
      <c r="T140">
        <v>40.5</v>
      </c>
      <c r="U140">
        <v>3.3</v>
      </c>
      <c r="V140">
        <v>0.59130000000000005</v>
      </c>
      <c r="W140">
        <v>17873</v>
      </c>
      <c r="X140">
        <v>0</v>
      </c>
      <c r="Y140">
        <v>43</v>
      </c>
      <c r="Z140">
        <v>0.43</v>
      </c>
      <c r="AA140">
        <v>8.8000000000000007</v>
      </c>
      <c r="AB140">
        <v>8.8000000000000009E-2</v>
      </c>
      <c r="AC140">
        <v>9.3000000000000007</v>
      </c>
      <c r="AD140">
        <v>9.3000000000000013E-2</v>
      </c>
      <c r="AE140">
        <v>15.9</v>
      </c>
      <c r="AF140">
        <v>0.159</v>
      </c>
      <c r="AG140">
        <v>37.200000000000003</v>
      </c>
      <c r="AH140">
        <v>0.37200000000000005</v>
      </c>
      <c r="AI140">
        <v>40.4</v>
      </c>
      <c r="AJ140">
        <v>0.40399999999999997</v>
      </c>
      <c r="AK140">
        <v>4.7</v>
      </c>
      <c r="AL140">
        <v>4.7E-2</v>
      </c>
      <c r="AM140">
        <v>48.1</v>
      </c>
      <c r="AN140">
        <v>79.8</v>
      </c>
      <c r="AO140">
        <v>7.7800000000000011</v>
      </c>
      <c r="AP140" t="s">
        <v>216</v>
      </c>
    </row>
    <row r="141" spans="1:42" x14ac:dyDescent="0.45">
      <c r="A141">
        <v>53009</v>
      </c>
      <c r="B141">
        <v>53</v>
      </c>
      <c r="C141">
        <v>9</v>
      </c>
      <c r="D141" t="s">
        <v>57</v>
      </c>
      <c r="E141" t="s">
        <v>17</v>
      </c>
      <c r="F141" t="s">
        <v>8</v>
      </c>
      <c r="G141">
        <v>74570</v>
      </c>
      <c r="H141">
        <v>15073</v>
      </c>
      <c r="I141">
        <v>154</v>
      </c>
      <c r="J141">
        <v>20</v>
      </c>
      <c r="L141">
        <v>0</v>
      </c>
      <c r="M141" t="s">
        <v>18</v>
      </c>
      <c r="N141" t="s">
        <v>18</v>
      </c>
      <c r="O141">
        <v>48.1</v>
      </c>
      <c r="P141">
        <v>28.5</v>
      </c>
      <c r="Q141">
        <v>6.1</v>
      </c>
      <c r="R141">
        <v>5.7</v>
      </c>
      <c r="S141">
        <v>8.3000000000000007</v>
      </c>
      <c r="T141">
        <v>31.9</v>
      </c>
      <c r="U141">
        <v>2.8</v>
      </c>
      <c r="V141">
        <v>0.62290000000000001</v>
      </c>
      <c r="W141">
        <v>76482</v>
      </c>
      <c r="X141">
        <v>0.44000000000000006</v>
      </c>
      <c r="Y141">
        <v>37.5</v>
      </c>
      <c r="Z141">
        <v>0.375</v>
      </c>
      <c r="AA141">
        <v>9.6999999999999993</v>
      </c>
      <c r="AB141">
        <v>9.6999999999999989E-2</v>
      </c>
      <c r="AC141">
        <v>9.1</v>
      </c>
      <c r="AD141">
        <v>9.0999999999999998E-2</v>
      </c>
      <c r="AE141">
        <v>11.9</v>
      </c>
      <c r="AF141">
        <v>0.11900000000000001</v>
      </c>
      <c r="AG141">
        <v>36.700000000000003</v>
      </c>
      <c r="AH141">
        <v>0.36700000000000005</v>
      </c>
      <c r="AI141">
        <v>31.5</v>
      </c>
      <c r="AJ141">
        <v>0.315</v>
      </c>
      <c r="AK141">
        <v>4.2</v>
      </c>
      <c r="AL141">
        <v>4.2000000000000003E-2</v>
      </c>
      <c r="AM141">
        <v>50.9</v>
      </c>
      <c r="AN141">
        <v>71</v>
      </c>
      <c r="AO141">
        <v>5.5</v>
      </c>
      <c r="AP141" t="s">
        <v>218</v>
      </c>
    </row>
    <row r="142" spans="1:42" x14ac:dyDescent="0.45">
      <c r="A142">
        <v>53027</v>
      </c>
      <c r="B142">
        <v>53</v>
      </c>
      <c r="C142">
        <v>27</v>
      </c>
      <c r="D142" t="s">
        <v>118</v>
      </c>
      <c r="E142" t="s">
        <v>17</v>
      </c>
      <c r="F142" t="s">
        <v>8</v>
      </c>
      <c r="G142">
        <v>71628</v>
      </c>
      <c r="H142">
        <v>13995</v>
      </c>
      <c r="I142">
        <v>48</v>
      </c>
      <c r="J142">
        <v>7</v>
      </c>
      <c r="L142">
        <v>0</v>
      </c>
      <c r="M142" t="s">
        <v>18</v>
      </c>
      <c r="N142" t="s">
        <v>18</v>
      </c>
      <c r="O142">
        <v>50.6</v>
      </c>
      <c r="P142">
        <v>31.3</v>
      </c>
      <c r="Q142">
        <v>6.1</v>
      </c>
      <c r="R142">
        <v>6.3</v>
      </c>
      <c r="S142">
        <v>9.6</v>
      </c>
      <c r="T142">
        <v>36.5</v>
      </c>
      <c r="U142">
        <v>3</v>
      </c>
      <c r="V142">
        <v>0.81220000000000003</v>
      </c>
      <c r="W142">
        <v>73769</v>
      </c>
      <c r="X142">
        <v>0.44000000000000006</v>
      </c>
      <c r="Y142">
        <v>37.1</v>
      </c>
      <c r="Z142">
        <v>0.371</v>
      </c>
      <c r="AA142">
        <v>8.3000000000000007</v>
      </c>
      <c r="AB142">
        <v>8.3000000000000004E-2</v>
      </c>
      <c r="AC142">
        <v>8.6999999999999993</v>
      </c>
      <c r="AD142">
        <v>8.6999999999999994E-2</v>
      </c>
      <c r="AE142">
        <v>12.4</v>
      </c>
      <c r="AF142">
        <v>0.124</v>
      </c>
      <c r="AG142">
        <v>37.5</v>
      </c>
      <c r="AH142">
        <v>0.375</v>
      </c>
      <c r="AI142">
        <v>36.6</v>
      </c>
      <c r="AJ142">
        <v>0.36599999999999999</v>
      </c>
      <c r="AK142">
        <v>4</v>
      </c>
      <c r="AL142">
        <v>0.04</v>
      </c>
      <c r="AM142">
        <v>44.3</v>
      </c>
      <c r="AN142">
        <v>72.099999999999994</v>
      </c>
      <c r="AO142">
        <v>6.08</v>
      </c>
      <c r="AP142" t="s">
        <v>218</v>
      </c>
    </row>
    <row r="143" spans="1:42" x14ac:dyDescent="0.45">
      <c r="A143">
        <v>53029</v>
      </c>
      <c r="B143">
        <v>53</v>
      </c>
      <c r="C143">
        <v>29</v>
      </c>
      <c r="D143" t="s">
        <v>77</v>
      </c>
      <c r="E143" t="s">
        <v>17</v>
      </c>
      <c r="F143" t="s">
        <v>8</v>
      </c>
      <c r="G143">
        <v>82636</v>
      </c>
      <c r="H143">
        <v>320914</v>
      </c>
      <c r="I143">
        <v>111</v>
      </c>
      <c r="J143">
        <v>13</v>
      </c>
      <c r="L143">
        <v>0</v>
      </c>
      <c r="M143" t="s">
        <v>18</v>
      </c>
      <c r="N143" t="s">
        <v>18</v>
      </c>
      <c r="O143">
        <v>51.8</v>
      </c>
      <c r="P143">
        <v>27.5</v>
      </c>
      <c r="Q143">
        <v>6.1</v>
      </c>
      <c r="R143">
        <v>5.2</v>
      </c>
      <c r="S143">
        <v>7.7</v>
      </c>
      <c r="T143">
        <v>31</v>
      </c>
      <c r="U143">
        <v>2.4</v>
      </c>
      <c r="V143">
        <v>0.29380000000000001</v>
      </c>
      <c r="W143">
        <v>84187</v>
      </c>
      <c r="X143">
        <v>0.65999999999999992</v>
      </c>
      <c r="Y143">
        <v>32.700000000000003</v>
      </c>
      <c r="Z143">
        <v>0.32700000000000001</v>
      </c>
      <c r="AA143">
        <v>8.4</v>
      </c>
      <c r="AB143">
        <v>8.4000000000000005E-2</v>
      </c>
      <c r="AC143">
        <v>7.3</v>
      </c>
      <c r="AD143">
        <v>7.2999999999999995E-2</v>
      </c>
      <c r="AE143">
        <v>9.8000000000000007</v>
      </c>
      <c r="AF143">
        <v>9.8000000000000004E-2</v>
      </c>
      <c r="AG143">
        <v>33.1</v>
      </c>
      <c r="AH143">
        <v>0.33100000000000002</v>
      </c>
      <c r="AI143">
        <v>30.4</v>
      </c>
      <c r="AJ143">
        <v>0.30399999999999999</v>
      </c>
      <c r="AK143">
        <v>3.2</v>
      </c>
      <c r="AL143">
        <v>3.2000000000000001E-2</v>
      </c>
      <c r="AM143">
        <v>44.1</v>
      </c>
      <c r="AN143">
        <v>72.7</v>
      </c>
      <c r="AO143">
        <v>7.1599999999999993</v>
      </c>
      <c r="AP143" t="s">
        <v>216</v>
      </c>
    </row>
    <row r="144" spans="1:42" x14ac:dyDescent="0.45">
      <c r="A144">
        <v>53033</v>
      </c>
      <c r="B144">
        <v>53</v>
      </c>
      <c r="C144">
        <v>33</v>
      </c>
      <c r="D144" t="s">
        <v>91</v>
      </c>
      <c r="E144" t="s">
        <v>17</v>
      </c>
      <c r="F144" t="s">
        <v>8</v>
      </c>
      <c r="G144">
        <v>2149970</v>
      </c>
      <c r="H144">
        <v>161448</v>
      </c>
      <c r="I144">
        <v>11174</v>
      </c>
      <c r="J144">
        <v>50</v>
      </c>
      <c r="K144" t="s">
        <v>36</v>
      </c>
      <c r="L144">
        <v>0</v>
      </c>
      <c r="M144" t="s">
        <v>18</v>
      </c>
      <c r="N144" t="s">
        <v>18</v>
      </c>
      <c r="O144">
        <v>64.599999999999994</v>
      </c>
      <c r="P144">
        <v>26.3</v>
      </c>
      <c r="Q144">
        <v>5.8</v>
      </c>
      <c r="R144">
        <v>4.4000000000000004</v>
      </c>
      <c r="S144">
        <v>7</v>
      </c>
      <c r="T144">
        <v>20.9</v>
      </c>
      <c r="U144">
        <v>2.2000000000000002</v>
      </c>
      <c r="V144">
        <v>0.37430000000000002</v>
      </c>
      <c r="W144">
        <v>2225064</v>
      </c>
      <c r="X144">
        <v>1.54</v>
      </c>
      <c r="Y144">
        <v>26</v>
      </c>
      <c r="Z144">
        <v>0.26</v>
      </c>
      <c r="AA144">
        <v>5.9</v>
      </c>
      <c r="AB144">
        <v>5.9000000000000004E-2</v>
      </c>
      <c r="AC144">
        <v>4.4000000000000004</v>
      </c>
      <c r="AD144">
        <v>4.4000000000000004E-2</v>
      </c>
      <c r="AE144">
        <v>7.1</v>
      </c>
      <c r="AF144">
        <v>7.0999999999999994E-2</v>
      </c>
      <c r="AG144">
        <v>29.1</v>
      </c>
      <c r="AH144">
        <v>0.29100000000000004</v>
      </c>
      <c r="AI144">
        <v>21</v>
      </c>
      <c r="AJ144">
        <v>0.21</v>
      </c>
      <c r="AK144">
        <v>2.2000000000000002</v>
      </c>
      <c r="AL144">
        <v>2.2000000000000002E-2</v>
      </c>
      <c r="AM144">
        <v>37</v>
      </c>
      <c r="AN144">
        <v>68.400000000000006</v>
      </c>
      <c r="AO144">
        <v>8.98</v>
      </c>
      <c r="AP144" t="s">
        <v>216</v>
      </c>
    </row>
    <row r="145" spans="1:42" x14ac:dyDescent="0.45">
      <c r="A145">
        <v>53035</v>
      </c>
      <c r="B145">
        <v>53</v>
      </c>
      <c r="C145">
        <v>35</v>
      </c>
      <c r="D145" t="s">
        <v>148</v>
      </c>
      <c r="E145" t="s">
        <v>17</v>
      </c>
      <c r="F145" t="s">
        <v>8</v>
      </c>
      <c r="G145">
        <v>264811</v>
      </c>
      <c r="H145">
        <v>26679</v>
      </c>
      <c r="I145">
        <v>544</v>
      </c>
      <c r="J145">
        <v>20</v>
      </c>
      <c r="K145" t="s">
        <v>36</v>
      </c>
      <c r="L145">
        <v>0</v>
      </c>
      <c r="M145" t="s">
        <v>18</v>
      </c>
      <c r="N145" t="s">
        <v>18</v>
      </c>
      <c r="O145">
        <v>52.4</v>
      </c>
      <c r="P145">
        <v>28.3</v>
      </c>
      <c r="Q145">
        <v>6.1</v>
      </c>
      <c r="R145">
        <v>5</v>
      </c>
      <c r="S145">
        <v>7.9</v>
      </c>
      <c r="T145">
        <v>30.1</v>
      </c>
      <c r="U145">
        <v>2.4</v>
      </c>
      <c r="V145">
        <v>0.30809999999999998</v>
      </c>
      <c r="W145">
        <v>268945</v>
      </c>
      <c r="X145">
        <v>0.65999999999999992</v>
      </c>
      <c r="Y145">
        <v>30.7</v>
      </c>
      <c r="Z145">
        <v>0.307</v>
      </c>
      <c r="AA145">
        <v>7.2</v>
      </c>
      <c r="AB145">
        <v>7.2000000000000008E-2</v>
      </c>
      <c r="AC145">
        <v>6</v>
      </c>
      <c r="AD145">
        <v>0.06</v>
      </c>
      <c r="AE145">
        <v>9.1999999999999993</v>
      </c>
      <c r="AF145">
        <v>9.1999999999999998E-2</v>
      </c>
      <c r="AG145">
        <v>32.4</v>
      </c>
      <c r="AH145">
        <v>0.32400000000000001</v>
      </c>
      <c r="AI145">
        <v>29.8</v>
      </c>
      <c r="AJ145">
        <v>0.29799999999999999</v>
      </c>
      <c r="AK145">
        <v>2.8</v>
      </c>
      <c r="AL145">
        <v>2.7999999999999997E-2</v>
      </c>
      <c r="AM145">
        <v>39.200000000000003</v>
      </c>
      <c r="AN145">
        <v>72.3</v>
      </c>
      <c r="AO145">
        <v>4.7</v>
      </c>
      <c r="AP145" t="s">
        <v>218</v>
      </c>
    </row>
    <row r="146" spans="1:42" x14ac:dyDescent="0.45">
      <c r="A146">
        <v>53045</v>
      </c>
      <c r="B146">
        <v>53</v>
      </c>
      <c r="C146">
        <v>45</v>
      </c>
      <c r="D146" t="s">
        <v>16</v>
      </c>
      <c r="E146" t="s">
        <v>17</v>
      </c>
      <c r="F146" t="s">
        <v>8</v>
      </c>
      <c r="G146">
        <v>62198</v>
      </c>
      <c r="H146">
        <v>10040682</v>
      </c>
      <c r="I146">
        <v>37</v>
      </c>
      <c r="J146">
        <v>6</v>
      </c>
      <c r="L146">
        <v>0</v>
      </c>
      <c r="M146" t="s">
        <v>18</v>
      </c>
      <c r="N146" t="s">
        <v>18</v>
      </c>
      <c r="O146">
        <v>53.7</v>
      </c>
      <c r="P146">
        <v>30.7</v>
      </c>
      <c r="Q146">
        <v>6.1</v>
      </c>
      <c r="R146">
        <v>6</v>
      </c>
      <c r="S146">
        <v>9</v>
      </c>
      <c r="T146">
        <v>34.5</v>
      </c>
      <c r="U146">
        <v>2.9</v>
      </c>
      <c r="V146">
        <v>0.5958</v>
      </c>
      <c r="W146">
        <v>65326</v>
      </c>
      <c r="X146">
        <v>0.6</v>
      </c>
      <c r="Y146">
        <v>36.700000000000003</v>
      </c>
      <c r="Z146">
        <v>0.36700000000000005</v>
      </c>
      <c r="AA146">
        <v>8.3000000000000007</v>
      </c>
      <c r="AB146">
        <v>8.3000000000000004E-2</v>
      </c>
      <c r="AC146">
        <v>8.4</v>
      </c>
      <c r="AD146">
        <v>8.4000000000000005E-2</v>
      </c>
      <c r="AE146">
        <v>11.8</v>
      </c>
      <c r="AF146">
        <v>0.11800000000000001</v>
      </c>
      <c r="AG146">
        <v>36.1</v>
      </c>
      <c r="AH146">
        <v>0.36099999999999999</v>
      </c>
      <c r="AI146">
        <v>34.5</v>
      </c>
      <c r="AJ146">
        <v>0.34499999999999997</v>
      </c>
      <c r="AK146">
        <v>3.9</v>
      </c>
      <c r="AL146">
        <v>3.9E-2</v>
      </c>
      <c r="AM146">
        <v>45.3</v>
      </c>
      <c r="AN146">
        <v>72.3</v>
      </c>
      <c r="AO146">
        <v>6.2799999999999994</v>
      </c>
      <c r="AP146" t="s">
        <v>218</v>
      </c>
    </row>
    <row r="147" spans="1:42" x14ac:dyDescent="0.45">
      <c r="A147">
        <v>53049</v>
      </c>
      <c r="B147">
        <v>53</v>
      </c>
      <c r="C147">
        <v>49</v>
      </c>
      <c r="D147" t="s">
        <v>76</v>
      </c>
      <c r="E147" t="s">
        <v>17</v>
      </c>
      <c r="F147" t="s">
        <v>8</v>
      </c>
      <c r="G147">
        <v>21249</v>
      </c>
      <c r="H147">
        <v>255410</v>
      </c>
      <c r="I147">
        <v>8</v>
      </c>
      <c r="J147">
        <v>4</v>
      </c>
      <c r="K147" t="s">
        <v>3</v>
      </c>
      <c r="L147">
        <v>0</v>
      </c>
      <c r="M147" t="s">
        <v>18</v>
      </c>
      <c r="N147" t="s">
        <v>18</v>
      </c>
      <c r="O147">
        <v>50.9</v>
      </c>
      <c r="P147">
        <v>29.8</v>
      </c>
      <c r="Q147">
        <v>6</v>
      </c>
      <c r="R147">
        <v>6</v>
      </c>
      <c r="S147">
        <v>9.1</v>
      </c>
      <c r="T147">
        <v>36.799999999999997</v>
      </c>
      <c r="U147">
        <v>2.9</v>
      </c>
      <c r="V147">
        <v>0.65720000000000001</v>
      </c>
      <c r="W147">
        <v>22121</v>
      </c>
      <c r="X147">
        <v>0.32</v>
      </c>
      <c r="Y147">
        <v>40.200000000000003</v>
      </c>
      <c r="Z147">
        <v>0.40200000000000002</v>
      </c>
      <c r="AA147">
        <v>9.9</v>
      </c>
      <c r="AB147">
        <v>9.9000000000000005E-2</v>
      </c>
      <c r="AC147">
        <v>9.9</v>
      </c>
      <c r="AD147">
        <v>9.9000000000000005E-2</v>
      </c>
      <c r="AE147">
        <v>13.6</v>
      </c>
      <c r="AF147">
        <v>0.13600000000000001</v>
      </c>
      <c r="AG147">
        <v>39.4</v>
      </c>
      <c r="AH147">
        <v>0.39399999999999996</v>
      </c>
      <c r="AI147">
        <v>36.700000000000003</v>
      </c>
      <c r="AJ147">
        <v>0.36700000000000005</v>
      </c>
      <c r="AK147">
        <v>4.5</v>
      </c>
      <c r="AL147">
        <v>4.4999999999999998E-2</v>
      </c>
      <c r="AM147">
        <v>54.4</v>
      </c>
      <c r="AN147">
        <v>74.400000000000006</v>
      </c>
      <c r="AO147">
        <v>5.8</v>
      </c>
      <c r="AP147" t="s">
        <v>218</v>
      </c>
    </row>
    <row r="148" spans="1:42" x14ac:dyDescent="0.45">
      <c r="A148">
        <v>53053</v>
      </c>
      <c r="B148">
        <v>53</v>
      </c>
      <c r="C148">
        <v>53</v>
      </c>
      <c r="D148" t="s">
        <v>172</v>
      </c>
      <c r="E148" t="s">
        <v>17</v>
      </c>
      <c r="F148" t="s">
        <v>8</v>
      </c>
      <c r="G148">
        <v>861312</v>
      </c>
      <c r="H148">
        <v>224538</v>
      </c>
      <c r="I148">
        <v>2235</v>
      </c>
      <c r="J148">
        <v>25</v>
      </c>
      <c r="L148">
        <v>0</v>
      </c>
      <c r="M148" t="s">
        <v>18</v>
      </c>
      <c r="N148" t="s">
        <v>18</v>
      </c>
      <c r="O148">
        <v>69.2</v>
      </c>
      <c r="P148">
        <v>32.6</v>
      </c>
      <c r="Q148">
        <v>6.1</v>
      </c>
      <c r="R148">
        <v>5.2</v>
      </c>
      <c r="S148">
        <v>8.6999999999999993</v>
      </c>
      <c r="T148">
        <v>32.799999999999997</v>
      </c>
      <c r="U148">
        <v>2.7</v>
      </c>
      <c r="V148">
        <v>0.5302</v>
      </c>
      <c r="W148">
        <v>891862</v>
      </c>
      <c r="X148">
        <v>1.26</v>
      </c>
      <c r="Y148">
        <v>33.1</v>
      </c>
      <c r="Z148">
        <v>0.33100000000000002</v>
      </c>
      <c r="AA148">
        <v>6.4</v>
      </c>
      <c r="AB148">
        <v>6.4000000000000001E-2</v>
      </c>
      <c r="AC148">
        <v>5.5</v>
      </c>
      <c r="AD148">
        <v>5.5E-2</v>
      </c>
      <c r="AE148">
        <v>9.3000000000000007</v>
      </c>
      <c r="AF148">
        <v>9.3000000000000013E-2</v>
      </c>
      <c r="AG148">
        <v>33.5</v>
      </c>
      <c r="AH148">
        <v>0.33500000000000002</v>
      </c>
      <c r="AI148">
        <v>32.9</v>
      </c>
      <c r="AJ148">
        <v>0.32899999999999996</v>
      </c>
      <c r="AK148">
        <v>2.8</v>
      </c>
      <c r="AL148">
        <v>2.7999999999999997E-2</v>
      </c>
      <c r="AM148">
        <v>36.200000000000003</v>
      </c>
      <c r="AN148">
        <v>69.3</v>
      </c>
      <c r="AO148">
        <v>8.0599999999999987</v>
      </c>
      <c r="AP148" t="s">
        <v>216</v>
      </c>
    </row>
    <row r="149" spans="1:42" x14ac:dyDescent="0.45">
      <c r="A149">
        <v>53055</v>
      </c>
      <c r="B149">
        <v>53</v>
      </c>
      <c r="C149">
        <v>55</v>
      </c>
      <c r="D149" t="s">
        <v>93</v>
      </c>
      <c r="E149" t="s">
        <v>17</v>
      </c>
      <c r="F149" t="s">
        <v>8</v>
      </c>
      <c r="G149">
        <v>16339</v>
      </c>
      <c r="H149">
        <v>37087</v>
      </c>
      <c r="I149">
        <v>32</v>
      </c>
      <c r="J149">
        <v>19</v>
      </c>
      <c r="K149" t="s">
        <v>24</v>
      </c>
      <c r="L149">
        <v>0</v>
      </c>
      <c r="M149" t="s">
        <v>18</v>
      </c>
      <c r="N149" t="s">
        <v>18</v>
      </c>
      <c r="O149">
        <v>36.700000000000003</v>
      </c>
      <c r="P149">
        <v>24.2</v>
      </c>
      <c r="Q149">
        <v>6.2</v>
      </c>
      <c r="R149">
        <v>4.9000000000000004</v>
      </c>
      <c r="S149">
        <v>7</v>
      </c>
      <c r="T149">
        <v>25.7</v>
      </c>
      <c r="U149">
        <v>2.2999999999999998</v>
      </c>
      <c r="V149">
        <v>0.1244</v>
      </c>
      <c r="W149">
        <v>16953</v>
      </c>
      <c r="X149">
        <v>0.33999999999999997</v>
      </c>
      <c r="Y149">
        <v>34.6</v>
      </c>
      <c r="Z149">
        <v>0.34600000000000003</v>
      </c>
      <c r="AA149">
        <v>10.4</v>
      </c>
      <c r="AB149">
        <v>0.10400000000000001</v>
      </c>
      <c r="AC149">
        <v>8.4</v>
      </c>
      <c r="AD149">
        <v>8.4000000000000005E-2</v>
      </c>
      <c r="AE149">
        <v>10.9</v>
      </c>
      <c r="AF149">
        <v>0.109</v>
      </c>
      <c r="AG149">
        <v>37.200000000000003</v>
      </c>
      <c r="AH149">
        <v>0.37200000000000005</v>
      </c>
      <c r="AI149">
        <v>25.7</v>
      </c>
      <c r="AJ149">
        <v>0.25700000000000001</v>
      </c>
      <c r="AK149">
        <v>3.6</v>
      </c>
      <c r="AL149">
        <v>3.6000000000000004E-2</v>
      </c>
      <c r="AM149">
        <v>56.7</v>
      </c>
      <c r="AN149">
        <v>71.900000000000006</v>
      </c>
      <c r="AO149">
        <v>6.42</v>
      </c>
      <c r="AP149" t="s">
        <v>218</v>
      </c>
    </row>
    <row r="150" spans="1:42" x14ac:dyDescent="0.45">
      <c r="A150">
        <v>53057</v>
      </c>
      <c r="B150">
        <v>53</v>
      </c>
      <c r="C150">
        <v>57</v>
      </c>
      <c r="D150" t="s">
        <v>49</v>
      </c>
      <c r="E150" t="s">
        <v>17</v>
      </c>
      <c r="F150" t="s">
        <v>8</v>
      </c>
      <c r="G150">
        <v>123681</v>
      </c>
      <c r="H150">
        <v>147938</v>
      </c>
      <c r="I150">
        <v>275</v>
      </c>
      <c r="J150">
        <v>22</v>
      </c>
      <c r="K150" t="s">
        <v>36</v>
      </c>
      <c r="L150">
        <v>0</v>
      </c>
      <c r="M150" t="s">
        <v>18</v>
      </c>
      <c r="N150" t="s">
        <v>18</v>
      </c>
      <c r="O150">
        <v>46.6</v>
      </c>
      <c r="P150">
        <v>25.2</v>
      </c>
      <c r="Q150">
        <v>6.1</v>
      </c>
      <c r="R150">
        <v>5.3</v>
      </c>
      <c r="S150">
        <v>8.3000000000000007</v>
      </c>
      <c r="T150">
        <v>33.700000000000003</v>
      </c>
      <c r="U150">
        <v>2.6</v>
      </c>
      <c r="V150">
        <v>0.5484</v>
      </c>
      <c r="W150">
        <v>127442</v>
      </c>
      <c r="X150">
        <v>0.98000000000000009</v>
      </c>
      <c r="Y150">
        <v>28.9</v>
      </c>
      <c r="Z150">
        <v>0.28899999999999998</v>
      </c>
      <c r="AA150">
        <v>8.1</v>
      </c>
      <c r="AB150">
        <v>8.1000000000000003E-2</v>
      </c>
      <c r="AC150">
        <v>7.1</v>
      </c>
      <c r="AD150">
        <v>7.0999999999999994E-2</v>
      </c>
      <c r="AE150">
        <v>10.199999999999999</v>
      </c>
      <c r="AF150">
        <v>0.10199999999999999</v>
      </c>
      <c r="AG150">
        <v>34.6</v>
      </c>
      <c r="AH150">
        <v>0.34600000000000003</v>
      </c>
      <c r="AI150">
        <v>33.5</v>
      </c>
      <c r="AJ150">
        <v>0.33500000000000002</v>
      </c>
      <c r="AK150">
        <v>3.3</v>
      </c>
      <c r="AL150">
        <v>3.3000000000000002E-2</v>
      </c>
      <c r="AM150">
        <v>41.6</v>
      </c>
      <c r="AN150">
        <v>69.8</v>
      </c>
      <c r="AO150">
        <v>5.9</v>
      </c>
      <c r="AP150" t="s">
        <v>218</v>
      </c>
    </row>
    <row r="151" spans="1:42" x14ac:dyDescent="0.45">
      <c r="A151">
        <v>53061</v>
      </c>
      <c r="B151">
        <v>53</v>
      </c>
      <c r="C151">
        <v>61</v>
      </c>
      <c r="D151" t="s">
        <v>119</v>
      </c>
      <c r="E151" t="s">
        <v>17</v>
      </c>
      <c r="F151" t="s">
        <v>8</v>
      </c>
      <c r="G151">
        <v>787620</v>
      </c>
      <c r="H151">
        <v>102290</v>
      </c>
      <c r="I151">
        <v>1101</v>
      </c>
      <c r="J151">
        <v>14</v>
      </c>
      <c r="K151" t="s">
        <v>36</v>
      </c>
      <c r="L151">
        <v>0</v>
      </c>
      <c r="M151" t="s">
        <v>18</v>
      </c>
      <c r="N151" t="s">
        <v>18</v>
      </c>
      <c r="O151">
        <v>47</v>
      </c>
      <c r="P151">
        <v>26.9</v>
      </c>
      <c r="Q151">
        <v>6</v>
      </c>
      <c r="R151">
        <v>4.9000000000000004</v>
      </c>
      <c r="S151">
        <v>8</v>
      </c>
      <c r="T151">
        <v>30.5</v>
      </c>
      <c r="U151">
        <v>2.4</v>
      </c>
      <c r="V151">
        <v>0.3523</v>
      </c>
      <c r="W151">
        <v>811572</v>
      </c>
      <c r="X151">
        <v>1.3800000000000001</v>
      </c>
      <c r="Y151">
        <v>27.9</v>
      </c>
      <c r="Z151">
        <v>0.27899999999999997</v>
      </c>
      <c r="AA151">
        <v>6.4</v>
      </c>
      <c r="AB151">
        <v>6.4000000000000001E-2</v>
      </c>
      <c r="AC151">
        <v>5.3</v>
      </c>
      <c r="AD151">
        <v>5.2999999999999999E-2</v>
      </c>
      <c r="AE151">
        <v>8.6999999999999993</v>
      </c>
      <c r="AF151">
        <v>8.6999999999999994E-2</v>
      </c>
      <c r="AG151">
        <v>29.5</v>
      </c>
      <c r="AH151">
        <v>0.29499999999999998</v>
      </c>
      <c r="AI151">
        <v>31</v>
      </c>
      <c r="AJ151">
        <v>0.31</v>
      </c>
      <c r="AK151">
        <v>2.5</v>
      </c>
      <c r="AL151">
        <v>2.5000000000000001E-2</v>
      </c>
      <c r="AM151">
        <v>38</v>
      </c>
      <c r="AN151">
        <v>69.5</v>
      </c>
      <c r="AO151">
        <v>7.9599999999999991</v>
      </c>
      <c r="AP151" t="s">
        <v>216</v>
      </c>
    </row>
    <row r="152" spans="1:42" x14ac:dyDescent="0.45">
      <c r="A152">
        <v>53069</v>
      </c>
      <c r="B152">
        <v>53</v>
      </c>
      <c r="C152">
        <v>69</v>
      </c>
      <c r="D152" t="s">
        <v>146</v>
      </c>
      <c r="E152" t="s">
        <v>17</v>
      </c>
      <c r="F152" t="s">
        <v>8</v>
      </c>
      <c r="G152">
        <v>4139</v>
      </c>
      <c r="H152">
        <v>76032</v>
      </c>
      <c r="I152">
        <v>2</v>
      </c>
      <c r="J152">
        <v>5</v>
      </c>
      <c r="L152">
        <v>0</v>
      </c>
      <c r="M152" t="s">
        <v>18</v>
      </c>
      <c r="N152" t="s">
        <v>18</v>
      </c>
      <c r="O152">
        <v>50.9</v>
      </c>
      <c r="P152">
        <v>29.1</v>
      </c>
      <c r="Q152">
        <v>6.2</v>
      </c>
      <c r="R152">
        <v>5.7</v>
      </c>
      <c r="S152">
        <v>8.6999999999999993</v>
      </c>
      <c r="T152">
        <v>34.4</v>
      </c>
      <c r="U152">
        <v>2.7</v>
      </c>
      <c r="V152">
        <v>0.1706</v>
      </c>
      <c r="W152">
        <v>4318</v>
      </c>
      <c r="X152">
        <v>0.44000000000000006</v>
      </c>
      <c r="Y152">
        <v>40.4</v>
      </c>
      <c r="Z152">
        <v>0.40399999999999997</v>
      </c>
      <c r="AA152">
        <v>10.199999999999999</v>
      </c>
      <c r="AB152">
        <v>0.10199999999999999</v>
      </c>
      <c r="AC152">
        <v>9.6999999999999993</v>
      </c>
      <c r="AD152">
        <v>9.6999999999999989E-2</v>
      </c>
      <c r="AE152">
        <v>13.4</v>
      </c>
      <c r="AF152">
        <v>0.13400000000000001</v>
      </c>
      <c r="AG152">
        <v>40.4</v>
      </c>
      <c r="AH152">
        <v>0.40399999999999997</v>
      </c>
      <c r="AI152">
        <v>34.200000000000003</v>
      </c>
      <c r="AJ152">
        <v>0.34200000000000003</v>
      </c>
      <c r="AK152">
        <v>4.3</v>
      </c>
      <c r="AL152">
        <v>4.2999999999999997E-2</v>
      </c>
      <c r="AM152">
        <v>55.7</v>
      </c>
      <c r="AN152">
        <v>76.3</v>
      </c>
      <c r="AO152">
        <v>5.78</v>
      </c>
      <c r="AP152" t="s">
        <v>218</v>
      </c>
    </row>
    <row r="153" spans="1:42" x14ac:dyDescent="0.45">
      <c r="A153">
        <v>53073</v>
      </c>
      <c r="B153">
        <v>53</v>
      </c>
      <c r="C153">
        <v>73</v>
      </c>
      <c r="D153" t="s">
        <v>67</v>
      </c>
      <c r="E153" t="s">
        <v>17</v>
      </c>
      <c r="F153" t="s">
        <v>8</v>
      </c>
      <c r="G153">
        <v>216800</v>
      </c>
      <c r="H153">
        <v>2705528</v>
      </c>
      <c r="I153">
        <v>535</v>
      </c>
      <c r="J153">
        <v>24</v>
      </c>
      <c r="K153" t="s">
        <v>36</v>
      </c>
      <c r="L153">
        <v>0</v>
      </c>
      <c r="M153" t="s">
        <v>18</v>
      </c>
      <c r="N153" t="s">
        <v>18</v>
      </c>
      <c r="O153">
        <v>45.3</v>
      </c>
      <c r="P153">
        <v>27.8</v>
      </c>
      <c r="Q153">
        <v>6</v>
      </c>
      <c r="R153">
        <v>5.4</v>
      </c>
      <c r="S153">
        <v>8.3000000000000007</v>
      </c>
      <c r="T153">
        <v>28.4</v>
      </c>
      <c r="U153">
        <v>2.7</v>
      </c>
      <c r="V153">
        <v>0.52769999999999995</v>
      </c>
      <c r="W153">
        <v>224538</v>
      </c>
      <c r="X153">
        <v>0.82000000000000006</v>
      </c>
      <c r="Y153">
        <v>28.9</v>
      </c>
      <c r="Z153">
        <v>0.28899999999999998</v>
      </c>
      <c r="AA153">
        <v>6.8</v>
      </c>
      <c r="AB153">
        <v>6.8000000000000005E-2</v>
      </c>
      <c r="AC153">
        <v>6.2</v>
      </c>
      <c r="AD153">
        <v>6.2E-2</v>
      </c>
      <c r="AE153">
        <v>9</v>
      </c>
      <c r="AF153">
        <v>0.09</v>
      </c>
      <c r="AG153">
        <v>30.8</v>
      </c>
      <c r="AH153">
        <v>0.308</v>
      </c>
      <c r="AI153">
        <v>27.5</v>
      </c>
      <c r="AJ153">
        <v>0.27500000000000002</v>
      </c>
      <c r="AK153">
        <v>2.9</v>
      </c>
      <c r="AL153">
        <v>2.8999999999999998E-2</v>
      </c>
      <c r="AM153">
        <v>37.5</v>
      </c>
      <c r="AN153">
        <v>69.099999999999994</v>
      </c>
      <c r="AO153">
        <v>5.3</v>
      </c>
      <c r="AP153" t="s">
        <v>218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C2A0-CA10-40AD-A6E8-3A771223F71A}">
  <sheetPr>
    <tabColor theme="4" tint="-0.499984740745262"/>
  </sheetPr>
  <dimension ref="A1:AQ153"/>
  <sheetViews>
    <sheetView tabSelected="1" topLeftCell="D1" workbookViewId="0">
      <selection activeCell="G20" sqref="G20"/>
    </sheetView>
  </sheetViews>
  <sheetFormatPr defaultRowHeight="14.25" x14ac:dyDescent="0.45"/>
  <cols>
    <col min="1" max="1" width="18.73046875" bestFit="1" customWidth="1"/>
    <col min="2" max="2" width="10" bestFit="1" customWidth="1"/>
    <col min="3" max="3" width="11.86328125" bestFit="1" customWidth="1"/>
    <col min="4" max="4" width="20" bestFit="1" customWidth="1"/>
    <col min="5" max="5" width="22.19921875" customWidth="1"/>
    <col min="6" max="6" width="20" customWidth="1"/>
    <col min="7" max="7" width="23.265625" customWidth="1"/>
    <col min="8" max="8" width="13.33203125" bestFit="1" customWidth="1"/>
    <col min="9" max="9" width="16.53125" bestFit="1" customWidth="1"/>
    <col min="10" max="10" width="27.3984375" bestFit="1" customWidth="1"/>
    <col min="11" max="11" width="18.73046875" bestFit="1" customWidth="1"/>
    <col min="12" max="12" width="28.19921875" bestFit="1" customWidth="1"/>
    <col min="13" max="13" width="30.9296875" bestFit="1" customWidth="1"/>
    <col min="14" max="14" width="40.33203125" bestFit="1" customWidth="1"/>
    <col min="15" max="15" width="23.19921875" bestFit="1" customWidth="1"/>
    <col min="16" max="16" width="28.59765625" bestFit="1" customWidth="1"/>
    <col min="17" max="17" width="15.9296875" bestFit="1" customWidth="1"/>
    <col min="18" max="18" width="8.6640625" bestFit="1" customWidth="1"/>
    <col min="19" max="19" width="14.265625" bestFit="1" customWidth="1"/>
    <col min="20" max="20" width="14.53125" bestFit="1" customWidth="1"/>
    <col min="21" max="21" width="11.3984375" bestFit="1" customWidth="1"/>
    <col min="22" max="22" width="15.796875" bestFit="1" customWidth="1"/>
    <col min="23" max="23" width="14.796875" bestFit="1" customWidth="1"/>
    <col min="24" max="24" width="14.33203125" bestFit="1" customWidth="1"/>
    <col min="25" max="25" width="11.1328125" bestFit="1" customWidth="1"/>
    <col min="26" max="26" width="9.1328125" bestFit="1" customWidth="1"/>
    <col min="27" max="27" width="26.53125" bestFit="1" customWidth="1"/>
    <col min="28" max="28" width="16.33203125" bestFit="1" customWidth="1"/>
    <col min="29" max="29" width="13.06640625" bestFit="1" customWidth="1"/>
    <col min="30" max="30" width="16.59765625" bestFit="1" customWidth="1"/>
    <col min="31" max="31" width="13.33203125" bestFit="1" customWidth="1"/>
    <col min="32" max="32" width="13.53125" bestFit="1" customWidth="1"/>
    <col min="33" max="33" width="10.19921875" bestFit="1" customWidth="1"/>
    <col min="34" max="34" width="17.9296875" bestFit="1" customWidth="1"/>
    <col min="35" max="35" width="14.59765625" bestFit="1" customWidth="1"/>
    <col min="36" max="36" width="18.6640625" bestFit="1" customWidth="1"/>
    <col min="37" max="37" width="15.33203125" bestFit="1" customWidth="1"/>
    <col min="38" max="38" width="16.9296875" bestFit="1" customWidth="1"/>
    <col min="39" max="39" width="13.59765625" bestFit="1" customWidth="1"/>
    <col min="40" max="40" width="16.3984375" bestFit="1" customWidth="1"/>
    <col min="41" max="41" width="13.1328125" bestFit="1" customWidth="1"/>
    <col min="42" max="42" width="15.9296875" bestFit="1" customWidth="1"/>
    <col min="43" max="43" width="17.6640625" bestFit="1" customWidth="1"/>
  </cols>
  <sheetData>
    <row r="1" spans="1:43" x14ac:dyDescent="0.45">
      <c r="A1" s="4" t="s">
        <v>214</v>
      </c>
      <c r="B1" s="5" t="s">
        <v>174</v>
      </c>
      <c r="C1" s="5" t="s">
        <v>175</v>
      </c>
      <c r="D1" s="5" t="s">
        <v>176</v>
      </c>
      <c r="E1" s="5" t="s">
        <v>223</v>
      </c>
      <c r="F1" s="5" t="s">
        <v>224</v>
      </c>
      <c r="G1" s="5" t="s">
        <v>221</v>
      </c>
      <c r="H1" s="5" t="s">
        <v>177</v>
      </c>
      <c r="I1" s="5" t="s">
        <v>178</v>
      </c>
      <c r="J1" s="5" t="s">
        <v>179</v>
      </c>
      <c r="K1" s="5" t="s">
        <v>180</v>
      </c>
      <c r="L1" s="5" t="s">
        <v>181</v>
      </c>
      <c r="M1" s="5" t="s">
        <v>220</v>
      </c>
      <c r="N1" s="5" t="s">
        <v>182</v>
      </c>
      <c r="O1" s="5" t="s">
        <v>183</v>
      </c>
      <c r="P1" s="5" t="s">
        <v>222</v>
      </c>
      <c r="Q1" s="5" t="s">
        <v>185</v>
      </c>
      <c r="R1" s="5" t="s">
        <v>186</v>
      </c>
      <c r="S1" s="5" t="s">
        <v>187</v>
      </c>
      <c r="T1" s="5" t="s">
        <v>188</v>
      </c>
      <c r="U1" s="5" t="s">
        <v>189</v>
      </c>
      <c r="V1" s="5" t="s">
        <v>190</v>
      </c>
      <c r="W1" s="5" t="s">
        <v>191</v>
      </c>
      <c r="X1" s="5" t="s">
        <v>192</v>
      </c>
      <c r="Y1" s="5" t="s">
        <v>193</v>
      </c>
      <c r="Z1" s="5" t="s">
        <v>194</v>
      </c>
      <c r="AA1" s="5" t="s">
        <v>195</v>
      </c>
      <c r="AB1" s="5" t="s">
        <v>196</v>
      </c>
      <c r="AC1" s="5" t="s">
        <v>203</v>
      </c>
      <c r="AD1" s="5" t="s">
        <v>197</v>
      </c>
      <c r="AE1" s="5" t="s">
        <v>204</v>
      </c>
      <c r="AF1" s="5" t="s">
        <v>198</v>
      </c>
      <c r="AG1" s="5" t="s">
        <v>205</v>
      </c>
      <c r="AH1" s="5" t="s">
        <v>199</v>
      </c>
      <c r="AI1" s="5" t="s">
        <v>206</v>
      </c>
      <c r="AJ1" s="5" t="s">
        <v>200</v>
      </c>
      <c r="AK1" s="5" t="s">
        <v>207</v>
      </c>
      <c r="AL1" s="5" t="s">
        <v>201</v>
      </c>
      <c r="AM1" s="5" t="s">
        <v>208</v>
      </c>
      <c r="AN1" s="5" t="s">
        <v>202</v>
      </c>
      <c r="AO1" s="5" t="s">
        <v>209</v>
      </c>
      <c r="AP1" s="5" t="s">
        <v>211</v>
      </c>
      <c r="AQ1" s="5" t="s">
        <v>213</v>
      </c>
    </row>
    <row r="2" spans="1:43" x14ac:dyDescent="0.45">
      <c r="A2" s="5">
        <v>1003</v>
      </c>
      <c r="B2" s="5">
        <v>1</v>
      </c>
      <c r="C2" s="5">
        <v>3</v>
      </c>
      <c r="D2" s="5" t="s">
        <v>45</v>
      </c>
      <c r="E2" s="5"/>
      <c r="F2" s="5">
        <v>53</v>
      </c>
      <c r="G2" s="5">
        <v>71</v>
      </c>
      <c r="H2" s="5" t="s">
        <v>46</v>
      </c>
      <c r="I2" s="5" t="s">
        <v>13</v>
      </c>
      <c r="J2" s="5">
        <v>208563</v>
      </c>
      <c r="K2" s="5">
        <v>1942273</v>
      </c>
      <c r="L2" s="5">
        <v>435</v>
      </c>
      <c r="M2" s="5">
        <v>20</v>
      </c>
      <c r="N2" s="5" t="s">
        <v>3</v>
      </c>
      <c r="O2" s="5">
        <v>0</v>
      </c>
      <c r="P2" s="5" t="s">
        <v>18</v>
      </c>
      <c r="Q2" s="5" t="s">
        <v>18</v>
      </c>
      <c r="R2" s="5">
        <v>68.8</v>
      </c>
      <c r="S2" s="5">
        <v>33.4</v>
      </c>
      <c r="T2" s="5">
        <v>6.1</v>
      </c>
      <c r="U2" s="5">
        <v>5.9</v>
      </c>
      <c r="V2" s="5">
        <v>9.6999999999999993</v>
      </c>
      <c r="W2" s="5">
        <v>32.6</v>
      </c>
      <c r="X2" s="5">
        <v>2.7</v>
      </c>
      <c r="Y2" s="5">
        <v>0.31030000000000002</v>
      </c>
      <c r="Z2" s="5">
        <v>218289</v>
      </c>
      <c r="AA2" s="5">
        <v>0</v>
      </c>
      <c r="AB2" s="5">
        <v>39.200000000000003</v>
      </c>
      <c r="AC2" s="5">
        <v>0.39200000000000002</v>
      </c>
      <c r="AD2" s="5">
        <v>8.1999999999999993</v>
      </c>
      <c r="AE2" s="5">
        <v>8.199999999999999E-2</v>
      </c>
      <c r="AF2" s="5">
        <v>8</v>
      </c>
      <c r="AG2" s="5">
        <v>0.08</v>
      </c>
      <c r="AH2" s="5">
        <v>12.4</v>
      </c>
      <c r="AI2" s="5">
        <v>0.124</v>
      </c>
      <c r="AJ2" s="5">
        <v>37.9</v>
      </c>
      <c r="AK2" s="5">
        <v>0.379</v>
      </c>
      <c r="AL2" s="5">
        <v>32.9</v>
      </c>
      <c r="AM2" s="5">
        <v>0.32899999999999996</v>
      </c>
      <c r="AN2" s="5">
        <v>3.5</v>
      </c>
      <c r="AO2" s="5">
        <v>3.5000000000000003E-2</v>
      </c>
      <c r="AP2" s="5">
        <v>43.2</v>
      </c>
      <c r="AQ2" s="5">
        <v>76.3</v>
      </c>
    </row>
    <row r="3" spans="1:43" x14ac:dyDescent="0.45">
      <c r="A3" s="5">
        <v>1097</v>
      </c>
      <c r="B3" s="5">
        <v>1</v>
      </c>
      <c r="C3" s="5">
        <v>97</v>
      </c>
      <c r="D3" s="5" t="s">
        <v>125</v>
      </c>
      <c r="E3" s="5"/>
      <c r="F3" s="5">
        <v>69</v>
      </c>
      <c r="G3" s="5">
        <v>97</v>
      </c>
      <c r="H3" s="5" t="s">
        <v>46</v>
      </c>
      <c r="I3" s="5" t="s">
        <v>13</v>
      </c>
      <c r="J3" s="5">
        <v>414836</v>
      </c>
      <c r="K3" s="5">
        <v>39775</v>
      </c>
      <c r="L3" s="5">
        <v>1248</v>
      </c>
      <c r="M3" s="5">
        <v>30</v>
      </c>
      <c r="N3" s="5" t="s">
        <v>3</v>
      </c>
      <c r="O3" s="5">
        <v>0</v>
      </c>
      <c r="P3" s="5" t="s">
        <v>18</v>
      </c>
      <c r="Q3" s="5" t="s">
        <v>18</v>
      </c>
      <c r="R3" s="5">
        <v>68.7</v>
      </c>
      <c r="S3" s="5">
        <v>39.5</v>
      </c>
      <c r="T3" s="5">
        <v>5.8</v>
      </c>
      <c r="U3" s="5">
        <v>6.8</v>
      </c>
      <c r="V3" s="5">
        <v>13</v>
      </c>
      <c r="W3" s="5">
        <v>39.4</v>
      </c>
      <c r="X3" s="5">
        <v>3.7</v>
      </c>
      <c r="Y3" s="5">
        <v>0.79469999999999996</v>
      </c>
      <c r="Z3" s="5">
        <v>413977</v>
      </c>
      <c r="AA3" s="5">
        <v>0.1</v>
      </c>
      <c r="AB3" s="5">
        <v>42.5</v>
      </c>
      <c r="AC3" s="5">
        <v>0.42499999999999999</v>
      </c>
      <c r="AD3" s="5">
        <v>6.8</v>
      </c>
      <c r="AE3" s="5">
        <v>6.8000000000000005E-2</v>
      </c>
      <c r="AF3" s="5">
        <v>8</v>
      </c>
      <c r="AG3" s="5">
        <v>0.08</v>
      </c>
      <c r="AH3" s="5">
        <v>14.7</v>
      </c>
      <c r="AI3" s="5">
        <v>0.14699999999999999</v>
      </c>
      <c r="AJ3" s="5">
        <v>36.5</v>
      </c>
      <c r="AK3" s="5">
        <v>0.36499999999999999</v>
      </c>
      <c r="AL3" s="5">
        <v>39.299999999999997</v>
      </c>
      <c r="AM3" s="5">
        <v>0.39299999999999996</v>
      </c>
      <c r="AN3" s="5">
        <v>4.2</v>
      </c>
      <c r="AO3" s="5">
        <v>4.2000000000000003E-2</v>
      </c>
      <c r="AP3" s="5">
        <v>38.1</v>
      </c>
      <c r="AQ3" s="5">
        <v>76.7</v>
      </c>
    </row>
    <row r="4" spans="1:43" x14ac:dyDescent="0.45">
      <c r="A4" s="5">
        <v>6095</v>
      </c>
      <c r="B4" s="5">
        <v>6</v>
      </c>
      <c r="C4" s="5">
        <v>95</v>
      </c>
      <c r="D4" s="5" t="s">
        <v>6</v>
      </c>
      <c r="E4" s="5"/>
      <c r="F4" s="5">
        <v>74</v>
      </c>
      <c r="G4" s="5">
        <v>36</v>
      </c>
      <c r="H4" s="5" t="s">
        <v>7</v>
      </c>
      <c r="I4" s="5" t="s">
        <v>8</v>
      </c>
      <c r="J4" s="5">
        <v>440207</v>
      </c>
      <c r="K4" s="5">
        <v>1661584</v>
      </c>
      <c r="L4" s="5">
        <v>989</v>
      </c>
      <c r="M4" s="5">
        <v>22</v>
      </c>
      <c r="N4" s="5"/>
      <c r="O4" s="5">
        <v>0.01</v>
      </c>
      <c r="P4" s="5" t="s">
        <v>3</v>
      </c>
      <c r="Q4" s="5" t="s">
        <v>3</v>
      </c>
      <c r="R4" s="5">
        <v>61.8</v>
      </c>
      <c r="S4" s="5">
        <v>26.5</v>
      </c>
      <c r="T4" s="5">
        <v>5.3</v>
      </c>
      <c r="U4" s="5">
        <v>5</v>
      </c>
      <c r="V4" s="5">
        <v>10</v>
      </c>
      <c r="W4" s="5">
        <v>30.1</v>
      </c>
      <c r="X4" s="5">
        <v>2.6</v>
      </c>
      <c r="Y4" s="5">
        <v>0.63109999999999999</v>
      </c>
      <c r="Z4" s="5">
        <v>444538</v>
      </c>
      <c r="AA4" s="5">
        <v>1.8200000000000003</v>
      </c>
      <c r="AB4" s="5">
        <v>27.8</v>
      </c>
      <c r="AC4" s="5">
        <v>0.27800000000000002</v>
      </c>
      <c r="AD4" s="5">
        <v>6</v>
      </c>
      <c r="AE4" s="5">
        <v>0.06</v>
      </c>
      <c r="AF4" s="5">
        <v>5.8</v>
      </c>
      <c r="AG4" s="5">
        <v>5.7999999999999996E-2</v>
      </c>
      <c r="AH4" s="5">
        <v>11.3</v>
      </c>
      <c r="AI4" s="5">
        <v>0.113</v>
      </c>
      <c r="AJ4" s="5">
        <v>29.5</v>
      </c>
      <c r="AK4" s="5">
        <v>0.29499999999999998</v>
      </c>
      <c r="AL4" s="5">
        <v>30.1</v>
      </c>
      <c r="AM4" s="5">
        <v>0.30099999999999999</v>
      </c>
      <c r="AN4" s="5">
        <v>3</v>
      </c>
      <c r="AO4" s="5">
        <v>0.03</v>
      </c>
      <c r="AP4" s="5">
        <v>38.299999999999997</v>
      </c>
      <c r="AQ4" s="5">
        <v>69.400000000000006</v>
      </c>
    </row>
    <row r="5" spans="1:43" x14ac:dyDescent="0.45">
      <c r="A5" s="5">
        <v>6083</v>
      </c>
      <c r="B5" s="5">
        <v>6</v>
      </c>
      <c r="C5" s="5">
        <v>83</v>
      </c>
      <c r="D5" s="5" t="s">
        <v>35</v>
      </c>
      <c r="E5" s="5"/>
      <c r="F5" s="5">
        <v>57</v>
      </c>
      <c r="G5" s="5">
        <v>9</v>
      </c>
      <c r="H5" s="5" t="s">
        <v>7</v>
      </c>
      <c r="I5" s="5" t="s">
        <v>8</v>
      </c>
      <c r="J5" s="5">
        <v>446170</v>
      </c>
      <c r="K5" s="5">
        <v>496801</v>
      </c>
      <c r="L5" s="5">
        <v>1133</v>
      </c>
      <c r="M5" s="5">
        <v>25</v>
      </c>
      <c r="N5" s="5" t="s">
        <v>36</v>
      </c>
      <c r="O5" s="5">
        <v>0</v>
      </c>
      <c r="P5" s="5" t="s">
        <v>18</v>
      </c>
      <c r="Q5" s="5" t="s">
        <v>18</v>
      </c>
      <c r="R5" s="5">
        <v>60</v>
      </c>
      <c r="S5" s="5">
        <v>25.6</v>
      </c>
      <c r="T5" s="5">
        <v>5.5</v>
      </c>
      <c r="U5" s="5">
        <v>5.6</v>
      </c>
      <c r="V5" s="5">
        <v>9.8000000000000007</v>
      </c>
      <c r="W5" s="5">
        <v>30.1</v>
      </c>
      <c r="X5" s="5">
        <v>2.6</v>
      </c>
      <c r="Y5" s="5">
        <v>0.83640000000000003</v>
      </c>
      <c r="Z5" s="5">
        <v>444895</v>
      </c>
      <c r="AA5" s="5">
        <v>0.72</v>
      </c>
      <c r="AB5" s="5">
        <v>24.7</v>
      </c>
      <c r="AC5" s="5">
        <v>0.247</v>
      </c>
      <c r="AD5" s="5">
        <v>5.9</v>
      </c>
      <c r="AE5" s="5">
        <v>5.9000000000000004E-2</v>
      </c>
      <c r="AF5" s="5">
        <v>6.1</v>
      </c>
      <c r="AG5" s="5">
        <v>6.0999999999999999E-2</v>
      </c>
      <c r="AH5" s="5">
        <v>10</v>
      </c>
      <c r="AI5" s="5">
        <v>0.1</v>
      </c>
      <c r="AJ5" s="5">
        <v>28.2</v>
      </c>
      <c r="AK5" s="5">
        <v>0.28199999999999997</v>
      </c>
      <c r="AL5" s="5">
        <v>28.4</v>
      </c>
      <c r="AM5" s="5">
        <v>0.28399999999999997</v>
      </c>
      <c r="AN5" s="5">
        <v>2.8</v>
      </c>
      <c r="AO5" s="5">
        <v>2.7999999999999997E-2</v>
      </c>
      <c r="AP5" s="5">
        <v>33.799999999999997</v>
      </c>
      <c r="AQ5" s="5">
        <v>66.599999999999994</v>
      </c>
    </row>
    <row r="6" spans="1:43" x14ac:dyDescent="0.45">
      <c r="A6" s="5">
        <v>6059</v>
      </c>
      <c r="B6" s="5">
        <v>6</v>
      </c>
      <c r="C6" s="5">
        <v>59</v>
      </c>
      <c r="D6" s="5" t="s">
        <v>37</v>
      </c>
      <c r="E6" s="5"/>
      <c r="F6" s="5">
        <v>99</v>
      </c>
      <c r="G6" s="5">
        <v>27</v>
      </c>
      <c r="H6" s="5" t="s">
        <v>7</v>
      </c>
      <c r="I6" s="5" t="s">
        <v>8</v>
      </c>
      <c r="J6" s="5">
        <v>3172532</v>
      </c>
      <c r="K6" s="5">
        <v>845599</v>
      </c>
      <c r="L6" s="5">
        <v>10748</v>
      </c>
      <c r="M6" s="5">
        <v>34</v>
      </c>
      <c r="N6" s="5" t="s">
        <v>3</v>
      </c>
      <c r="O6" s="5">
        <v>0</v>
      </c>
      <c r="P6" s="5" t="s">
        <v>18</v>
      </c>
      <c r="Q6" s="5" t="s">
        <v>18</v>
      </c>
      <c r="R6" s="5">
        <v>65.599999999999994</v>
      </c>
      <c r="S6" s="5">
        <v>25.2</v>
      </c>
      <c r="T6" s="5">
        <v>5.2</v>
      </c>
      <c r="U6" s="5">
        <v>4.8</v>
      </c>
      <c r="V6" s="5">
        <v>9.1</v>
      </c>
      <c r="W6" s="5">
        <v>23</v>
      </c>
      <c r="X6" s="5">
        <v>2.2999999999999998</v>
      </c>
      <c r="Y6" s="5">
        <v>0.56210000000000004</v>
      </c>
      <c r="Z6" s="5">
        <v>3170345</v>
      </c>
      <c r="AA6" s="5">
        <v>1.7399999999999998</v>
      </c>
      <c r="AB6" s="5">
        <v>26</v>
      </c>
      <c r="AC6" s="5">
        <v>0.26</v>
      </c>
      <c r="AD6" s="5">
        <v>5.8</v>
      </c>
      <c r="AE6" s="5">
        <v>5.7999999999999996E-2</v>
      </c>
      <c r="AF6" s="5">
        <v>5.4</v>
      </c>
      <c r="AG6" s="5">
        <v>5.4000000000000006E-2</v>
      </c>
      <c r="AH6" s="5">
        <v>10.1</v>
      </c>
      <c r="AI6" s="5">
        <v>0.10099999999999999</v>
      </c>
      <c r="AJ6" s="5">
        <v>32</v>
      </c>
      <c r="AK6" s="5">
        <v>0.32</v>
      </c>
      <c r="AL6" s="5">
        <v>23</v>
      </c>
      <c r="AM6" s="5">
        <v>0.23</v>
      </c>
      <c r="AN6" s="5">
        <v>2.6</v>
      </c>
      <c r="AO6" s="5">
        <v>2.6000000000000002E-2</v>
      </c>
      <c r="AP6" s="5">
        <v>38.299999999999997</v>
      </c>
      <c r="AQ6" s="5">
        <v>66</v>
      </c>
    </row>
    <row r="7" spans="1:43" x14ac:dyDescent="0.45">
      <c r="A7" s="5">
        <v>6085</v>
      </c>
      <c r="B7" s="5">
        <v>6</v>
      </c>
      <c r="C7" s="5">
        <v>85</v>
      </c>
      <c r="D7" s="5" t="s">
        <v>59</v>
      </c>
      <c r="E7" s="5"/>
      <c r="F7" s="5">
        <v>79</v>
      </c>
      <c r="G7" s="5">
        <v>8</v>
      </c>
      <c r="H7" s="5" t="s">
        <v>7</v>
      </c>
      <c r="I7" s="5" t="s">
        <v>8</v>
      </c>
      <c r="J7" s="5">
        <v>1919402</v>
      </c>
      <c r="K7" s="5">
        <v>1451358</v>
      </c>
      <c r="L7" s="5">
        <v>8339</v>
      </c>
      <c r="M7" s="5">
        <v>43</v>
      </c>
      <c r="N7" s="5"/>
      <c r="O7" s="5">
        <v>0.01</v>
      </c>
      <c r="P7" s="5" t="s">
        <v>3</v>
      </c>
      <c r="Q7" s="5" t="s">
        <v>3</v>
      </c>
      <c r="R7" s="5">
        <v>59.5</v>
      </c>
      <c r="S7" s="5">
        <v>22.9</v>
      </c>
      <c r="T7" s="5">
        <v>4.9000000000000004</v>
      </c>
      <c r="U7" s="5">
        <v>4.2</v>
      </c>
      <c r="V7" s="5">
        <v>8.6</v>
      </c>
      <c r="W7" s="5">
        <v>20.5</v>
      </c>
      <c r="X7" s="5">
        <v>2</v>
      </c>
      <c r="Y7" s="5">
        <v>0.37140000000000001</v>
      </c>
      <c r="Z7" s="5">
        <v>1924379</v>
      </c>
      <c r="AA7" s="5">
        <v>1.26</v>
      </c>
      <c r="AB7" s="5">
        <v>23.1</v>
      </c>
      <c r="AC7" s="5">
        <v>0.23100000000000001</v>
      </c>
      <c r="AD7" s="5">
        <v>5.2</v>
      </c>
      <c r="AE7" s="5">
        <v>5.2000000000000005E-2</v>
      </c>
      <c r="AF7" s="5">
        <v>4.4000000000000004</v>
      </c>
      <c r="AG7" s="5">
        <v>4.4000000000000004E-2</v>
      </c>
      <c r="AH7" s="5">
        <v>9.1</v>
      </c>
      <c r="AI7" s="5">
        <v>9.0999999999999998E-2</v>
      </c>
      <c r="AJ7" s="5">
        <v>26.9</v>
      </c>
      <c r="AK7" s="5">
        <v>0.26899999999999996</v>
      </c>
      <c r="AL7" s="5">
        <v>20.6</v>
      </c>
      <c r="AM7" s="5">
        <v>0.20600000000000002</v>
      </c>
      <c r="AN7" s="5">
        <v>2.2000000000000002</v>
      </c>
      <c r="AO7" s="5">
        <v>2.2000000000000002E-2</v>
      </c>
      <c r="AP7" s="5">
        <v>37.200000000000003</v>
      </c>
      <c r="AQ7" s="5">
        <v>64.8</v>
      </c>
    </row>
    <row r="8" spans="1:43" x14ac:dyDescent="0.45">
      <c r="A8" s="5">
        <v>6075</v>
      </c>
      <c r="B8" s="5">
        <v>6</v>
      </c>
      <c r="C8" s="5">
        <v>75</v>
      </c>
      <c r="D8" s="5" t="s">
        <v>64</v>
      </c>
      <c r="E8" s="5"/>
      <c r="F8" s="5">
        <v>77</v>
      </c>
      <c r="G8" s="5">
        <v>2</v>
      </c>
      <c r="H8" s="5" t="s">
        <v>7</v>
      </c>
      <c r="I8" s="5" t="s">
        <v>8</v>
      </c>
      <c r="J8" s="5">
        <v>870887</v>
      </c>
      <c r="K8" s="5">
        <v>393847</v>
      </c>
      <c r="L8" s="5">
        <v>7323</v>
      </c>
      <c r="M8" s="5">
        <v>84</v>
      </c>
      <c r="N8" s="5" t="s">
        <v>3</v>
      </c>
      <c r="O8" s="5">
        <v>0.01</v>
      </c>
      <c r="P8" s="5" t="s">
        <v>3</v>
      </c>
      <c r="Q8" s="5" t="s">
        <v>3</v>
      </c>
      <c r="R8" s="5">
        <v>58.1</v>
      </c>
      <c r="S8" s="5">
        <v>24.2</v>
      </c>
      <c r="T8" s="5">
        <v>4.9000000000000004</v>
      </c>
      <c r="U8" s="5">
        <v>4.4000000000000004</v>
      </c>
      <c r="V8" s="5">
        <v>8.8000000000000007</v>
      </c>
      <c r="W8" s="5">
        <v>19</v>
      </c>
      <c r="X8" s="5">
        <v>2.1</v>
      </c>
      <c r="Y8" s="5">
        <v>0.43219999999999997</v>
      </c>
      <c r="Z8" s="5">
        <v>874784</v>
      </c>
      <c r="AA8" s="5">
        <v>1.4</v>
      </c>
      <c r="AB8" s="5">
        <v>24.2</v>
      </c>
      <c r="AC8" s="5">
        <v>0.24199999999999999</v>
      </c>
      <c r="AD8" s="5">
        <v>5.0999999999999996</v>
      </c>
      <c r="AE8" s="5">
        <v>5.0999999999999997E-2</v>
      </c>
      <c r="AF8" s="5">
        <v>4.5999999999999996</v>
      </c>
      <c r="AG8" s="5">
        <v>4.5999999999999999E-2</v>
      </c>
      <c r="AH8" s="5">
        <v>9.1</v>
      </c>
      <c r="AI8" s="5">
        <v>9.0999999999999998E-2</v>
      </c>
      <c r="AJ8" s="5">
        <v>28</v>
      </c>
      <c r="AK8" s="5">
        <v>0.28000000000000003</v>
      </c>
      <c r="AL8" s="5">
        <v>19.100000000000001</v>
      </c>
      <c r="AM8" s="5">
        <v>0.191</v>
      </c>
      <c r="AN8" s="5">
        <v>2.2000000000000002</v>
      </c>
      <c r="AO8" s="5">
        <v>2.2000000000000002E-2</v>
      </c>
      <c r="AP8" s="5">
        <v>38.299999999999997</v>
      </c>
      <c r="AQ8" s="5">
        <v>65.400000000000006</v>
      </c>
    </row>
    <row r="9" spans="1:43" x14ac:dyDescent="0.45">
      <c r="A9" s="5">
        <v>6013</v>
      </c>
      <c r="B9" s="5">
        <v>6</v>
      </c>
      <c r="C9" s="5">
        <v>13</v>
      </c>
      <c r="D9" s="5" t="s">
        <v>75</v>
      </c>
      <c r="E9" s="5"/>
      <c r="F9" s="5">
        <v>81</v>
      </c>
      <c r="G9" s="5">
        <v>17</v>
      </c>
      <c r="H9" s="5" t="s">
        <v>7</v>
      </c>
      <c r="I9" s="5" t="s">
        <v>8</v>
      </c>
      <c r="J9" s="5">
        <v>1135127</v>
      </c>
      <c r="K9" s="5">
        <v>970985</v>
      </c>
      <c r="L9" s="5">
        <v>3514</v>
      </c>
      <c r="M9" s="5">
        <v>31</v>
      </c>
      <c r="N9" s="5"/>
      <c r="O9" s="5">
        <v>0.01</v>
      </c>
      <c r="P9" s="5" t="s">
        <v>3</v>
      </c>
      <c r="Q9" s="5" t="s">
        <v>3</v>
      </c>
      <c r="R9" s="5">
        <v>61.1</v>
      </c>
      <c r="S9" s="5">
        <v>24.7</v>
      </c>
      <c r="T9" s="5">
        <v>5.3</v>
      </c>
      <c r="U9" s="5">
        <v>4.7</v>
      </c>
      <c r="V9" s="5">
        <v>8.8000000000000007</v>
      </c>
      <c r="W9" s="5">
        <v>28.1</v>
      </c>
      <c r="X9" s="5">
        <v>2.2999999999999998</v>
      </c>
      <c r="Y9" s="5">
        <v>0.47360000000000002</v>
      </c>
      <c r="Z9" s="5">
        <v>1147788</v>
      </c>
      <c r="AA9" s="5">
        <v>2.62</v>
      </c>
      <c r="AB9" s="5">
        <v>26.5</v>
      </c>
      <c r="AC9" s="5">
        <v>0.26500000000000001</v>
      </c>
      <c r="AD9" s="5">
        <v>6.3</v>
      </c>
      <c r="AE9" s="5">
        <v>6.3E-2</v>
      </c>
      <c r="AF9" s="5">
        <v>5.5</v>
      </c>
      <c r="AG9" s="5">
        <v>5.5E-2</v>
      </c>
      <c r="AH9" s="5">
        <v>10.1</v>
      </c>
      <c r="AI9" s="5">
        <v>0.10099999999999999</v>
      </c>
      <c r="AJ9" s="5">
        <v>29.2</v>
      </c>
      <c r="AK9" s="5">
        <v>0.29199999999999998</v>
      </c>
      <c r="AL9" s="5">
        <v>28.3</v>
      </c>
      <c r="AM9" s="5">
        <v>0.28300000000000003</v>
      </c>
      <c r="AN9" s="5">
        <v>2.7</v>
      </c>
      <c r="AO9" s="5">
        <v>2.7000000000000003E-2</v>
      </c>
      <c r="AP9" s="5">
        <v>39.9</v>
      </c>
      <c r="AQ9" s="5">
        <v>66.7</v>
      </c>
    </row>
    <row r="10" spans="1:43" x14ac:dyDescent="0.45">
      <c r="A10" s="5">
        <v>6037</v>
      </c>
      <c r="B10" s="5">
        <v>6</v>
      </c>
      <c r="C10" s="5">
        <v>37</v>
      </c>
      <c r="D10" s="5" t="s">
        <v>84</v>
      </c>
      <c r="E10" s="5"/>
      <c r="F10" s="5">
        <v>99</v>
      </c>
      <c r="G10" s="5">
        <v>44</v>
      </c>
      <c r="H10" s="5" t="s">
        <v>7</v>
      </c>
      <c r="I10" s="5" t="s">
        <v>8</v>
      </c>
      <c r="J10" s="5">
        <v>10137915</v>
      </c>
      <c r="K10" s="5">
        <v>53960</v>
      </c>
      <c r="L10" s="5">
        <v>30952</v>
      </c>
      <c r="M10" s="5">
        <v>31</v>
      </c>
      <c r="N10" s="5" t="s">
        <v>18</v>
      </c>
      <c r="O10" s="5">
        <v>0</v>
      </c>
      <c r="P10" s="5" t="s">
        <v>18</v>
      </c>
      <c r="Q10" s="5" t="s">
        <v>18</v>
      </c>
      <c r="R10" s="5">
        <v>63.1</v>
      </c>
      <c r="S10" s="5">
        <v>26.4</v>
      </c>
      <c r="T10" s="5">
        <v>4.9000000000000004</v>
      </c>
      <c r="U10" s="5">
        <v>5.3</v>
      </c>
      <c r="V10" s="5">
        <v>10.3</v>
      </c>
      <c r="W10" s="5">
        <v>28.8</v>
      </c>
      <c r="X10" s="5">
        <v>2.7</v>
      </c>
      <c r="Y10" s="5">
        <v>0.85840000000000005</v>
      </c>
      <c r="Z10" s="5">
        <v>10040682</v>
      </c>
      <c r="AA10" s="5">
        <v>2.02</v>
      </c>
      <c r="AB10" s="5">
        <v>26.2</v>
      </c>
      <c r="AC10" s="5">
        <v>0.26200000000000001</v>
      </c>
      <c r="AD10" s="5">
        <v>5.2</v>
      </c>
      <c r="AE10" s="5">
        <v>5.2000000000000005E-2</v>
      </c>
      <c r="AF10" s="5">
        <v>5.6</v>
      </c>
      <c r="AG10" s="5">
        <v>5.5999999999999994E-2</v>
      </c>
      <c r="AH10" s="5">
        <v>10.9</v>
      </c>
      <c r="AI10" s="5">
        <v>0.109</v>
      </c>
      <c r="AJ10" s="5">
        <v>28.6</v>
      </c>
      <c r="AK10" s="5">
        <v>0.28600000000000003</v>
      </c>
      <c r="AL10" s="5">
        <v>28.7</v>
      </c>
      <c r="AM10" s="5">
        <v>0.28699999999999998</v>
      </c>
      <c r="AN10" s="5">
        <v>2.9</v>
      </c>
      <c r="AO10" s="5">
        <v>2.8999999999999998E-2</v>
      </c>
      <c r="AP10" s="5">
        <v>36.700000000000003</v>
      </c>
      <c r="AQ10" s="5">
        <v>64.400000000000006</v>
      </c>
    </row>
    <row r="11" spans="1:43" x14ac:dyDescent="0.45">
      <c r="A11" s="5">
        <v>6001</v>
      </c>
      <c r="B11" s="5">
        <v>6</v>
      </c>
      <c r="C11" s="5">
        <v>1</v>
      </c>
      <c r="D11" s="5" t="s">
        <v>100</v>
      </c>
      <c r="E11" s="5"/>
      <c r="F11" s="5">
        <v>77</v>
      </c>
      <c r="G11" s="5">
        <v>17</v>
      </c>
      <c r="H11" s="5" t="s">
        <v>7</v>
      </c>
      <c r="I11" s="5" t="s">
        <v>8</v>
      </c>
      <c r="J11" s="5">
        <v>1647704</v>
      </c>
      <c r="K11" s="5">
        <v>11212</v>
      </c>
      <c r="L11" s="5">
        <v>5746</v>
      </c>
      <c r="M11" s="5">
        <v>35</v>
      </c>
      <c r="N11" s="5" t="s">
        <v>36</v>
      </c>
      <c r="O11" s="5">
        <v>0.01</v>
      </c>
      <c r="P11" s="5" t="s">
        <v>3</v>
      </c>
      <c r="Q11" s="5" t="s">
        <v>3</v>
      </c>
      <c r="R11" s="5">
        <v>60.1</v>
      </c>
      <c r="S11" s="5">
        <v>25.5</v>
      </c>
      <c r="T11" s="5">
        <v>5</v>
      </c>
      <c r="U11" s="5">
        <v>4.5</v>
      </c>
      <c r="V11" s="5">
        <v>9.1</v>
      </c>
      <c r="W11" s="5">
        <v>24.3</v>
      </c>
      <c r="X11" s="5">
        <v>2.2999999999999998</v>
      </c>
      <c r="Y11" s="5">
        <v>0.51500000000000001</v>
      </c>
      <c r="Z11" s="5">
        <v>1661584</v>
      </c>
      <c r="AA11" s="5">
        <v>1.5799999999999998</v>
      </c>
      <c r="AB11" s="5">
        <v>25.7</v>
      </c>
      <c r="AC11" s="5">
        <v>0.25700000000000001</v>
      </c>
      <c r="AD11" s="5">
        <v>5.2</v>
      </c>
      <c r="AE11" s="5">
        <v>5.2000000000000005E-2</v>
      </c>
      <c r="AF11" s="5">
        <v>4.8</v>
      </c>
      <c r="AG11" s="5">
        <v>4.8000000000000001E-2</v>
      </c>
      <c r="AH11" s="5">
        <v>9.6</v>
      </c>
      <c r="AI11" s="5">
        <v>9.6000000000000002E-2</v>
      </c>
      <c r="AJ11" s="5">
        <v>28.8</v>
      </c>
      <c r="AK11" s="5">
        <v>0.28800000000000003</v>
      </c>
      <c r="AL11" s="5">
        <v>24.5</v>
      </c>
      <c r="AM11" s="5">
        <v>0.245</v>
      </c>
      <c r="AN11" s="5">
        <v>2.4</v>
      </c>
      <c r="AO11" s="5">
        <v>2.4E-2</v>
      </c>
      <c r="AP11" s="5">
        <v>37.799999999999997</v>
      </c>
      <c r="AQ11" s="5">
        <v>66.2</v>
      </c>
    </row>
    <row r="12" spans="1:43" x14ac:dyDescent="0.45">
      <c r="A12" s="5">
        <v>6087</v>
      </c>
      <c r="B12" s="5">
        <v>6</v>
      </c>
      <c r="C12" s="5">
        <v>87</v>
      </c>
      <c r="D12" s="5" t="s">
        <v>104</v>
      </c>
      <c r="E12" s="5"/>
      <c r="F12" s="5">
        <v>50</v>
      </c>
      <c r="G12" s="5">
        <v>7</v>
      </c>
      <c r="H12" s="5" t="s">
        <v>7</v>
      </c>
      <c r="I12" s="5" t="s">
        <v>8</v>
      </c>
      <c r="J12" s="5">
        <v>274673</v>
      </c>
      <c r="K12" s="5">
        <v>206169</v>
      </c>
      <c r="L12" s="5">
        <v>718</v>
      </c>
      <c r="M12" s="5">
        <v>26</v>
      </c>
      <c r="N12" s="5" t="s">
        <v>36</v>
      </c>
      <c r="O12" s="5">
        <v>0.01</v>
      </c>
      <c r="P12" s="5" t="s">
        <v>3</v>
      </c>
      <c r="Q12" s="5" t="s">
        <v>3</v>
      </c>
      <c r="R12" s="5">
        <v>62.1</v>
      </c>
      <c r="S12" s="5">
        <v>25.3</v>
      </c>
      <c r="T12" s="5">
        <v>5.7</v>
      </c>
      <c r="U12" s="5">
        <v>5.2</v>
      </c>
      <c r="V12" s="5">
        <v>8.8000000000000007</v>
      </c>
      <c r="W12" s="5">
        <v>27.5</v>
      </c>
      <c r="X12" s="5">
        <v>2.4</v>
      </c>
      <c r="Y12" s="5">
        <v>0.6139</v>
      </c>
      <c r="Z12" s="5">
        <v>273170</v>
      </c>
      <c r="AA12" s="5">
        <v>0.93999999999999984</v>
      </c>
      <c r="AB12" s="5">
        <v>25.7</v>
      </c>
      <c r="AC12" s="5">
        <v>0.25700000000000001</v>
      </c>
      <c r="AD12" s="5">
        <v>6.4</v>
      </c>
      <c r="AE12" s="5">
        <v>6.4000000000000001E-2</v>
      </c>
      <c r="AF12" s="5">
        <v>6</v>
      </c>
      <c r="AG12" s="5">
        <v>0.06</v>
      </c>
      <c r="AH12" s="5">
        <v>9.6999999999999993</v>
      </c>
      <c r="AI12" s="5">
        <v>9.6999999999999989E-2</v>
      </c>
      <c r="AJ12" s="5">
        <v>29</v>
      </c>
      <c r="AK12" s="5">
        <v>0.28999999999999998</v>
      </c>
      <c r="AL12" s="5">
        <v>26.5</v>
      </c>
      <c r="AM12" s="5">
        <v>0.26500000000000001</v>
      </c>
      <c r="AN12" s="5">
        <v>2.7</v>
      </c>
      <c r="AO12" s="5">
        <v>2.7000000000000003E-2</v>
      </c>
      <c r="AP12" s="5">
        <v>38.200000000000003</v>
      </c>
      <c r="AQ12" s="5">
        <v>67.3</v>
      </c>
    </row>
    <row r="13" spans="1:43" x14ac:dyDescent="0.45">
      <c r="A13" s="5">
        <v>6053</v>
      </c>
      <c r="B13" s="5">
        <v>6</v>
      </c>
      <c r="C13" s="5">
        <v>53</v>
      </c>
      <c r="D13" s="5" t="s">
        <v>112</v>
      </c>
      <c r="E13" s="5"/>
      <c r="F13" s="5">
        <v>21</v>
      </c>
      <c r="G13" s="5">
        <v>19</v>
      </c>
      <c r="H13" s="5" t="s">
        <v>7</v>
      </c>
      <c r="I13" s="5" t="s">
        <v>8</v>
      </c>
      <c r="J13" s="5">
        <v>435232</v>
      </c>
      <c r="K13" s="5">
        <v>475596</v>
      </c>
      <c r="L13" s="5">
        <v>871</v>
      </c>
      <c r="M13" s="5">
        <v>20</v>
      </c>
      <c r="N13" s="5" t="s">
        <v>18</v>
      </c>
      <c r="O13" s="5">
        <v>0.01</v>
      </c>
      <c r="P13" s="5" t="s">
        <v>3</v>
      </c>
      <c r="Q13" s="5" t="s">
        <v>3</v>
      </c>
      <c r="R13" s="5">
        <v>59.8</v>
      </c>
      <c r="S13" s="5">
        <v>26.6</v>
      </c>
      <c r="T13" s="5">
        <v>5.2</v>
      </c>
      <c r="U13" s="5">
        <v>5.8</v>
      </c>
      <c r="V13" s="5">
        <v>11.1</v>
      </c>
      <c r="W13" s="5">
        <v>31.7</v>
      </c>
      <c r="X13" s="5">
        <v>2.8</v>
      </c>
      <c r="Y13" s="5">
        <v>0.84499999999999997</v>
      </c>
      <c r="Z13" s="5">
        <v>432977</v>
      </c>
      <c r="AA13" s="5">
        <v>0.91999999999999993</v>
      </c>
      <c r="AB13" s="5">
        <v>25.9</v>
      </c>
      <c r="AC13" s="5">
        <v>0.25900000000000001</v>
      </c>
      <c r="AD13" s="5">
        <v>5.6</v>
      </c>
      <c r="AE13" s="5">
        <v>5.5999999999999994E-2</v>
      </c>
      <c r="AF13" s="5">
        <v>6.3</v>
      </c>
      <c r="AG13" s="5">
        <v>6.3E-2</v>
      </c>
      <c r="AH13" s="5">
        <v>11.6</v>
      </c>
      <c r="AI13" s="5">
        <v>0.11599999999999999</v>
      </c>
      <c r="AJ13" s="5">
        <v>27.7</v>
      </c>
      <c r="AK13" s="5">
        <v>0.27699999999999997</v>
      </c>
      <c r="AL13" s="5">
        <v>31.3</v>
      </c>
      <c r="AM13" s="5">
        <v>0.313</v>
      </c>
      <c r="AN13" s="5">
        <v>3</v>
      </c>
      <c r="AO13" s="5">
        <v>0.03</v>
      </c>
      <c r="AP13" s="5">
        <v>34.700000000000003</v>
      </c>
      <c r="AQ13" s="5">
        <v>68.3</v>
      </c>
    </row>
    <row r="14" spans="1:43" x14ac:dyDescent="0.45">
      <c r="A14" s="5">
        <v>6023</v>
      </c>
      <c r="B14" s="5">
        <v>6</v>
      </c>
      <c r="C14" s="5">
        <v>23</v>
      </c>
      <c r="D14" s="5" t="s">
        <v>113</v>
      </c>
      <c r="E14" s="5"/>
      <c r="F14" s="5">
        <v>2</v>
      </c>
      <c r="G14" s="5">
        <v>26</v>
      </c>
      <c r="H14" s="5" t="s">
        <v>7</v>
      </c>
      <c r="I14" s="5" t="s">
        <v>8</v>
      </c>
      <c r="J14" s="5">
        <v>136646</v>
      </c>
      <c r="K14" s="5">
        <v>968738</v>
      </c>
      <c r="L14" s="5">
        <v>249</v>
      </c>
      <c r="M14" s="5">
        <v>18</v>
      </c>
      <c r="N14" s="5"/>
      <c r="O14" s="5">
        <v>0.01</v>
      </c>
      <c r="P14" s="5" t="s">
        <v>3</v>
      </c>
      <c r="Q14" s="5" t="s">
        <v>3</v>
      </c>
      <c r="R14" s="5">
        <v>54.9</v>
      </c>
      <c r="S14" s="5">
        <v>28.6</v>
      </c>
      <c r="T14" s="5">
        <v>6.1</v>
      </c>
      <c r="U14" s="5">
        <v>6.3</v>
      </c>
      <c r="V14" s="5">
        <v>9.6</v>
      </c>
      <c r="W14" s="5">
        <v>31.1</v>
      </c>
      <c r="X14" s="5">
        <v>3.1</v>
      </c>
      <c r="Y14" s="5">
        <v>0.82779999999999998</v>
      </c>
      <c r="Z14" s="5">
        <v>136101</v>
      </c>
      <c r="AA14" s="5">
        <v>1.7</v>
      </c>
      <c r="AB14" s="5">
        <v>30</v>
      </c>
      <c r="AC14" s="5">
        <v>0.3</v>
      </c>
      <c r="AD14" s="5">
        <v>7</v>
      </c>
      <c r="AE14" s="5">
        <v>7.0000000000000007E-2</v>
      </c>
      <c r="AF14" s="5">
        <v>7.4</v>
      </c>
      <c r="AG14" s="5">
        <v>7.400000000000001E-2</v>
      </c>
      <c r="AH14" s="5">
        <v>10.7</v>
      </c>
      <c r="AI14" s="5">
        <v>0.107</v>
      </c>
      <c r="AJ14" s="5">
        <v>30.2</v>
      </c>
      <c r="AK14" s="5">
        <v>0.30199999999999999</v>
      </c>
      <c r="AL14" s="5">
        <v>30.4</v>
      </c>
      <c r="AM14" s="5">
        <v>0.30399999999999999</v>
      </c>
      <c r="AN14" s="5">
        <v>3.5</v>
      </c>
      <c r="AO14" s="5">
        <v>3.5000000000000003E-2</v>
      </c>
      <c r="AP14" s="5">
        <v>38.9</v>
      </c>
      <c r="AQ14" s="5">
        <v>68</v>
      </c>
    </row>
    <row r="15" spans="1:43" x14ac:dyDescent="0.45">
      <c r="A15" s="5">
        <v>6073</v>
      </c>
      <c r="B15" s="5">
        <v>6</v>
      </c>
      <c r="C15" s="5">
        <v>73</v>
      </c>
      <c r="D15" s="5" t="s">
        <v>116</v>
      </c>
      <c r="E15" s="5"/>
      <c r="F15" s="5">
        <v>99</v>
      </c>
      <c r="G15" s="5">
        <v>38</v>
      </c>
      <c r="H15" s="5" t="s">
        <v>7</v>
      </c>
      <c r="I15" s="5" t="s">
        <v>8</v>
      </c>
      <c r="J15" s="5">
        <v>3317749</v>
      </c>
      <c r="K15" s="5">
        <v>137303</v>
      </c>
      <c r="L15" s="5">
        <v>11422</v>
      </c>
      <c r="M15" s="5">
        <v>34</v>
      </c>
      <c r="N15" s="5" t="s">
        <v>36</v>
      </c>
      <c r="O15" s="5">
        <v>0</v>
      </c>
      <c r="P15" s="5" t="s">
        <v>18</v>
      </c>
      <c r="Q15" s="5" t="s">
        <v>18</v>
      </c>
      <c r="R15" s="5">
        <v>64.3</v>
      </c>
      <c r="S15" s="5">
        <v>27.1</v>
      </c>
      <c r="T15" s="5">
        <v>5.4</v>
      </c>
      <c r="U15" s="5">
        <v>5</v>
      </c>
      <c r="V15" s="5">
        <v>9</v>
      </c>
      <c r="W15" s="5">
        <v>28.4</v>
      </c>
      <c r="X15" s="5">
        <v>2.5</v>
      </c>
      <c r="Y15" s="5">
        <v>0.69889999999999997</v>
      </c>
      <c r="Z15" s="5">
        <v>3323970</v>
      </c>
      <c r="AA15" s="5">
        <v>0.22000000000000003</v>
      </c>
      <c r="AB15" s="5">
        <v>26.8</v>
      </c>
      <c r="AC15" s="5">
        <v>0.26800000000000002</v>
      </c>
      <c r="AD15" s="5">
        <v>5.7</v>
      </c>
      <c r="AE15" s="5">
        <v>5.7000000000000002E-2</v>
      </c>
      <c r="AF15" s="5">
        <v>5.3</v>
      </c>
      <c r="AG15" s="5">
        <v>5.2999999999999999E-2</v>
      </c>
      <c r="AH15" s="5">
        <v>9.4</v>
      </c>
      <c r="AI15" s="5">
        <v>9.4E-2</v>
      </c>
      <c r="AJ15" s="5">
        <v>28.6</v>
      </c>
      <c r="AK15" s="5">
        <v>0.28600000000000003</v>
      </c>
      <c r="AL15" s="5">
        <v>28.1</v>
      </c>
      <c r="AM15" s="5">
        <v>0.28100000000000003</v>
      </c>
      <c r="AN15" s="5">
        <v>2.6</v>
      </c>
      <c r="AO15" s="5">
        <v>2.6000000000000002E-2</v>
      </c>
      <c r="AP15" s="5">
        <v>36.1</v>
      </c>
      <c r="AQ15" s="5">
        <v>69.5</v>
      </c>
    </row>
    <row r="16" spans="1:43" x14ac:dyDescent="0.45">
      <c r="A16" s="5">
        <v>6079</v>
      </c>
      <c r="B16" s="5">
        <v>6</v>
      </c>
      <c r="C16" s="5">
        <v>79</v>
      </c>
      <c r="D16" s="5" t="s">
        <v>117</v>
      </c>
      <c r="E16" s="5"/>
      <c r="F16" s="5">
        <v>8</v>
      </c>
      <c r="G16" s="5">
        <v>1</v>
      </c>
      <c r="H16" s="5" t="s">
        <v>7</v>
      </c>
      <c r="I16" s="5" t="s">
        <v>8</v>
      </c>
      <c r="J16" s="5">
        <v>282887</v>
      </c>
      <c r="K16" s="5">
        <v>69301</v>
      </c>
      <c r="L16" s="5">
        <v>787</v>
      </c>
      <c r="M16" s="5">
        <v>28</v>
      </c>
      <c r="N16" s="5"/>
      <c r="O16" s="5">
        <v>0.01</v>
      </c>
      <c r="P16" s="5" t="s">
        <v>3</v>
      </c>
      <c r="Q16" s="5" t="s">
        <v>3</v>
      </c>
      <c r="R16" s="5">
        <v>60.9</v>
      </c>
      <c r="S16" s="5">
        <v>25.8</v>
      </c>
      <c r="T16" s="5">
        <v>5.9</v>
      </c>
      <c r="U16" s="5">
        <v>5.2</v>
      </c>
      <c r="V16" s="5">
        <v>8.4</v>
      </c>
      <c r="W16" s="5">
        <v>27.9</v>
      </c>
      <c r="X16" s="5">
        <v>2.5</v>
      </c>
      <c r="Y16" s="5">
        <v>0.44650000000000001</v>
      </c>
      <c r="Z16" s="5">
        <v>282517</v>
      </c>
      <c r="AA16" s="5">
        <v>0.16</v>
      </c>
      <c r="AB16" s="5">
        <v>27.7</v>
      </c>
      <c r="AC16" s="5">
        <v>0.27699999999999997</v>
      </c>
      <c r="AD16" s="5">
        <v>7.3</v>
      </c>
      <c r="AE16" s="5">
        <v>7.2999999999999995E-2</v>
      </c>
      <c r="AF16" s="5">
        <v>6.5</v>
      </c>
      <c r="AG16" s="5">
        <v>6.5000000000000002E-2</v>
      </c>
      <c r="AH16" s="5">
        <v>9.6</v>
      </c>
      <c r="AI16" s="5">
        <v>9.6000000000000002E-2</v>
      </c>
      <c r="AJ16" s="5">
        <v>31</v>
      </c>
      <c r="AK16" s="5">
        <v>0.31</v>
      </c>
      <c r="AL16" s="5">
        <v>26.5</v>
      </c>
      <c r="AM16" s="5">
        <v>0.26500000000000001</v>
      </c>
      <c r="AN16" s="5">
        <v>2.9</v>
      </c>
      <c r="AO16" s="5">
        <v>2.8999999999999998E-2</v>
      </c>
      <c r="AP16" s="5">
        <v>39.5</v>
      </c>
      <c r="AQ16" s="5">
        <v>69</v>
      </c>
    </row>
    <row r="17" spans="1:43" x14ac:dyDescent="0.45">
      <c r="A17" s="5">
        <v>6045</v>
      </c>
      <c r="B17" s="5">
        <v>6</v>
      </c>
      <c r="C17" s="5">
        <v>45</v>
      </c>
      <c r="D17" s="5" t="s">
        <v>121</v>
      </c>
      <c r="E17" s="5"/>
      <c r="F17" s="5">
        <v>8</v>
      </c>
      <c r="G17" s="5">
        <v>40</v>
      </c>
      <c r="H17" s="5" t="s">
        <v>7</v>
      </c>
      <c r="I17" s="5" t="s">
        <v>8</v>
      </c>
      <c r="J17" s="5">
        <v>87628</v>
      </c>
      <c r="K17" s="5">
        <v>5089</v>
      </c>
      <c r="L17" s="5">
        <v>150</v>
      </c>
      <c r="M17" s="5">
        <v>17</v>
      </c>
      <c r="N17" s="5"/>
      <c r="O17" s="5">
        <v>0.01</v>
      </c>
      <c r="P17" s="5" t="s">
        <v>3</v>
      </c>
      <c r="Q17" s="5" t="s">
        <v>3</v>
      </c>
      <c r="R17" s="5">
        <v>56.4</v>
      </c>
      <c r="S17" s="5">
        <v>28</v>
      </c>
      <c r="T17" s="5">
        <v>5.8</v>
      </c>
      <c r="U17" s="5">
        <v>6.2</v>
      </c>
      <c r="V17" s="5">
        <v>9.6999999999999993</v>
      </c>
      <c r="W17" s="5">
        <v>31.4</v>
      </c>
      <c r="X17" s="5">
        <v>3</v>
      </c>
      <c r="Y17" s="5">
        <v>0.95609999999999995</v>
      </c>
      <c r="Z17" s="5">
        <v>87110</v>
      </c>
      <c r="AA17" s="5">
        <v>1.6800000000000002</v>
      </c>
      <c r="AB17" s="5">
        <v>32.6</v>
      </c>
      <c r="AC17" s="5">
        <v>0.32600000000000001</v>
      </c>
      <c r="AD17" s="5">
        <v>8.1</v>
      </c>
      <c r="AE17" s="5">
        <v>8.1000000000000003E-2</v>
      </c>
      <c r="AF17" s="5">
        <v>8.6</v>
      </c>
      <c r="AG17" s="5">
        <v>8.5999999999999993E-2</v>
      </c>
      <c r="AH17" s="5">
        <v>12.5</v>
      </c>
      <c r="AI17" s="5">
        <v>0.125</v>
      </c>
      <c r="AJ17" s="5">
        <v>31.9</v>
      </c>
      <c r="AK17" s="5">
        <v>0.31900000000000001</v>
      </c>
      <c r="AL17" s="5">
        <v>31.3</v>
      </c>
      <c r="AM17" s="5">
        <v>0.313</v>
      </c>
      <c r="AN17" s="5">
        <v>4</v>
      </c>
      <c r="AO17" s="5">
        <v>0.04</v>
      </c>
      <c r="AP17" s="5">
        <v>43.4</v>
      </c>
      <c r="AQ17" s="5">
        <v>69.400000000000006</v>
      </c>
    </row>
    <row r="18" spans="1:43" x14ac:dyDescent="0.45">
      <c r="A18" s="5">
        <v>6015</v>
      </c>
      <c r="B18" s="5">
        <v>6</v>
      </c>
      <c r="C18" s="5">
        <v>15</v>
      </c>
      <c r="D18" s="5" t="s">
        <v>124</v>
      </c>
      <c r="E18" s="5"/>
      <c r="F18" s="5">
        <v>19</v>
      </c>
      <c r="G18" s="5">
        <v>42</v>
      </c>
      <c r="H18" s="5" t="s">
        <v>7</v>
      </c>
      <c r="I18" s="5" t="s">
        <v>8</v>
      </c>
      <c r="J18" s="5">
        <v>27540</v>
      </c>
      <c r="K18" s="5">
        <v>12673</v>
      </c>
      <c r="L18" s="5">
        <v>31</v>
      </c>
      <c r="M18" s="5">
        <v>11</v>
      </c>
      <c r="N18" s="5"/>
      <c r="O18" s="5">
        <v>0</v>
      </c>
      <c r="P18" s="5" t="s">
        <v>18</v>
      </c>
      <c r="Q18" s="5" t="s">
        <v>18</v>
      </c>
      <c r="R18" s="5">
        <v>52.6</v>
      </c>
      <c r="S18" s="5">
        <v>30.5</v>
      </c>
      <c r="T18" s="5">
        <v>5.8</v>
      </c>
      <c r="U18" s="5">
        <v>6.7</v>
      </c>
      <c r="V18" s="5">
        <v>10.6</v>
      </c>
      <c r="W18" s="5">
        <v>32.9</v>
      </c>
      <c r="X18" s="5">
        <v>3.4</v>
      </c>
      <c r="Y18" s="5">
        <v>0.94620000000000004</v>
      </c>
      <c r="Z18" s="5">
        <v>27692</v>
      </c>
      <c r="AA18" s="5">
        <v>2.08</v>
      </c>
      <c r="AB18" s="5">
        <v>32.799999999999997</v>
      </c>
      <c r="AC18" s="5">
        <v>0.32799999999999996</v>
      </c>
      <c r="AD18" s="5">
        <v>7.1</v>
      </c>
      <c r="AE18" s="5">
        <v>7.0999999999999994E-2</v>
      </c>
      <c r="AF18" s="5">
        <v>8.1999999999999993</v>
      </c>
      <c r="AG18" s="5">
        <v>8.199999999999999E-2</v>
      </c>
      <c r="AH18" s="5">
        <v>12.4</v>
      </c>
      <c r="AI18" s="5">
        <v>0.124</v>
      </c>
      <c r="AJ18" s="5">
        <v>32.5</v>
      </c>
      <c r="AK18" s="5">
        <v>0.32500000000000001</v>
      </c>
      <c r="AL18" s="5">
        <v>33</v>
      </c>
      <c r="AM18" s="5">
        <v>0.33</v>
      </c>
      <c r="AN18" s="5">
        <v>4</v>
      </c>
      <c r="AO18" s="5">
        <v>0.04</v>
      </c>
      <c r="AP18" s="5">
        <v>40</v>
      </c>
      <c r="AQ18" s="5">
        <v>67.5</v>
      </c>
    </row>
    <row r="19" spans="1:43" x14ac:dyDescent="0.45">
      <c r="A19" s="5">
        <v>6097</v>
      </c>
      <c r="B19" s="5">
        <v>6</v>
      </c>
      <c r="C19" s="5">
        <v>97</v>
      </c>
      <c r="D19" s="5" t="s">
        <v>150</v>
      </c>
      <c r="E19" s="5"/>
      <c r="F19" s="5">
        <v>58</v>
      </c>
      <c r="G19" s="5">
        <v>17</v>
      </c>
      <c r="H19" s="5" t="s">
        <v>7</v>
      </c>
      <c r="I19" s="5" t="s">
        <v>8</v>
      </c>
      <c r="J19" s="5">
        <v>503070</v>
      </c>
      <c r="K19" s="5">
        <v>8760</v>
      </c>
      <c r="L19" s="5">
        <v>1417</v>
      </c>
      <c r="M19" s="5">
        <v>29</v>
      </c>
      <c r="N19" s="5"/>
      <c r="O19" s="5">
        <v>0.01</v>
      </c>
      <c r="P19" s="5" t="s">
        <v>3</v>
      </c>
      <c r="Q19" s="5" t="s">
        <v>3</v>
      </c>
      <c r="R19" s="5">
        <v>58.2</v>
      </c>
      <c r="S19" s="5">
        <v>24.9</v>
      </c>
      <c r="T19" s="5">
        <v>5.8</v>
      </c>
      <c r="U19" s="5">
        <v>5</v>
      </c>
      <c r="V19" s="5">
        <v>8.1999999999999993</v>
      </c>
      <c r="W19" s="5">
        <v>25.2</v>
      </c>
      <c r="X19" s="5">
        <v>2.4</v>
      </c>
      <c r="Y19" s="5">
        <v>0.50760000000000005</v>
      </c>
      <c r="Z19" s="5">
        <v>496801</v>
      </c>
      <c r="AA19" s="5">
        <v>1.6600000000000001</v>
      </c>
      <c r="AB19" s="5">
        <v>28</v>
      </c>
      <c r="AC19" s="5">
        <v>0.28000000000000003</v>
      </c>
      <c r="AD19" s="5">
        <v>7.5</v>
      </c>
      <c r="AE19" s="5">
        <v>7.4999999999999997E-2</v>
      </c>
      <c r="AF19" s="5">
        <v>6.6</v>
      </c>
      <c r="AG19" s="5">
        <v>6.6000000000000003E-2</v>
      </c>
      <c r="AH19" s="5">
        <v>10</v>
      </c>
      <c r="AI19" s="5">
        <v>0.1</v>
      </c>
      <c r="AJ19" s="5">
        <v>29.8</v>
      </c>
      <c r="AK19" s="5">
        <v>0.29799999999999999</v>
      </c>
      <c r="AL19" s="5">
        <v>25.2</v>
      </c>
      <c r="AM19" s="5">
        <v>0.252</v>
      </c>
      <c r="AN19" s="5">
        <v>3</v>
      </c>
      <c r="AO19" s="5">
        <v>0.03</v>
      </c>
      <c r="AP19" s="5">
        <v>42.4</v>
      </c>
      <c r="AQ19" s="5">
        <v>66.5</v>
      </c>
    </row>
    <row r="20" spans="1:43" x14ac:dyDescent="0.45">
      <c r="A20" s="5">
        <v>6041</v>
      </c>
      <c r="B20" s="5">
        <v>6</v>
      </c>
      <c r="C20" s="5">
        <v>41</v>
      </c>
      <c r="D20" s="5" t="s">
        <v>152</v>
      </c>
      <c r="E20" s="5"/>
      <c r="F20" s="5">
        <v>71</v>
      </c>
      <c r="G20" s="5">
        <v>8</v>
      </c>
      <c r="H20" s="5" t="s">
        <v>7</v>
      </c>
      <c r="I20" s="5" t="s">
        <v>8</v>
      </c>
      <c r="J20" s="5">
        <v>260651</v>
      </c>
      <c r="K20" s="5">
        <v>12151</v>
      </c>
      <c r="L20" s="5">
        <v>1552</v>
      </c>
      <c r="M20" s="5">
        <v>60</v>
      </c>
      <c r="N20" s="5"/>
      <c r="O20" s="5">
        <v>0.01</v>
      </c>
      <c r="P20" s="5" t="s">
        <v>3</v>
      </c>
      <c r="Q20" s="5" t="s">
        <v>3</v>
      </c>
      <c r="R20" s="5">
        <v>57.1</v>
      </c>
      <c r="S20" s="5">
        <v>22.3</v>
      </c>
      <c r="T20" s="5">
        <v>5.9</v>
      </c>
      <c r="U20" s="5">
        <v>4.5</v>
      </c>
      <c r="V20" s="5">
        <v>7.2</v>
      </c>
      <c r="W20" s="5">
        <v>23.3</v>
      </c>
      <c r="X20" s="5">
        <v>2</v>
      </c>
      <c r="Y20" s="5">
        <v>0.33160000000000001</v>
      </c>
      <c r="Z20" s="5">
        <v>259441</v>
      </c>
      <c r="AA20" s="5">
        <v>1.64</v>
      </c>
      <c r="AB20" s="5">
        <v>27.7</v>
      </c>
      <c r="AC20" s="5">
        <v>0.27699999999999997</v>
      </c>
      <c r="AD20" s="5">
        <v>8.4</v>
      </c>
      <c r="AE20" s="5">
        <v>8.4000000000000005E-2</v>
      </c>
      <c r="AF20" s="5">
        <v>6.4</v>
      </c>
      <c r="AG20" s="5">
        <v>6.4000000000000001E-2</v>
      </c>
      <c r="AH20" s="5">
        <v>9.6999999999999993</v>
      </c>
      <c r="AI20" s="5">
        <v>9.6999999999999989E-2</v>
      </c>
      <c r="AJ20" s="5">
        <v>31.8</v>
      </c>
      <c r="AK20" s="5">
        <v>0.318</v>
      </c>
      <c r="AL20" s="5">
        <v>23.5</v>
      </c>
      <c r="AM20" s="5">
        <v>0.23499999999999999</v>
      </c>
      <c r="AN20" s="5">
        <v>2.8</v>
      </c>
      <c r="AO20" s="5">
        <v>2.7999999999999997E-2</v>
      </c>
      <c r="AP20" s="5">
        <v>47.1</v>
      </c>
      <c r="AQ20" s="5">
        <v>69</v>
      </c>
    </row>
    <row r="21" spans="1:43" x14ac:dyDescent="0.45">
      <c r="A21" s="5">
        <v>6111</v>
      </c>
      <c r="B21" s="5">
        <v>6</v>
      </c>
      <c r="C21" s="5">
        <v>111</v>
      </c>
      <c r="D21" s="5" t="s">
        <v>163</v>
      </c>
      <c r="E21" s="5"/>
      <c r="F21" s="5">
        <v>99</v>
      </c>
      <c r="G21" s="5">
        <v>24</v>
      </c>
      <c r="H21" s="5" t="s">
        <v>7</v>
      </c>
      <c r="I21" s="5" t="s">
        <v>8</v>
      </c>
      <c r="J21" s="5">
        <v>849738</v>
      </c>
      <c r="K21" s="5">
        <v>2225064</v>
      </c>
      <c r="L21" s="5">
        <v>1979</v>
      </c>
      <c r="M21" s="5">
        <v>23</v>
      </c>
      <c r="N21" s="5" t="s">
        <v>3</v>
      </c>
      <c r="O21" s="5">
        <v>0</v>
      </c>
      <c r="P21" s="5" t="s">
        <v>18</v>
      </c>
      <c r="Q21" s="5" t="s">
        <v>18</v>
      </c>
      <c r="R21" s="5">
        <v>59.3</v>
      </c>
      <c r="S21" s="5">
        <v>26.8</v>
      </c>
      <c r="T21" s="5">
        <v>5.5</v>
      </c>
      <c r="U21" s="5">
        <v>5.2</v>
      </c>
      <c r="V21" s="5">
        <v>9.3000000000000007</v>
      </c>
      <c r="W21" s="5">
        <v>28.9</v>
      </c>
      <c r="X21" s="5">
        <v>2.4</v>
      </c>
      <c r="Y21" s="5">
        <v>0.60729999999999995</v>
      </c>
      <c r="Z21" s="5">
        <v>845599</v>
      </c>
      <c r="AA21" s="5">
        <v>0.72</v>
      </c>
      <c r="AB21" s="5">
        <v>28</v>
      </c>
      <c r="AC21" s="5">
        <v>0.28000000000000003</v>
      </c>
      <c r="AD21" s="5">
        <v>6.3</v>
      </c>
      <c r="AE21" s="5">
        <v>6.3E-2</v>
      </c>
      <c r="AF21" s="5">
        <v>6.1</v>
      </c>
      <c r="AG21" s="5">
        <v>6.0999999999999999E-2</v>
      </c>
      <c r="AH21" s="5">
        <v>10.5</v>
      </c>
      <c r="AI21" s="5">
        <v>0.105</v>
      </c>
      <c r="AJ21" s="5">
        <v>31.9</v>
      </c>
      <c r="AK21" s="5">
        <v>0.31900000000000001</v>
      </c>
      <c r="AL21" s="5">
        <v>28.8</v>
      </c>
      <c r="AM21" s="5">
        <v>0.28800000000000003</v>
      </c>
      <c r="AN21" s="5">
        <v>2.8</v>
      </c>
      <c r="AO21" s="5">
        <v>2.7999999999999997E-2</v>
      </c>
      <c r="AP21" s="5">
        <v>38.5</v>
      </c>
      <c r="AQ21" s="5">
        <v>69.2</v>
      </c>
    </row>
    <row r="22" spans="1:43" x14ac:dyDescent="0.45">
      <c r="A22" s="5">
        <v>6081</v>
      </c>
      <c r="B22" s="5">
        <v>6</v>
      </c>
      <c r="C22" s="5">
        <v>81</v>
      </c>
      <c r="D22" s="5" t="s">
        <v>166</v>
      </c>
      <c r="E22" s="5"/>
      <c r="F22" s="5">
        <v>69</v>
      </c>
      <c r="G22" s="5">
        <v>6</v>
      </c>
      <c r="H22" s="5" t="s">
        <v>7</v>
      </c>
      <c r="I22" s="5" t="s">
        <v>8</v>
      </c>
      <c r="J22" s="5">
        <v>764797</v>
      </c>
      <c r="K22" s="5">
        <v>22121</v>
      </c>
      <c r="L22" s="5">
        <v>3719</v>
      </c>
      <c r="M22" s="5">
        <v>49</v>
      </c>
      <c r="N22" s="5" t="s">
        <v>36</v>
      </c>
      <c r="O22" s="5">
        <v>0.01</v>
      </c>
      <c r="P22" s="5" t="s">
        <v>3</v>
      </c>
      <c r="Q22" s="5" t="s">
        <v>3</v>
      </c>
      <c r="R22" s="5">
        <v>58</v>
      </c>
      <c r="S22" s="5">
        <v>23.3</v>
      </c>
      <c r="T22" s="5">
        <v>5.0999999999999996</v>
      </c>
      <c r="U22" s="5">
        <v>4.2</v>
      </c>
      <c r="V22" s="5">
        <v>8.3000000000000007</v>
      </c>
      <c r="W22" s="5">
        <v>21.1</v>
      </c>
      <c r="X22" s="5">
        <v>2</v>
      </c>
      <c r="Y22" s="5">
        <v>0.26379999999999998</v>
      </c>
      <c r="Z22" s="5">
        <v>765623</v>
      </c>
      <c r="AA22" s="5">
        <v>1.2</v>
      </c>
      <c r="AB22" s="5">
        <v>25</v>
      </c>
      <c r="AC22" s="5">
        <v>0.25</v>
      </c>
      <c r="AD22" s="5">
        <v>5.9</v>
      </c>
      <c r="AE22" s="5">
        <v>5.9000000000000004E-2</v>
      </c>
      <c r="AF22" s="5">
        <v>4.9000000000000004</v>
      </c>
      <c r="AG22" s="5">
        <v>4.9000000000000002E-2</v>
      </c>
      <c r="AH22" s="5">
        <v>9.4</v>
      </c>
      <c r="AI22" s="5">
        <v>9.4E-2</v>
      </c>
      <c r="AJ22" s="5">
        <v>31.3</v>
      </c>
      <c r="AK22" s="5">
        <v>0.313</v>
      </c>
      <c r="AL22" s="5">
        <v>21.3</v>
      </c>
      <c r="AM22" s="5">
        <v>0.21299999999999999</v>
      </c>
      <c r="AN22" s="5">
        <v>2.2999999999999998</v>
      </c>
      <c r="AO22" s="5">
        <v>2.3E-2</v>
      </c>
      <c r="AP22" s="5">
        <v>39.799999999999997</v>
      </c>
      <c r="AQ22" s="5">
        <v>67.8</v>
      </c>
    </row>
    <row r="23" spans="1:43" x14ac:dyDescent="0.45">
      <c r="A23" s="5">
        <v>9007</v>
      </c>
      <c r="B23" s="5">
        <v>9</v>
      </c>
      <c r="C23" s="5">
        <v>7</v>
      </c>
      <c r="D23" s="5" t="s">
        <v>47</v>
      </c>
      <c r="E23" s="5"/>
      <c r="F23" s="5">
        <v>82</v>
      </c>
      <c r="G23" s="5">
        <v>20</v>
      </c>
      <c r="H23" s="5" t="s">
        <v>48</v>
      </c>
      <c r="I23" s="5" t="s">
        <v>2</v>
      </c>
      <c r="J23" s="5">
        <v>163329</v>
      </c>
      <c r="K23" s="5">
        <v>185926</v>
      </c>
      <c r="L23" s="5">
        <v>424</v>
      </c>
      <c r="M23" s="5">
        <v>26</v>
      </c>
      <c r="N23" s="5"/>
      <c r="O23" s="5">
        <v>4</v>
      </c>
      <c r="P23" s="5" t="s">
        <v>24</v>
      </c>
      <c r="Q23" s="5" t="s">
        <v>24</v>
      </c>
      <c r="R23" s="5">
        <v>51.8</v>
      </c>
      <c r="S23" s="5">
        <v>26.7</v>
      </c>
      <c r="T23" s="5">
        <v>6.2</v>
      </c>
      <c r="U23" s="5">
        <v>4.8</v>
      </c>
      <c r="V23" s="5">
        <v>7.2</v>
      </c>
      <c r="W23" s="5">
        <v>28.4</v>
      </c>
      <c r="X23" s="5">
        <v>2.2000000000000002</v>
      </c>
      <c r="Y23" s="5">
        <v>0.18429999999999999</v>
      </c>
      <c r="Z23" s="5">
        <v>162742</v>
      </c>
      <c r="AA23" s="5">
        <v>0</v>
      </c>
      <c r="AB23" s="5">
        <v>31.6</v>
      </c>
      <c r="AC23" s="5">
        <v>0.316</v>
      </c>
      <c r="AD23" s="5">
        <v>8.1</v>
      </c>
      <c r="AE23" s="5">
        <v>8.1000000000000003E-2</v>
      </c>
      <c r="AF23" s="5">
        <v>6.4</v>
      </c>
      <c r="AG23" s="5">
        <v>6.4000000000000001E-2</v>
      </c>
      <c r="AH23" s="5">
        <v>9.1999999999999993</v>
      </c>
      <c r="AI23" s="5">
        <v>9.1999999999999998E-2</v>
      </c>
      <c r="AJ23" s="5">
        <v>33.1</v>
      </c>
      <c r="AK23" s="5">
        <v>0.33100000000000002</v>
      </c>
      <c r="AL23" s="5">
        <v>28.3</v>
      </c>
      <c r="AM23" s="5">
        <v>0.28300000000000003</v>
      </c>
      <c r="AN23" s="5">
        <v>2.8</v>
      </c>
      <c r="AO23" s="5">
        <v>2.7999999999999997E-2</v>
      </c>
      <c r="AP23" s="5">
        <v>45.8</v>
      </c>
      <c r="AQ23" s="5">
        <v>78.7</v>
      </c>
    </row>
    <row r="24" spans="1:43" x14ac:dyDescent="0.45">
      <c r="A24" s="5">
        <v>9009</v>
      </c>
      <c r="B24" s="5">
        <v>9</v>
      </c>
      <c r="C24" s="5">
        <v>9</v>
      </c>
      <c r="D24" s="5" t="s">
        <v>96</v>
      </c>
      <c r="E24" s="5"/>
      <c r="F24" s="5">
        <v>83</v>
      </c>
      <c r="G24" s="5">
        <v>45</v>
      </c>
      <c r="H24" s="5" t="s">
        <v>48</v>
      </c>
      <c r="I24" s="5" t="s">
        <v>2</v>
      </c>
      <c r="J24" s="5">
        <v>856875</v>
      </c>
      <c r="K24" s="5">
        <v>213505</v>
      </c>
      <c r="L24" s="5">
        <v>4879</v>
      </c>
      <c r="M24" s="5">
        <v>57</v>
      </c>
      <c r="N24" s="5"/>
      <c r="O24" s="5">
        <v>4</v>
      </c>
      <c r="P24" s="5" t="s">
        <v>24</v>
      </c>
      <c r="Q24" s="5" t="s">
        <v>24</v>
      </c>
      <c r="R24" s="5">
        <v>52</v>
      </c>
      <c r="S24" s="5">
        <v>29.3</v>
      </c>
      <c r="T24" s="5">
        <v>5.8</v>
      </c>
      <c r="U24" s="5">
        <v>5.2</v>
      </c>
      <c r="V24" s="5">
        <v>9.4</v>
      </c>
      <c r="W24" s="5">
        <v>33.299999999999997</v>
      </c>
      <c r="X24" s="5">
        <v>2.5</v>
      </c>
      <c r="Y24" s="5">
        <v>0.6512</v>
      </c>
      <c r="Z24" s="5">
        <v>855733</v>
      </c>
      <c r="AA24" s="5">
        <v>0.06</v>
      </c>
      <c r="AB24" s="5">
        <v>31.6</v>
      </c>
      <c r="AC24" s="5">
        <v>0.316</v>
      </c>
      <c r="AD24" s="5">
        <v>7</v>
      </c>
      <c r="AE24" s="5">
        <v>7.0000000000000007E-2</v>
      </c>
      <c r="AF24" s="5">
        <v>6.4</v>
      </c>
      <c r="AG24" s="5">
        <v>6.4000000000000001E-2</v>
      </c>
      <c r="AH24" s="5">
        <v>10.8</v>
      </c>
      <c r="AI24" s="5">
        <v>0.10800000000000001</v>
      </c>
      <c r="AJ24" s="5">
        <v>32.4</v>
      </c>
      <c r="AK24" s="5">
        <v>0.32400000000000001</v>
      </c>
      <c r="AL24" s="5">
        <v>32.9</v>
      </c>
      <c r="AM24" s="5">
        <v>0.32899999999999996</v>
      </c>
      <c r="AN24" s="5">
        <v>3</v>
      </c>
      <c r="AO24" s="5">
        <v>0.03</v>
      </c>
      <c r="AP24" s="5">
        <v>40.5</v>
      </c>
      <c r="AQ24" s="5">
        <v>77.3</v>
      </c>
    </row>
    <row r="25" spans="1:43" x14ac:dyDescent="0.45">
      <c r="A25" s="5">
        <v>9011</v>
      </c>
      <c r="B25" s="5">
        <v>9</v>
      </c>
      <c r="C25" s="5">
        <v>11</v>
      </c>
      <c r="D25" s="5" t="s">
        <v>140</v>
      </c>
      <c r="E25" s="5"/>
      <c r="F25" s="5">
        <v>73</v>
      </c>
      <c r="G25" s="5">
        <v>38</v>
      </c>
      <c r="H25" s="5" t="s">
        <v>48</v>
      </c>
      <c r="I25" s="5" t="s">
        <v>2</v>
      </c>
      <c r="J25" s="5">
        <v>269801</v>
      </c>
      <c r="K25" s="5">
        <v>32560</v>
      </c>
      <c r="L25" s="5">
        <v>580</v>
      </c>
      <c r="M25" s="5">
        <v>22</v>
      </c>
      <c r="N25" s="5"/>
      <c r="O25" s="5">
        <v>4</v>
      </c>
      <c r="P25" s="5" t="s">
        <v>24</v>
      </c>
      <c r="Q25" s="5" t="s">
        <v>24</v>
      </c>
      <c r="R25" s="5">
        <v>51.7</v>
      </c>
      <c r="S25" s="5">
        <v>28.2</v>
      </c>
      <c r="T25" s="5">
        <v>6.1</v>
      </c>
      <c r="U25" s="5">
        <v>5.3</v>
      </c>
      <c r="V25" s="5">
        <v>7.7</v>
      </c>
      <c r="W25" s="5">
        <v>31.3</v>
      </c>
      <c r="X25" s="5">
        <v>2.4</v>
      </c>
      <c r="Y25" s="5">
        <v>0.39589999999999997</v>
      </c>
      <c r="Z25" s="5">
        <v>266868</v>
      </c>
      <c r="AA25" s="5">
        <v>0</v>
      </c>
      <c r="AB25" s="5">
        <v>31.2</v>
      </c>
      <c r="AC25" s="5">
        <v>0.312</v>
      </c>
      <c r="AD25" s="5">
        <v>7.6</v>
      </c>
      <c r="AE25" s="5">
        <v>7.5999999999999998E-2</v>
      </c>
      <c r="AF25" s="5">
        <v>6.7</v>
      </c>
      <c r="AG25" s="5">
        <v>6.7000000000000004E-2</v>
      </c>
      <c r="AH25" s="5">
        <v>9.1</v>
      </c>
      <c r="AI25" s="5">
        <v>9.0999999999999998E-2</v>
      </c>
      <c r="AJ25" s="5">
        <v>32.6</v>
      </c>
      <c r="AK25" s="5">
        <v>0.32600000000000001</v>
      </c>
      <c r="AL25" s="5">
        <v>30.9</v>
      </c>
      <c r="AM25" s="5">
        <v>0.309</v>
      </c>
      <c r="AN25" s="5">
        <v>2.9</v>
      </c>
      <c r="AO25" s="5">
        <v>2.8999999999999998E-2</v>
      </c>
      <c r="AP25" s="5">
        <v>41.4</v>
      </c>
      <c r="AQ25" s="5">
        <v>77.8</v>
      </c>
    </row>
    <row r="26" spans="1:43" x14ac:dyDescent="0.45">
      <c r="A26" s="5">
        <v>9001</v>
      </c>
      <c r="B26" s="5">
        <v>9</v>
      </c>
      <c r="C26" s="5">
        <v>1</v>
      </c>
      <c r="D26" s="5" t="s">
        <v>169</v>
      </c>
      <c r="E26" s="5"/>
      <c r="F26" s="5">
        <v>84</v>
      </c>
      <c r="G26" s="5">
        <v>27</v>
      </c>
      <c r="H26" s="5" t="s">
        <v>48</v>
      </c>
      <c r="I26" s="5" t="s">
        <v>2</v>
      </c>
      <c r="J26" s="5">
        <v>944177</v>
      </c>
      <c r="K26" s="5">
        <v>127442</v>
      </c>
      <c r="L26" s="5">
        <v>3713</v>
      </c>
      <c r="M26" s="5">
        <v>39</v>
      </c>
      <c r="N26" s="5"/>
      <c r="O26" s="5">
        <v>3.27</v>
      </c>
      <c r="P26" s="5" t="s">
        <v>24</v>
      </c>
      <c r="Q26" s="5" t="s">
        <v>24</v>
      </c>
      <c r="R26" s="5">
        <v>52.4</v>
      </c>
      <c r="S26" s="5">
        <v>25.6</v>
      </c>
      <c r="T26" s="5">
        <v>5.9</v>
      </c>
      <c r="U26" s="5">
        <v>4.7</v>
      </c>
      <c r="V26" s="5">
        <v>7.2</v>
      </c>
      <c r="W26" s="5">
        <v>23.5</v>
      </c>
      <c r="X26" s="5">
        <v>2.2000000000000002</v>
      </c>
      <c r="Y26" s="5">
        <v>0.61839999999999995</v>
      </c>
      <c r="Z26" s="5">
        <v>944306</v>
      </c>
      <c r="AA26" s="5">
        <v>0.1</v>
      </c>
      <c r="AB26" s="5">
        <v>27.9</v>
      </c>
      <c r="AC26" s="5">
        <v>0.27899999999999997</v>
      </c>
      <c r="AD26" s="5">
        <v>7</v>
      </c>
      <c r="AE26" s="5">
        <v>7.0000000000000007E-2</v>
      </c>
      <c r="AF26" s="5">
        <v>5.7</v>
      </c>
      <c r="AG26" s="5">
        <v>5.7000000000000002E-2</v>
      </c>
      <c r="AH26" s="5">
        <v>8.4</v>
      </c>
      <c r="AI26" s="5">
        <v>8.4000000000000005E-2</v>
      </c>
      <c r="AJ26" s="5">
        <v>31.1</v>
      </c>
      <c r="AK26" s="5">
        <v>0.311</v>
      </c>
      <c r="AL26" s="5">
        <v>23.5</v>
      </c>
      <c r="AM26" s="5">
        <v>0.23499999999999999</v>
      </c>
      <c r="AN26" s="5">
        <v>2.6</v>
      </c>
      <c r="AO26" s="5">
        <v>2.6000000000000002E-2</v>
      </c>
      <c r="AP26" s="5">
        <v>40.799999999999997</v>
      </c>
      <c r="AQ26" s="5">
        <v>75.5</v>
      </c>
    </row>
    <row r="27" spans="1:43" x14ac:dyDescent="0.45">
      <c r="A27" s="5">
        <v>10001</v>
      </c>
      <c r="B27" s="5">
        <v>10</v>
      </c>
      <c r="C27" s="5">
        <v>1</v>
      </c>
      <c r="D27" s="5" t="s">
        <v>68</v>
      </c>
      <c r="E27" s="5"/>
      <c r="F27" s="5">
        <v>90</v>
      </c>
      <c r="G27" s="5">
        <v>75</v>
      </c>
      <c r="H27" s="5" t="s">
        <v>69</v>
      </c>
      <c r="I27" s="5" t="s">
        <v>2</v>
      </c>
      <c r="J27" s="5">
        <v>174827</v>
      </c>
      <c r="K27" s="5">
        <v>75137</v>
      </c>
      <c r="L27" s="5">
        <v>265</v>
      </c>
      <c r="M27" s="5">
        <v>15</v>
      </c>
      <c r="N27" s="5"/>
      <c r="O27" s="5">
        <v>0.01</v>
      </c>
      <c r="P27" s="5" t="s">
        <v>3</v>
      </c>
      <c r="Q27" s="5" t="s">
        <v>3</v>
      </c>
      <c r="R27" s="5">
        <v>57.3</v>
      </c>
      <c r="S27" s="5">
        <v>33.700000000000003</v>
      </c>
      <c r="T27" s="5">
        <v>5.8</v>
      </c>
      <c r="U27" s="5">
        <v>6.1</v>
      </c>
      <c r="V27" s="5">
        <v>11.3</v>
      </c>
      <c r="W27" s="5">
        <v>39.1</v>
      </c>
      <c r="X27" s="5">
        <v>3.1</v>
      </c>
      <c r="Y27" s="5">
        <v>0.84440000000000004</v>
      </c>
      <c r="Z27" s="5">
        <v>179124</v>
      </c>
      <c r="AA27" s="5">
        <v>0</v>
      </c>
      <c r="AB27" s="5">
        <v>36.4</v>
      </c>
      <c r="AC27" s="5">
        <v>0.36399999999999999</v>
      </c>
      <c r="AD27" s="5">
        <v>6.8</v>
      </c>
      <c r="AE27" s="5">
        <v>6.8000000000000005E-2</v>
      </c>
      <c r="AF27" s="5">
        <v>7.3</v>
      </c>
      <c r="AG27" s="5">
        <v>7.2999999999999995E-2</v>
      </c>
      <c r="AH27" s="5">
        <v>13</v>
      </c>
      <c r="AI27" s="5">
        <v>0.13</v>
      </c>
      <c r="AJ27" s="5">
        <v>32.700000000000003</v>
      </c>
      <c r="AK27" s="5">
        <v>0.32700000000000001</v>
      </c>
      <c r="AL27" s="5">
        <v>38.700000000000003</v>
      </c>
      <c r="AM27" s="5">
        <v>0.38700000000000001</v>
      </c>
      <c r="AN27" s="5">
        <v>3.6</v>
      </c>
      <c r="AO27" s="5">
        <v>3.6000000000000004E-2</v>
      </c>
      <c r="AP27" s="5">
        <v>38.1</v>
      </c>
      <c r="AQ27" s="5">
        <v>77.3</v>
      </c>
    </row>
    <row r="28" spans="1:43" x14ac:dyDescent="0.45">
      <c r="A28" s="5">
        <v>10003</v>
      </c>
      <c r="B28" s="5">
        <v>10</v>
      </c>
      <c r="C28" s="5">
        <v>3</v>
      </c>
      <c r="D28" s="5" t="s">
        <v>106</v>
      </c>
      <c r="E28" s="5"/>
      <c r="F28" s="5">
        <v>93</v>
      </c>
      <c r="G28" s="5">
        <v>59</v>
      </c>
      <c r="H28" s="5" t="s">
        <v>69</v>
      </c>
      <c r="I28" s="5" t="s">
        <v>2</v>
      </c>
      <c r="J28" s="5">
        <v>556987</v>
      </c>
      <c r="K28" s="5">
        <v>308211</v>
      </c>
      <c r="L28" s="5">
        <v>1802</v>
      </c>
      <c r="M28" s="5">
        <v>32</v>
      </c>
      <c r="N28" s="5"/>
      <c r="O28" s="5">
        <v>0.01</v>
      </c>
      <c r="P28" s="5" t="s">
        <v>3</v>
      </c>
      <c r="Q28" s="5" t="s">
        <v>3</v>
      </c>
      <c r="R28" s="5">
        <v>56.3</v>
      </c>
      <c r="S28" s="5">
        <v>31.6</v>
      </c>
      <c r="T28" s="5">
        <v>5.7</v>
      </c>
      <c r="U28" s="5">
        <v>5.4</v>
      </c>
      <c r="V28" s="5">
        <v>10.199999999999999</v>
      </c>
      <c r="W28" s="5">
        <v>33.700000000000003</v>
      </c>
      <c r="X28" s="5">
        <v>2.7</v>
      </c>
      <c r="Y28" s="5">
        <v>0.4733</v>
      </c>
      <c r="Z28" s="5">
        <v>558306</v>
      </c>
      <c r="AA28" s="5">
        <v>0.06</v>
      </c>
      <c r="AB28" s="5">
        <v>33.6</v>
      </c>
      <c r="AC28" s="5">
        <v>0.33600000000000002</v>
      </c>
      <c r="AD28" s="5">
        <v>6.5</v>
      </c>
      <c r="AE28" s="5">
        <v>6.5000000000000002E-2</v>
      </c>
      <c r="AF28" s="5">
        <v>6.2</v>
      </c>
      <c r="AG28" s="5">
        <v>6.2E-2</v>
      </c>
      <c r="AH28" s="5">
        <v>11.4</v>
      </c>
      <c r="AI28" s="5">
        <v>0.114</v>
      </c>
      <c r="AJ28" s="5">
        <v>31.7</v>
      </c>
      <c r="AK28" s="5">
        <v>0.317</v>
      </c>
      <c r="AL28" s="5">
        <v>33.700000000000003</v>
      </c>
      <c r="AM28" s="5">
        <v>0.33700000000000002</v>
      </c>
      <c r="AN28" s="5">
        <v>3</v>
      </c>
      <c r="AO28" s="5">
        <v>0.03</v>
      </c>
      <c r="AP28" s="5">
        <v>38.700000000000003</v>
      </c>
      <c r="AQ28" s="5">
        <v>75.099999999999994</v>
      </c>
    </row>
    <row r="29" spans="1:43" x14ac:dyDescent="0.45">
      <c r="A29" s="5">
        <v>10005</v>
      </c>
      <c r="B29" s="5">
        <v>10</v>
      </c>
      <c r="C29" s="5">
        <v>5</v>
      </c>
      <c r="D29" s="5" t="s">
        <v>147</v>
      </c>
      <c r="E29" s="5"/>
      <c r="F29" s="5">
        <v>84</v>
      </c>
      <c r="G29" s="5">
        <v>54</v>
      </c>
      <c r="H29" s="5" t="s">
        <v>69</v>
      </c>
      <c r="I29" s="5" t="s">
        <v>2</v>
      </c>
      <c r="J29" s="5">
        <v>220251</v>
      </c>
      <c r="K29" s="5">
        <v>76032</v>
      </c>
      <c r="L29" s="5">
        <v>379</v>
      </c>
      <c r="M29" s="5">
        <v>16</v>
      </c>
      <c r="N29" s="5"/>
      <c r="O29" s="5">
        <v>0.01</v>
      </c>
      <c r="P29" s="5" t="s">
        <v>3</v>
      </c>
      <c r="Q29" s="5" t="s">
        <v>3</v>
      </c>
      <c r="R29" s="5">
        <v>58.3</v>
      </c>
      <c r="S29" s="5">
        <v>31.3</v>
      </c>
      <c r="T29" s="5">
        <v>6.2</v>
      </c>
      <c r="U29" s="5">
        <v>6</v>
      </c>
      <c r="V29" s="5">
        <v>9.1</v>
      </c>
      <c r="W29" s="5">
        <v>37.1</v>
      </c>
      <c r="X29" s="5">
        <v>2.7</v>
      </c>
      <c r="Y29" s="5">
        <v>0.48980000000000001</v>
      </c>
      <c r="Z29" s="5">
        <v>230249</v>
      </c>
      <c r="AA29" s="5">
        <v>0</v>
      </c>
      <c r="AB29" s="5">
        <v>40.200000000000003</v>
      </c>
      <c r="AC29" s="5">
        <v>0.40200000000000002</v>
      </c>
      <c r="AD29" s="5">
        <v>9.6999999999999993</v>
      </c>
      <c r="AE29" s="5">
        <v>9.6999999999999989E-2</v>
      </c>
      <c r="AF29" s="5">
        <v>9.6</v>
      </c>
      <c r="AG29" s="5">
        <v>9.6000000000000002E-2</v>
      </c>
      <c r="AH29" s="5">
        <v>13.1</v>
      </c>
      <c r="AI29" s="5">
        <v>0.13100000000000001</v>
      </c>
      <c r="AJ29" s="5">
        <v>40</v>
      </c>
      <c r="AK29" s="5">
        <v>0.4</v>
      </c>
      <c r="AL29" s="5">
        <v>36.799999999999997</v>
      </c>
      <c r="AM29" s="5">
        <v>0.36799999999999999</v>
      </c>
      <c r="AN29" s="5">
        <v>4</v>
      </c>
      <c r="AO29" s="5">
        <v>0.04</v>
      </c>
      <c r="AP29" s="5">
        <v>50.3</v>
      </c>
      <c r="AQ29" s="5">
        <v>80.3</v>
      </c>
    </row>
    <row r="30" spans="1:43" x14ac:dyDescent="0.45">
      <c r="A30" s="5">
        <v>12089</v>
      </c>
      <c r="B30" s="5">
        <v>12</v>
      </c>
      <c r="C30" s="5">
        <v>89</v>
      </c>
      <c r="D30" s="5" t="s">
        <v>9</v>
      </c>
      <c r="E30" s="5"/>
      <c r="F30" s="5">
        <v>47</v>
      </c>
      <c r="G30" s="5">
        <v>44</v>
      </c>
      <c r="H30" s="5" t="s">
        <v>10</v>
      </c>
      <c r="I30" s="5" t="s">
        <v>2</v>
      </c>
      <c r="J30" s="5">
        <v>80622</v>
      </c>
      <c r="K30" s="5">
        <v>1147788</v>
      </c>
      <c r="L30" s="5">
        <v>95</v>
      </c>
      <c r="M30" s="5">
        <v>11</v>
      </c>
      <c r="N30" s="5"/>
      <c r="O30" s="5">
        <v>780.58</v>
      </c>
      <c r="P30" s="5" t="s">
        <v>11</v>
      </c>
      <c r="Q30" s="5" t="s">
        <v>11</v>
      </c>
      <c r="R30" s="5">
        <v>70.400000000000006</v>
      </c>
      <c r="S30" s="5">
        <v>29.5</v>
      </c>
      <c r="T30" s="5">
        <v>6.1</v>
      </c>
      <c r="U30" s="5">
        <v>5.6</v>
      </c>
      <c r="V30" s="5">
        <v>8.6999999999999993</v>
      </c>
      <c r="W30" s="5">
        <v>30.5</v>
      </c>
      <c r="X30" s="5">
        <v>2.7</v>
      </c>
      <c r="Y30" s="5">
        <v>0.29759999999999998</v>
      </c>
      <c r="Z30" s="5">
        <v>85762</v>
      </c>
      <c r="AA30" s="5">
        <v>0</v>
      </c>
      <c r="AB30" s="5">
        <v>36</v>
      </c>
      <c r="AC30" s="5">
        <v>0.36</v>
      </c>
      <c r="AD30" s="5">
        <v>8.4</v>
      </c>
      <c r="AE30" s="5">
        <v>8.4000000000000005E-2</v>
      </c>
      <c r="AF30" s="5">
        <v>7.8</v>
      </c>
      <c r="AG30" s="5">
        <v>7.8E-2</v>
      </c>
      <c r="AH30" s="5">
        <v>11.6</v>
      </c>
      <c r="AI30" s="5">
        <v>0.11599999999999999</v>
      </c>
      <c r="AJ30" s="5">
        <v>36</v>
      </c>
      <c r="AK30" s="5">
        <v>0.36</v>
      </c>
      <c r="AL30" s="5">
        <v>30.8</v>
      </c>
      <c r="AM30" s="5">
        <v>0.308</v>
      </c>
      <c r="AN30" s="5">
        <v>3.6</v>
      </c>
      <c r="AO30" s="5">
        <v>3.6000000000000004E-2</v>
      </c>
      <c r="AP30" s="5">
        <v>45.8</v>
      </c>
      <c r="AQ30" s="5">
        <v>76.7</v>
      </c>
    </row>
    <row r="31" spans="1:43" x14ac:dyDescent="0.45">
      <c r="A31" s="5">
        <v>12065</v>
      </c>
      <c r="B31" s="5">
        <v>12</v>
      </c>
      <c r="C31" s="5">
        <v>65</v>
      </c>
      <c r="D31" s="5" t="s">
        <v>12</v>
      </c>
      <c r="E31" s="5"/>
      <c r="F31" s="5">
        <v>11</v>
      </c>
      <c r="G31" s="5">
        <v>63</v>
      </c>
      <c r="H31" s="5" t="s">
        <v>10</v>
      </c>
      <c r="I31" s="5" t="s">
        <v>13</v>
      </c>
      <c r="J31" s="5">
        <v>13906</v>
      </c>
      <c r="K31" s="5">
        <v>27692</v>
      </c>
      <c r="L31" s="5">
        <v>8</v>
      </c>
      <c r="M31" s="5">
        <v>6</v>
      </c>
      <c r="N31" s="5"/>
      <c r="O31" s="5">
        <v>773.38</v>
      </c>
      <c r="P31" s="5" t="s">
        <v>11</v>
      </c>
      <c r="Q31" s="5" t="s">
        <v>11</v>
      </c>
      <c r="R31" s="5">
        <v>64.3</v>
      </c>
      <c r="S31" s="5">
        <v>34.5</v>
      </c>
      <c r="T31" s="5">
        <v>5.8</v>
      </c>
      <c r="U31" s="5">
        <v>6.7</v>
      </c>
      <c r="V31" s="5">
        <v>11.2</v>
      </c>
      <c r="W31" s="5">
        <v>35.4</v>
      </c>
      <c r="X31" s="5">
        <v>3.7</v>
      </c>
      <c r="Y31" s="5">
        <v>0.66869999999999996</v>
      </c>
      <c r="Z31" s="5">
        <v>14278</v>
      </c>
      <c r="AA31" s="5">
        <v>0.06</v>
      </c>
      <c r="AB31" s="5">
        <v>41.8</v>
      </c>
      <c r="AC31" s="5">
        <v>0.41799999999999998</v>
      </c>
      <c r="AD31" s="5">
        <v>8.1999999999999993</v>
      </c>
      <c r="AE31" s="5">
        <v>8.199999999999999E-2</v>
      </c>
      <c r="AF31" s="5">
        <v>9.5</v>
      </c>
      <c r="AG31" s="5">
        <v>9.5000000000000001E-2</v>
      </c>
      <c r="AH31" s="5">
        <v>14.8</v>
      </c>
      <c r="AI31" s="5">
        <v>0.14800000000000002</v>
      </c>
      <c r="AJ31" s="5">
        <v>37.5</v>
      </c>
      <c r="AK31" s="5">
        <v>0.375</v>
      </c>
      <c r="AL31" s="5">
        <v>35.6</v>
      </c>
      <c r="AM31" s="5">
        <v>0.35600000000000004</v>
      </c>
      <c r="AN31" s="5">
        <v>5</v>
      </c>
      <c r="AO31" s="5">
        <v>0.05</v>
      </c>
      <c r="AP31" s="5">
        <v>47.3</v>
      </c>
      <c r="AQ31" s="5">
        <v>76.8</v>
      </c>
    </row>
    <row r="32" spans="1:43" x14ac:dyDescent="0.45">
      <c r="A32" s="5">
        <v>12129</v>
      </c>
      <c r="B32" s="5">
        <v>12</v>
      </c>
      <c r="C32" s="5">
        <v>129</v>
      </c>
      <c r="D32" s="5" t="s">
        <v>20</v>
      </c>
      <c r="E32" s="5"/>
      <c r="F32" s="5">
        <v>12</v>
      </c>
      <c r="G32" s="5">
        <v>49</v>
      </c>
      <c r="H32" s="5" t="s">
        <v>10</v>
      </c>
      <c r="I32" s="5" t="s">
        <v>13</v>
      </c>
      <c r="J32" s="5">
        <v>31893</v>
      </c>
      <c r="K32" s="5">
        <v>87110</v>
      </c>
      <c r="L32" s="5">
        <v>16</v>
      </c>
      <c r="M32" s="5">
        <v>5</v>
      </c>
      <c r="N32" s="5"/>
      <c r="O32" s="5">
        <v>776.93</v>
      </c>
      <c r="P32" s="5" t="s">
        <v>11</v>
      </c>
      <c r="Q32" s="5" t="s">
        <v>11</v>
      </c>
      <c r="R32" s="5">
        <v>70.099999999999994</v>
      </c>
      <c r="S32" s="5">
        <v>32.1</v>
      </c>
      <c r="T32" s="5">
        <v>6</v>
      </c>
      <c r="U32" s="5">
        <v>6.3</v>
      </c>
      <c r="V32" s="5">
        <v>9.4</v>
      </c>
      <c r="W32" s="5">
        <v>33</v>
      </c>
      <c r="X32" s="5">
        <v>3</v>
      </c>
      <c r="Y32" s="5">
        <v>0.22819999999999999</v>
      </c>
      <c r="Z32" s="5">
        <v>32855</v>
      </c>
      <c r="AA32" s="5">
        <v>0</v>
      </c>
      <c r="AB32" s="5">
        <v>35</v>
      </c>
      <c r="AC32" s="5">
        <v>0.35</v>
      </c>
      <c r="AD32" s="5">
        <v>6.9</v>
      </c>
      <c r="AE32" s="5">
        <v>6.9000000000000006E-2</v>
      </c>
      <c r="AF32" s="5">
        <v>7.2</v>
      </c>
      <c r="AG32" s="5">
        <v>7.2000000000000008E-2</v>
      </c>
      <c r="AH32" s="5">
        <v>10.8</v>
      </c>
      <c r="AI32" s="5">
        <v>0.10800000000000001</v>
      </c>
      <c r="AJ32" s="5">
        <v>33</v>
      </c>
      <c r="AK32" s="5">
        <v>0.33</v>
      </c>
      <c r="AL32" s="5">
        <v>33.700000000000003</v>
      </c>
      <c r="AM32" s="5">
        <v>0.33700000000000002</v>
      </c>
      <c r="AN32" s="5">
        <v>3.4</v>
      </c>
      <c r="AO32" s="5">
        <v>3.4000000000000002E-2</v>
      </c>
      <c r="AP32" s="5">
        <v>42.3</v>
      </c>
      <c r="AQ32" s="5">
        <v>74.400000000000006</v>
      </c>
    </row>
    <row r="33" spans="1:43" x14ac:dyDescent="0.45">
      <c r="A33" s="5">
        <v>12127</v>
      </c>
      <c r="B33" s="5">
        <v>12</v>
      </c>
      <c r="C33" s="5">
        <v>127</v>
      </c>
      <c r="D33" s="5" t="s">
        <v>21</v>
      </c>
      <c r="E33" s="5"/>
      <c r="F33" s="5">
        <v>33</v>
      </c>
      <c r="G33" s="5">
        <v>54</v>
      </c>
      <c r="H33" s="5" t="s">
        <v>10</v>
      </c>
      <c r="I33" s="5" t="s">
        <v>2</v>
      </c>
      <c r="J33" s="5">
        <v>529364</v>
      </c>
      <c r="K33" s="5">
        <v>432977</v>
      </c>
      <c r="L33" s="5">
        <v>1023</v>
      </c>
      <c r="M33" s="5">
        <v>19</v>
      </c>
      <c r="N33" s="5"/>
      <c r="O33" s="5">
        <v>742.59</v>
      </c>
      <c r="P33" s="5" t="s">
        <v>11</v>
      </c>
      <c r="Q33" s="5" t="s">
        <v>11</v>
      </c>
      <c r="R33" s="5">
        <v>73.099999999999994</v>
      </c>
      <c r="S33" s="5">
        <v>30.4</v>
      </c>
      <c r="T33" s="5">
        <v>5.8</v>
      </c>
      <c r="U33" s="5">
        <v>6.2</v>
      </c>
      <c r="V33" s="5">
        <v>10.199999999999999</v>
      </c>
      <c r="W33" s="5">
        <v>35.1</v>
      </c>
      <c r="X33" s="5">
        <v>3</v>
      </c>
      <c r="Y33" s="5">
        <v>0.65790000000000004</v>
      </c>
      <c r="Z33" s="5">
        <v>546107</v>
      </c>
      <c r="AA33" s="5">
        <v>0</v>
      </c>
      <c r="AB33" s="5">
        <v>36.6</v>
      </c>
      <c r="AC33" s="5">
        <v>0.36599999999999999</v>
      </c>
      <c r="AD33" s="5">
        <v>8.3000000000000007</v>
      </c>
      <c r="AE33" s="5">
        <v>8.3000000000000004E-2</v>
      </c>
      <c r="AF33" s="5">
        <v>9</v>
      </c>
      <c r="AG33" s="5">
        <v>0.09</v>
      </c>
      <c r="AH33" s="5">
        <v>13.3</v>
      </c>
      <c r="AI33" s="5">
        <v>0.13300000000000001</v>
      </c>
      <c r="AJ33" s="5">
        <v>35.200000000000003</v>
      </c>
      <c r="AK33" s="5">
        <v>0.35200000000000004</v>
      </c>
      <c r="AL33" s="5">
        <v>34.5</v>
      </c>
      <c r="AM33" s="5">
        <v>0.34499999999999997</v>
      </c>
      <c r="AN33" s="5">
        <v>4.0999999999999996</v>
      </c>
      <c r="AO33" s="5">
        <v>4.0999999999999995E-2</v>
      </c>
      <c r="AP33" s="5">
        <v>46.5</v>
      </c>
      <c r="AQ33" s="5">
        <v>76.400000000000006</v>
      </c>
    </row>
    <row r="34" spans="1:43" x14ac:dyDescent="0.45">
      <c r="A34" s="5">
        <v>12103</v>
      </c>
      <c r="B34" s="5">
        <v>12</v>
      </c>
      <c r="C34" s="5">
        <v>103</v>
      </c>
      <c r="D34" s="5" t="s">
        <v>30</v>
      </c>
      <c r="E34" s="5"/>
      <c r="F34" s="5">
        <v>67</v>
      </c>
      <c r="G34" s="5">
        <v>49</v>
      </c>
      <c r="H34" s="5" t="s">
        <v>10</v>
      </c>
      <c r="I34" s="5" t="s">
        <v>13</v>
      </c>
      <c r="J34" s="5">
        <v>960730</v>
      </c>
      <c r="K34" s="5">
        <v>444895</v>
      </c>
      <c r="L34" s="5">
        <v>2805</v>
      </c>
      <c r="M34" s="5">
        <v>29</v>
      </c>
      <c r="N34" s="5"/>
      <c r="O34" s="5">
        <v>755.96</v>
      </c>
      <c r="P34" s="5" t="s">
        <v>11</v>
      </c>
      <c r="Q34" s="5" t="s">
        <v>11</v>
      </c>
      <c r="R34" s="5">
        <v>74.900000000000006</v>
      </c>
      <c r="S34" s="5">
        <v>30.5</v>
      </c>
      <c r="T34" s="5">
        <v>5.9</v>
      </c>
      <c r="U34" s="5">
        <v>5.8</v>
      </c>
      <c r="V34" s="5">
        <v>9.1</v>
      </c>
      <c r="W34" s="5">
        <v>27.5</v>
      </c>
      <c r="X34" s="5">
        <v>2.8</v>
      </c>
      <c r="Y34" s="5">
        <v>0.72470000000000001</v>
      </c>
      <c r="Z34" s="5">
        <v>970985</v>
      </c>
      <c r="AA34" s="5">
        <v>0</v>
      </c>
      <c r="AB34" s="5">
        <v>37.4</v>
      </c>
      <c r="AC34" s="5">
        <v>0.374</v>
      </c>
      <c r="AD34" s="5">
        <v>8.6</v>
      </c>
      <c r="AE34" s="5">
        <v>8.5999999999999993E-2</v>
      </c>
      <c r="AF34" s="5">
        <v>8.5</v>
      </c>
      <c r="AG34" s="5">
        <v>8.5000000000000006E-2</v>
      </c>
      <c r="AH34" s="5">
        <v>12.1</v>
      </c>
      <c r="AI34" s="5">
        <v>0.121</v>
      </c>
      <c r="AJ34" s="5">
        <v>36.4</v>
      </c>
      <c r="AK34" s="5">
        <v>0.36399999999999999</v>
      </c>
      <c r="AL34" s="5">
        <v>27.3</v>
      </c>
      <c r="AM34" s="5">
        <v>0.27300000000000002</v>
      </c>
      <c r="AN34" s="5">
        <v>4</v>
      </c>
      <c r="AO34" s="5">
        <v>0.04</v>
      </c>
      <c r="AP34" s="5">
        <v>48.4</v>
      </c>
      <c r="AQ34" s="5">
        <v>75.5</v>
      </c>
    </row>
    <row r="35" spans="1:43" x14ac:dyDescent="0.45">
      <c r="A35" s="5">
        <v>12075</v>
      </c>
      <c r="B35" s="5">
        <v>12</v>
      </c>
      <c r="C35" s="5">
        <v>75</v>
      </c>
      <c r="D35" s="5" t="s">
        <v>33</v>
      </c>
      <c r="E35" s="5"/>
      <c r="F35" s="5">
        <v>10</v>
      </c>
      <c r="G35" s="5">
        <v>84</v>
      </c>
      <c r="H35" s="5" t="s">
        <v>10</v>
      </c>
      <c r="I35" s="5" t="s">
        <v>13</v>
      </c>
      <c r="J35" s="5">
        <v>39961</v>
      </c>
      <c r="K35" s="5">
        <v>273170</v>
      </c>
      <c r="L35" s="5">
        <v>12</v>
      </c>
      <c r="M35" s="5">
        <v>3</v>
      </c>
      <c r="N35" s="5"/>
      <c r="O35" s="5">
        <v>773.38</v>
      </c>
      <c r="P35" s="5" t="s">
        <v>11</v>
      </c>
      <c r="Q35" s="5" t="s">
        <v>11</v>
      </c>
      <c r="R35" s="5">
        <v>71.900000000000006</v>
      </c>
      <c r="S35" s="5">
        <v>33.1</v>
      </c>
      <c r="T35" s="5">
        <v>5.9</v>
      </c>
      <c r="U35" s="5">
        <v>7.3</v>
      </c>
      <c r="V35" s="5">
        <v>11.4</v>
      </c>
      <c r="W35" s="5">
        <v>36.9</v>
      </c>
      <c r="X35" s="5">
        <v>3.6</v>
      </c>
      <c r="Y35" s="5">
        <v>0.77400000000000002</v>
      </c>
      <c r="Z35" s="5">
        <v>40979</v>
      </c>
      <c r="AA35" s="5">
        <v>0</v>
      </c>
      <c r="AB35" s="5">
        <v>40.9</v>
      </c>
      <c r="AC35" s="5">
        <v>0.40899999999999997</v>
      </c>
      <c r="AD35" s="5">
        <v>8.6</v>
      </c>
      <c r="AE35" s="5">
        <v>8.5999999999999993E-2</v>
      </c>
      <c r="AF35" s="5">
        <v>10.8</v>
      </c>
      <c r="AG35" s="5">
        <v>0.10800000000000001</v>
      </c>
      <c r="AH35" s="5">
        <v>15.5</v>
      </c>
      <c r="AI35" s="5">
        <v>0.155</v>
      </c>
      <c r="AJ35" s="5">
        <v>35.799999999999997</v>
      </c>
      <c r="AK35" s="5">
        <v>0.35799999999999998</v>
      </c>
      <c r="AL35" s="5">
        <v>36.799999999999997</v>
      </c>
      <c r="AM35" s="5">
        <v>0.36799999999999999</v>
      </c>
      <c r="AN35" s="5">
        <v>5.0999999999999996</v>
      </c>
      <c r="AO35" s="5">
        <v>5.0999999999999997E-2</v>
      </c>
      <c r="AP35" s="5">
        <v>47</v>
      </c>
      <c r="AQ35" s="5">
        <v>78.3</v>
      </c>
    </row>
    <row r="36" spans="1:43" x14ac:dyDescent="0.45">
      <c r="A36" s="5">
        <v>12009</v>
      </c>
      <c r="B36" s="5">
        <v>12</v>
      </c>
      <c r="C36" s="5">
        <v>9</v>
      </c>
      <c r="D36" s="5" t="s">
        <v>34</v>
      </c>
      <c r="E36" s="5"/>
      <c r="F36" s="5">
        <v>30</v>
      </c>
      <c r="G36" s="5">
        <v>41</v>
      </c>
      <c r="H36" s="5" t="s">
        <v>10</v>
      </c>
      <c r="I36" s="5" t="s">
        <v>2</v>
      </c>
      <c r="J36" s="5">
        <v>579130</v>
      </c>
      <c r="K36" s="5">
        <v>444538</v>
      </c>
      <c r="L36" s="5">
        <v>1367</v>
      </c>
      <c r="M36" s="5">
        <v>23</v>
      </c>
      <c r="N36" s="5"/>
      <c r="O36" s="5">
        <v>720.28</v>
      </c>
      <c r="P36" s="5" t="s">
        <v>11</v>
      </c>
      <c r="Q36" s="5" t="s">
        <v>11</v>
      </c>
      <c r="R36" s="5">
        <v>74</v>
      </c>
      <c r="S36" s="5">
        <v>29.3</v>
      </c>
      <c r="T36" s="5">
        <v>6</v>
      </c>
      <c r="U36" s="5">
        <v>5.9</v>
      </c>
      <c r="V36" s="5">
        <v>9.6</v>
      </c>
      <c r="W36" s="5">
        <v>33</v>
      </c>
      <c r="X36" s="5">
        <v>2.8</v>
      </c>
      <c r="Y36" s="5">
        <v>0.47070000000000001</v>
      </c>
      <c r="Z36" s="5">
        <v>594001</v>
      </c>
      <c r="AA36" s="5">
        <v>0</v>
      </c>
      <c r="AB36" s="5">
        <v>36.1</v>
      </c>
      <c r="AC36" s="5">
        <v>0.36099999999999999</v>
      </c>
      <c r="AD36" s="5">
        <v>8.5</v>
      </c>
      <c r="AE36" s="5">
        <v>8.5000000000000006E-2</v>
      </c>
      <c r="AF36" s="5">
        <v>8.5</v>
      </c>
      <c r="AG36" s="5">
        <v>8.5000000000000006E-2</v>
      </c>
      <c r="AH36" s="5">
        <v>12.7</v>
      </c>
      <c r="AI36" s="5">
        <v>0.127</v>
      </c>
      <c r="AJ36" s="5">
        <v>34.9</v>
      </c>
      <c r="AK36" s="5">
        <v>0.34899999999999998</v>
      </c>
      <c r="AL36" s="5">
        <v>32.700000000000003</v>
      </c>
      <c r="AM36" s="5">
        <v>0.32700000000000001</v>
      </c>
      <c r="AN36" s="5">
        <v>3.9</v>
      </c>
      <c r="AO36" s="5">
        <v>3.9E-2</v>
      </c>
      <c r="AP36" s="5">
        <v>47.2</v>
      </c>
      <c r="AQ36" s="5">
        <v>77.900000000000006</v>
      </c>
    </row>
    <row r="37" spans="1:43" x14ac:dyDescent="0.45">
      <c r="A37" s="5">
        <v>12111</v>
      </c>
      <c r="B37" s="5">
        <v>12</v>
      </c>
      <c r="C37" s="5">
        <v>111</v>
      </c>
      <c r="D37" s="5" t="s">
        <v>41</v>
      </c>
      <c r="E37" s="5"/>
      <c r="F37" s="5">
        <v>27</v>
      </c>
      <c r="G37" s="5">
        <v>61</v>
      </c>
      <c r="H37" s="5" t="s">
        <v>10</v>
      </c>
      <c r="I37" s="5" t="s">
        <v>2</v>
      </c>
      <c r="J37" s="5">
        <v>306507</v>
      </c>
      <c r="K37" s="5">
        <v>558306</v>
      </c>
      <c r="L37" s="5">
        <v>345</v>
      </c>
      <c r="M37" s="5">
        <v>11</v>
      </c>
      <c r="N37" s="5"/>
      <c r="O37" s="5">
        <v>711.12</v>
      </c>
      <c r="P37" s="5" t="s">
        <v>11</v>
      </c>
      <c r="Q37" s="5" t="s">
        <v>11</v>
      </c>
      <c r="R37" s="5">
        <v>75.400000000000006</v>
      </c>
      <c r="S37" s="5">
        <v>31.7</v>
      </c>
      <c r="T37" s="5">
        <v>5.8</v>
      </c>
      <c r="U37" s="5">
        <v>6.2</v>
      </c>
      <c r="V37" s="5">
        <v>10.4</v>
      </c>
      <c r="W37" s="5">
        <v>35.200000000000003</v>
      </c>
      <c r="X37" s="5">
        <v>3.2</v>
      </c>
      <c r="Y37" s="5">
        <v>0.78680000000000005</v>
      </c>
      <c r="Z37" s="5">
        <v>320914</v>
      </c>
      <c r="AA37" s="5">
        <v>0</v>
      </c>
      <c r="AB37" s="5">
        <v>37.799999999999997</v>
      </c>
      <c r="AC37" s="5">
        <v>0.37799999999999995</v>
      </c>
      <c r="AD37" s="5">
        <v>8.3000000000000007</v>
      </c>
      <c r="AE37" s="5">
        <v>8.3000000000000004E-2</v>
      </c>
      <c r="AF37" s="5">
        <v>9.1</v>
      </c>
      <c r="AG37" s="5">
        <v>9.0999999999999998E-2</v>
      </c>
      <c r="AH37" s="5">
        <v>13.5</v>
      </c>
      <c r="AI37" s="5">
        <v>0.13500000000000001</v>
      </c>
      <c r="AJ37" s="5">
        <v>34.6</v>
      </c>
      <c r="AK37" s="5">
        <v>0.34600000000000003</v>
      </c>
      <c r="AL37" s="5">
        <v>34.6</v>
      </c>
      <c r="AM37" s="5">
        <v>0.34600000000000003</v>
      </c>
      <c r="AN37" s="5">
        <v>4.4000000000000004</v>
      </c>
      <c r="AO37" s="5">
        <v>4.4000000000000004E-2</v>
      </c>
      <c r="AP37" s="5">
        <v>45.5</v>
      </c>
      <c r="AQ37" s="5">
        <v>78.8</v>
      </c>
    </row>
    <row r="38" spans="1:43" x14ac:dyDescent="0.45">
      <c r="A38" s="5">
        <v>12057</v>
      </c>
      <c r="B38" s="5">
        <v>12</v>
      </c>
      <c r="C38" s="5">
        <v>57</v>
      </c>
      <c r="D38" s="5" t="s">
        <v>42</v>
      </c>
      <c r="E38" s="5"/>
      <c r="F38" s="5">
        <v>93</v>
      </c>
      <c r="G38" s="5">
        <v>55</v>
      </c>
      <c r="H38" s="5" t="s">
        <v>10</v>
      </c>
      <c r="I38" s="5" t="s">
        <v>13</v>
      </c>
      <c r="J38" s="5">
        <v>1376238</v>
      </c>
      <c r="K38" s="5">
        <v>230249</v>
      </c>
      <c r="L38" s="5">
        <v>5211</v>
      </c>
      <c r="M38" s="5">
        <v>36</v>
      </c>
      <c r="N38" s="5"/>
      <c r="O38" s="5">
        <v>732.86</v>
      </c>
      <c r="P38" s="5" t="s">
        <v>11</v>
      </c>
      <c r="Q38" s="5" t="s">
        <v>11</v>
      </c>
      <c r="R38" s="5">
        <v>74.3</v>
      </c>
      <c r="S38" s="5">
        <v>30.2</v>
      </c>
      <c r="T38" s="5">
        <v>5.5</v>
      </c>
      <c r="U38" s="5">
        <v>5.9</v>
      </c>
      <c r="V38" s="5">
        <v>10.5</v>
      </c>
      <c r="W38" s="5">
        <v>29.5</v>
      </c>
      <c r="X38" s="5">
        <v>2.9</v>
      </c>
      <c r="Y38" s="5">
        <v>0.79059999999999997</v>
      </c>
      <c r="Z38" s="5">
        <v>1451358</v>
      </c>
      <c r="AA38" s="5">
        <v>0</v>
      </c>
      <c r="AB38" s="5">
        <v>30.9</v>
      </c>
      <c r="AC38" s="5">
        <v>0.309</v>
      </c>
      <c r="AD38" s="5">
        <v>5.9</v>
      </c>
      <c r="AE38" s="5">
        <v>5.9000000000000004E-2</v>
      </c>
      <c r="AF38" s="5">
        <v>6.3</v>
      </c>
      <c r="AG38" s="5">
        <v>6.3E-2</v>
      </c>
      <c r="AH38" s="5">
        <v>11.3</v>
      </c>
      <c r="AI38" s="5">
        <v>0.113</v>
      </c>
      <c r="AJ38" s="5">
        <v>30.4</v>
      </c>
      <c r="AK38" s="5">
        <v>0.30399999999999999</v>
      </c>
      <c r="AL38" s="5">
        <v>29.6</v>
      </c>
      <c r="AM38" s="5">
        <v>0.29600000000000004</v>
      </c>
      <c r="AN38" s="5">
        <v>3.1</v>
      </c>
      <c r="AO38" s="5">
        <v>3.1E-2</v>
      </c>
      <c r="AP38" s="5">
        <v>37.4</v>
      </c>
      <c r="AQ38" s="5">
        <v>74.7</v>
      </c>
    </row>
    <row r="39" spans="1:43" x14ac:dyDescent="0.45">
      <c r="A39" s="5">
        <v>12091</v>
      </c>
      <c r="B39" s="5">
        <v>12</v>
      </c>
      <c r="C39" s="5">
        <v>91</v>
      </c>
      <c r="D39" s="5" t="s">
        <v>52</v>
      </c>
      <c r="E39" s="5"/>
      <c r="F39" s="5">
        <v>47</v>
      </c>
      <c r="G39" s="5">
        <v>30</v>
      </c>
      <c r="H39" s="5" t="s">
        <v>10</v>
      </c>
      <c r="I39" s="5" t="s">
        <v>13</v>
      </c>
      <c r="J39" s="5">
        <v>201170</v>
      </c>
      <c r="K39" s="5">
        <v>948651</v>
      </c>
      <c r="L39" s="5">
        <v>520</v>
      </c>
      <c r="M39" s="5">
        <v>25</v>
      </c>
      <c r="N39" s="5" t="s">
        <v>36</v>
      </c>
      <c r="O39" s="5">
        <v>0</v>
      </c>
      <c r="P39" s="5" t="s">
        <v>18</v>
      </c>
      <c r="Q39" s="5" t="s">
        <v>18</v>
      </c>
      <c r="R39" s="5">
        <v>68.599999999999994</v>
      </c>
      <c r="S39" s="5">
        <v>31.3</v>
      </c>
      <c r="T39" s="5">
        <v>6</v>
      </c>
      <c r="U39" s="5">
        <v>5.8</v>
      </c>
      <c r="V39" s="5">
        <v>9.1</v>
      </c>
      <c r="W39" s="5">
        <v>31.6</v>
      </c>
      <c r="X39" s="5">
        <v>2.8</v>
      </c>
      <c r="Y39" s="5">
        <v>0.53849999999999998</v>
      </c>
      <c r="Z39" s="5">
        <v>207430</v>
      </c>
      <c r="AA39" s="5">
        <v>0</v>
      </c>
      <c r="AB39" s="5">
        <v>32.9</v>
      </c>
      <c r="AC39" s="5">
        <v>0.32899999999999996</v>
      </c>
      <c r="AD39" s="5">
        <v>6.8</v>
      </c>
      <c r="AE39" s="5">
        <v>6.8000000000000005E-2</v>
      </c>
      <c r="AF39" s="5">
        <v>6.6</v>
      </c>
      <c r="AG39" s="5">
        <v>6.6000000000000003E-2</v>
      </c>
      <c r="AH39" s="5">
        <v>10</v>
      </c>
      <c r="AI39" s="5">
        <v>0.1</v>
      </c>
      <c r="AJ39" s="5">
        <v>30.8</v>
      </c>
      <c r="AK39" s="5">
        <v>0.308</v>
      </c>
      <c r="AL39" s="5">
        <v>31.3</v>
      </c>
      <c r="AM39" s="5">
        <v>0.313</v>
      </c>
      <c r="AN39" s="5">
        <v>3.1</v>
      </c>
      <c r="AO39" s="5">
        <v>3.1E-2</v>
      </c>
      <c r="AP39" s="5">
        <v>36.9</v>
      </c>
      <c r="AQ39" s="5">
        <v>74</v>
      </c>
    </row>
    <row r="40" spans="1:43" x14ac:dyDescent="0.45">
      <c r="A40" s="5">
        <v>12029</v>
      </c>
      <c r="B40" s="5">
        <v>12</v>
      </c>
      <c r="C40" s="5">
        <v>29</v>
      </c>
      <c r="D40" s="5" t="s">
        <v>53</v>
      </c>
      <c r="E40" s="5"/>
      <c r="F40" s="5">
        <v>7</v>
      </c>
      <c r="G40" s="5">
        <v>84</v>
      </c>
      <c r="H40" s="5" t="s">
        <v>10</v>
      </c>
      <c r="I40" s="5" t="s">
        <v>13</v>
      </c>
      <c r="J40" s="5">
        <v>16300</v>
      </c>
      <c r="K40" s="5">
        <v>316691</v>
      </c>
      <c r="L40" s="5">
        <v>3</v>
      </c>
      <c r="M40" s="5">
        <v>2</v>
      </c>
      <c r="N40" s="5"/>
      <c r="O40" s="5">
        <v>780.58</v>
      </c>
      <c r="P40" s="5" t="s">
        <v>11</v>
      </c>
      <c r="Q40" s="5" t="s">
        <v>11</v>
      </c>
      <c r="R40" s="5">
        <v>70.8</v>
      </c>
      <c r="S40" s="5">
        <v>35.5</v>
      </c>
      <c r="T40" s="5">
        <v>6</v>
      </c>
      <c r="U40" s="5">
        <v>7.5</v>
      </c>
      <c r="V40" s="5">
        <v>11.2</v>
      </c>
      <c r="W40" s="5">
        <v>38.5</v>
      </c>
      <c r="X40" s="5">
        <v>3.8</v>
      </c>
      <c r="Y40" s="5">
        <v>0.76700000000000002</v>
      </c>
      <c r="Z40" s="5">
        <v>16740</v>
      </c>
      <c r="AA40" s="5">
        <v>0</v>
      </c>
      <c r="AB40" s="5">
        <v>42.2</v>
      </c>
      <c r="AC40" s="5">
        <v>0.42200000000000004</v>
      </c>
      <c r="AD40" s="5">
        <v>8.4</v>
      </c>
      <c r="AE40" s="5">
        <v>8.4000000000000005E-2</v>
      </c>
      <c r="AF40" s="5">
        <v>10.6</v>
      </c>
      <c r="AG40" s="5">
        <v>0.106</v>
      </c>
      <c r="AH40" s="5">
        <v>14.6</v>
      </c>
      <c r="AI40" s="5">
        <v>0.14599999999999999</v>
      </c>
      <c r="AJ40" s="5">
        <v>38.1</v>
      </c>
      <c r="AK40" s="5">
        <v>0.38100000000000001</v>
      </c>
      <c r="AL40" s="5">
        <v>38.299999999999997</v>
      </c>
      <c r="AM40" s="5">
        <v>0.38299999999999995</v>
      </c>
      <c r="AN40" s="5">
        <v>5.0999999999999996</v>
      </c>
      <c r="AO40" s="5">
        <v>5.0999999999999997E-2</v>
      </c>
      <c r="AP40" s="5">
        <v>46.2</v>
      </c>
      <c r="AQ40" s="5">
        <v>75.3</v>
      </c>
    </row>
    <row r="41" spans="1:43" x14ac:dyDescent="0.45">
      <c r="A41" s="5">
        <v>12017</v>
      </c>
      <c r="B41" s="5">
        <v>12</v>
      </c>
      <c r="C41" s="5">
        <v>17</v>
      </c>
      <c r="D41" s="5" t="s">
        <v>60</v>
      </c>
      <c r="E41" s="5"/>
      <c r="F41" s="5">
        <v>44</v>
      </c>
      <c r="G41" s="5">
        <v>64</v>
      </c>
      <c r="H41" s="5" t="s">
        <v>10</v>
      </c>
      <c r="I41" s="5" t="s">
        <v>13</v>
      </c>
      <c r="J41" s="5">
        <v>143621</v>
      </c>
      <c r="K41" s="5">
        <v>156964</v>
      </c>
      <c r="L41" s="5">
        <v>212</v>
      </c>
      <c r="M41" s="5">
        <v>14</v>
      </c>
      <c r="N41" s="5"/>
      <c r="O41" s="5">
        <v>773.38</v>
      </c>
      <c r="P41" s="5" t="s">
        <v>11</v>
      </c>
      <c r="Q41" s="5" t="s">
        <v>11</v>
      </c>
      <c r="R41" s="5">
        <v>72.400000000000006</v>
      </c>
      <c r="S41" s="5">
        <v>32.700000000000003</v>
      </c>
      <c r="T41" s="5">
        <v>6.1</v>
      </c>
      <c r="U41" s="5">
        <v>6.6</v>
      </c>
      <c r="V41" s="5">
        <v>9.1999999999999993</v>
      </c>
      <c r="W41" s="5">
        <v>31.6</v>
      </c>
      <c r="X41" s="5">
        <v>3.1</v>
      </c>
      <c r="Y41" s="5">
        <v>0.53879999999999995</v>
      </c>
      <c r="Z41" s="5">
        <v>147938</v>
      </c>
      <c r="AA41" s="5">
        <v>0</v>
      </c>
      <c r="AB41" s="5">
        <v>45.7</v>
      </c>
      <c r="AC41" s="5">
        <v>0.45700000000000002</v>
      </c>
      <c r="AD41" s="5">
        <v>10.8</v>
      </c>
      <c r="AE41" s="5">
        <v>0.10800000000000001</v>
      </c>
      <c r="AF41" s="5">
        <v>12</v>
      </c>
      <c r="AG41" s="5">
        <v>0.12</v>
      </c>
      <c r="AH41" s="5">
        <v>14.5</v>
      </c>
      <c r="AI41" s="5">
        <v>0.14499999999999999</v>
      </c>
      <c r="AJ41" s="5">
        <v>42.4</v>
      </c>
      <c r="AK41" s="5">
        <v>0.42399999999999999</v>
      </c>
      <c r="AL41" s="5">
        <v>30.9</v>
      </c>
      <c r="AM41" s="5">
        <v>0.309</v>
      </c>
      <c r="AN41" s="5">
        <v>5.3</v>
      </c>
      <c r="AO41" s="5">
        <v>5.2999999999999999E-2</v>
      </c>
      <c r="AP41" s="5">
        <v>56.7</v>
      </c>
      <c r="AQ41" s="5">
        <v>79.5</v>
      </c>
    </row>
    <row r="42" spans="1:43" x14ac:dyDescent="0.45">
      <c r="A42" s="5">
        <v>12015</v>
      </c>
      <c r="B42" s="5">
        <v>12</v>
      </c>
      <c r="C42" s="5">
        <v>15</v>
      </c>
      <c r="D42" s="5" t="s">
        <v>73</v>
      </c>
      <c r="E42" s="5"/>
      <c r="F42" s="5">
        <v>26</v>
      </c>
      <c r="G42" s="5">
        <v>34</v>
      </c>
      <c r="H42" s="5" t="s">
        <v>10</v>
      </c>
      <c r="I42" s="5" t="s">
        <v>13</v>
      </c>
      <c r="J42" s="5">
        <v>178465</v>
      </c>
      <c r="K42" s="5">
        <v>1482057</v>
      </c>
      <c r="L42" s="5">
        <v>315</v>
      </c>
      <c r="M42" s="5">
        <v>17</v>
      </c>
      <c r="N42" s="5"/>
      <c r="O42" s="5">
        <v>717.2</v>
      </c>
      <c r="P42" s="5" t="s">
        <v>11</v>
      </c>
      <c r="Q42" s="5" t="s">
        <v>11</v>
      </c>
      <c r="R42" s="5">
        <v>75.400000000000006</v>
      </c>
      <c r="S42" s="5">
        <v>30.1</v>
      </c>
      <c r="T42" s="5">
        <v>6</v>
      </c>
      <c r="U42" s="5">
        <v>6.1</v>
      </c>
      <c r="V42" s="5">
        <v>8.6</v>
      </c>
      <c r="W42" s="5">
        <v>30</v>
      </c>
      <c r="X42" s="5">
        <v>2.9</v>
      </c>
      <c r="Y42" s="5">
        <v>0.61680000000000001</v>
      </c>
      <c r="Z42" s="5">
        <v>185926</v>
      </c>
      <c r="AA42" s="5">
        <v>0</v>
      </c>
      <c r="AB42" s="5">
        <v>43.8</v>
      </c>
      <c r="AC42" s="5">
        <v>0.43799999999999994</v>
      </c>
      <c r="AD42" s="5">
        <v>11.3</v>
      </c>
      <c r="AE42" s="5">
        <v>0.113</v>
      </c>
      <c r="AF42" s="5">
        <v>11.8</v>
      </c>
      <c r="AG42" s="5">
        <v>0.11800000000000001</v>
      </c>
      <c r="AH42" s="5">
        <v>14</v>
      </c>
      <c r="AI42" s="5">
        <v>0.14000000000000001</v>
      </c>
      <c r="AJ42" s="5">
        <v>41.2</v>
      </c>
      <c r="AK42" s="5">
        <v>0.41200000000000003</v>
      </c>
      <c r="AL42" s="5">
        <v>28.8</v>
      </c>
      <c r="AM42" s="5">
        <v>0.28800000000000003</v>
      </c>
      <c r="AN42" s="5">
        <v>5.0999999999999996</v>
      </c>
      <c r="AO42" s="5">
        <v>5.0999999999999997E-2</v>
      </c>
      <c r="AP42" s="5">
        <v>59.5</v>
      </c>
      <c r="AQ42" s="5">
        <v>79.7</v>
      </c>
    </row>
    <row r="43" spans="1:43" x14ac:dyDescent="0.45">
      <c r="A43" s="5">
        <v>12101</v>
      </c>
      <c r="B43" s="5">
        <v>12</v>
      </c>
      <c r="C43" s="5">
        <v>101</v>
      </c>
      <c r="D43" s="5" t="s">
        <v>81</v>
      </c>
      <c r="E43" s="5"/>
      <c r="F43" s="5">
        <v>62</v>
      </c>
      <c r="G43" s="5">
        <v>65</v>
      </c>
      <c r="H43" s="5" t="s">
        <v>10</v>
      </c>
      <c r="I43" s="5" t="s">
        <v>13</v>
      </c>
      <c r="J43" s="5">
        <v>512368</v>
      </c>
      <c r="K43" s="5">
        <v>546107</v>
      </c>
      <c r="L43" s="5">
        <v>792</v>
      </c>
      <c r="M43" s="5">
        <v>15</v>
      </c>
      <c r="N43" s="5"/>
      <c r="O43" s="5">
        <v>752.57</v>
      </c>
      <c r="P43" s="5" t="s">
        <v>11</v>
      </c>
      <c r="Q43" s="5" t="s">
        <v>11</v>
      </c>
      <c r="R43" s="5">
        <v>73.5</v>
      </c>
      <c r="S43" s="5">
        <v>28.1</v>
      </c>
      <c r="T43" s="5">
        <v>5.9</v>
      </c>
      <c r="U43" s="5">
        <v>6.1</v>
      </c>
      <c r="V43" s="5">
        <v>9.9</v>
      </c>
      <c r="W43" s="5">
        <v>31.6</v>
      </c>
      <c r="X43" s="5">
        <v>2.9</v>
      </c>
      <c r="Y43" s="5">
        <v>0.747</v>
      </c>
      <c r="Z43" s="5">
        <v>539885</v>
      </c>
      <c r="AA43" s="5">
        <v>0</v>
      </c>
      <c r="AB43" s="5">
        <v>33.4</v>
      </c>
      <c r="AC43" s="5">
        <v>0.33399999999999996</v>
      </c>
      <c r="AD43" s="5">
        <v>8.1</v>
      </c>
      <c r="AE43" s="5">
        <v>8.1000000000000003E-2</v>
      </c>
      <c r="AF43" s="5">
        <v>8.4</v>
      </c>
      <c r="AG43" s="5">
        <v>8.4000000000000005E-2</v>
      </c>
      <c r="AH43" s="5">
        <v>12.6</v>
      </c>
      <c r="AI43" s="5">
        <v>0.126</v>
      </c>
      <c r="AJ43" s="5">
        <v>34.4</v>
      </c>
      <c r="AK43" s="5">
        <v>0.34399999999999997</v>
      </c>
      <c r="AL43" s="5">
        <v>31.5</v>
      </c>
      <c r="AM43" s="5">
        <v>0.315</v>
      </c>
      <c r="AN43" s="5">
        <v>3.9</v>
      </c>
      <c r="AO43" s="5">
        <v>3.9E-2</v>
      </c>
      <c r="AP43" s="5">
        <v>44.5</v>
      </c>
      <c r="AQ43" s="5">
        <v>75.400000000000006</v>
      </c>
    </row>
    <row r="44" spans="1:43" x14ac:dyDescent="0.45">
      <c r="A44" s="5">
        <v>12081</v>
      </c>
      <c r="B44" s="5">
        <v>12</v>
      </c>
      <c r="C44" s="5">
        <v>81</v>
      </c>
      <c r="D44" s="5" t="s">
        <v>83</v>
      </c>
      <c r="E44" s="5"/>
      <c r="F44" s="5">
        <v>61</v>
      </c>
      <c r="G44" s="5">
        <v>49</v>
      </c>
      <c r="H44" s="5" t="s">
        <v>10</v>
      </c>
      <c r="I44" s="5" t="s">
        <v>13</v>
      </c>
      <c r="J44" s="5">
        <v>375888</v>
      </c>
      <c r="K44" s="5">
        <v>71049</v>
      </c>
      <c r="L44" s="5">
        <v>723</v>
      </c>
      <c r="M44" s="5">
        <v>18</v>
      </c>
      <c r="N44" s="5"/>
      <c r="O44" s="5">
        <v>720.28</v>
      </c>
      <c r="P44" s="5" t="s">
        <v>11</v>
      </c>
      <c r="Q44" s="5" t="s">
        <v>11</v>
      </c>
      <c r="R44" s="5">
        <v>74.3</v>
      </c>
      <c r="S44" s="5">
        <v>28.7</v>
      </c>
      <c r="T44" s="5">
        <v>5.9</v>
      </c>
      <c r="U44" s="5">
        <v>6</v>
      </c>
      <c r="V44" s="5">
        <v>9.6</v>
      </c>
      <c r="W44" s="5">
        <v>31.1</v>
      </c>
      <c r="X44" s="5">
        <v>2.9</v>
      </c>
      <c r="Y44" s="5">
        <v>0.69830000000000003</v>
      </c>
      <c r="Z44" s="5">
        <v>393847</v>
      </c>
      <c r="AA44" s="5">
        <v>0</v>
      </c>
      <c r="AB44" s="5">
        <v>36.1</v>
      </c>
      <c r="AC44" s="5">
        <v>0.36099999999999999</v>
      </c>
      <c r="AD44" s="5">
        <v>9.1999999999999993</v>
      </c>
      <c r="AE44" s="5">
        <v>9.1999999999999998E-2</v>
      </c>
      <c r="AF44" s="5">
        <v>9.5</v>
      </c>
      <c r="AG44" s="5">
        <v>9.5000000000000001E-2</v>
      </c>
      <c r="AH44" s="5">
        <v>13.2</v>
      </c>
      <c r="AI44" s="5">
        <v>0.13200000000000001</v>
      </c>
      <c r="AJ44" s="5">
        <v>35.1</v>
      </c>
      <c r="AK44" s="5">
        <v>0.35100000000000003</v>
      </c>
      <c r="AL44" s="5">
        <v>30.4</v>
      </c>
      <c r="AM44" s="5">
        <v>0.30399999999999999</v>
      </c>
      <c r="AN44" s="5">
        <v>4.3</v>
      </c>
      <c r="AO44" s="5">
        <v>4.2999999999999997E-2</v>
      </c>
      <c r="AP44" s="5">
        <v>48.8</v>
      </c>
      <c r="AQ44" s="5">
        <v>78.8</v>
      </c>
    </row>
    <row r="45" spans="1:43" x14ac:dyDescent="0.45">
      <c r="A45" s="5">
        <v>12109</v>
      </c>
      <c r="B45" s="5">
        <v>12</v>
      </c>
      <c r="C45" s="5">
        <v>109</v>
      </c>
      <c r="D45" s="5" t="s">
        <v>90</v>
      </c>
      <c r="E45" s="5"/>
      <c r="F45" s="5">
        <v>39</v>
      </c>
      <c r="G45" s="5">
        <v>11</v>
      </c>
      <c r="H45" s="5" t="s">
        <v>10</v>
      </c>
      <c r="I45" s="5" t="s">
        <v>2</v>
      </c>
      <c r="J45" s="5">
        <v>235087</v>
      </c>
      <c r="K45" s="5">
        <v>102889</v>
      </c>
      <c r="L45" s="5">
        <v>850</v>
      </c>
      <c r="M45" s="5">
        <v>33</v>
      </c>
      <c r="N45" s="5"/>
      <c r="O45" s="5">
        <v>780.58</v>
      </c>
      <c r="P45" s="5" t="s">
        <v>11</v>
      </c>
      <c r="Q45" s="5" t="s">
        <v>11</v>
      </c>
      <c r="R45" s="5">
        <v>72.099999999999994</v>
      </c>
      <c r="S45" s="5">
        <v>28.1</v>
      </c>
      <c r="T45" s="5">
        <v>6</v>
      </c>
      <c r="U45" s="5">
        <v>5.3</v>
      </c>
      <c r="V45" s="5">
        <v>8</v>
      </c>
      <c r="W45" s="5">
        <v>24.6</v>
      </c>
      <c r="X45" s="5">
        <v>2.4</v>
      </c>
      <c r="Y45" s="5">
        <v>0.16300000000000001</v>
      </c>
      <c r="Z45" s="5">
        <v>255410</v>
      </c>
      <c r="AA45" s="5">
        <v>0</v>
      </c>
      <c r="AB45" s="5">
        <v>33.6</v>
      </c>
      <c r="AC45" s="5">
        <v>0.33600000000000002</v>
      </c>
      <c r="AD45" s="5">
        <v>7.9</v>
      </c>
      <c r="AE45" s="5">
        <v>7.9000000000000001E-2</v>
      </c>
      <c r="AF45" s="5">
        <v>7.1</v>
      </c>
      <c r="AG45" s="5">
        <v>7.0999999999999994E-2</v>
      </c>
      <c r="AH45" s="5">
        <v>10.3</v>
      </c>
      <c r="AI45" s="5">
        <v>0.10300000000000001</v>
      </c>
      <c r="AJ45" s="5">
        <v>33</v>
      </c>
      <c r="AK45" s="5">
        <v>0.33</v>
      </c>
      <c r="AL45" s="5">
        <v>25</v>
      </c>
      <c r="AM45" s="5">
        <v>0.25</v>
      </c>
      <c r="AN45" s="5">
        <v>3.1</v>
      </c>
      <c r="AO45" s="5">
        <v>3.1E-2</v>
      </c>
      <c r="AP45" s="5">
        <v>43.7</v>
      </c>
      <c r="AQ45" s="5">
        <v>77</v>
      </c>
    </row>
    <row r="46" spans="1:43" x14ac:dyDescent="0.45">
      <c r="A46" s="5">
        <v>12123</v>
      </c>
      <c r="B46" s="5">
        <v>12</v>
      </c>
      <c r="C46" s="5">
        <v>123</v>
      </c>
      <c r="D46" s="5" t="s">
        <v>94</v>
      </c>
      <c r="E46" s="5"/>
      <c r="F46" s="5">
        <v>8</v>
      </c>
      <c r="G46" s="5">
        <v>88</v>
      </c>
      <c r="H46" s="5" t="s">
        <v>10</v>
      </c>
      <c r="I46" s="5" t="s">
        <v>13</v>
      </c>
      <c r="J46" s="5">
        <v>22175</v>
      </c>
      <c r="K46" s="5">
        <v>103222</v>
      </c>
      <c r="L46" s="5">
        <v>9</v>
      </c>
      <c r="M46" s="5">
        <v>4</v>
      </c>
      <c r="N46" s="5" t="s">
        <v>36</v>
      </c>
      <c r="O46" s="5">
        <v>773.38</v>
      </c>
      <c r="P46" s="5" t="s">
        <v>11</v>
      </c>
      <c r="Q46" s="5" t="s">
        <v>11</v>
      </c>
      <c r="R46" s="5">
        <v>70.3</v>
      </c>
      <c r="S46" s="5">
        <v>39.200000000000003</v>
      </c>
      <c r="T46" s="5">
        <v>5.9</v>
      </c>
      <c r="U46" s="5">
        <v>7.4</v>
      </c>
      <c r="V46" s="5">
        <v>11.5</v>
      </c>
      <c r="W46" s="5">
        <v>37.299999999999997</v>
      </c>
      <c r="X46" s="5">
        <v>3.9</v>
      </c>
      <c r="Y46" s="5">
        <v>0.85389999999999999</v>
      </c>
      <c r="Z46" s="5">
        <v>21709</v>
      </c>
      <c r="AA46" s="5">
        <v>0</v>
      </c>
      <c r="AB46" s="5">
        <v>43.8</v>
      </c>
      <c r="AC46" s="5">
        <v>0.43799999999999994</v>
      </c>
      <c r="AD46" s="5">
        <v>7.5</v>
      </c>
      <c r="AE46" s="5">
        <v>7.4999999999999997E-2</v>
      </c>
      <c r="AF46" s="5">
        <v>9.5</v>
      </c>
      <c r="AG46" s="5">
        <v>9.5000000000000001E-2</v>
      </c>
      <c r="AH46" s="5">
        <v>13.9</v>
      </c>
      <c r="AI46" s="5">
        <v>0.13900000000000001</v>
      </c>
      <c r="AJ46" s="5">
        <v>34.6</v>
      </c>
      <c r="AK46" s="5">
        <v>0.34600000000000003</v>
      </c>
      <c r="AL46" s="5">
        <v>37.1</v>
      </c>
      <c r="AM46" s="5">
        <v>0.371</v>
      </c>
      <c r="AN46" s="5">
        <v>4.8</v>
      </c>
      <c r="AO46" s="5">
        <v>4.8000000000000001E-2</v>
      </c>
      <c r="AP46" s="5">
        <v>43.2</v>
      </c>
      <c r="AQ46" s="5">
        <v>76.599999999999994</v>
      </c>
    </row>
    <row r="47" spans="1:43" x14ac:dyDescent="0.45">
      <c r="A47" s="5">
        <v>12031</v>
      </c>
      <c r="B47" s="5">
        <v>12</v>
      </c>
      <c r="C47" s="5">
        <v>31</v>
      </c>
      <c r="D47" s="5" t="s">
        <v>97</v>
      </c>
      <c r="E47" s="5"/>
      <c r="F47" s="5">
        <v>66</v>
      </c>
      <c r="G47" s="5">
        <v>71</v>
      </c>
      <c r="H47" s="5" t="s">
        <v>10</v>
      </c>
      <c r="I47" s="5" t="s">
        <v>2</v>
      </c>
      <c r="J47" s="5">
        <v>926255</v>
      </c>
      <c r="K47" s="5">
        <v>563301</v>
      </c>
      <c r="L47" s="5">
        <v>3434</v>
      </c>
      <c r="M47" s="5">
        <v>36</v>
      </c>
      <c r="N47" s="5"/>
      <c r="O47" s="5">
        <v>780.58</v>
      </c>
      <c r="P47" s="5" t="s">
        <v>11</v>
      </c>
      <c r="Q47" s="5" t="s">
        <v>11</v>
      </c>
      <c r="R47" s="5">
        <v>71.099999999999994</v>
      </c>
      <c r="S47" s="5">
        <v>33.6</v>
      </c>
      <c r="T47" s="5">
        <v>5.6</v>
      </c>
      <c r="U47" s="5">
        <v>6.1</v>
      </c>
      <c r="V47" s="5">
        <v>11.3</v>
      </c>
      <c r="W47" s="5">
        <v>34.6</v>
      </c>
      <c r="X47" s="5">
        <v>3.2</v>
      </c>
      <c r="Y47" s="5">
        <v>0.79730000000000001</v>
      </c>
      <c r="Z47" s="5">
        <v>948651</v>
      </c>
      <c r="AA47" s="5">
        <v>0.06</v>
      </c>
      <c r="AB47" s="5">
        <v>34.5</v>
      </c>
      <c r="AC47" s="5">
        <v>0.34499999999999997</v>
      </c>
      <c r="AD47" s="5">
        <v>6</v>
      </c>
      <c r="AE47" s="5">
        <v>0.06</v>
      </c>
      <c r="AF47" s="5">
        <v>6.6</v>
      </c>
      <c r="AG47" s="5">
        <v>6.6000000000000003E-2</v>
      </c>
      <c r="AH47" s="5">
        <v>12</v>
      </c>
      <c r="AI47" s="5">
        <v>0.12</v>
      </c>
      <c r="AJ47" s="5">
        <v>31.3</v>
      </c>
      <c r="AK47" s="5">
        <v>0.313</v>
      </c>
      <c r="AL47" s="5">
        <v>34.700000000000003</v>
      </c>
      <c r="AM47" s="5">
        <v>0.34700000000000003</v>
      </c>
      <c r="AN47" s="5">
        <v>3.4</v>
      </c>
      <c r="AO47" s="5">
        <v>3.4000000000000002E-2</v>
      </c>
      <c r="AP47" s="5">
        <v>36.299999999999997</v>
      </c>
      <c r="AQ47" s="5">
        <v>75</v>
      </c>
    </row>
    <row r="48" spans="1:43" x14ac:dyDescent="0.45">
      <c r="A48" s="5">
        <v>12061</v>
      </c>
      <c r="B48" s="5">
        <v>12</v>
      </c>
      <c r="C48" s="5">
        <v>61</v>
      </c>
      <c r="D48" s="5" t="s">
        <v>99</v>
      </c>
      <c r="E48" s="5"/>
      <c r="F48" s="5">
        <v>22</v>
      </c>
      <c r="G48" s="5">
        <v>40</v>
      </c>
      <c r="H48" s="5" t="s">
        <v>10</v>
      </c>
      <c r="I48" s="5" t="s">
        <v>2</v>
      </c>
      <c r="J48" s="5">
        <v>151563</v>
      </c>
      <c r="K48" s="5">
        <v>787038</v>
      </c>
      <c r="L48" s="5">
        <v>372</v>
      </c>
      <c r="M48" s="5">
        <v>24</v>
      </c>
      <c r="N48" s="5"/>
      <c r="O48" s="5">
        <v>717.2</v>
      </c>
      <c r="P48" s="5" t="s">
        <v>11</v>
      </c>
      <c r="Q48" s="5" t="s">
        <v>11</v>
      </c>
      <c r="R48" s="5">
        <v>74.5</v>
      </c>
      <c r="S48" s="5">
        <v>28.6</v>
      </c>
      <c r="T48" s="5">
        <v>6</v>
      </c>
      <c r="U48" s="5">
        <v>6</v>
      </c>
      <c r="V48" s="5">
        <v>9</v>
      </c>
      <c r="W48" s="5">
        <v>32.299999999999997</v>
      </c>
      <c r="X48" s="5">
        <v>2.8</v>
      </c>
      <c r="Y48" s="5">
        <v>0.52100000000000002</v>
      </c>
      <c r="Z48" s="5">
        <v>156964</v>
      </c>
      <c r="AA48" s="5">
        <v>0</v>
      </c>
      <c r="AB48" s="5">
        <v>38.799999999999997</v>
      </c>
      <c r="AC48" s="5">
        <v>0.38799999999999996</v>
      </c>
      <c r="AD48" s="5">
        <v>10.3</v>
      </c>
      <c r="AE48" s="5">
        <v>0.10300000000000001</v>
      </c>
      <c r="AF48" s="5">
        <v>10.5</v>
      </c>
      <c r="AG48" s="5">
        <v>0.105</v>
      </c>
      <c r="AH48" s="5">
        <v>13.5</v>
      </c>
      <c r="AI48" s="5">
        <v>0.13500000000000001</v>
      </c>
      <c r="AJ48" s="5">
        <v>38.299999999999997</v>
      </c>
      <c r="AK48" s="5">
        <v>0.38299999999999995</v>
      </c>
      <c r="AL48" s="5">
        <v>31.2</v>
      </c>
      <c r="AM48" s="5">
        <v>0.312</v>
      </c>
      <c r="AN48" s="5">
        <v>4.5999999999999996</v>
      </c>
      <c r="AO48" s="5">
        <v>4.5999999999999999E-2</v>
      </c>
      <c r="AP48" s="5">
        <v>54</v>
      </c>
      <c r="AQ48" s="5">
        <v>79</v>
      </c>
    </row>
    <row r="49" spans="1:43" x14ac:dyDescent="0.45">
      <c r="A49" s="5">
        <v>12113</v>
      </c>
      <c r="B49" s="5">
        <v>12</v>
      </c>
      <c r="C49" s="5">
        <v>113</v>
      </c>
      <c r="D49" s="5" t="s">
        <v>103</v>
      </c>
      <c r="E49" s="5"/>
      <c r="F49" s="5">
        <v>62</v>
      </c>
      <c r="G49" s="5">
        <v>56</v>
      </c>
      <c r="H49" s="5" t="s">
        <v>10</v>
      </c>
      <c r="I49" s="5" t="s">
        <v>13</v>
      </c>
      <c r="J49" s="5">
        <v>170497</v>
      </c>
      <c r="K49" s="5">
        <v>801162</v>
      </c>
      <c r="L49" s="5">
        <v>218</v>
      </c>
      <c r="M49" s="5">
        <v>12</v>
      </c>
      <c r="N49" s="5"/>
      <c r="O49" s="5">
        <v>0</v>
      </c>
      <c r="P49" s="5" t="s">
        <v>18</v>
      </c>
      <c r="Q49" s="5" t="s">
        <v>18</v>
      </c>
      <c r="R49" s="5">
        <v>68.5</v>
      </c>
      <c r="S49" s="5">
        <v>31.9</v>
      </c>
      <c r="T49" s="5">
        <v>6.1</v>
      </c>
      <c r="U49" s="5">
        <v>5.9</v>
      </c>
      <c r="V49" s="5">
        <v>9.1</v>
      </c>
      <c r="W49" s="5">
        <v>30.6</v>
      </c>
      <c r="X49" s="5">
        <v>2.8</v>
      </c>
      <c r="Y49" s="5">
        <v>0.46400000000000002</v>
      </c>
      <c r="Z49" s="5">
        <v>179587</v>
      </c>
      <c r="AA49" s="5">
        <v>0</v>
      </c>
      <c r="AB49" s="5">
        <v>34.799999999999997</v>
      </c>
      <c r="AC49" s="5">
        <v>0.34799999999999998</v>
      </c>
      <c r="AD49" s="5">
        <v>7</v>
      </c>
      <c r="AE49" s="5">
        <v>7.0000000000000007E-2</v>
      </c>
      <c r="AF49" s="5">
        <v>6.9</v>
      </c>
      <c r="AG49" s="5">
        <v>6.9000000000000006E-2</v>
      </c>
      <c r="AH49" s="5">
        <v>10.5</v>
      </c>
      <c r="AI49" s="5">
        <v>0.105</v>
      </c>
      <c r="AJ49" s="5">
        <v>33</v>
      </c>
      <c r="AK49" s="5">
        <v>0.33</v>
      </c>
      <c r="AL49" s="5">
        <v>31</v>
      </c>
      <c r="AM49" s="5">
        <v>0.31</v>
      </c>
      <c r="AN49" s="5">
        <v>3.2</v>
      </c>
      <c r="AO49" s="5">
        <v>3.2000000000000001E-2</v>
      </c>
      <c r="AP49" s="5">
        <v>40</v>
      </c>
      <c r="AQ49" s="5">
        <v>73.599999999999994</v>
      </c>
    </row>
    <row r="50" spans="1:43" x14ac:dyDescent="0.45">
      <c r="A50" s="5">
        <v>12085</v>
      </c>
      <c r="B50" s="5">
        <v>12</v>
      </c>
      <c r="C50" s="5">
        <v>85</v>
      </c>
      <c r="D50" s="5" t="s">
        <v>105</v>
      </c>
      <c r="E50" s="5"/>
      <c r="F50" s="5">
        <v>30</v>
      </c>
      <c r="G50" s="5">
        <v>35</v>
      </c>
      <c r="H50" s="5" t="s">
        <v>10</v>
      </c>
      <c r="I50" s="5" t="s">
        <v>2</v>
      </c>
      <c r="J50" s="5">
        <v>158701</v>
      </c>
      <c r="K50" s="5">
        <v>142872</v>
      </c>
      <c r="L50" s="5">
        <v>396</v>
      </c>
      <c r="M50" s="5">
        <v>25</v>
      </c>
      <c r="N50" s="5"/>
      <c r="O50" s="5">
        <v>711.12</v>
      </c>
      <c r="P50" s="5" t="s">
        <v>11</v>
      </c>
      <c r="Q50" s="5" t="s">
        <v>11</v>
      </c>
      <c r="R50" s="5">
        <v>76.2</v>
      </c>
      <c r="S50" s="5">
        <v>26.6</v>
      </c>
      <c r="T50" s="5">
        <v>6</v>
      </c>
      <c r="U50" s="5">
        <v>5.7</v>
      </c>
      <c r="V50" s="5">
        <v>8.5</v>
      </c>
      <c r="W50" s="5">
        <v>28.7</v>
      </c>
      <c r="X50" s="5">
        <v>2.7</v>
      </c>
      <c r="Y50" s="5">
        <v>0.48980000000000001</v>
      </c>
      <c r="Z50" s="5">
        <v>160420</v>
      </c>
      <c r="AA50" s="5">
        <v>0</v>
      </c>
      <c r="AB50" s="5">
        <v>35.700000000000003</v>
      </c>
      <c r="AC50" s="5">
        <v>0.35700000000000004</v>
      </c>
      <c r="AD50" s="5">
        <v>10.1</v>
      </c>
      <c r="AE50" s="5">
        <v>0.10099999999999999</v>
      </c>
      <c r="AF50" s="5">
        <v>9.6999999999999993</v>
      </c>
      <c r="AG50" s="5">
        <v>9.6999999999999989E-2</v>
      </c>
      <c r="AH50" s="5">
        <v>12.5</v>
      </c>
      <c r="AI50" s="5">
        <v>0.125</v>
      </c>
      <c r="AJ50" s="5">
        <v>36.299999999999997</v>
      </c>
      <c r="AK50" s="5">
        <v>0.36299999999999999</v>
      </c>
      <c r="AL50" s="5">
        <v>27.7</v>
      </c>
      <c r="AM50" s="5">
        <v>0.27699999999999997</v>
      </c>
      <c r="AN50" s="5">
        <v>4.3</v>
      </c>
      <c r="AO50" s="5">
        <v>4.2999999999999997E-2</v>
      </c>
      <c r="AP50" s="5">
        <v>52.7</v>
      </c>
      <c r="AQ50" s="5">
        <v>77.599999999999994</v>
      </c>
    </row>
    <row r="51" spans="1:43" x14ac:dyDescent="0.45">
      <c r="A51" s="5">
        <v>12005</v>
      </c>
      <c r="B51" s="5">
        <v>12</v>
      </c>
      <c r="C51" s="5">
        <v>5</v>
      </c>
      <c r="D51" s="5" t="s">
        <v>111</v>
      </c>
      <c r="E51" s="5"/>
      <c r="F51" s="5">
        <v>35</v>
      </c>
      <c r="G51" s="5">
        <v>53</v>
      </c>
      <c r="H51" s="5" t="s">
        <v>10</v>
      </c>
      <c r="I51" s="5" t="s">
        <v>13</v>
      </c>
      <c r="J51" s="5">
        <v>183974</v>
      </c>
      <c r="K51" s="5">
        <v>2270976</v>
      </c>
      <c r="L51" s="5">
        <v>376</v>
      </c>
      <c r="M51" s="5">
        <v>21</v>
      </c>
      <c r="N51" s="5" t="s">
        <v>36</v>
      </c>
      <c r="O51" s="5">
        <v>0</v>
      </c>
      <c r="P51" s="5" t="s">
        <v>18</v>
      </c>
      <c r="Q51" s="5" t="s">
        <v>18</v>
      </c>
      <c r="R51" s="5">
        <v>70</v>
      </c>
      <c r="S51" s="5">
        <v>31.6</v>
      </c>
      <c r="T51" s="5">
        <v>6.1</v>
      </c>
      <c r="U51" s="5">
        <v>6.3</v>
      </c>
      <c r="V51" s="5">
        <v>10.199999999999999</v>
      </c>
      <c r="W51" s="5">
        <v>31.1</v>
      </c>
      <c r="X51" s="5">
        <v>3</v>
      </c>
      <c r="Y51" s="5">
        <v>0.73299999999999998</v>
      </c>
      <c r="Z51" s="5">
        <v>180076</v>
      </c>
      <c r="AA51" s="5">
        <v>0</v>
      </c>
      <c r="AB51" s="5">
        <v>35.700000000000003</v>
      </c>
      <c r="AC51" s="5">
        <v>0.35700000000000004</v>
      </c>
      <c r="AD51" s="5">
        <v>7.6</v>
      </c>
      <c r="AE51" s="5">
        <v>7.5999999999999998E-2</v>
      </c>
      <c r="AF51" s="5">
        <v>7.9</v>
      </c>
      <c r="AG51" s="5">
        <v>7.9000000000000001E-2</v>
      </c>
      <c r="AH51" s="5">
        <v>12.3</v>
      </c>
      <c r="AI51" s="5">
        <v>0.12300000000000001</v>
      </c>
      <c r="AJ51" s="5">
        <v>33.5</v>
      </c>
      <c r="AK51" s="5">
        <v>0.33500000000000002</v>
      </c>
      <c r="AL51" s="5">
        <v>31.3</v>
      </c>
      <c r="AM51" s="5">
        <v>0.313</v>
      </c>
      <c r="AN51" s="5">
        <v>3.7</v>
      </c>
      <c r="AO51" s="5">
        <v>3.7000000000000005E-2</v>
      </c>
      <c r="AP51" s="5">
        <v>40.6</v>
      </c>
      <c r="AQ51" s="5">
        <v>75.900000000000006</v>
      </c>
    </row>
    <row r="52" spans="1:43" x14ac:dyDescent="0.45">
      <c r="A52" s="5">
        <v>12045</v>
      </c>
      <c r="B52" s="5">
        <v>12</v>
      </c>
      <c r="C52" s="5">
        <v>45</v>
      </c>
      <c r="D52" s="5" t="s">
        <v>122</v>
      </c>
      <c r="E52" s="5"/>
      <c r="F52" s="5">
        <v>11</v>
      </c>
      <c r="G52" s="5">
        <v>60</v>
      </c>
      <c r="H52" s="5" t="s">
        <v>10</v>
      </c>
      <c r="I52" s="5" t="s">
        <v>13</v>
      </c>
      <c r="J52" s="5">
        <v>15990</v>
      </c>
      <c r="K52" s="5">
        <v>231448</v>
      </c>
      <c r="L52" s="5">
        <v>19</v>
      </c>
      <c r="M52" s="5">
        <v>13</v>
      </c>
      <c r="N52" s="5" t="s">
        <v>36</v>
      </c>
      <c r="O52" s="5">
        <v>0</v>
      </c>
      <c r="P52" s="5" t="s">
        <v>18</v>
      </c>
      <c r="Q52" s="5" t="s">
        <v>18</v>
      </c>
      <c r="R52" s="5">
        <v>70.099999999999994</v>
      </c>
      <c r="S52" s="5">
        <v>33.9</v>
      </c>
      <c r="T52" s="5">
        <v>6.1</v>
      </c>
      <c r="U52" s="5">
        <v>6.4</v>
      </c>
      <c r="V52" s="5">
        <v>9.6999999999999993</v>
      </c>
      <c r="W52" s="5">
        <v>32.6</v>
      </c>
      <c r="X52" s="5">
        <v>3.2</v>
      </c>
      <c r="Y52" s="5">
        <v>0.67190000000000005</v>
      </c>
      <c r="Z52" s="5">
        <v>15073</v>
      </c>
      <c r="AA52" s="5">
        <v>0</v>
      </c>
      <c r="AB52" s="5">
        <v>42.7</v>
      </c>
      <c r="AC52" s="5">
        <v>0.42700000000000005</v>
      </c>
      <c r="AD52" s="5">
        <v>9</v>
      </c>
      <c r="AE52" s="5">
        <v>0.09</v>
      </c>
      <c r="AF52" s="5">
        <v>9.6</v>
      </c>
      <c r="AG52" s="5">
        <v>9.6000000000000002E-2</v>
      </c>
      <c r="AH52" s="5">
        <v>13.5</v>
      </c>
      <c r="AI52" s="5">
        <v>0.13500000000000001</v>
      </c>
      <c r="AJ52" s="5">
        <v>37.5</v>
      </c>
      <c r="AK52" s="5">
        <v>0.375</v>
      </c>
      <c r="AL52" s="5">
        <v>32.6</v>
      </c>
      <c r="AM52" s="5">
        <v>0.32600000000000001</v>
      </c>
      <c r="AN52" s="5">
        <v>4.5</v>
      </c>
      <c r="AO52" s="5">
        <v>4.4999999999999998E-2</v>
      </c>
      <c r="AP52" s="5">
        <v>46.3</v>
      </c>
      <c r="AQ52" s="5">
        <v>79.099999999999994</v>
      </c>
    </row>
    <row r="53" spans="1:43" x14ac:dyDescent="0.45">
      <c r="A53" s="5">
        <v>12071</v>
      </c>
      <c r="B53" s="5">
        <v>12</v>
      </c>
      <c r="C53" s="5">
        <v>71</v>
      </c>
      <c r="D53" s="5" t="s">
        <v>123</v>
      </c>
      <c r="E53" s="5"/>
      <c r="F53" s="5">
        <v>43</v>
      </c>
      <c r="G53" s="5">
        <v>46</v>
      </c>
      <c r="H53" s="5" t="s">
        <v>10</v>
      </c>
      <c r="I53" s="5" t="s">
        <v>13</v>
      </c>
      <c r="J53" s="5">
        <v>722336</v>
      </c>
      <c r="K53" s="5">
        <v>198377</v>
      </c>
      <c r="L53" s="5">
        <v>1475</v>
      </c>
      <c r="M53" s="5">
        <v>19</v>
      </c>
      <c r="N53" s="5"/>
      <c r="O53" s="5">
        <v>717.2</v>
      </c>
      <c r="P53" s="5" t="s">
        <v>11</v>
      </c>
      <c r="Q53" s="5" t="s">
        <v>11</v>
      </c>
      <c r="R53" s="5">
        <v>65</v>
      </c>
      <c r="S53" s="5">
        <v>28.6</v>
      </c>
      <c r="T53" s="5">
        <v>5.9</v>
      </c>
      <c r="U53" s="5">
        <v>6.1</v>
      </c>
      <c r="V53" s="5">
        <v>9.6</v>
      </c>
      <c r="W53" s="5">
        <v>27.9</v>
      </c>
      <c r="X53" s="5">
        <v>2.8</v>
      </c>
      <c r="Y53" s="5">
        <v>0.72089999999999999</v>
      </c>
      <c r="Z53" s="5">
        <v>756570</v>
      </c>
      <c r="AA53" s="5">
        <v>0</v>
      </c>
      <c r="AB53" s="5">
        <v>35.700000000000003</v>
      </c>
      <c r="AC53" s="5">
        <v>0.35700000000000004</v>
      </c>
      <c r="AD53" s="5">
        <v>9.1999999999999993</v>
      </c>
      <c r="AE53" s="5">
        <v>9.1999999999999998E-2</v>
      </c>
      <c r="AF53" s="5">
        <v>9.6</v>
      </c>
      <c r="AG53" s="5">
        <v>9.6000000000000002E-2</v>
      </c>
      <c r="AH53" s="5">
        <v>13.1</v>
      </c>
      <c r="AI53" s="5">
        <v>0.13100000000000001</v>
      </c>
      <c r="AJ53" s="5">
        <v>34.299999999999997</v>
      </c>
      <c r="AK53" s="5">
        <v>0.34299999999999997</v>
      </c>
      <c r="AL53" s="5">
        <v>27.1</v>
      </c>
      <c r="AM53" s="5">
        <v>0.27100000000000002</v>
      </c>
      <c r="AN53" s="5">
        <v>4.2</v>
      </c>
      <c r="AO53" s="5">
        <v>4.2000000000000003E-2</v>
      </c>
      <c r="AP53" s="5">
        <v>48.8</v>
      </c>
      <c r="AQ53" s="5">
        <v>77.5</v>
      </c>
    </row>
    <row r="54" spans="1:43" x14ac:dyDescent="0.45">
      <c r="A54" s="5">
        <v>12021</v>
      </c>
      <c r="B54" s="5">
        <v>12</v>
      </c>
      <c r="C54" s="5">
        <v>21</v>
      </c>
      <c r="D54" s="5" t="s">
        <v>129</v>
      </c>
      <c r="E54" s="5"/>
      <c r="F54" s="5">
        <v>10</v>
      </c>
      <c r="G54" s="5">
        <v>32</v>
      </c>
      <c r="H54" s="5" t="s">
        <v>10</v>
      </c>
      <c r="I54" s="5" t="s">
        <v>13</v>
      </c>
      <c r="J54" s="5">
        <v>365136</v>
      </c>
      <c r="K54" s="5">
        <v>39656</v>
      </c>
      <c r="L54" s="5">
        <v>1000</v>
      </c>
      <c r="M54" s="5">
        <v>26</v>
      </c>
      <c r="N54" s="5"/>
      <c r="O54" s="5">
        <v>714.15</v>
      </c>
      <c r="P54" s="5" t="s">
        <v>11</v>
      </c>
      <c r="Q54" s="5" t="s">
        <v>11</v>
      </c>
      <c r="R54" s="5">
        <v>76.2</v>
      </c>
      <c r="S54" s="5">
        <v>25.7</v>
      </c>
      <c r="T54" s="5">
        <v>5.8</v>
      </c>
      <c r="U54" s="5">
        <v>5.6</v>
      </c>
      <c r="V54" s="5">
        <v>9.4</v>
      </c>
      <c r="W54" s="5">
        <v>27.2</v>
      </c>
      <c r="X54" s="5">
        <v>2.7</v>
      </c>
      <c r="Y54" s="5">
        <v>0.64700000000000002</v>
      </c>
      <c r="Z54" s="5">
        <v>379345</v>
      </c>
      <c r="AA54" s="5">
        <v>0</v>
      </c>
      <c r="AB54" s="5">
        <v>33.6</v>
      </c>
      <c r="AC54" s="5">
        <v>0.33600000000000002</v>
      </c>
      <c r="AD54" s="5">
        <v>9.9</v>
      </c>
      <c r="AE54" s="5">
        <v>9.9000000000000005E-2</v>
      </c>
      <c r="AF54" s="5">
        <v>9.9</v>
      </c>
      <c r="AG54" s="5">
        <v>9.9000000000000005E-2</v>
      </c>
      <c r="AH54" s="5">
        <v>13.4</v>
      </c>
      <c r="AI54" s="5">
        <v>0.13400000000000001</v>
      </c>
      <c r="AJ54" s="5">
        <v>35.9</v>
      </c>
      <c r="AK54" s="5">
        <v>0.35899999999999999</v>
      </c>
      <c r="AL54" s="5">
        <v>25.9</v>
      </c>
      <c r="AM54" s="5">
        <v>0.25900000000000001</v>
      </c>
      <c r="AN54" s="5">
        <v>4.4000000000000004</v>
      </c>
      <c r="AO54" s="5">
        <v>4.4000000000000004E-2</v>
      </c>
      <c r="AP54" s="5">
        <v>51.3</v>
      </c>
      <c r="AQ54" s="5">
        <v>77.2</v>
      </c>
    </row>
    <row r="55" spans="1:43" x14ac:dyDescent="0.45">
      <c r="A55" s="5">
        <v>12099</v>
      </c>
      <c r="B55" s="5">
        <v>12</v>
      </c>
      <c r="C55" s="5">
        <v>99</v>
      </c>
      <c r="D55" s="5" t="s">
        <v>130</v>
      </c>
      <c r="E55" s="5"/>
      <c r="F55" s="5">
        <v>49</v>
      </c>
      <c r="G55" s="5">
        <v>32</v>
      </c>
      <c r="H55" s="5" t="s">
        <v>10</v>
      </c>
      <c r="I55" s="5" t="s">
        <v>2</v>
      </c>
      <c r="J55" s="5">
        <v>1443810</v>
      </c>
      <c r="K55" s="5">
        <v>64175</v>
      </c>
      <c r="L55" s="5">
        <v>4395</v>
      </c>
      <c r="M55" s="5">
        <v>30</v>
      </c>
      <c r="N55" s="5"/>
      <c r="O55" s="5">
        <v>708.12</v>
      </c>
      <c r="P55" s="5" t="s">
        <v>11</v>
      </c>
      <c r="Q55" s="5" t="s">
        <v>11</v>
      </c>
      <c r="R55" s="5">
        <v>76.5</v>
      </c>
      <c r="S55" s="5">
        <v>28.7</v>
      </c>
      <c r="T55" s="5">
        <v>5.6</v>
      </c>
      <c r="U55" s="5">
        <v>5.7</v>
      </c>
      <c r="V55" s="5">
        <v>10</v>
      </c>
      <c r="W55" s="5">
        <v>27.5</v>
      </c>
      <c r="X55" s="5">
        <v>2.8</v>
      </c>
      <c r="Y55" s="5">
        <v>0.78839999999999999</v>
      </c>
      <c r="Z55" s="5">
        <v>1482057</v>
      </c>
      <c r="AA55" s="5">
        <v>0</v>
      </c>
      <c r="AB55" s="5">
        <v>34</v>
      </c>
      <c r="AC55" s="5">
        <v>0.34</v>
      </c>
      <c r="AD55" s="5">
        <v>8</v>
      </c>
      <c r="AE55" s="5">
        <v>0.08</v>
      </c>
      <c r="AF55" s="5">
        <v>8.3000000000000007</v>
      </c>
      <c r="AG55" s="5">
        <v>8.3000000000000004E-2</v>
      </c>
      <c r="AH55" s="5">
        <v>12.7</v>
      </c>
      <c r="AI55" s="5">
        <v>0.127</v>
      </c>
      <c r="AJ55" s="5">
        <v>33</v>
      </c>
      <c r="AK55" s="5">
        <v>0.33</v>
      </c>
      <c r="AL55" s="5">
        <v>26.7</v>
      </c>
      <c r="AM55" s="5">
        <v>0.26700000000000002</v>
      </c>
      <c r="AN55" s="5">
        <v>3.9</v>
      </c>
      <c r="AO55" s="5">
        <v>3.9E-2</v>
      </c>
      <c r="AP55" s="5">
        <v>45</v>
      </c>
      <c r="AQ55" s="5">
        <v>77.099999999999994</v>
      </c>
    </row>
    <row r="56" spans="1:43" x14ac:dyDescent="0.45">
      <c r="A56" s="5">
        <v>12037</v>
      </c>
      <c r="B56" s="5">
        <v>12</v>
      </c>
      <c r="C56" s="5">
        <v>37</v>
      </c>
      <c r="D56" s="5" t="s">
        <v>132</v>
      </c>
      <c r="E56" s="5"/>
      <c r="F56" s="5">
        <v>15</v>
      </c>
      <c r="G56" s="5">
        <v>54</v>
      </c>
      <c r="H56" s="5" t="s">
        <v>10</v>
      </c>
      <c r="I56" s="5" t="s">
        <v>13</v>
      </c>
      <c r="J56" s="5">
        <v>11901</v>
      </c>
      <c r="K56" s="5">
        <v>110015</v>
      </c>
      <c r="L56" s="5">
        <v>9</v>
      </c>
      <c r="M56" s="5">
        <v>8</v>
      </c>
      <c r="N56" s="5" t="s">
        <v>36</v>
      </c>
      <c r="O56" s="5">
        <v>776.93</v>
      </c>
      <c r="P56" s="5" t="s">
        <v>11</v>
      </c>
      <c r="Q56" s="5" t="s">
        <v>11</v>
      </c>
      <c r="R56" s="5">
        <v>62</v>
      </c>
      <c r="S56" s="5">
        <v>35.200000000000003</v>
      </c>
      <c r="T56" s="5">
        <v>6</v>
      </c>
      <c r="U56" s="5">
        <v>7.6</v>
      </c>
      <c r="V56" s="5">
        <v>11.2</v>
      </c>
      <c r="W56" s="5">
        <v>38.4</v>
      </c>
      <c r="X56" s="5">
        <v>3.9</v>
      </c>
      <c r="Y56" s="5">
        <v>0.90710000000000002</v>
      </c>
      <c r="Z56" s="5">
        <v>11914</v>
      </c>
      <c r="AA56" s="5">
        <v>0</v>
      </c>
      <c r="AB56" s="5">
        <v>40.6</v>
      </c>
      <c r="AC56" s="5">
        <v>0.40600000000000003</v>
      </c>
      <c r="AD56" s="5">
        <v>8.1999999999999993</v>
      </c>
      <c r="AE56" s="5">
        <v>8.199999999999999E-2</v>
      </c>
      <c r="AF56" s="5">
        <v>10.199999999999999</v>
      </c>
      <c r="AG56" s="5">
        <v>0.10199999999999999</v>
      </c>
      <c r="AH56" s="5">
        <v>14.2</v>
      </c>
      <c r="AI56" s="5">
        <v>0.14199999999999999</v>
      </c>
      <c r="AJ56" s="5">
        <v>36.5</v>
      </c>
      <c r="AK56" s="5">
        <v>0.36499999999999999</v>
      </c>
      <c r="AL56" s="5">
        <v>38.4</v>
      </c>
      <c r="AM56" s="5">
        <v>0.38400000000000001</v>
      </c>
      <c r="AN56" s="5">
        <v>5</v>
      </c>
      <c r="AO56" s="5">
        <v>0.05</v>
      </c>
      <c r="AP56" s="5">
        <v>47.3</v>
      </c>
      <c r="AQ56" s="5">
        <v>76.7</v>
      </c>
    </row>
    <row r="57" spans="1:43" x14ac:dyDescent="0.45">
      <c r="A57" s="5">
        <v>12033</v>
      </c>
      <c r="B57" s="5">
        <v>12</v>
      </c>
      <c r="C57" s="5">
        <v>33</v>
      </c>
      <c r="D57" s="5" t="s">
        <v>135</v>
      </c>
      <c r="E57" s="5"/>
      <c r="F57" s="5">
        <v>72</v>
      </c>
      <c r="G57" s="5">
        <v>71</v>
      </c>
      <c r="H57" s="5" t="s">
        <v>10</v>
      </c>
      <c r="I57" s="5" t="s">
        <v>13</v>
      </c>
      <c r="J57" s="5">
        <v>315187</v>
      </c>
      <c r="K57" s="5">
        <v>82731</v>
      </c>
      <c r="L57" s="5">
        <v>1033</v>
      </c>
      <c r="M57" s="5">
        <v>33</v>
      </c>
      <c r="N57" s="5" t="s">
        <v>36</v>
      </c>
      <c r="O57" s="5">
        <v>0</v>
      </c>
      <c r="P57" s="5" t="s">
        <v>18</v>
      </c>
      <c r="Q57" s="5" t="s">
        <v>18</v>
      </c>
      <c r="R57" s="5">
        <v>67.8</v>
      </c>
      <c r="S57" s="5">
        <v>33.5</v>
      </c>
      <c r="T57" s="5">
        <v>5.9</v>
      </c>
      <c r="U57" s="5">
        <v>6.1</v>
      </c>
      <c r="V57" s="5">
        <v>10.199999999999999</v>
      </c>
      <c r="W57" s="5">
        <v>35.4</v>
      </c>
      <c r="X57" s="5">
        <v>3.2</v>
      </c>
      <c r="Y57" s="5">
        <v>0.75019999999999998</v>
      </c>
      <c r="Z57" s="5">
        <v>316691</v>
      </c>
      <c r="AA57" s="5">
        <v>0</v>
      </c>
      <c r="AB57" s="5">
        <v>35.299999999999997</v>
      </c>
      <c r="AC57" s="5">
        <v>0.35299999999999998</v>
      </c>
      <c r="AD57" s="5">
        <v>6.8</v>
      </c>
      <c r="AE57" s="5">
        <v>6.8000000000000005E-2</v>
      </c>
      <c r="AF57" s="5">
        <v>7.1</v>
      </c>
      <c r="AG57" s="5">
        <v>7.0999999999999994E-2</v>
      </c>
      <c r="AH57" s="5">
        <v>11.4</v>
      </c>
      <c r="AI57" s="5">
        <v>0.114</v>
      </c>
      <c r="AJ57" s="5">
        <v>31.8</v>
      </c>
      <c r="AK57" s="5">
        <v>0.318</v>
      </c>
      <c r="AL57" s="5">
        <v>34.700000000000003</v>
      </c>
      <c r="AM57" s="5">
        <v>0.34700000000000003</v>
      </c>
      <c r="AN57" s="5">
        <v>3.6</v>
      </c>
      <c r="AO57" s="5">
        <v>3.6000000000000004E-2</v>
      </c>
      <c r="AP57" s="5">
        <v>37.299999999999997</v>
      </c>
      <c r="AQ57" s="5">
        <v>77.900000000000006</v>
      </c>
    </row>
    <row r="58" spans="1:43" x14ac:dyDescent="0.45">
      <c r="A58" s="5">
        <v>12131</v>
      </c>
      <c r="B58" s="5">
        <v>12</v>
      </c>
      <c r="C58" s="5">
        <v>131</v>
      </c>
      <c r="D58" s="5" t="s">
        <v>139</v>
      </c>
      <c r="E58" s="5"/>
      <c r="F58" s="5">
        <v>34</v>
      </c>
      <c r="G58" s="5">
        <v>67</v>
      </c>
      <c r="H58" s="5" t="s">
        <v>10</v>
      </c>
      <c r="I58" s="5" t="s">
        <v>13</v>
      </c>
      <c r="J58" s="5">
        <v>65889</v>
      </c>
      <c r="K58" s="5">
        <v>344186</v>
      </c>
      <c r="L58" s="5">
        <v>105</v>
      </c>
      <c r="M58" s="5">
        <v>15</v>
      </c>
      <c r="N58" s="5" t="s">
        <v>3</v>
      </c>
      <c r="O58" s="5">
        <v>0</v>
      </c>
      <c r="P58" s="5" t="s">
        <v>18</v>
      </c>
      <c r="Q58" s="5" t="s">
        <v>18</v>
      </c>
      <c r="R58" s="5">
        <v>68.900000000000006</v>
      </c>
      <c r="S58" s="5">
        <v>31.9</v>
      </c>
      <c r="T58" s="5">
        <v>6.2</v>
      </c>
      <c r="U58" s="5">
        <v>6</v>
      </c>
      <c r="V58" s="5">
        <v>9.4</v>
      </c>
      <c r="W58" s="5">
        <v>29.5</v>
      </c>
      <c r="X58" s="5">
        <v>2.8</v>
      </c>
      <c r="Y58" s="5">
        <v>0.71419999999999995</v>
      </c>
      <c r="Z58" s="5">
        <v>71049</v>
      </c>
      <c r="AA58" s="5">
        <v>0</v>
      </c>
      <c r="AB58" s="5">
        <v>37.5</v>
      </c>
      <c r="AC58" s="5">
        <v>0.375</v>
      </c>
      <c r="AD58" s="5">
        <v>8</v>
      </c>
      <c r="AE58" s="5">
        <v>0.08</v>
      </c>
      <c r="AF58" s="5">
        <v>7.9</v>
      </c>
      <c r="AG58" s="5">
        <v>7.9000000000000001E-2</v>
      </c>
      <c r="AH58" s="5">
        <v>12</v>
      </c>
      <c r="AI58" s="5">
        <v>0.12</v>
      </c>
      <c r="AJ58" s="5">
        <v>34.799999999999997</v>
      </c>
      <c r="AK58" s="5">
        <v>0.34799999999999998</v>
      </c>
      <c r="AL58" s="5">
        <v>30.1</v>
      </c>
      <c r="AM58" s="5">
        <v>0.30099999999999999</v>
      </c>
      <c r="AN58" s="5">
        <v>3.6</v>
      </c>
      <c r="AO58" s="5">
        <v>3.6000000000000004E-2</v>
      </c>
      <c r="AP58" s="5">
        <v>44.1</v>
      </c>
      <c r="AQ58" s="5">
        <v>74.400000000000006</v>
      </c>
    </row>
    <row r="59" spans="1:43" x14ac:dyDescent="0.45">
      <c r="A59" s="5">
        <v>12086</v>
      </c>
      <c r="B59" s="5">
        <v>12</v>
      </c>
      <c r="C59" s="5">
        <v>86</v>
      </c>
      <c r="D59" s="5" t="s">
        <v>142</v>
      </c>
      <c r="E59" s="5"/>
      <c r="F59" s="5">
        <v>54</v>
      </c>
      <c r="G59" s="5">
        <v>62</v>
      </c>
      <c r="H59" s="5" t="s">
        <v>10</v>
      </c>
      <c r="I59" s="5" t="s">
        <v>2</v>
      </c>
      <c r="J59" s="5">
        <v>2712945</v>
      </c>
      <c r="K59" s="5">
        <v>1149439</v>
      </c>
      <c r="L59" s="5">
        <v>9487</v>
      </c>
      <c r="M59" s="5">
        <v>35</v>
      </c>
      <c r="N59" s="5"/>
      <c r="O59" s="5">
        <v>711.12</v>
      </c>
      <c r="P59" s="5" t="s">
        <v>11</v>
      </c>
      <c r="Q59" s="5" t="s">
        <v>11</v>
      </c>
      <c r="R59" s="5">
        <v>77.5</v>
      </c>
      <c r="S59" s="5">
        <v>28.9</v>
      </c>
      <c r="T59" s="5">
        <v>4.7</v>
      </c>
      <c r="U59" s="5">
        <v>5.8</v>
      </c>
      <c r="V59" s="5">
        <v>13</v>
      </c>
      <c r="W59" s="5">
        <v>30.1</v>
      </c>
      <c r="X59" s="5">
        <v>2.9</v>
      </c>
      <c r="Y59" s="5">
        <v>0.90069999999999995</v>
      </c>
      <c r="Z59" s="5">
        <v>2705528</v>
      </c>
      <c r="AA59" s="5">
        <v>0.06</v>
      </c>
      <c r="AB59" s="5">
        <v>31.9</v>
      </c>
      <c r="AC59" s="5">
        <v>0.31900000000000001</v>
      </c>
      <c r="AD59" s="5">
        <v>5.5</v>
      </c>
      <c r="AE59" s="5">
        <v>5.5E-2</v>
      </c>
      <c r="AF59" s="5">
        <v>6.8</v>
      </c>
      <c r="AG59" s="5">
        <v>6.8000000000000005E-2</v>
      </c>
      <c r="AH59" s="5">
        <v>14.7</v>
      </c>
      <c r="AI59" s="5">
        <v>0.14699999999999999</v>
      </c>
      <c r="AJ59" s="5">
        <v>31.3</v>
      </c>
      <c r="AK59" s="5">
        <v>0.313</v>
      </c>
      <c r="AL59" s="5">
        <v>30.3</v>
      </c>
      <c r="AM59" s="5">
        <v>0.30299999999999999</v>
      </c>
      <c r="AN59" s="5">
        <v>3.4</v>
      </c>
      <c r="AO59" s="5">
        <v>3.4000000000000002E-2</v>
      </c>
      <c r="AP59" s="5">
        <v>40.200000000000003</v>
      </c>
      <c r="AQ59" s="5">
        <v>76.099999999999994</v>
      </c>
    </row>
    <row r="60" spans="1:43" x14ac:dyDescent="0.45">
      <c r="A60" s="5">
        <v>12115</v>
      </c>
      <c r="B60" s="5">
        <v>12</v>
      </c>
      <c r="C60" s="5">
        <v>115</v>
      </c>
      <c r="D60" s="5" t="s">
        <v>149</v>
      </c>
      <c r="E60" s="5"/>
      <c r="F60" s="5">
        <v>42</v>
      </c>
      <c r="G60" s="5">
        <v>24</v>
      </c>
      <c r="H60" s="5" t="s">
        <v>10</v>
      </c>
      <c r="I60" s="5" t="s">
        <v>13</v>
      </c>
      <c r="J60" s="5">
        <v>412569</v>
      </c>
      <c r="K60" s="5">
        <v>10686</v>
      </c>
      <c r="L60" s="5">
        <v>1286</v>
      </c>
      <c r="M60" s="5">
        <v>30</v>
      </c>
      <c r="N60" s="5"/>
      <c r="O60" s="5">
        <v>720.28</v>
      </c>
      <c r="P60" s="5" t="s">
        <v>11</v>
      </c>
      <c r="Q60" s="5" t="s">
        <v>11</v>
      </c>
      <c r="R60" s="5">
        <v>74.599999999999994</v>
      </c>
      <c r="S60" s="5">
        <v>26</v>
      </c>
      <c r="T60" s="5">
        <v>6.1</v>
      </c>
      <c r="U60" s="5">
        <v>5.4</v>
      </c>
      <c r="V60" s="5">
        <v>7.9</v>
      </c>
      <c r="W60" s="5">
        <v>26.6</v>
      </c>
      <c r="X60" s="5">
        <v>2.6</v>
      </c>
      <c r="Y60" s="5">
        <v>0.41220000000000001</v>
      </c>
      <c r="Z60" s="5">
        <v>427766</v>
      </c>
      <c r="AA60" s="5">
        <v>0</v>
      </c>
      <c r="AB60" s="5">
        <v>37.200000000000003</v>
      </c>
      <c r="AC60" s="5">
        <v>0.37200000000000005</v>
      </c>
      <c r="AD60" s="5">
        <v>11</v>
      </c>
      <c r="AE60" s="5">
        <v>0.11</v>
      </c>
      <c r="AF60" s="5">
        <v>10</v>
      </c>
      <c r="AG60" s="5">
        <v>0.1</v>
      </c>
      <c r="AH60" s="5">
        <v>12.3</v>
      </c>
      <c r="AI60" s="5">
        <v>0.12300000000000001</v>
      </c>
      <c r="AJ60" s="5">
        <v>34.299999999999997</v>
      </c>
      <c r="AK60" s="5">
        <v>0.34299999999999997</v>
      </c>
      <c r="AL60" s="5">
        <v>25.5</v>
      </c>
      <c r="AM60" s="5">
        <v>0.255</v>
      </c>
      <c r="AN60" s="5">
        <v>4.4000000000000004</v>
      </c>
      <c r="AO60" s="5">
        <v>4.4000000000000004E-2</v>
      </c>
      <c r="AP60" s="5">
        <v>56.6</v>
      </c>
      <c r="AQ60" s="5">
        <v>79.400000000000006</v>
      </c>
    </row>
    <row r="61" spans="1:43" x14ac:dyDescent="0.45">
      <c r="A61" s="5">
        <v>12053</v>
      </c>
      <c r="B61" s="5">
        <v>12</v>
      </c>
      <c r="C61" s="5">
        <v>53</v>
      </c>
      <c r="D61" s="5" t="s">
        <v>156</v>
      </c>
      <c r="E61" s="5"/>
      <c r="F61" s="5">
        <v>48</v>
      </c>
      <c r="G61" s="5">
        <v>52</v>
      </c>
      <c r="H61" s="5" t="s">
        <v>10</v>
      </c>
      <c r="I61" s="5" t="s">
        <v>13</v>
      </c>
      <c r="J61" s="5">
        <v>182835</v>
      </c>
      <c r="K61" s="5">
        <v>466834</v>
      </c>
      <c r="L61" s="5">
        <v>270</v>
      </c>
      <c r="M61" s="5">
        <v>14</v>
      </c>
      <c r="N61" s="5"/>
      <c r="O61" s="5">
        <v>755.96</v>
      </c>
      <c r="P61" s="5" t="s">
        <v>11</v>
      </c>
      <c r="Q61" s="5" t="s">
        <v>11</v>
      </c>
      <c r="R61" s="5">
        <v>73</v>
      </c>
      <c r="S61" s="5">
        <v>30.8</v>
      </c>
      <c r="T61" s="5">
        <v>5.9</v>
      </c>
      <c r="U61" s="5">
        <v>6.3</v>
      </c>
      <c r="V61" s="5">
        <v>10.1</v>
      </c>
      <c r="W61" s="5">
        <v>35.9</v>
      </c>
      <c r="X61" s="5">
        <v>3.1</v>
      </c>
      <c r="Y61" s="5">
        <v>0.66449999999999998</v>
      </c>
      <c r="Z61" s="5">
        <v>190700</v>
      </c>
      <c r="AA61" s="5">
        <v>0</v>
      </c>
      <c r="AB61" s="5">
        <v>38.799999999999997</v>
      </c>
      <c r="AC61" s="5">
        <v>0.38799999999999996</v>
      </c>
      <c r="AD61" s="5">
        <v>8.9</v>
      </c>
      <c r="AE61" s="5">
        <v>8.900000000000001E-2</v>
      </c>
      <c r="AF61" s="5">
        <v>9.6999999999999993</v>
      </c>
      <c r="AG61" s="5">
        <v>9.6999999999999989E-2</v>
      </c>
      <c r="AH61" s="5">
        <v>13.8</v>
      </c>
      <c r="AI61" s="5">
        <v>0.13800000000000001</v>
      </c>
      <c r="AJ61" s="5">
        <v>35.9</v>
      </c>
      <c r="AK61" s="5">
        <v>0.35899999999999999</v>
      </c>
      <c r="AL61" s="5">
        <v>35.5</v>
      </c>
      <c r="AM61" s="5">
        <v>0.35499999999999998</v>
      </c>
      <c r="AN61" s="5">
        <v>4.5</v>
      </c>
      <c r="AO61" s="5">
        <v>4.4999999999999998E-2</v>
      </c>
      <c r="AP61" s="5">
        <v>48.8</v>
      </c>
      <c r="AQ61" s="5">
        <v>76.7</v>
      </c>
    </row>
    <row r="62" spans="1:43" x14ac:dyDescent="0.45">
      <c r="A62" s="5">
        <v>12011</v>
      </c>
      <c r="B62" s="5">
        <v>12</v>
      </c>
      <c r="C62" s="5">
        <v>11</v>
      </c>
      <c r="D62" s="5" t="s">
        <v>162</v>
      </c>
      <c r="E62" s="5"/>
      <c r="F62" s="5">
        <v>54</v>
      </c>
      <c r="G62" s="5">
        <v>45</v>
      </c>
      <c r="H62" s="5" t="s">
        <v>10</v>
      </c>
      <c r="I62" s="5" t="s">
        <v>2</v>
      </c>
      <c r="J62" s="5">
        <v>1909632</v>
      </c>
      <c r="K62" s="5">
        <v>84187</v>
      </c>
      <c r="L62" s="5">
        <v>4966</v>
      </c>
      <c r="M62" s="5">
        <v>26</v>
      </c>
      <c r="N62" s="5"/>
      <c r="O62" s="5">
        <v>711.12</v>
      </c>
      <c r="P62" s="5" t="s">
        <v>11</v>
      </c>
      <c r="Q62" s="5" t="s">
        <v>11</v>
      </c>
      <c r="R62" s="5">
        <v>77</v>
      </c>
      <c r="S62" s="5">
        <v>29</v>
      </c>
      <c r="T62" s="5">
        <v>5.4</v>
      </c>
      <c r="U62" s="5">
        <v>5.6</v>
      </c>
      <c r="V62" s="5">
        <v>10.7</v>
      </c>
      <c r="W62" s="5">
        <v>30.6</v>
      </c>
      <c r="X62" s="5">
        <v>3</v>
      </c>
      <c r="Y62" s="5">
        <v>0.78259999999999996</v>
      </c>
      <c r="Z62" s="5">
        <v>1942273</v>
      </c>
      <c r="AA62" s="5">
        <v>0</v>
      </c>
      <c r="AB62" s="5">
        <v>31.7</v>
      </c>
      <c r="AC62" s="5">
        <v>0.317</v>
      </c>
      <c r="AD62" s="5">
        <v>6.4</v>
      </c>
      <c r="AE62" s="5">
        <v>6.4000000000000001E-2</v>
      </c>
      <c r="AF62" s="5">
        <v>6.7</v>
      </c>
      <c r="AG62" s="5">
        <v>6.7000000000000004E-2</v>
      </c>
      <c r="AH62" s="5">
        <v>12.5</v>
      </c>
      <c r="AI62" s="5">
        <v>0.125</v>
      </c>
      <c r="AJ62" s="5">
        <v>32.1</v>
      </c>
      <c r="AK62" s="5">
        <v>0.32100000000000001</v>
      </c>
      <c r="AL62" s="5">
        <v>30.7</v>
      </c>
      <c r="AM62" s="5">
        <v>0.307</v>
      </c>
      <c r="AN62" s="5">
        <v>3.5</v>
      </c>
      <c r="AO62" s="5">
        <v>3.5000000000000003E-2</v>
      </c>
      <c r="AP62" s="5">
        <v>40.5</v>
      </c>
      <c r="AQ62" s="5">
        <v>76.400000000000006</v>
      </c>
    </row>
    <row r="63" spans="1:43" x14ac:dyDescent="0.45">
      <c r="A63" s="5">
        <v>12035</v>
      </c>
      <c r="B63" s="5">
        <v>12</v>
      </c>
      <c r="C63" s="5">
        <v>35</v>
      </c>
      <c r="D63" s="5" t="s">
        <v>167</v>
      </c>
      <c r="E63" s="5"/>
      <c r="F63" s="5">
        <v>12</v>
      </c>
      <c r="G63" s="5">
        <v>42</v>
      </c>
      <c r="H63" s="5" t="s">
        <v>10</v>
      </c>
      <c r="I63" s="5" t="s">
        <v>2</v>
      </c>
      <c r="J63" s="5">
        <v>108310</v>
      </c>
      <c r="K63" s="5">
        <v>891862</v>
      </c>
      <c r="L63" s="5">
        <v>143</v>
      </c>
      <c r="M63" s="5">
        <v>13</v>
      </c>
      <c r="N63" s="5"/>
      <c r="O63" s="5">
        <v>776.96</v>
      </c>
      <c r="P63" s="5" t="s">
        <v>11</v>
      </c>
      <c r="Q63" s="5" t="s">
        <v>11</v>
      </c>
      <c r="R63" s="5">
        <v>72.5</v>
      </c>
      <c r="S63" s="5">
        <v>30.7</v>
      </c>
      <c r="T63" s="5">
        <v>5.9</v>
      </c>
      <c r="U63" s="5">
        <v>6</v>
      </c>
      <c r="V63" s="5">
        <v>9.5</v>
      </c>
      <c r="W63" s="5">
        <v>32.6</v>
      </c>
      <c r="X63" s="5">
        <v>2.9</v>
      </c>
      <c r="Y63" s="5">
        <v>0.34910000000000002</v>
      </c>
      <c r="Z63" s="5">
        <v>112854</v>
      </c>
      <c r="AA63" s="5">
        <v>0</v>
      </c>
      <c r="AB63" s="5">
        <v>40.700000000000003</v>
      </c>
      <c r="AC63" s="5">
        <v>0.40700000000000003</v>
      </c>
      <c r="AD63" s="5">
        <v>9.6</v>
      </c>
      <c r="AE63" s="5">
        <v>9.6000000000000002E-2</v>
      </c>
      <c r="AF63" s="5">
        <v>9.9</v>
      </c>
      <c r="AG63" s="5">
        <v>9.9000000000000005E-2</v>
      </c>
      <c r="AH63" s="5">
        <v>14.1</v>
      </c>
      <c r="AI63" s="5">
        <v>0.14099999999999999</v>
      </c>
      <c r="AJ63" s="5">
        <v>37.799999999999997</v>
      </c>
      <c r="AK63" s="5">
        <v>0.37799999999999995</v>
      </c>
      <c r="AL63" s="5">
        <v>32.200000000000003</v>
      </c>
      <c r="AM63" s="5">
        <v>0.32200000000000001</v>
      </c>
      <c r="AN63" s="5">
        <v>4.5</v>
      </c>
      <c r="AO63" s="5">
        <v>4.4999999999999998E-2</v>
      </c>
      <c r="AP63" s="5">
        <v>51.8</v>
      </c>
      <c r="AQ63" s="5">
        <v>80.5</v>
      </c>
    </row>
    <row r="64" spans="1:43" x14ac:dyDescent="0.45">
      <c r="A64" s="5">
        <v>12087</v>
      </c>
      <c r="B64" s="5">
        <v>12</v>
      </c>
      <c r="C64" s="5">
        <v>87</v>
      </c>
      <c r="D64" s="5" t="s">
        <v>171</v>
      </c>
      <c r="E64" s="5"/>
      <c r="F64" s="5">
        <v>1</v>
      </c>
      <c r="G64" s="5">
        <v>9</v>
      </c>
      <c r="H64" s="5" t="s">
        <v>10</v>
      </c>
      <c r="I64" s="5" t="s">
        <v>13</v>
      </c>
      <c r="J64" s="5">
        <v>79077</v>
      </c>
      <c r="K64" s="5">
        <v>4318</v>
      </c>
      <c r="L64" s="5">
        <v>162</v>
      </c>
      <c r="M64" s="5">
        <v>22</v>
      </c>
      <c r="N64" s="5"/>
      <c r="O64" s="5">
        <v>714.15</v>
      </c>
      <c r="P64" s="5" t="s">
        <v>11</v>
      </c>
      <c r="Q64" s="5" t="s">
        <v>11</v>
      </c>
      <c r="R64" s="5">
        <v>67.400000000000006</v>
      </c>
      <c r="S64" s="5">
        <v>27.2</v>
      </c>
      <c r="T64" s="5">
        <v>5.7</v>
      </c>
      <c r="U64" s="5">
        <v>5.8</v>
      </c>
      <c r="V64" s="5">
        <v>9.1999999999999993</v>
      </c>
      <c r="W64" s="5">
        <v>30.4</v>
      </c>
      <c r="X64" s="5">
        <v>2.6</v>
      </c>
      <c r="Y64" s="5">
        <v>0.6986</v>
      </c>
      <c r="Z64" s="5">
        <v>75137</v>
      </c>
      <c r="AA64" s="5">
        <v>0</v>
      </c>
      <c r="AB64" s="5">
        <v>32.9</v>
      </c>
      <c r="AC64" s="5">
        <v>0.32899999999999996</v>
      </c>
      <c r="AD64" s="5">
        <v>7.8</v>
      </c>
      <c r="AE64" s="5">
        <v>7.8E-2</v>
      </c>
      <c r="AF64" s="5">
        <v>8</v>
      </c>
      <c r="AG64" s="5">
        <v>0.08</v>
      </c>
      <c r="AH64" s="5">
        <v>12</v>
      </c>
      <c r="AI64" s="5">
        <v>0.12</v>
      </c>
      <c r="AJ64" s="5">
        <v>33.700000000000003</v>
      </c>
      <c r="AK64" s="5">
        <v>0.33700000000000002</v>
      </c>
      <c r="AL64" s="5">
        <v>30.8</v>
      </c>
      <c r="AM64" s="5">
        <v>0.308</v>
      </c>
      <c r="AN64" s="5">
        <v>3.5</v>
      </c>
      <c r="AO64" s="5">
        <v>3.5000000000000003E-2</v>
      </c>
      <c r="AP64" s="5">
        <v>47.9</v>
      </c>
      <c r="AQ64" s="5">
        <v>74.3</v>
      </c>
    </row>
    <row r="65" spans="1:43" x14ac:dyDescent="0.45">
      <c r="A65" s="5">
        <v>13039</v>
      </c>
      <c r="B65" s="5">
        <v>13</v>
      </c>
      <c r="C65" s="5">
        <v>39</v>
      </c>
      <c r="D65" s="5" t="s">
        <v>55</v>
      </c>
      <c r="E65" s="5"/>
      <c r="F65" s="5">
        <v>38</v>
      </c>
      <c r="G65" s="5">
        <v>55</v>
      </c>
      <c r="H65" s="5" t="s">
        <v>56</v>
      </c>
      <c r="I65" s="5" t="s">
        <v>2</v>
      </c>
      <c r="J65" s="5">
        <v>53008</v>
      </c>
      <c r="K65" s="5">
        <v>11914</v>
      </c>
      <c r="L65" s="5">
        <v>45</v>
      </c>
      <c r="M65" s="5">
        <v>8</v>
      </c>
      <c r="N65" s="5"/>
      <c r="O65" s="5">
        <v>1666.67</v>
      </c>
      <c r="P65" s="5" t="s">
        <v>11</v>
      </c>
      <c r="Q65" s="5" t="s">
        <v>11</v>
      </c>
      <c r="R65" s="5">
        <v>69.900000000000006</v>
      </c>
      <c r="S65" s="5">
        <v>32.799999999999997</v>
      </c>
      <c r="T65" s="5">
        <v>5.8</v>
      </c>
      <c r="U65" s="5">
        <v>6.5</v>
      </c>
      <c r="V65" s="5">
        <v>11</v>
      </c>
      <c r="W65" s="5">
        <v>37.299999999999997</v>
      </c>
      <c r="X65" s="5">
        <v>3.1</v>
      </c>
      <c r="Y65" s="5">
        <v>0.60250000000000004</v>
      </c>
      <c r="Z65" s="5">
        <v>53960</v>
      </c>
      <c r="AA65" s="5">
        <v>0</v>
      </c>
      <c r="AB65" s="5">
        <v>32.5</v>
      </c>
      <c r="AC65" s="5">
        <v>0.32500000000000001</v>
      </c>
      <c r="AD65" s="5">
        <v>6.1</v>
      </c>
      <c r="AE65" s="5">
        <v>6.0999999999999999E-2</v>
      </c>
      <c r="AF65" s="5">
        <v>6.8</v>
      </c>
      <c r="AG65" s="5">
        <v>6.8000000000000005E-2</v>
      </c>
      <c r="AH65" s="5">
        <v>11.4</v>
      </c>
      <c r="AI65" s="5">
        <v>0.114</v>
      </c>
      <c r="AJ65" s="5">
        <v>31.5</v>
      </c>
      <c r="AK65" s="5">
        <v>0.315</v>
      </c>
      <c r="AL65" s="5">
        <v>36.700000000000003</v>
      </c>
      <c r="AM65" s="5">
        <v>0.36700000000000005</v>
      </c>
      <c r="AN65" s="5">
        <v>3.2</v>
      </c>
      <c r="AO65" s="5">
        <v>3.2000000000000001E-2</v>
      </c>
      <c r="AP65" s="5">
        <v>33.299999999999997</v>
      </c>
      <c r="AQ65" s="5">
        <v>77</v>
      </c>
    </row>
    <row r="66" spans="1:43" x14ac:dyDescent="0.45">
      <c r="A66" s="5">
        <v>23031</v>
      </c>
      <c r="B66" s="5">
        <v>23</v>
      </c>
      <c r="C66" s="5">
        <v>31</v>
      </c>
      <c r="D66" s="5" t="s">
        <v>153</v>
      </c>
      <c r="E66" s="5"/>
      <c r="F66" s="5">
        <v>10</v>
      </c>
      <c r="G66" s="5">
        <v>21</v>
      </c>
      <c r="H66" s="5" t="s">
        <v>154</v>
      </c>
      <c r="I66" s="5" t="s">
        <v>2</v>
      </c>
      <c r="J66" s="5">
        <v>202343</v>
      </c>
      <c r="K66" s="5">
        <v>466834</v>
      </c>
      <c r="L66" s="5">
        <v>265</v>
      </c>
      <c r="M66" s="5">
        <v>13</v>
      </c>
      <c r="N66" s="5"/>
      <c r="O66" s="5">
        <v>4.5</v>
      </c>
      <c r="P66" s="5" t="s">
        <v>24</v>
      </c>
      <c r="Q66" s="5" t="s">
        <v>24</v>
      </c>
      <c r="R66" s="5">
        <v>46.4</v>
      </c>
      <c r="S66" s="5">
        <v>28.1</v>
      </c>
      <c r="T66" s="5">
        <v>6.1</v>
      </c>
      <c r="U66" s="5">
        <v>5.2</v>
      </c>
      <c r="V66" s="5">
        <v>7.2</v>
      </c>
      <c r="W66" s="5">
        <v>29.9</v>
      </c>
      <c r="X66" s="5">
        <v>2.4</v>
      </c>
      <c r="Y66" s="5">
        <v>0.1719</v>
      </c>
      <c r="Z66" s="5">
        <v>206074</v>
      </c>
      <c r="AA66" s="5">
        <v>0</v>
      </c>
      <c r="AB66" s="5">
        <v>33.700000000000003</v>
      </c>
      <c r="AC66" s="5">
        <v>0.33700000000000002</v>
      </c>
      <c r="AD66" s="5">
        <v>8.1</v>
      </c>
      <c r="AE66" s="5">
        <v>8.1000000000000003E-2</v>
      </c>
      <c r="AF66" s="5">
        <v>7</v>
      </c>
      <c r="AG66" s="5">
        <v>7.0000000000000007E-2</v>
      </c>
      <c r="AH66" s="5">
        <v>9.3000000000000007</v>
      </c>
      <c r="AI66" s="5">
        <v>9.3000000000000013E-2</v>
      </c>
      <c r="AJ66" s="5">
        <v>32.6</v>
      </c>
      <c r="AK66" s="5">
        <v>0.32600000000000001</v>
      </c>
      <c r="AL66" s="5">
        <v>30.1</v>
      </c>
      <c r="AM66" s="5">
        <v>0.30099999999999999</v>
      </c>
      <c r="AN66" s="5">
        <v>3.1</v>
      </c>
      <c r="AO66" s="5">
        <v>3.1E-2</v>
      </c>
      <c r="AP66" s="5">
        <v>45.3</v>
      </c>
      <c r="AQ66" s="5">
        <v>78.7</v>
      </c>
    </row>
    <row r="67" spans="1:43" x14ac:dyDescent="0.45">
      <c r="A67" s="5">
        <v>24015</v>
      </c>
      <c r="B67" s="5">
        <v>24</v>
      </c>
      <c r="C67" s="5">
        <v>15</v>
      </c>
      <c r="D67" s="5" t="s">
        <v>14</v>
      </c>
      <c r="E67" s="5"/>
      <c r="F67" s="5">
        <v>93</v>
      </c>
      <c r="G67" s="5">
        <v>65</v>
      </c>
      <c r="H67" s="5" t="s">
        <v>15</v>
      </c>
      <c r="I67" s="5" t="s">
        <v>2</v>
      </c>
      <c r="J67" s="5">
        <v>102603</v>
      </c>
      <c r="K67" s="5">
        <v>136101</v>
      </c>
      <c r="L67" s="5">
        <v>105</v>
      </c>
      <c r="M67" s="5">
        <v>10</v>
      </c>
      <c r="N67" s="5"/>
      <c r="O67" s="5">
        <v>0.01</v>
      </c>
      <c r="P67" s="5" t="s">
        <v>3</v>
      </c>
      <c r="Q67" s="5" t="s">
        <v>3</v>
      </c>
      <c r="R67" s="5">
        <v>55.9</v>
      </c>
      <c r="S67" s="5">
        <v>34.299999999999997</v>
      </c>
      <c r="T67" s="5">
        <v>6.1</v>
      </c>
      <c r="U67" s="5">
        <v>5.6</v>
      </c>
      <c r="V67" s="5">
        <v>9.1999999999999993</v>
      </c>
      <c r="W67" s="5">
        <v>37.700000000000003</v>
      </c>
      <c r="X67" s="5">
        <v>2.7</v>
      </c>
      <c r="Y67" s="5">
        <v>0.32079999999999997</v>
      </c>
      <c r="Z67" s="5">
        <v>102889</v>
      </c>
      <c r="AA67" s="5">
        <v>0.12</v>
      </c>
      <c r="AB67" s="5">
        <v>38</v>
      </c>
      <c r="AC67" s="5">
        <v>0.38</v>
      </c>
      <c r="AD67" s="5">
        <v>7.2</v>
      </c>
      <c r="AE67" s="5">
        <v>7.2000000000000008E-2</v>
      </c>
      <c r="AF67" s="5">
        <v>6.7</v>
      </c>
      <c r="AG67" s="5">
        <v>6.7000000000000004E-2</v>
      </c>
      <c r="AH67" s="5">
        <v>10.9</v>
      </c>
      <c r="AI67" s="5">
        <v>0.109</v>
      </c>
      <c r="AJ67" s="5">
        <v>35.5</v>
      </c>
      <c r="AK67" s="5">
        <v>0.35499999999999998</v>
      </c>
      <c r="AL67" s="5">
        <v>38.200000000000003</v>
      </c>
      <c r="AM67" s="5">
        <v>0.38200000000000001</v>
      </c>
      <c r="AN67" s="5">
        <v>3.1</v>
      </c>
      <c r="AO67" s="5">
        <v>3.1E-2</v>
      </c>
      <c r="AP67" s="5">
        <v>40.700000000000003</v>
      </c>
      <c r="AQ67" s="5">
        <v>75.2</v>
      </c>
    </row>
    <row r="68" spans="1:43" x14ac:dyDescent="0.45">
      <c r="A68" s="5">
        <v>24025</v>
      </c>
      <c r="B68" s="5">
        <v>24</v>
      </c>
      <c r="C68" s="5">
        <v>25</v>
      </c>
      <c r="D68" s="5" t="s">
        <v>19</v>
      </c>
      <c r="E68" s="5"/>
      <c r="F68" s="5">
        <v>94</v>
      </c>
      <c r="G68" s="5">
        <v>37</v>
      </c>
      <c r="H68" s="5" t="s">
        <v>15</v>
      </c>
      <c r="I68" s="5" t="s">
        <v>2</v>
      </c>
      <c r="J68" s="5">
        <v>251032</v>
      </c>
      <c r="K68" s="5">
        <v>259441</v>
      </c>
      <c r="L68" s="5">
        <v>385</v>
      </c>
      <c r="M68" s="5">
        <v>15</v>
      </c>
      <c r="N68" s="5"/>
      <c r="O68" s="5">
        <v>0.01</v>
      </c>
      <c r="P68" s="5" t="s">
        <v>3</v>
      </c>
      <c r="Q68" s="5" t="s">
        <v>3</v>
      </c>
      <c r="R68" s="5">
        <v>55.5</v>
      </c>
      <c r="S68" s="5">
        <v>32.299999999999997</v>
      </c>
      <c r="T68" s="5">
        <v>6.1</v>
      </c>
      <c r="U68" s="5">
        <v>5.2</v>
      </c>
      <c r="V68" s="5">
        <v>8.5</v>
      </c>
      <c r="W68" s="5">
        <v>32.200000000000003</v>
      </c>
      <c r="X68" s="5">
        <v>2.4</v>
      </c>
      <c r="Y68" s="5">
        <v>0.10150000000000001</v>
      </c>
      <c r="Z68" s="5">
        <v>253736</v>
      </c>
      <c r="AA68" s="5">
        <v>0</v>
      </c>
      <c r="AB68" s="5">
        <v>35.799999999999997</v>
      </c>
      <c r="AC68" s="5">
        <v>0.35799999999999998</v>
      </c>
      <c r="AD68" s="5">
        <v>7.2</v>
      </c>
      <c r="AE68" s="5">
        <v>7.2000000000000008E-2</v>
      </c>
      <c r="AF68" s="5">
        <v>6.3</v>
      </c>
      <c r="AG68" s="5">
        <v>6.3E-2</v>
      </c>
      <c r="AH68" s="5">
        <v>10.1</v>
      </c>
      <c r="AI68" s="5">
        <v>0.10099999999999999</v>
      </c>
      <c r="AJ68" s="5">
        <v>34</v>
      </c>
      <c r="AK68" s="5">
        <v>0.34</v>
      </c>
      <c r="AL68" s="5">
        <v>32.5</v>
      </c>
      <c r="AM68" s="5">
        <v>0.32500000000000001</v>
      </c>
      <c r="AN68" s="5">
        <v>2.9</v>
      </c>
      <c r="AO68" s="5">
        <v>2.8999999999999998E-2</v>
      </c>
      <c r="AP68" s="5">
        <v>40.799999999999997</v>
      </c>
      <c r="AQ68" s="5">
        <v>78.900000000000006</v>
      </c>
    </row>
    <row r="69" spans="1:43" x14ac:dyDescent="0.45">
      <c r="A69" s="5">
        <v>24005</v>
      </c>
      <c r="B69" s="5">
        <v>24</v>
      </c>
      <c r="C69" s="5">
        <v>5</v>
      </c>
      <c r="D69" s="5" t="s">
        <v>25</v>
      </c>
      <c r="E69" s="5"/>
      <c r="F69" s="5">
        <v>95</v>
      </c>
      <c r="G69" s="5">
        <v>89</v>
      </c>
      <c r="H69" s="5" t="s">
        <v>15</v>
      </c>
      <c r="I69" s="5" t="s">
        <v>2</v>
      </c>
      <c r="J69" s="5">
        <v>831026</v>
      </c>
      <c r="K69" s="5">
        <v>3323970</v>
      </c>
      <c r="L69" s="5">
        <v>3581</v>
      </c>
      <c r="M69" s="5">
        <v>43</v>
      </c>
      <c r="N69" s="5"/>
      <c r="O69" s="5">
        <v>0.01</v>
      </c>
      <c r="P69" s="5" t="s">
        <v>3</v>
      </c>
      <c r="Q69" s="5" t="s">
        <v>3</v>
      </c>
      <c r="R69" s="5">
        <v>55.7</v>
      </c>
      <c r="S69" s="5">
        <v>32.4</v>
      </c>
      <c r="T69" s="5">
        <v>6.1</v>
      </c>
      <c r="U69" s="5">
        <v>5</v>
      </c>
      <c r="V69" s="5">
        <v>8.8000000000000007</v>
      </c>
      <c r="W69" s="5">
        <v>31.7</v>
      </c>
      <c r="X69" s="5">
        <v>2.7</v>
      </c>
      <c r="Y69" s="5">
        <v>0.51749999999999996</v>
      </c>
      <c r="Z69" s="5">
        <v>828193</v>
      </c>
      <c r="AA69" s="5">
        <v>0.18</v>
      </c>
      <c r="AB69" s="5">
        <v>35.5</v>
      </c>
      <c r="AC69" s="5">
        <v>0.35499999999999998</v>
      </c>
      <c r="AD69" s="5">
        <v>7.3</v>
      </c>
      <c r="AE69" s="5">
        <v>7.2999999999999995E-2</v>
      </c>
      <c r="AF69" s="5">
        <v>6.1</v>
      </c>
      <c r="AG69" s="5">
        <v>6.0999999999999999E-2</v>
      </c>
      <c r="AH69" s="5">
        <v>10.199999999999999</v>
      </c>
      <c r="AI69" s="5">
        <v>0.10199999999999999</v>
      </c>
      <c r="AJ69" s="5">
        <v>33.1</v>
      </c>
      <c r="AK69" s="5">
        <v>0.33100000000000002</v>
      </c>
      <c r="AL69" s="5">
        <v>31.5</v>
      </c>
      <c r="AM69" s="5">
        <v>0.315</v>
      </c>
      <c r="AN69" s="5">
        <v>3.1</v>
      </c>
      <c r="AO69" s="5">
        <v>3.1E-2</v>
      </c>
      <c r="AP69" s="5">
        <v>39.5</v>
      </c>
      <c r="AQ69" s="5">
        <v>78.2</v>
      </c>
    </row>
    <row r="70" spans="1:43" x14ac:dyDescent="0.45">
      <c r="A70" s="5">
        <v>24045</v>
      </c>
      <c r="B70" s="5">
        <v>24</v>
      </c>
      <c r="C70" s="5">
        <v>45</v>
      </c>
      <c r="D70" s="5" t="s">
        <v>43</v>
      </c>
      <c r="E70" s="5"/>
      <c r="F70" s="5">
        <v>75</v>
      </c>
      <c r="G70" s="5">
        <v>64</v>
      </c>
      <c r="H70" s="5" t="s">
        <v>15</v>
      </c>
      <c r="I70" s="5" t="s">
        <v>2</v>
      </c>
      <c r="J70" s="5">
        <v>102577</v>
      </c>
      <c r="K70" s="5">
        <v>180076</v>
      </c>
      <c r="L70" s="5">
        <v>252</v>
      </c>
      <c r="M70" s="5">
        <v>24</v>
      </c>
      <c r="N70" s="5"/>
      <c r="O70" s="5">
        <v>0.01</v>
      </c>
      <c r="P70" s="5" t="s">
        <v>3</v>
      </c>
      <c r="Q70" s="5" t="s">
        <v>3</v>
      </c>
      <c r="R70" s="5">
        <v>58.8</v>
      </c>
      <c r="S70" s="5">
        <v>36.6</v>
      </c>
      <c r="T70" s="5">
        <v>5.8</v>
      </c>
      <c r="U70" s="5">
        <v>5.9</v>
      </c>
      <c r="V70" s="5">
        <v>11</v>
      </c>
      <c r="W70" s="5">
        <v>38.700000000000003</v>
      </c>
      <c r="X70" s="5">
        <v>3.2</v>
      </c>
      <c r="Y70" s="5">
        <v>0.81989999999999996</v>
      </c>
      <c r="Z70" s="5">
        <v>103222</v>
      </c>
      <c r="AA70" s="5">
        <v>0</v>
      </c>
      <c r="AB70" s="5">
        <v>37.5</v>
      </c>
      <c r="AC70" s="5">
        <v>0.375</v>
      </c>
      <c r="AD70" s="5">
        <v>6.5</v>
      </c>
      <c r="AE70" s="5">
        <v>6.5000000000000002E-2</v>
      </c>
      <c r="AF70" s="5">
        <v>6.6</v>
      </c>
      <c r="AG70" s="5">
        <v>6.6000000000000003E-2</v>
      </c>
      <c r="AH70" s="5">
        <v>11.8</v>
      </c>
      <c r="AI70" s="5">
        <v>0.11800000000000001</v>
      </c>
      <c r="AJ70" s="5">
        <v>34</v>
      </c>
      <c r="AK70" s="5">
        <v>0.34</v>
      </c>
      <c r="AL70" s="5">
        <v>37.200000000000003</v>
      </c>
      <c r="AM70" s="5">
        <v>0.37200000000000005</v>
      </c>
      <c r="AN70" s="5">
        <v>3.5</v>
      </c>
      <c r="AO70" s="5">
        <v>3.5000000000000003E-2</v>
      </c>
      <c r="AP70" s="5">
        <v>36</v>
      </c>
      <c r="AQ70" s="5">
        <v>78.7</v>
      </c>
    </row>
    <row r="71" spans="1:43" x14ac:dyDescent="0.45">
      <c r="A71" s="5">
        <v>24017</v>
      </c>
      <c r="B71" s="5">
        <v>24</v>
      </c>
      <c r="C71" s="5">
        <v>17</v>
      </c>
      <c r="D71" s="5" t="s">
        <v>44</v>
      </c>
      <c r="E71" s="5"/>
      <c r="F71" s="5">
        <v>79</v>
      </c>
      <c r="G71" s="5">
        <v>20</v>
      </c>
      <c r="H71" s="5" t="s">
        <v>15</v>
      </c>
      <c r="I71" s="5" t="s">
        <v>2</v>
      </c>
      <c r="J71" s="5">
        <v>157705</v>
      </c>
      <c r="K71" s="5">
        <v>594001</v>
      </c>
      <c r="L71" s="5">
        <v>160</v>
      </c>
      <c r="M71" s="5">
        <v>10</v>
      </c>
      <c r="N71" s="5"/>
      <c r="O71" s="5">
        <v>0.01</v>
      </c>
      <c r="P71" s="5" t="s">
        <v>3</v>
      </c>
      <c r="Q71" s="5" t="s">
        <v>3</v>
      </c>
      <c r="R71" s="5">
        <v>58.8</v>
      </c>
      <c r="S71" s="5">
        <v>36.700000000000003</v>
      </c>
      <c r="T71" s="5">
        <v>5.6</v>
      </c>
      <c r="U71" s="5">
        <v>5</v>
      </c>
      <c r="V71" s="5">
        <v>11</v>
      </c>
      <c r="W71" s="5">
        <v>40.200000000000003</v>
      </c>
      <c r="X71" s="5">
        <v>2.8</v>
      </c>
      <c r="Y71" s="5">
        <v>0.19700000000000001</v>
      </c>
      <c r="Z71" s="5">
        <v>161448</v>
      </c>
      <c r="AA71" s="5">
        <v>0</v>
      </c>
      <c r="AB71" s="5">
        <v>38.4</v>
      </c>
      <c r="AC71" s="5">
        <v>0.38400000000000001</v>
      </c>
      <c r="AD71" s="5">
        <v>6</v>
      </c>
      <c r="AE71" s="5">
        <v>0.06</v>
      </c>
      <c r="AF71" s="5">
        <v>5.4</v>
      </c>
      <c r="AG71" s="5">
        <v>5.4000000000000006E-2</v>
      </c>
      <c r="AH71" s="5">
        <v>12.1</v>
      </c>
      <c r="AI71" s="5">
        <v>0.121</v>
      </c>
      <c r="AJ71" s="5">
        <v>33.299999999999997</v>
      </c>
      <c r="AK71" s="5">
        <v>0.33299999999999996</v>
      </c>
      <c r="AL71" s="5">
        <v>40.700000000000003</v>
      </c>
      <c r="AM71" s="5">
        <v>0.40700000000000003</v>
      </c>
      <c r="AN71" s="5">
        <v>3.1</v>
      </c>
      <c r="AO71" s="5">
        <v>3.1E-2</v>
      </c>
      <c r="AP71" s="5">
        <v>38.5</v>
      </c>
      <c r="AQ71" s="5">
        <v>81.099999999999994</v>
      </c>
    </row>
    <row r="72" spans="1:43" x14ac:dyDescent="0.45">
      <c r="A72" s="5">
        <v>24003</v>
      </c>
      <c r="B72" s="5">
        <v>24</v>
      </c>
      <c r="C72" s="5">
        <v>3</v>
      </c>
      <c r="D72" s="5" t="s">
        <v>62</v>
      </c>
      <c r="E72" s="5"/>
      <c r="F72" s="5">
        <v>95</v>
      </c>
      <c r="G72" s="5">
        <v>39</v>
      </c>
      <c r="H72" s="5" t="s">
        <v>15</v>
      </c>
      <c r="I72" s="5" t="s">
        <v>2</v>
      </c>
      <c r="J72" s="5">
        <v>568346</v>
      </c>
      <c r="K72" s="5">
        <v>756570</v>
      </c>
      <c r="L72" s="5">
        <v>1400</v>
      </c>
      <c r="M72" s="5">
        <v>24</v>
      </c>
      <c r="N72" s="5"/>
      <c r="O72" s="5">
        <v>0.01</v>
      </c>
      <c r="P72" s="5" t="s">
        <v>3</v>
      </c>
      <c r="Q72" s="5" t="s">
        <v>3</v>
      </c>
      <c r="R72" s="5">
        <v>58.2</v>
      </c>
      <c r="S72" s="5">
        <v>31</v>
      </c>
      <c r="T72" s="5">
        <v>6</v>
      </c>
      <c r="U72" s="5">
        <v>5.0999999999999996</v>
      </c>
      <c r="V72" s="5">
        <v>8.3000000000000007</v>
      </c>
      <c r="W72" s="5">
        <v>31.3</v>
      </c>
      <c r="X72" s="5">
        <v>2.2999999999999998</v>
      </c>
      <c r="Y72" s="5">
        <v>0.1903</v>
      </c>
      <c r="Z72" s="5">
        <v>575421</v>
      </c>
      <c r="AA72" s="5">
        <v>0.12</v>
      </c>
      <c r="AB72" s="5">
        <v>32.700000000000003</v>
      </c>
      <c r="AC72" s="5">
        <v>0.32700000000000001</v>
      </c>
      <c r="AD72" s="5">
        <v>6.7</v>
      </c>
      <c r="AE72" s="5">
        <v>6.7000000000000004E-2</v>
      </c>
      <c r="AF72" s="5">
        <v>5.7</v>
      </c>
      <c r="AG72" s="5">
        <v>5.7000000000000002E-2</v>
      </c>
      <c r="AH72" s="5">
        <v>9.3000000000000007</v>
      </c>
      <c r="AI72" s="5">
        <v>9.3000000000000013E-2</v>
      </c>
      <c r="AJ72" s="5">
        <v>32.200000000000003</v>
      </c>
      <c r="AK72" s="5">
        <v>0.32200000000000001</v>
      </c>
      <c r="AL72" s="5">
        <v>31.5</v>
      </c>
      <c r="AM72" s="5">
        <v>0.315</v>
      </c>
      <c r="AN72" s="5">
        <v>2.6</v>
      </c>
      <c r="AO72" s="5">
        <v>2.6000000000000002E-2</v>
      </c>
      <c r="AP72" s="5">
        <v>38.5</v>
      </c>
      <c r="AQ72" s="5">
        <v>76.599999999999994</v>
      </c>
    </row>
    <row r="73" spans="1:43" x14ac:dyDescent="0.45">
      <c r="A73" s="5">
        <v>24019</v>
      </c>
      <c r="B73" s="5">
        <v>24</v>
      </c>
      <c r="C73" s="5">
        <v>19</v>
      </c>
      <c r="D73" s="5" t="s">
        <v>82</v>
      </c>
      <c r="E73" s="5"/>
      <c r="F73" s="5">
        <v>77</v>
      </c>
      <c r="G73" s="5">
        <v>79</v>
      </c>
      <c r="H73" s="5" t="s">
        <v>15</v>
      </c>
      <c r="I73" s="5" t="s">
        <v>2</v>
      </c>
      <c r="J73" s="5">
        <v>32258</v>
      </c>
      <c r="K73" s="5">
        <v>32855</v>
      </c>
      <c r="L73" s="5">
        <v>51</v>
      </c>
      <c r="M73" s="5">
        <v>16</v>
      </c>
      <c r="N73" s="5"/>
      <c r="O73" s="5">
        <v>0.01</v>
      </c>
      <c r="P73" s="5" t="s">
        <v>3</v>
      </c>
      <c r="Q73" s="5" t="s">
        <v>3</v>
      </c>
      <c r="R73" s="5">
        <v>58.7</v>
      </c>
      <c r="S73" s="5">
        <v>35.700000000000003</v>
      </c>
      <c r="T73" s="5">
        <v>6.1</v>
      </c>
      <c r="U73" s="5">
        <v>6.1</v>
      </c>
      <c r="V73" s="5">
        <v>11.6</v>
      </c>
      <c r="W73" s="5">
        <v>39.799999999999997</v>
      </c>
      <c r="X73" s="5">
        <v>3.3</v>
      </c>
      <c r="Y73" s="5">
        <v>0.78739999999999999</v>
      </c>
      <c r="Z73" s="5">
        <v>31994</v>
      </c>
      <c r="AA73" s="5">
        <v>0</v>
      </c>
      <c r="AB73" s="5">
        <v>42.3</v>
      </c>
      <c r="AC73" s="5">
        <v>0.42299999999999999</v>
      </c>
      <c r="AD73" s="5">
        <v>8.4</v>
      </c>
      <c r="AE73" s="5">
        <v>8.4000000000000005E-2</v>
      </c>
      <c r="AF73" s="5">
        <v>8.5</v>
      </c>
      <c r="AG73" s="5">
        <v>8.5000000000000006E-2</v>
      </c>
      <c r="AH73" s="5">
        <v>15</v>
      </c>
      <c r="AI73" s="5">
        <v>0.15</v>
      </c>
      <c r="AJ73" s="5">
        <v>35.700000000000003</v>
      </c>
      <c r="AK73" s="5">
        <v>0.35700000000000004</v>
      </c>
      <c r="AL73" s="5">
        <v>39.700000000000003</v>
      </c>
      <c r="AM73" s="5">
        <v>0.39700000000000002</v>
      </c>
      <c r="AN73" s="5">
        <v>4.4000000000000004</v>
      </c>
      <c r="AO73" s="5">
        <v>4.4000000000000004E-2</v>
      </c>
      <c r="AP73" s="5">
        <v>44.8</v>
      </c>
      <c r="AQ73" s="5">
        <v>81.900000000000006</v>
      </c>
    </row>
    <row r="74" spans="1:43" x14ac:dyDescent="0.45">
      <c r="A74" s="5">
        <v>24041</v>
      </c>
      <c r="B74" s="5">
        <v>24</v>
      </c>
      <c r="C74" s="5">
        <v>41</v>
      </c>
      <c r="D74" s="5" t="s">
        <v>115</v>
      </c>
      <c r="E74" s="5"/>
      <c r="F74" s="5">
        <v>86</v>
      </c>
      <c r="G74" s="5">
        <v>37</v>
      </c>
      <c r="H74" s="5" t="s">
        <v>15</v>
      </c>
      <c r="I74" s="5" t="s">
        <v>2</v>
      </c>
      <c r="J74" s="5">
        <v>37278</v>
      </c>
      <c r="K74" s="5">
        <v>19081</v>
      </c>
      <c r="L74" s="5">
        <v>153</v>
      </c>
      <c r="M74" s="5">
        <v>41</v>
      </c>
      <c r="N74" s="5"/>
      <c r="O74" s="5">
        <v>0.01</v>
      </c>
      <c r="P74" s="5" t="s">
        <v>3</v>
      </c>
      <c r="Q74" s="5" t="s">
        <v>3</v>
      </c>
      <c r="R74" s="5">
        <v>64.8</v>
      </c>
      <c r="S74" s="5">
        <v>28.6</v>
      </c>
      <c r="T74" s="5">
        <v>6.4</v>
      </c>
      <c r="U74" s="5">
        <v>5.0999999999999996</v>
      </c>
      <c r="V74" s="5">
        <v>8.3000000000000007</v>
      </c>
      <c r="W74" s="5">
        <v>32</v>
      </c>
      <c r="X74" s="5">
        <v>2.5</v>
      </c>
      <c r="Y74" s="5">
        <v>0.2419</v>
      </c>
      <c r="Z74" s="5">
        <v>37087</v>
      </c>
      <c r="AA74" s="5">
        <v>0</v>
      </c>
      <c r="AB74" s="5">
        <v>37.9</v>
      </c>
      <c r="AC74" s="5">
        <v>0.379</v>
      </c>
      <c r="AD74" s="5">
        <v>10.3</v>
      </c>
      <c r="AE74" s="5">
        <v>0.10300000000000001</v>
      </c>
      <c r="AF74" s="5">
        <v>8.5</v>
      </c>
      <c r="AG74" s="5">
        <v>8.5000000000000006E-2</v>
      </c>
      <c r="AH74" s="5">
        <v>12</v>
      </c>
      <c r="AI74" s="5">
        <v>0.12</v>
      </c>
      <c r="AJ74" s="5">
        <v>37.299999999999997</v>
      </c>
      <c r="AK74" s="5">
        <v>0.373</v>
      </c>
      <c r="AL74" s="5">
        <v>31.4</v>
      </c>
      <c r="AM74" s="5">
        <v>0.314</v>
      </c>
      <c r="AN74" s="5">
        <v>3.9</v>
      </c>
      <c r="AO74" s="5">
        <v>3.9E-2</v>
      </c>
      <c r="AP74" s="5">
        <v>51</v>
      </c>
      <c r="AQ74" s="5">
        <v>81.599999999999994</v>
      </c>
    </row>
    <row r="75" spans="1:43" x14ac:dyDescent="0.45">
      <c r="A75" s="5">
        <v>24047</v>
      </c>
      <c r="B75" s="5">
        <v>24</v>
      </c>
      <c r="C75" s="5">
        <v>47</v>
      </c>
      <c r="D75" s="5" t="s">
        <v>143</v>
      </c>
      <c r="E75" s="5"/>
      <c r="F75" s="5">
        <v>78</v>
      </c>
      <c r="G75" s="5">
        <v>36</v>
      </c>
      <c r="H75" s="5" t="s">
        <v>15</v>
      </c>
      <c r="I75" s="5" t="s">
        <v>2</v>
      </c>
      <c r="J75" s="5">
        <v>51444</v>
      </c>
      <c r="K75" s="5">
        <v>1149439</v>
      </c>
      <c r="L75" s="5">
        <v>95</v>
      </c>
      <c r="M75" s="5">
        <v>18</v>
      </c>
      <c r="N75" s="5"/>
      <c r="O75" s="5">
        <v>0.01</v>
      </c>
      <c r="P75" s="5" t="s">
        <v>3</v>
      </c>
      <c r="Q75" s="5" t="s">
        <v>3</v>
      </c>
      <c r="R75" s="5">
        <v>59</v>
      </c>
      <c r="S75" s="5">
        <v>33.6</v>
      </c>
      <c r="T75" s="5">
        <v>6.1</v>
      </c>
      <c r="U75" s="5">
        <v>5.5</v>
      </c>
      <c r="V75" s="5">
        <v>9.1999999999999993</v>
      </c>
      <c r="W75" s="5">
        <v>32.200000000000003</v>
      </c>
      <c r="X75" s="5">
        <v>2.7</v>
      </c>
      <c r="Y75" s="5">
        <v>0.48820000000000002</v>
      </c>
      <c r="Z75" s="5">
        <v>51967</v>
      </c>
      <c r="AA75" s="5">
        <v>0</v>
      </c>
      <c r="AB75" s="5">
        <v>42.6</v>
      </c>
      <c r="AC75" s="5">
        <v>0.42599999999999999</v>
      </c>
      <c r="AD75" s="5">
        <v>9.4</v>
      </c>
      <c r="AE75" s="5">
        <v>9.4E-2</v>
      </c>
      <c r="AF75" s="5">
        <v>8.6</v>
      </c>
      <c r="AG75" s="5">
        <v>8.5999999999999993E-2</v>
      </c>
      <c r="AH75" s="5">
        <v>13</v>
      </c>
      <c r="AI75" s="5">
        <v>0.13</v>
      </c>
      <c r="AJ75" s="5">
        <v>39.9</v>
      </c>
      <c r="AK75" s="5">
        <v>0.39899999999999997</v>
      </c>
      <c r="AL75" s="5">
        <v>31.8</v>
      </c>
      <c r="AM75" s="5">
        <v>0.318</v>
      </c>
      <c r="AN75" s="5">
        <v>3.9</v>
      </c>
      <c r="AO75" s="5">
        <v>3.9E-2</v>
      </c>
      <c r="AP75" s="5">
        <v>50.5</v>
      </c>
      <c r="AQ75" s="5">
        <v>79.900000000000006</v>
      </c>
    </row>
    <row r="76" spans="1:43" x14ac:dyDescent="0.45">
      <c r="A76" s="5">
        <v>24039</v>
      </c>
      <c r="B76" s="5">
        <v>24</v>
      </c>
      <c r="C76" s="5">
        <v>39</v>
      </c>
      <c r="D76" s="5" t="s">
        <v>155</v>
      </c>
      <c r="E76" s="5"/>
      <c r="F76" s="5">
        <v>47</v>
      </c>
      <c r="G76" s="5">
        <v>86</v>
      </c>
      <c r="H76" s="5" t="s">
        <v>15</v>
      </c>
      <c r="I76" s="5" t="s">
        <v>2</v>
      </c>
      <c r="J76" s="5">
        <v>25928</v>
      </c>
      <c r="K76" s="5">
        <v>466834</v>
      </c>
      <c r="L76" s="5">
        <v>14</v>
      </c>
      <c r="M76" s="5">
        <v>5</v>
      </c>
      <c r="N76" s="5"/>
      <c r="O76" s="5">
        <v>0.01</v>
      </c>
      <c r="P76" s="5" t="s">
        <v>3</v>
      </c>
      <c r="Q76" s="5" t="s">
        <v>3</v>
      </c>
      <c r="R76" s="5">
        <v>40.4</v>
      </c>
      <c r="S76" s="5">
        <v>42.3</v>
      </c>
      <c r="T76" s="5">
        <v>5.9</v>
      </c>
      <c r="U76" s="5">
        <v>6.8</v>
      </c>
      <c r="V76" s="5">
        <v>12.7</v>
      </c>
      <c r="W76" s="5">
        <v>40.4</v>
      </c>
      <c r="X76" s="5">
        <v>3.8</v>
      </c>
      <c r="Y76" s="5">
        <v>0.85460000000000003</v>
      </c>
      <c r="Z76" s="5">
        <v>25699</v>
      </c>
      <c r="AA76" s="5">
        <v>0</v>
      </c>
      <c r="AB76" s="5">
        <v>42.6</v>
      </c>
      <c r="AC76" s="5">
        <v>0.42599999999999999</v>
      </c>
      <c r="AD76" s="5">
        <v>6.5</v>
      </c>
      <c r="AE76" s="5">
        <v>6.5000000000000002E-2</v>
      </c>
      <c r="AF76" s="5">
        <v>7.5</v>
      </c>
      <c r="AG76" s="5">
        <v>7.4999999999999997E-2</v>
      </c>
      <c r="AH76" s="5">
        <v>13.3</v>
      </c>
      <c r="AI76" s="5">
        <v>0.13300000000000001</v>
      </c>
      <c r="AJ76" s="5">
        <v>35.200000000000003</v>
      </c>
      <c r="AK76" s="5">
        <v>0.35200000000000004</v>
      </c>
      <c r="AL76" s="5">
        <v>38.6</v>
      </c>
      <c r="AM76" s="5">
        <v>0.38600000000000001</v>
      </c>
      <c r="AN76" s="5">
        <v>4.0999999999999996</v>
      </c>
      <c r="AO76" s="5">
        <v>4.0999999999999995E-2</v>
      </c>
      <c r="AP76" s="5">
        <v>36.9</v>
      </c>
      <c r="AQ76" s="5">
        <v>79.3</v>
      </c>
    </row>
    <row r="77" spans="1:43" x14ac:dyDescent="0.45">
      <c r="A77" s="5">
        <v>24009</v>
      </c>
      <c r="B77" s="5">
        <v>24</v>
      </c>
      <c r="C77" s="5">
        <v>9</v>
      </c>
      <c r="D77" s="5" t="s">
        <v>164</v>
      </c>
      <c r="E77" s="5"/>
      <c r="F77" s="5">
        <v>78</v>
      </c>
      <c r="G77" s="5">
        <v>20</v>
      </c>
      <c r="H77" s="5" t="s">
        <v>15</v>
      </c>
      <c r="I77" s="5" t="s">
        <v>2</v>
      </c>
      <c r="J77" s="5">
        <v>91251</v>
      </c>
      <c r="K77" s="5">
        <v>268945</v>
      </c>
      <c r="L77" s="5">
        <v>160</v>
      </c>
      <c r="M77" s="5">
        <v>17</v>
      </c>
      <c r="N77" s="5"/>
      <c r="O77" s="5">
        <v>0.01</v>
      </c>
      <c r="P77" s="5" t="s">
        <v>3</v>
      </c>
      <c r="Q77" s="5" t="s">
        <v>3</v>
      </c>
      <c r="R77" s="5">
        <v>58.3</v>
      </c>
      <c r="S77" s="5">
        <v>29.7</v>
      </c>
      <c r="T77" s="5">
        <v>6.2</v>
      </c>
      <c r="U77" s="5">
        <v>4.8</v>
      </c>
      <c r="V77" s="5">
        <v>8.4</v>
      </c>
      <c r="W77" s="5">
        <v>34</v>
      </c>
      <c r="X77" s="5">
        <v>2.4</v>
      </c>
      <c r="Y77" s="5">
        <v>8.6E-3</v>
      </c>
      <c r="Z77" s="5">
        <v>92094</v>
      </c>
      <c r="AA77" s="5">
        <v>0</v>
      </c>
      <c r="AB77" s="5">
        <v>33.200000000000003</v>
      </c>
      <c r="AC77" s="5">
        <v>0.33200000000000002</v>
      </c>
      <c r="AD77" s="5">
        <v>7.3</v>
      </c>
      <c r="AE77" s="5">
        <v>7.2999999999999995E-2</v>
      </c>
      <c r="AF77" s="5">
        <v>5.8</v>
      </c>
      <c r="AG77" s="5">
        <v>5.7999999999999996E-2</v>
      </c>
      <c r="AH77" s="5">
        <v>9.9</v>
      </c>
      <c r="AI77" s="5">
        <v>9.9000000000000005E-2</v>
      </c>
      <c r="AJ77" s="5">
        <v>34.9</v>
      </c>
      <c r="AK77" s="5">
        <v>0.34899999999999998</v>
      </c>
      <c r="AL77" s="5">
        <v>34.4</v>
      </c>
      <c r="AM77" s="5">
        <v>0.34399999999999997</v>
      </c>
      <c r="AN77" s="5">
        <v>2.8</v>
      </c>
      <c r="AO77" s="5">
        <v>2.7999999999999997E-2</v>
      </c>
      <c r="AP77" s="5">
        <v>40.5</v>
      </c>
      <c r="AQ77" s="5">
        <v>76.2</v>
      </c>
    </row>
    <row r="78" spans="1:43" x14ac:dyDescent="0.45">
      <c r="A78" s="5">
        <v>25009</v>
      </c>
      <c r="B78" s="5">
        <v>25</v>
      </c>
      <c r="C78" s="5">
        <v>9</v>
      </c>
      <c r="D78" s="5" t="s">
        <v>22</v>
      </c>
      <c r="E78" s="5"/>
      <c r="F78" s="5">
        <v>49</v>
      </c>
      <c r="G78" s="5">
        <v>48</v>
      </c>
      <c r="H78" s="5" t="s">
        <v>23</v>
      </c>
      <c r="I78" s="5" t="s">
        <v>2</v>
      </c>
      <c r="J78" s="5">
        <v>779018</v>
      </c>
      <c r="K78" s="5">
        <v>3170345</v>
      </c>
      <c r="L78" s="5">
        <v>1816</v>
      </c>
      <c r="M78" s="5">
        <v>23</v>
      </c>
      <c r="N78" s="5"/>
      <c r="O78" s="5">
        <v>4.5</v>
      </c>
      <c r="P78" s="5" t="s">
        <v>24</v>
      </c>
      <c r="Q78" s="5" t="s">
        <v>24</v>
      </c>
      <c r="R78" s="5">
        <v>49.8</v>
      </c>
      <c r="S78" s="5">
        <v>24.5</v>
      </c>
      <c r="T78" s="5">
        <v>5.9</v>
      </c>
      <c r="U78" s="5">
        <v>5</v>
      </c>
      <c r="V78" s="5">
        <v>7.8</v>
      </c>
      <c r="W78" s="5">
        <v>27.3</v>
      </c>
      <c r="X78" s="5">
        <v>2.4</v>
      </c>
      <c r="Y78" s="5">
        <v>0.60850000000000004</v>
      </c>
      <c r="Z78" s="5">
        <v>787038</v>
      </c>
      <c r="AA78" s="5">
        <v>0</v>
      </c>
      <c r="AB78" s="5">
        <v>26.8</v>
      </c>
      <c r="AC78" s="5">
        <v>0.26800000000000002</v>
      </c>
      <c r="AD78" s="5">
        <v>7.2</v>
      </c>
      <c r="AE78" s="5">
        <v>7.2000000000000008E-2</v>
      </c>
      <c r="AF78" s="5">
        <v>6.1</v>
      </c>
      <c r="AG78" s="5">
        <v>6.0999999999999999E-2</v>
      </c>
      <c r="AH78" s="5">
        <v>9.1999999999999993</v>
      </c>
      <c r="AI78" s="5">
        <v>9.1999999999999998E-2</v>
      </c>
      <c r="AJ78" s="5">
        <v>29.3</v>
      </c>
      <c r="AK78" s="5">
        <v>0.29299999999999998</v>
      </c>
      <c r="AL78" s="5">
        <v>27.2</v>
      </c>
      <c r="AM78" s="5">
        <v>0.27200000000000002</v>
      </c>
      <c r="AN78" s="5">
        <v>2.8</v>
      </c>
      <c r="AO78" s="5">
        <v>2.7999999999999997E-2</v>
      </c>
      <c r="AP78" s="5">
        <v>40.9</v>
      </c>
      <c r="AQ78" s="5">
        <v>80.400000000000006</v>
      </c>
    </row>
    <row r="79" spans="1:43" x14ac:dyDescent="0.45">
      <c r="A79" s="5">
        <v>25021</v>
      </c>
      <c r="B79" s="5">
        <v>25</v>
      </c>
      <c r="C79" s="5">
        <v>21</v>
      </c>
      <c r="D79" s="5" t="s">
        <v>28</v>
      </c>
      <c r="E79" s="5"/>
      <c r="F79" s="5">
        <v>61</v>
      </c>
      <c r="G79" s="5">
        <v>38</v>
      </c>
      <c r="H79" s="5" t="s">
        <v>23</v>
      </c>
      <c r="I79" s="5" t="s">
        <v>2</v>
      </c>
      <c r="J79" s="5">
        <v>697181</v>
      </c>
      <c r="K79" s="5">
        <v>282517</v>
      </c>
      <c r="L79" s="5">
        <v>4277</v>
      </c>
      <c r="M79" s="5">
        <v>61</v>
      </c>
      <c r="N79" s="5"/>
      <c r="O79" s="5">
        <v>4.5</v>
      </c>
      <c r="P79" s="5" t="s">
        <v>24</v>
      </c>
      <c r="Q79" s="5" t="s">
        <v>24</v>
      </c>
      <c r="R79" s="5">
        <v>51.3</v>
      </c>
      <c r="S79" s="5">
        <v>24</v>
      </c>
      <c r="T79" s="5">
        <v>5.9</v>
      </c>
      <c r="U79" s="5">
        <v>4.2</v>
      </c>
      <c r="V79" s="5">
        <v>7</v>
      </c>
      <c r="W79" s="5">
        <v>23.4</v>
      </c>
      <c r="X79" s="5">
        <v>2</v>
      </c>
      <c r="Y79" s="5">
        <v>0.27339999999999998</v>
      </c>
      <c r="Z79" s="5">
        <v>703740</v>
      </c>
      <c r="AA79" s="5">
        <v>0</v>
      </c>
      <c r="AB79" s="5">
        <v>26.8</v>
      </c>
      <c r="AC79" s="5">
        <v>0.26800000000000002</v>
      </c>
      <c r="AD79" s="5">
        <v>7</v>
      </c>
      <c r="AE79" s="5">
        <v>7.0000000000000007E-2</v>
      </c>
      <c r="AF79" s="5">
        <v>5.0999999999999996</v>
      </c>
      <c r="AG79" s="5">
        <v>5.0999999999999997E-2</v>
      </c>
      <c r="AH79" s="5">
        <v>8.1</v>
      </c>
      <c r="AI79" s="5">
        <v>8.1000000000000003E-2</v>
      </c>
      <c r="AJ79" s="5">
        <v>31</v>
      </c>
      <c r="AK79" s="5">
        <v>0.31</v>
      </c>
      <c r="AL79" s="5">
        <v>23.5</v>
      </c>
      <c r="AM79" s="5">
        <v>0.23499999999999999</v>
      </c>
      <c r="AN79" s="5">
        <v>2.4</v>
      </c>
      <c r="AO79" s="5">
        <v>2.4E-2</v>
      </c>
      <c r="AP79" s="5">
        <v>40.9</v>
      </c>
      <c r="AQ79" s="5">
        <v>77.900000000000006</v>
      </c>
    </row>
    <row r="80" spans="1:43" x14ac:dyDescent="0.45">
      <c r="A80" s="5">
        <v>25019</v>
      </c>
      <c r="B80" s="5">
        <v>25</v>
      </c>
      <c r="C80" s="5">
        <v>19</v>
      </c>
      <c r="D80" s="5" t="s">
        <v>70</v>
      </c>
      <c r="E80" s="5"/>
      <c r="F80" s="5">
        <v>23</v>
      </c>
      <c r="G80" s="5">
        <v>0</v>
      </c>
      <c r="H80" s="5" t="s">
        <v>23</v>
      </c>
      <c r="I80" s="5" t="s">
        <v>2</v>
      </c>
      <c r="J80" s="5">
        <v>11008</v>
      </c>
      <c r="K80" s="5">
        <v>85762</v>
      </c>
      <c r="L80" s="5">
        <v>18</v>
      </c>
      <c r="M80" s="5">
        <v>16</v>
      </c>
      <c r="N80" s="5"/>
      <c r="O80" s="5">
        <v>8.2200000000000006</v>
      </c>
      <c r="P80" s="5" t="s">
        <v>24</v>
      </c>
      <c r="Q80" s="5" t="s">
        <v>24</v>
      </c>
      <c r="R80" s="5">
        <v>51.6</v>
      </c>
      <c r="S80" s="5">
        <v>25.9</v>
      </c>
      <c r="T80" s="5">
        <v>6</v>
      </c>
      <c r="U80" s="5">
        <v>4.8</v>
      </c>
      <c r="V80" s="5">
        <v>7.4</v>
      </c>
      <c r="W80" s="5">
        <v>25.2</v>
      </c>
      <c r="X80" s="5">
        <v>2.2000000000000002</v>
      </c>
      <c r="Y80" s="5">
        <v>0.11899999999999999</v>
      </c>
      <c r="Z80" s="5">
        <v>11212</v>
      </c>
      <c r="AA80" s="5">
        <v>0</v>
      </c>
      <c r="AB80" s="5">
        <v>27.3</v>
      </c>
      <c r="AC80" s="5">
        <v>0.27300000000000002</v>
      </c>
      <c r="AD80" s="5">
        <v>6.8</v>
      </c>
      <c r="AE80" s="5">
        <v>6.8000000000000005E-2</v>
      </c>
      <c r="AF80" s="5">
        <v>5.5</v>
      </c>
      <c r="AG80" s="5">
        <v>5.5E-2</v>
      </c>
      <c r="AH80" s="5">
        <v>8.4</v>
      </c>
      <c r="AI80" s="5">
        <v>8.4000000000000005E-2</v>
      </c>
      <c r="AJ80" s="5">
        <v>28.6</v>
      </c>
      <c r="AK80" s="5">
        <v>0.28600000000000003</v>
      </c>
      <c r="AL80" s="5">
        <v>25.8</v>
      </c>
      <c r="AM80" s="5">
        <v>0.25800000000000001</v>
      </c>
      <c r="AN80" s="5">
        <v>2.5</v>
      </c>
      <c r="AO80" s="5">
        <v>2.5000000000000001E-2</v>
      </c>
      <c r="AP80" s="5">
        <v>41.7</v>
      </c>
      <c r="AQ80" s="5">
        <v>78.8</v>
      </c>
    </row>
    <row r="81" spans="1:43" x14ac:dyDescent="0.45">
      <c r="A81" s="5">
        <v>25025</v>
      </c>
      <c r="B81" s="5">
        <v>25</v>
      </c>
      <c r="C81" s="5">
        <v>25</v>
      </c>
      <c r="D81" s="5" t="s">
        <v>128</v>
      </c>
      <c r="E81" s="5"/>
      <c r="F81" s="5">
        <v>45</v>
      </c>
      <c r="G81" s="5">
        <v>61</v>
      </c>
      <c r="H81" s="5" t="s">
        <v>23</v>
      </c>
      <c r="I81" s="5" t="s">
        <v>2</v>
      </c>
      <c r="J81" s="5">
        <v>784230</v>
      </c>
      <c r="K81" s="5">
        <v>3978</v>
      </c>
      <c r="L81" s="5">
        <v>12013</v>
      </c>
      <c r="M81" s="5">
        <v>150</v>
      </c>
      <c r="N81" s="5"/>
      <c r="O81" s="5">
        <v>4.5</v>
      </c>
      <c r="P81" s="5" t="s">
        <v>24</v>
      </c>
      <c r="Q81" s="5" t="s">
        <v>24</v>
      </c>
      <c r="R81" s="5">
        <v>51.7</v>
      </c>
      <c r="S81" s="5">
        <v>26.4</v>
      </c>
      <c r="T81" s="5">
        <v>5.6</v>
      </c>
      <c r="U81" s="5">
        <v>5.2</v>
      </c>
      <c r="V81" s="5">
        <v>9.5</v>
      </c>
      <c r="W81" s="5">
        <v>23.3</v>
      </c>
      <c r="X81" s="5">
        <v>2.8</v>
      </c>
      <c r="Y81" s="5">
        <v>0.78610000000000002</v>
      </c>
      <c r="Z81" s="5">
        <v>801162</v>
      </c>
      <c r="AA81" s="5">
        <v>0</v>
      </c>
      <c r="AB81" s="5">
        <v>23.5</v>
      </c>
      <c r="AC81" s="5">
        <v>0.23499999999999999</v>
      </c>
      <c r="AD81" s="5">
        <v>5</v>
      </c>
      <c r="AE81" s="5">
        <v>0.05</v>
      </c>
      <c r="AF81" s="5">
        <v>4.7</v>
      </c>
      <c r="AG81" s="5">
        <v>4.7E-2</v>
      </c>
      <c r="AH81" s="5">
        <v>8.4</v>
      </c>
      <c r="AI81" s="5">
        <v>8.4000000000000005E-2</v>
      </c>
      <c r="AJ81" s="5">
        <v>24.8</v>
      </c>
      <c r="AK81" s="5">
        <v>0.248</v>
      </c>
      <c r="AL81" s="5">
        <v>22.3</v>
      </c>
      <c r="AM81" s="5">
        <v>0.223</v>
      </c>
      <c r="AN81" s="5">
        <v>2.5</v>
      </c>
      <c r="AO81" s="5">
        <v>2.5000000000000001E-2</v>
      </c>
      <c r="AP81" s="5">
        <v>33</v>
      </c>
      <c r="AQ81" s="5">
        <v>75.900000000000006</v>
      </c>
    </row>
    <row r="82" spans="1:43" x14ac:dyDescent="0.45">
      <c r="A82" s="5">
        <v>25001</v>
      </c>
      <c r="B82" s="5">
        <v>25</v>
      </c>
      <c r="C82" s="5">
        <v>1</v>
      </c>
      <c r="D82" s="5" t="s">
        <v>133</v>
      </c>
      <c r="E82" s="5"/>
      <c r="F82" s="5">
        <v>39</v>
      </c>
      <c r="G82" s="5">
        <v>19</v>
      </c>
      <c r="H82" s="5" t="s">
        <v>23</v>
      </c>
      <c r="I82" s="5" t="s">
        <v>2</v>
      </c>
      <c r="J82" s="5">
        <v>214276</v>
      </c>
      <c r="K82" s="5">
        <v>377749</v>
      </c>
      <c r="L82" s="5">
        <v>591</v>
      </c>
      <c r="M82" s="5">
        <v>28</v>
      </c>
      <c r="N82" s="5"/>
      <c r="O82" s="5">
        <v>8.2200000000000006</v>
      </c>
      <c r="P82" s="5" t="s">
        <v>24</v>
      </c>
      <c r="Q82" s="5" t="s">
        <v>24</v>
      </c>
      <c r="R82" s="5">
        <v>51.7</v>
      </c>
      <c r="S82" s="5">
        <v>25.6</v>
      </c>
      <c r="T82" s="5">
        <v>6.2</v>
      </c>
      <c r="U82" s="5">
        <v>4.7</v>
      </c>
      <c r="V82" s="5">
        <v>6.7</v>
      </c>
      <c r="W82" s="5">
        <v>26.2</v>
      </c>
      <c r="X82" s="5">
        <v>2.2000000000000002</v>
      </c>
      <c r="Y82" s="5">
        <v>9.6100000000000005E-2</v>
      </c>
      <c r="Z82" s="5">
        <v>213505</v>
      </c>
      <c r="AA82" s="5">
        <v>0</v>
      </c>
      <c r="AB82" s="5">
        <v>35.1</v>
      </c>
      <c r="AC82" s="5">
        <v>0.35100000000000003</v>
      </c>
      <c r="AD82" s="5">
        <v>10.1</v>
      </c>
      <c r="AE82" s="5">
        <v>0.10099999999999999</v>
      </c>
      <c r="AF82" s="5">
        <v>7.9</v>
      </c>
      <c r="AG82" s="5">
        <v>7.9000000000000001E-2</v>
      </c>
      <c r="AH82" s="5">
        <v>9.9</v>
      </c>
      <c r="AI82" s="5">
        <v>9.9000000000000005E-2</v>
      </c>
      <c r="AJ82" s="5">
        <v>35.5</v>
      </c>
      <c r="AK82" s="5">
        <v>0.35499999999999998</v>
      </c>
      <c r="AL82" s="5">
        <v>25.8</v>
      </c>
      <c r="AM82" s="5">
        <v>0.25800000000000001</v>
      </c>
      <c r="AN82" s="5">
        <v>3.4</v>
      </c>
      <c r="AO82" s="5">
        <v>3.4000000000000002E-2</v>
      </c>
      <c r="AP82" s="5">
        <v>53.7</v>
      </c>
      <c r="AQ82" s="5">
        <v>82.9</v>
      </c>
    </row>
    <row r="83" spans="1:43" x14ac:dyDescent="0.45">
      <c r="A83" s="5">
        <v>25005</v>
      </c>
      <c r="B83" s="5">
        <v>25</v>
      </c>
      <c r="C83" s="5">
        <v>5</v>
      </c>
      <c r="D83" s="5" t="s">
        <v>134</v>
      </c>
      <c r="E83" s="5"/>
      <c r="F83" s="5">
        <v>57</v>
      </c>
      <c r="G83" s="5">
        <v>50</v>
      </c>
      <c r="H83" s="5" t="s">
        <v>23</v>
      </c>
      <c r="I83" s="5" t="s">
        <v>2</v>
      </c>
      <c r="J83" s="5">
        <v>558324</v>
      </c>
      <c r="K83" s="5">
        <v>26782</v>
      </c>
      <c r="L83" s="5">
        <v>846</v>
      </c>
      <c r="M83" s="5">
        <v>15</v>
      </c>
      <c r="N83" s="5"/>
      <c r="O83" s="5">
        <v>4.5</v>
      </c>
      <c r="P83" s="5" t="s">
        <v>24</v>
      </c>
      <c r="Q83" s="5" t="s">
        <v>24</v>
      </c>
      <c r="R83" s="5">
        <v>51.7</v>
      </c>
      <c r="S83" s="5">
        <v>28.6</v>
      </c>
      <c r="T83" s="5">
        <v>6.2</v>
      </c>
      <c r="U83" s="5">
        <v>5.5</v>
      </c>
      <c r="V83" s="5">
        <v>8</v>
      </c>
      <c r="W83" s="5">
        <v>27.4</v>
      </c>
      <c r="X83" s="5">
        <v>2.6</v>
      </c>
      <c r="Y83" s="5">
        <v>0.58750000000000002</v>
      </c>
      <c r="Z83" s="5">
        <v>563301</v>
      </c>
      <c r="AA83" s="5">
        <v>0</v>
      </c>
      <c r="AB83" s="5">
        <v>31.5</v>
      </c>
      <c r="AC83" s="5">
        <v>0.315</v>
      </c>
      <c r="AD83" s="5">
        <v>7.4</v>
      </c>
      <c r="AE83" s="5">
        <v>7.400000000000001E-2</v>
      </c>
      <c r="AF83" s="5">
        <v>6.6</v>
      </c>
      <c r="AG83" s="5">
        <v>6.6000000000000003E-2</v>
      </c>
      <c r="AH83" s="5">
        <v>9.4</v>
      </c>
      <c r="AI83" s="5">
        <v>9.4E-2</v>
      </c>
      <c r="AJ83" s="5">
        <v>30.1</v>
      </c>
      <c r="AK83" s="5">
        <v>0.30099999999999999</v>
      </c>
      <c r="AL83" s="5">
        <v>27.4</v>
      </c>
      <c r="AM83" s="5">
        <v>0.27399999999999997</v>
      </c>
      <c r="AN83" s="5">
        <v>3.1</v>
      </c>
      <c r="AO83" s="5">
        <v>3.1E-2</v>
      </c>
      <c r="AP83" s="5">
        <v>41</v>
      </c>
      <c r="AQ83" s="5">
        <v>81.3</v>
      </c>
    </row>
    <row r="84" spans="1:43" x14ac:dyDescent="0.45">
      <c r="A84" s="5">
        <v>25007</v>
      </c>
      <c r="B84" s="5">
        <v>25</v>
      </c>
      <c r="C84" s="5">
        <v>7</v>
      </c>
      <c r="D84" s="5" t="s">
        <v>137</v>
      </c>
      <c r="E84" s="5"/>
      <c r="F84" s="5">
        <v>14</v>
      </c>
      <c r="G84" s="5">
        <v>4</v>
      </c>
      <c r="H84" s="5" t="s">
        <v>23</v>
      </c>
      <c r="I84" s="5" t="s">
        <v>2</v>
      </c>
      <c r="J84" s="5">
        <v>17246</v>
      </c>
      <c r="K84" s="5">
        <v>407543</v>
      </c>
      <c r="L84" s="5">
        <v>43</v>
      </c>
      <c r="M84" s="5">
        <v>25</v>
      </c>
      <c r="N84" s="5"/>
      <c r="O84" s="5">
        <v>8.2200000000000006</v>
      </c>
      <c r="P84" s="5" t="s">
        <v>24</v>
      </c>
      <c r="Q84" s="5" t="s">
        <v>24</v>
      </c>
      <c r="R84" s="5">
        <v>52.1</v>
      </c>
      <c r="S84" s="5">
        <v>24.9</v>
      </c>
      <c r="T84" s="5">
        <v>6.2</v>
      </c>
      <c r="U84" s="5">
        <v>4.9000000000000004</v>
      </c>
      <c r="V84" s="5">
        <v>7.1</v>
      </c>
      <c r="W84" s="5">
        <v>25</v>
      </c>
      <c r="X84" s="5">
        <v>2.2999999999999998</v>
      </c>
      <c r="Y84" s="5">
        <v>0.11360000000000001</v>
      </c>
      <c r="Z84" s="5">
        <v>17430</v>
      </c>
      <c r="AA84" s="5">
        <v>0</v>
      </c>
      <c r="AB84" s="5">
        <v>31.8</v>
      </c>
      <c r="AC84" s="5">
        <v>0.318</v>
      </c>
      <c r="AD84" s="5">
        <v>8.9</v>
      </c>
      <c r="AE84" s="5">
        <v>8.900000000000001E-2</v>
      </c>
      <c r="AF84" s="5">
        <v>7.2</v>
      </c>
      <c r="AG84" s="5">
        <v>7.2000000000000008E-2</v>
      </c>
      <c r="AH84" s="5">
        <v>9.9</v>
      </c>
      <c r="AI84" s="5">
        <v>9.9000000000000005E-2</v>
      </c>
      <c r="AJ84" s="5">
        <v>32.700000000000003</v>
      </c>
      <c r="AK84" s="5">
        <v>0.32700000000000001</v>
      </c>
      <c r="AL84" s="5">
        <v>25.3</v>
      </c>
      <c r="AM84" s="5">
        <v>0.253</v>
      </c>
      <c r="AN84" s="5">
        <v>3.2</v>
      </c>
      <c r="AO84" s="5">
        <v>3.2000000000000001E-2</v>
      </c>
      <c r="AP84" s="5">
        <v>49</v>
      </c>
      <c r="AQ84" s="5">
        <v>80.099999999999994</v>
      </c>
    </row>
    <row r="85" spans="1:43" x14ac:dyDescent="0.45">
      <c r="A85" s="5">
        <v>25023</v>
      </c>
      <c r="B85" s="5">
        <v>25</v>
      </c>
      <c r="C85" s="5">
        <v>23</v>
      </c>
      <c r="D85" s="5" t="s">
        <v>160</v>
      </c>
      <c r="E85" s="5"/>
      <c r="F85" s="5">
        <v>52</v>
      </c>
      <c r="G85" s="5">
        <v>33</v>
      </c>
      <c r="H85" s="5" t="s">
        <v>23</v>
      </c>
      <c r="I85" s="5" t="s">
        <v>2</v>
      </c>
      <c r="J85" s="5">
        <v>513565</v>
      </c>
      <c r="K85" s="5">
        <v>76482</v>
      </c>
      <c r="L85" s="5">
        <v>903</v>
      </c>
      <c r="M85" s="5">
        <v>17</v>
      </c>
      <c r="N85" s="5"/>
      <c r="O85" s="5">
        <v>8.2200000000000006</v>
      </c>
      <c r="P85" s="5" t="s">
        <v>24</v>
      </c>
      <c r="Q85" s="5" t="s">
        <v>24</v>
      </c>
      <c r="R85" s="5">
        <v>47.7</v>
      </c>
      <c r="S85" s="5">
        <v>28.1</v>
      </c>
      <c r="T85" s="5">
        <v>6.2</v>
      </c>
      <c r="U85" s="5">
        <v>4.9000000000000004</v>
      </c>
      <c r="V85" s="5">
        <v>6.9</v>
      </c>
      <c r="W85" s="5">
        <v>24.7</v>
      </c>
      <c r="X85" s="5">
        <v>2.2999999999999998</v>
      </c>
      <c r="Y85" s="5">
        <v>0.28449999999999998</v>
      </c>
      <c r="Z85" s="5">
        <v>518597</v>
      </c>
      <c r="AA85" s="5">
        <v>0</v>
      </c>
      <c r="AB85" s="5">
        <v>32.5</v>
      </c>
      <c r="AC85" s="5">
        <v>0.32500000000000001</v>
      </c>
      <c r="AD85" s="5">
        <v>7.8</v>
      </c>
      <c r="AE85" s="5">
        <v>7.8E-2</v>
      </c>
      <c r="AF85" s="5">
        <v>6.3</v>
      </c>
      <c r="AG85" s="5">
        <v>6.3E-2</v>
      </c>
      <c r="AH85" s="5">
        <v>8.6</v>
      </c>
      <c r="AI85" s="5">
        <v>8.5999999999999993E-2</v>
      </c>
      <c r="AJ85" s="5">
        <v>32.200000000000003</v>
      </c>
      <c r="AK85" s="5">
        <v>0.32200000000000001</v>
      </c>
      <c r="AL85" s="5">
        <v>24.8</v>
      </c>
      <c r="AM85" s="5">
        <v>0.248</v>
      </c>
      <c r="AN85" s="5">
        <v>2.9</v>
      </c>
      <c r="AO85" s="5">
        <v>2.8999999999999998E-2</v>
      </c>
      <c r="AP85" s="5">
        <v>42.7</v>
      </c>
      <c r="AQ85" s="5">
        <v>79.5</v>
      </c>
    </row>
    <row r="86" spans="1:43" x14ac:dyDescent="0.45">
      <c r="A86" s="5">
        <v>28047</v>
      </c>
      <c r="B86" s="5">
        <v>28</v>
      </c>
      <c r="C86" s="5">
        <v>47</v>
      </c>
      <c r="D86" s="5" t="s">
        <v>71</v>
      </c>
      <c r="E86" s="5"/>
      <c r="F86" s="5">
        <v>81</v>
      </c>
      <c r="G86" s="5">
        <v>96</v>
      </c>
      <c r="H86" s="5" t="s">
        <v>72</v>
      </c>
      <c r="I86" s="5" t="s">
        <v>13</v>
      </c>
      <c r="J86" s="5">
        <v>203234</v>
      </c>
      <c r="K86" s="5">
        <v>207430</v>
      </c>
      <c r="L86" s="5">
        <v>461</v>
      </c>
      <c r="M86" s="5">
        <v>22</v>
      </c>
      <c r="N86" s="5" t="s">
        <v>3</v>
      </c>
      <c r="O86" s="5">
        <v>0</v>
      </c>
      <c r="P86" s="5" t="s">
        <v>18</v>
      </c>
      <c r="Q86" s="5" t="s">
        <v>18</v>
      </c>
      <c r="R86" s="5">
        <v>57.1</v>
      </c>
      <c r="S86" s="5">
        <v>38.4</v>
      </c>
      <c r="T86" s="5">
        <v>5.7</v>
      </c>
      <c r="U86" s="5">
        <v>6.5</v>
      </c>
      <c r="V86" s="5">
        <v>11.4</v>
      </c>
      <c r="W86" s="5">
        <v>36.299999999999997</v>
      </c>
      <c r="X86" s="5">
        <v>3.4</v>
      </c>
      <c r="Y86" s="5">
        <v>0.92169999999999996</v>
      </c>
      <c r="Z86" s="5">
        <v>206169</v>
      </c>
      <c r="AA86" s="5">
        <v>0</v>
      </c>
      <c r="AB86" s="5">
        <v>40.200000000000003</v>
      </c>
      <c r="AC86" s="5">
        <v>0.40200000000000002</v>
      </c>
      <c r="AD86" s="5">
        <v>6.4</v>
      </c>
      <c r="AE86" s="5">
        <v>6.4000000000000001E-2</v>
      </c>
      <c r="AF86" s="5">
        <v>7.3</v>
      </c>
      <c r="AG86" s="5">
        <v>7.2999999999999995E-2</v>
      </c>
      <c r="AH86" s="5">
        <v>12.6</v>
      </c>
      <c r="AI86" s="5">
        <v>0.126</v>
      </c>
      <c r="AJ86" s="5">
        <v>36.9</v>
      </c>
      <c r="AK86" s="5">
        <v>0.36899999999999999</v>
      </c>
      <c r="AL86" s="5">
        <v>36.200000000000003</v>
      </c>
      <c r="AM86" s="5">
        <v>0.36200000000000004</v>
      </c>
      <c r="AN86" s="5">
        <v>3.8</v>
      </c>
      <c r="AO86" s="5">
        <v>3.7999999999999999E-2</v>
      </c>
      <c r="AP86" s="5">
        <v>36.5</v>
      </c>
      <c r="AQ86" s="5">
        <v>77</v>
      </c>
    </row>
    <row r="87" spans="1:43" x14ac:dyDescent="0.45">
      <c r="A87" s="5">
        <v>28059</v>
      </c>
      <c r="B87" s="5">
        <v>28</v>
      </c>
      <c r="C87" s="5">
        <v>59</v>
      </c>
      <c r="D87" s="5" t="s">
        <v>165</v>
      </c>
      <c r="E87" s="5"/>
      <c r="F87" s="5">
        <v>88</v>
      </c>
      <c r="G87" s="5">
        <v>97</v>
      </c>
      <c r="H87" s="5" t="s">
        <v>72</v>
      </c>
      <c r="I87" s="5" t="s">
        <v>13</v>
      </c>
      <c r="J87" s="5">
        <v>141241</v>
      </c>
      <c r="K87" s="5">
        <v>65326</v>
      </c>
      <c r="L87" s="5">
        <v>274</v>
      </c>
      <c r="M87" s="5">
        <v>19</v>
      </c>
      <c r="N87" s="5" t="s">
        <v>3</v>
      </c>
      <c r="O87" s="5">
        <v>0</v>
      </c>
      <c r="P87" s="5" t="s">
        <v>18</v>
      </c>
      <c r="Q87" s="5" t="s">
        <v>18</v>
      </c>
      <c r="R87" s="5">
        <v>61.4</v>
      </c>
      <c r="S87" s="5">
        <v>36.5</v>
      </c>
      <c r="T87" s="5">
        <v>5.8</v>
      </c>
      <c r="U87" s="5">
        <v>6.4</v>
      </c>
      <c r="V87" s="5">
        <v>10.7</v>
      </c>
      <c r="W87" s="5">
        <v>37.5</v>
      </c>
      <c r="X87" s="5">
        <v>3.2</v>
      </c>
      <c r="Y87" s="5">
        <v>0.71479999999999999</v>
      </c>
      <c r="Z87" s="5">
        <v>142872</v>
      </c>
      <c r="AA87" s="5">
        <v>0.06</v>
      </c>
      <c r="AB87" s="5">
        <v>39.6</v>
      </c>
      <c r="AC87" s="5">
        <v>0.39600000000000002</v>
      </c>
      <c r="AD87" s="5">
        <v>6.8</v>
      </c>
      <c r="AE87" s="5">
        <v>6.8000000000000005E-2</v>
      </c>
      <c r="AF87" s="5">
        <v>7.5</v>
      </c>
      <c r="AG87" s="5">
        <v>7.4999999999999997E-2</v>
      </c>
      <c r="AH87" s="5">
        <v>12.4</v>
      </c>
      <c r="AI87" s="5">
        <v>0.124</v>
      </c>
      <c r="AJ87" s="5">
        <v>36.700000000000003</v>
      </c>
      <c r="AK87" s="5">
        <v>0.36700000000000005</v>
      </c>
      <c r="AL87" s="5">
        <v>37.799999999999997</v>
      </c>
      <c r="AM87" s="5">
        <v>0.37799999999999995</v>
      </c>
      <c r="AN87" s="5">
        <v>3.7</v>
      </c>
      <c r="AO87" s="5">
        <v>3.7000000000000005E-2</v>
      </c>
      <c r="AP87" s="5">
        <v>38.9</v>
      </c>
      <c r="AQ87" s="5">
        <v>77.3</v>
      </c>
    </row>
    <row r="88" spans="1:43" x14ac:dyDescent="0.45">
      <c r="A88" s="5">
        <v>33015</v>
      </c>
      <c r="B88" s="5">
        <v>33</v>
      </c>
      <c r="C88" s="5">
        <v>15</v>
      </c>
      <c r="D88" s="5" t="s">
        <v>65</v>
      </c>
      <c r="E88" s="5"/>
      <c r="F88" s="5">
        <v>32</v>
      </c>
      <c r="G88" s="5">
        <v>17</v>
      </c>
      <c r="H88" s="5" t="s">
        <v>66</v>
      </c>
      <c r="I88" s="5" t="s">
        <v>2</v>
      </c>
      <c r="J88" s="5">
        <v>303251</v>
      </c>
      <c r="K88" s="5">
        <v>160420</v>
      </c>
      <c r="L88" s="5">
        <v>660</v>
      </c>
      <c r="M88" s="5">
        <v>21</v>
      </c>
      <c r="N88" s="5"/>
      <c r="O88" s="5">
        <v>4.5</v>
      </c>
      <c r="P88" s="5" t="s">
        <v>24</v>
      </c>
      <c r="Q88" s="5" t="s">
        <v>24</v>
      </c>
      <c r="R88" s="5">
        <v>48.4</v>
      </c>
      <c r="S88" s="5">
        <v>27.1</v>
      </c>
      <c r="T88" s="5">
        <v>6.1</v>
      </c>
      <c r="U88" s="5">
        <v>4.7</v>
      </c>
      <c r="V88" s="5">
        <v>6.9</v>
      </c>
      <c r="W88" s="5">
        <v>28.9</v>
      </c>
      <c r="X88" s="5">
        <v>2.1</v>
      </c>
      <c r="Y88" s="5">
        <v>2.6100000000000002E-2</v>
      </c>
      <c r="Z88" s="5">
        <v>308211</v>
      </c>
      <c r="AA88" s="5">
        <v>0</v>
      </c>
      <c r="AB88" s="5">
        <v>31.7</v>
      </c>
      <c r="AC88" s="5">
        <v>0.317</v>
      </c>
      <c r="AD88" s="5">
        <v>7.6</v>
      </c>
      <c r="AE88" s="5">
        <v>7.5999999999999998E-2</v>
      </c>
      <c r="AF88" s="5">
        <v>6</v>
      </c>
      <c r="AG88" s="5">
        <v>0.06</v>
      </c>
      <c r="AH88" s="5">
        <v>8.6999999999999993</v>
      </c>
      <c r="AI88" s="5">
        <v>8.6999999999999994E-2</v>
      </c>
      <c r="AJ88" s="5">
        <v>33.1</v>
      </c>
      <c r="AK88" s="5">
        <v>0.33100000000000002</v>
      </c>
      <c r="AL88" s="5">
        <v>29.4</v>
      </c>
      <c r="AM88" s="5">
        <v>0.29399999999999998</v>
      </c>
      <c r="AN88" s="5">
        <v>2.6</v>
      </c>
      <c r="AO88" s="5">
        <v>2.6000000000000002E-2</v>
      </c>
      <c r="AP88" s="5">
        <v>44.7</v>
      </c>
      <c r="AQ88" s="5">
        <v>74</v>
      </c>
    </row>
    <row r="89" spans="1:43" x14ac:dyDescent="0.45">
      <c r="A89" s="5">
        <v>36085</v>
      </c>
      <c r="B89" s="5">
        <v>36</v>
      </c>
      <c r="C89" s="5">
        <v>85</v>
      </c>
      <c r="D89" s="5" t="s">
        <v>31</v>
      </c>
      <c r="E89" s="5"/>
      <c r="F89" s="5">
        <v>83</v>
      </c>
      <c r="G89" s="5">
        <v>50</v>
      </c>
      <c r="H89" s="5" t="s">
        <v>32</v>
      </c>
      <c r="I89" s="5" t="s">
        <v>2</v>
      </c>
      <c r="J89" s="5">
        <v>476015</v>
      </c>
      <c r="K89" s="5">
        <v>1924379</v>
      </c>
      <c r="L89" s="5">
        <v>1699</v>
      </c>
      <c r="M89" s="5">
        <v>36</v>
      </c>
      <c r="N89" s="5"/>
      <c r="O89" s="5">
        <v>0.01</v>
      </c>
      <c r="P89" s="5" t="s">
        <v>3</v>
      </c>
      <c r="Q89" s="5" t="s">
        <v>3</v>
      </c>
      <c r="R89" s="5">
        <v>66.5</v>
      </c>
      <c r="S89" s="5">
        <v>27</v>
      </c>
      <c r="T89" s="5">
        <v>5.6</v>
      </c>
      <c r="U89" s="5">
        <v>5</v>
      </c>
      <c r="V89" s="5">
        <v>8.6999999999999993</v>
      </c>
      <c r="W89" s="5">
        <v>28.4</v>
      </c>
      <c r="X89" s="5">
        <v>2.5</v>
      </c>
      <c r="Y89" s="5">
        <v>0.58079999999999998</v>
      </c>
      <c r="Z89" s="5">
        <v>475596</v>
      </c>
      <c r="AA89" s="5">
        <v>0</v>
      </c>
      <c r="AB89" s="5">
        <v>29.4</v>
      </c>
      <c r="AC89" s="5">
        <v>0.29399999999999998</v>
      </c>
      <c r="AD89" s="5">
        <v>6.6</v>
      </c>
      <c r="AE89" s="5">
        <v>6.6000000000000003E-2</v>
      </c>
      <c r="AF89" s="5">
        <v>6</v>
      </c>
      <c r="AG89" s="5">
        <v>0.06</v>
      </c>
      <c r="AH89" s="5">
        <v>10</v>
      </c>
      <c r="AI89" s="5">
        <v>0.1</v>
      </c>
      <c r="AJ89" s="5">
        <v>30.8</v>
      </c>
      <c r="AK89" s="5">
        <v>0.308</v>
      </c>
      <c r="AL89" s="5">
        <v>28.5</v>
      </c>
      <c r="AM89" s="5">
        <v>0.28499999999999998</v>
      </c>
      <c r="AN89" s="5">
        <v>2.9</v>
      </c>
      <c r="AO89" s="5">
        <v>2.8999999999999998E-2</v>
      </c>
      <c r="AP89" s="5">
        <v>40.200000000000003</v>
      </c>
      <c r="AQ89" s="5">
        <v>80.900000000000006</v>
      </c>
    </row>
    <row r="90" spans="1:43" x14ac:dyDescent="0.45">
      <c r="A90" s="5">
        <v>36119</v>
      </c>
      <c r="B90" s="5">
        <v>36</v>
      </c>
      <c r="C90" s="5">
        <v>119</v>
      </c>
      <c r="D90" s="5" t="s">
        <v>61</v>
      </c>
      <c r="E90" s="5"/>
      <c r="F90" s="5">
        <v>76</v>
      </c>
      <c r="G90" s="5">
        <v>24</v>
      </c>
      <c r="H90" s="5" t="s">
        <v>32</v>
      </c>
      <c r="I90" s="5" t="s">
        <v>2</v>
      </c>
      <c r="J90" s="5">
        <v>974542</v>
      </c>
      <c r="K90" s="5">
        <v>14278</v>
      </c>
      <c r="L90" s="5">
        <v>6474</v>
      </c>
      <c r="M90" s="5">
        <v>67</v>
      </c>
      <c r="N90" s="5"/>
      <c r="O90" s="5">
        <v>3</v>
      </c>
      <c r="P90" s="5" t="s">
        <v>24</v>
      </c>
      <c r="Q90" s="5" t="s">
        <v>24</v>
      </c>
      <c r="R90" s="5">
        <v>53.3</v>
      </c>
      <c r="S90" s="5">
        <v>24.2</v>
      </c>
      <c r="T90" s="5">
        <v>5.7</v>
      </c>
      <c r="U90" s="5">
        <v>4.5999999999999996</v>
      </c>
      <c r="V90" s="5">
        <v>8.1</v>
      </c>
      <c r="W90" s="5">
        <v>21.3</v>
      </c>
      <c r="X90" s="5">
        <v>2.2000000000000002</v>
      </c>
      <c r="Y90" s="5">
        <v>0.68169999999999997</v>
      </c>
      <c r="Z90" s="5">
        <v>968738</v>
      </c>
      <c r="AA90" s="5">
        <v>0.1</v>
      </c>
      <c r="AB90" s="5">
        <v>26.6</v>
      </c>
      <c r="AC90" s="5">
        <v>0.26600000000000001</v>
      </c>
      <c r="AD90" s="5">
        <v>7</v>
      </c>
      <c r="AE90" s="5">
        <v>7.0000000000000007E-2</v>
      </c>
      <c r="AF90" s="5">
        <v>5.7</v>
      </c>
      <c r="AG90" s="5">
        <v>5.7000000000000002E-2</v>
      </c>
      <c r="AH90" s="5">
        <v>9.5</v>
      </c>
      <c r="AI90" s="5">
        <v>9.5000000000000001E-2</v>
      </c>
      <c r="AJ90" s="5">
        <v>29.4</v>
      </c>
      <c r="AK90" s="5">
        <v>0.29399999999999998</v>
      </c>
      <c r="AL90" s="5">
        <v>21.2</v>
      </c>
      <c r="AM90" s="5">
        <v>0.21199999999999999</v>
      </c>
      <c r="AN90" s="5">
        <v>2.7</v>
      </c>
      <c r="AO90" s="5">
        <v>2.7000000000000003E-2</v>
      </c>
      <c r="AP90" s="5">
        <v>41.1</v>
      </c>
      <c r="AQ90" s="5">
        <v>78.099999999999994</v>
      </c>
    </row>
    <row r="91" spans="1:43" x14ac:dyDescent="0.45">
      <c r="A91" s="5">
        <v>36005</v>
      </c>
      <c r="B91" s="5">
        <v>36</v>
      </c>
      <c r="C91" s="5">
        <v>5</v>
      </c>
      <c r="D91" s="5" t="s">
        <v>78</v>
      </c>
      <c r="E91" s="5"/>
      <c r="F91" s="5">
        <v>74</v>
      </c>
      <c r="G91" s="5">
        <v>77</v>
      </c>
      <c r="H91" s="5" t="s">
        <v>32</v>
      </c>
      <c r="I91" s="5" t="s">
        <v>2</v>
      </c>
      <c r="J91" s="5">
        <v>1455720</v>
      </c>
      <c r="K91" s="5">
        <v>179587</v>
      </c>
      <c r="L91" s="5">
        <v>4305</v>
      </c>
      <c r="M91" s="5">
        <v>30</v>
      </c>
      <c r="N91" s="5"/>
      <c r="O91" s="5">
        <v>2.7770000000000001</v>
      </c>
      <c r="P91" s="5" t="s">
        <v>24</v>
      </c>
      <c r="Q91" s="5" t="s">
        <v>24</v>
      </c>
      <c r="R91" s="5">
        <v>55.9</v>
      </c>
      <c r="S91" s="5">
        <v>32.700000000000003</v>
      </c>
      <c r="T91" s="5">
        <v>4.8</v>
      </c>
      <c r="U91" s="5">
        <v>6.1</v>
      </c>
      <c r="V91" s="5">
        <v>14.1</v>
      </c>
      <c r="W91" s="5">
        <v>32.1</v>
      </c>
      <c r="X91" s="5">
        <v>3.7</v>
      </c>
      <c r="Y91" s="5">
        <v>0.99550000000000005</v>
      </c>
      <c r="Z91" s="5">
        <v>1427056</v>
      </c>
      <c r="AA91" s="5">
        <v>0.06</v>
      </c>
      <c r="AB91" s="5">
        <v>32.6</v>
      </c>
      <c r="AC91" s="5">
        <v>0.32600000000000001</v>
      </c>
      <c r="AD91" s="5">
        <v>5</v>
      </c>
      <c r="AE91" s="5">
        <v>0.05</v>
      </c>
      <c r="AF91" s="5">
        <v>6.4</v>
      </c>
      <c r="AG91" s="5">
        <v>6.4000000000000001E-2</v>
      </c>
      <c r="AH91" s="5">
        <v>14.7</v>
      </c>
      <c r="AI91" s="5">
        <v>0.14699999999999999</v>
      </c>
      <c r="AJ91" s="5">
        <v>31.4</v>
      </c>
      <c r="AK91" s="5">
        <v>0.314</v>
      </c>
      <c r="AL91" s="5">
        <v>31.8</v>
      </c>
      <c r="AM91" s="5">
        <v>0.318</v>
      </c>
      <c r="AN91" s="5">
        <v>3.9</v>
      </c>
      <c r="AO91" s="5">
        <v>3.9E-2</v>
      </c>
      <c r="AP91" s="5">
        <v>34.5</v>
      </c>
      <c r="AQ91" s="5">
        <v>80.3</v>
      </c>
    </row>
    <row r="92" spans="1:43" x14ac:dyDescent="0.45">
      <c r="A92" s="5">
        <v>36047</v>
      </c>
      <c r="B92" s="5">
        <v>36</v>
      </c>
      <c r="C92" s="5">
        <v>47</v>
      </c>
      <c r="D92" s="5" t="s">
        <v>79</v>
      </c>
      <c r="E92" s="5"/>
      <c r="F92" s="5">
        <v>80</v>
      </c>
      <c r="G92" s="5">
        <v>56</v>
      </c>
      <c r="H92" s="5" t="s">
        <v>32</v>
      </c>
      <c r="I92" s="5" t="s">
        <v>2</v>
      </c>
      <c r="J92" s="5">
        <v>2629150</v>
      </c>
      <c r="K92" s="5">
        <v>427766</v>
      </c>
      <c r="L92" s="5">
        <v>8152</v>
      </c>
      <c r="M92" s="5">
        <v>32</v>
      </c>
      <c r="N92" s="5"/>
      <c r="O92" s="5">
        <v>2.78</v>
      </c>
      <c r="P92" s="5" t="s">
        <v>24</v>
      </c>
      <c r="Q92" s="5" t="s">
        <v>24</v>
      </c>
      <c r="R92" s="5">
        <v>65.2</v>
      </c>
      <c r="S92" s="5">
        <v>28.4</v>
      </c>
      <c r="T92" s="5">
        <v>5.2</v>
      </c>
      <c r="U92" s="5">
        <v>5.4</v>
      </c>
      <c r="V92" s="5">
        <v>10.8</v>
      </c>
      <c r="W92" s="5">
        <v>24.8</v>
      </c>
      <c r="X92" s="5">
        <v>3.2</v>
      </c>
      <c r="Y92" s="5">
        <v>0.88449999999999995</v>
      </c>
      <c r="Z92" s="5">
        <v>2576771</v>
      </c>
      <c r="AA92" s="5">
        <v>0</v>
      </c>
      <c r="AB92" s="5">
        <v>28.8</v>
      </c>
      <c r="AC92" s="5">
        <v>0.28800000000000003</v>
      </c>
      <c r="AD92" s="5">
        <v>5.5</v>
      </c>
      <c r="AE92" s="5">
        <v>5.5E-2</v>
      </c>
      <c r="AF92" s="5">
        <v>5.8</v>
      </c>
      <c r="AG92" s="5">
        <v>5.7999999999999996E-2</v>
      </c>
      <c r="AH92" s="5">
        <v>11.2</v>
      </c>
      <c r="AI92" s="5">
        <v>0.11199999999999999</v>
      </c>
      <c r="AJ92" s="5">
        <v>28.1</v>
      </c>
      <c r="AK92" s="5">
        <v>0.28100000000000003</v>
      </c>
      <c r="AL92" s="5">
        <v>24.8</v>
      </c>
      <c r="AM92" s="5">
        <v>0.248</v>
      </c>
      <c r="AN92" s="5">
        <v>3.3</v>
      </c>
      <c r="AO92" s="5">
        <v>3.3000000000000002E-2</v>
      </c>
      <c r="AP92" s="5">
        <v>35.4</v>
      </c>
      <c r="AQ92" s="5">
        <v>78.3</v>
      </c>
    </row>
    <row r="93" spans="1:43" x14ac:dyDescent="0.45">
      <c r="A93" s="5">
        <v>36081</v>
      </c>
      <c r="B93" s="5">
        <v>36</v>
      </c>
      <c r="C93" s="5">
        <v>81</v>
      </c>
      <c r="D93" s="5" t="s">
        <v>131</v>
      </c>
      <c r="E93" s="5"/>
      <c r="F93" s="5">
        <v>80</v>
      </c>
      <c r="G93" s="5">
        <v>43</v>
      </c>
      <c r="H93" s="5" t="s">
        <v>32</v>
      </c>
      <c r="I93" s="5" t="s">
        <v>2</v>
      </c>
      <c r="J93" s="5">
        <v>2333054</v>
      </c>
      <c r="K93" s="5">
        <v>22889</v>
      </c>
      <c r="L93" s="5">
        <v>5787</v>
      </c>
      <c r="M93" s="5">
        <v>25</v>
      </c>
      <c r="N93" s="5"/>
      <c r="O93" s="5">
        <v>2.41</v>
      </c>
      <c r="P93" s="5" t="s">
        <v>24</v>
      </c>
      <c r="Q93" s="5" t="s">
        <v>24</v>
      </c>
      <c r="R93" s="5">
        <v>55.8</v>
      </c>
      <c r="S93" s="5">
        <v>27.1</v>
      </c>
      <c r="T93" s="5">
        <v>4.7</v>
      </c>
      <c r="U93" s="5">
        <v>5.2</v>
      </c>
      <c r="V93" s="5">
        <v>11</v>
      </c>
      <c r="W93" s="5">
        <v>24.7</v>
      </c>
      <c r="X93" s="5">
        <v>2.6</v>
      </c>
      <c r="Y93" s="5">
        <v>0.77470000000000006</v>
      </c>
      <c r="Z93" s="5">
        <v>2270976</v>
      </c>
      <c r="AA93" s="5">
        <v>0</v>
      </c>
      <c r="AB93" s="5">
        <v>29</v>
      </c>
      <c r="AC93" s="5">
        <v>0.28999999999999998</v>
      </c>
      <c r="AD93" s="5">
        <v>5.4</v>
      </c>
      <c r="AE93" s="5">
        <v>5.4000000000000006E-2</v>
      </c>
      <c r="AF93" s="5">
        <v>6</v>
      </c>
      <c r="AG93" s="5">
        <v>0.06</v>
      </c>
      <c r="AH93" s="5">
        <v>12.4</v>
      </c>
      <c r="AI93" s="5">
        <v>0.124</v>
      </c>
      <c r="AJ93" s="5">
        <v>32.5</v>
      </c>
      <c r="AK93" s="5">
        <v>0.32500000000000001</v>
      </c>
      <c r="AL93" s="5">
        <v>24.9</v>
      </c>
      <c r="AM93" s="5">
        <v>0.249</v>
      </c>
      <c r="AN93" s="5">
        <v>3</v>
      </c>
      <c r="AO93" s="5">
        <v>0.03</v>
      </c>
      <c r="AP93" s="5">
        <v>39.299999999999997</v>
      </c>
      <c r="AQ93" s="5">
        <v>78.900000000000006</v>
      </c>
    </row>
    <row r="94" spans="1:43" x14ac:dyDescent="0.45">
      <c r="A94" s="5">
        <v>36061</v>
      </c>
      <c r="B94" s="5">
        <v>36</v>
      </c>
      <c r="C94" s="5">
        <v>61</v>
      </c>
      <c r="D94" s="5" t="s">
        <v>161</v>
      </c>
      <c r="E94" s="5"/>
      <c r="F94" s="5">
        <v>79</v>
      </c>
      <c r="G94" s="5">
        <v>26</v>
      </c>
      <c r="H94" s="5" t="s">
        <v>32</v>
      </c>
      <c r="I94" s="5" t="s">
        <v>2</v>
      </c>
      <c r="J94" s="5">
        <v>1643734</v>
      </c>
      <c r="K94" s="5">
        <v>73769</v>
      </c>
      <c r="L94" s="5">
        <v>21075</v>
      </c>
      <c r="M94" s="5">
        <v>129</v>
      </c>
      <c r="N94" s="5"/>
      <c r="O94" s="5">
        <v>3.01</v>
      </c>
      <c r="P94" s="5" t="s">
        <v>24</v>
      </c>
      <c r="Q94" s="5" t="s">
        <v>24</v>
      </c>
      <c r="R94" s="5">
        <v>56.2</v>
      </c>
      <c r="S94" s="5">
        <v>24.5</v>
      </c>
      <c r="T94" s="5">
        <v>5.3</v>
      </c>
      <c r="U94" s="5">
        <v>4.7</v>
      </c>
      <c r="V94" s="5">
        <v>8</v>
      </c>
      <c r="W94" s="5">
        <v>19</v>
      </c>
      <c r="X94" s="5">
        <v>2.2999999999999998</v>
      </c>
      <c r="Y94" s="5">
        <v>0.66679999999999995</v>
      </c>
      <c r="Z94" s="5">
        <v>1629153</v>
      </c>
      <c r="AA94" s="5">
        <v>0</v>
      </c>
      <c r="AB94" s="5">
        <v>25.1</v>
      </c>
      <c r="AC94" s="5">
        <v>0.251</v>
      </c>
      <c r="AD94" s="5">
        <v>5.7</v>
      </c>
      <c r="AE94" s="5">
        <v>5.7000000000000002E-2</v>
      </c>
      <c r="AF94" s="5">
        <v>5</v>
      </c>
      <c r="AG94" s="5">
        <v>0.05</v>
      </c>
      <c r="AH94" s="5">
        <v>8.3000000000000007</v>
      </c>
      <c r="AI94" s="5">
        <v>8.3000000000000004E-2</v>
      </c>
      <c r="AJ94" s="5">
        <v>30.8</v>
      </c>
      <c r="AK94" s="5">
        <v>0.308</v>
      </c>
      <c r="AL94" s="5">
        <v>18.8</v>
      </c>
      <c r="AM94" s="5">
        <v>0.188</v>
      </c>
      <c r="AN94" s="5">
        <v>2.4</v>
      </c>
      <c r="AO94" s="5">
        <v>2.4E-2</v>
      </c>
      <c r="AP94" s="5">
        <v>37.700000000000003</v>
      </c>
      <c r="AQ94" s="5">
        <v>74.8</v>
      </c>
    </row>
    <row r="95" spans="1:43" x14ac:dyDescent="0.45">
      <c r="A95" s="5">
        <v>37139</v>
      </c>
      <c r="B95" s="5">
        <v>37</v>
      </c>
      <c r="C95" s="5">
        <v>139</v>
      </c>
      <c r="D95" s="5" t="s">
        <v>0</v>
      </c>
      <c r="E95" s="5"/>
      <c r="F95" s="5">
        <v>51</v>
      </c>
      <c r="G95" s="5">
        <v>77</v>
      </c>
      <c r="H95" s="5" t="s">
        <v>1</v>
      </c>
      <c r="I95" s="5" t="s">
        <v>2</v>
      </c>
      <c r="J95" s="5">
        <v>39864</v>
      </c>
      <c r="K95" s="5">
        <v>218289</v>
      </c>
      <c r="L95" s="5">
        <v>62</v>
      </c>
      <c r="M95" s="5">
        <v>16</v>
      </c>
      <c r="N95" s="5"/>
      <c r="O95" s="5">
        <v>0.03</v>
      </c>
      <c r="P95" s="5" t="s">
        <v>3</v>
      </c>
      <c r="Q95" s="5" t="s">
        <v>3</v>
      </c>
      <c r="R95" s="5">
        <v>62.2</v>
      </c>
      <c r="S95" s="5">
        <v>34.5</v>
      </c>
      <c r="T95" s="5">
        <v>5.7</v>
      </c>
      <c r="U95" s="5">
        <v>5.9</v>
      </c>
      <c r="V95" s="5">
        <v>10.8</v>
      </c>
      <c r="W95" s="5">
        <v>38.5</v>
      </c>
      <c r="X95" s="5">
        <v>3.3</v>
      </c>
      <c r="Y95" s="5">
        <v>0.77180000000000004</v>
      </c>
      <c r="Z95" s="5">
        <v>39775</v>
      </c>
      <c r="AA95" s="5">
        <v>0</v>
      </c>
      <c r="AB95" s="5">
        <v>37.299999999999997</v>
      </c>
      <c r="AC95" s="5">
        <v>0.373</v>
      </c>
      <c r="AD95" s="5">
        <v>6.8</v>
      </c>
      <c r="AE95" s="5">
        <v>6.8000000000000005E-2</v>
      </c>
      <c r="AF95" s="5">
        <v>7.1</v>
      </c>
      <c r="AG95" s="5">
        <v>7.0999999999999994E-2</v>
      </c>
      <c r="AH95" s="5">
        <v>12.4</v>
      </c>
      <c r="AI95" s="5">
        <v>0.124</v>
      </c>
      <c r="AJ95" s="5">
        <v>33.700000000000003</v>
      </c>
      <c r="AK95" s="5">
        <v>0.33700000000000002</v>
      </c>
      <c r="AL95" s="5">
        <v>38.200000000000003</v>
      </c>
      <c r="AM95" s="5">
        <v>0.38200000000000001</v>
      </c>
      <c r="AN95" s="5">
        <v>3.8</v>
      </c>
      <c r="AO95" s="5">
        <v>3.7999999999999999E-2</v>
      </c>
      <c r="AP95" s="5">
        <v>39.6</v>
      </c>
      <c r="AQ95" s="5">
        <v>80.7</v>
      </c>
    </row>
    <row r="96" spans="1:43" x14ac:dyDescent="0.45">
      <c r="A96" s="5">
        <v>37041</v>
      </c>
      <c r="B96" s="5">
        <v>37</v>
      </c>
      <c r="C96" s="5">
        <v>41</v>
      </c>
      <c r="D96" s="5" t="s">
        <v>39</v>
      </c>
      <c r="E96" s="5"/>
      <c r="F96" s="5">
        <v>11</v>
      </c>
      <c r="G96" s="5">
        <v>81</v>
      </c>
      <c r="H96" s="5" t="s">
        <v>1</v>
      </c>
      <c r="I96" s="5" t="s">
        <v>2</v>
      </c>
      <c r="J96" s="5">
        <v>14383</v>
      </c>
      <c r="K96" s="5">
        <v>162742</v>
      </c>
      <c r="L96" s="5">
        <v>23</v>
      </c>
      <c r="M96" s="5">
        <v>16</v>
      </c>
      <c r="N96" s="5"/>
      <c r="O96" s="5">
        <v>0.03</v>
      </c>
      <c r="P96" s="5" t="s">
        <v>3</v>
      </c>
      <c r="Q96" s="5" t="s">
        <v>3</v>
      </c>
      <c r="R96" s="5">
        <v>62.6</v>
      </c>
      <c r="S96" s="5">
        <v>35.200000000000003</v>
      </c>
      <c r="T96" s="5">
        <v>5.8</v>
      </c>
      <c r="U96" s="5">
        <v>6.5</v>
      </c>
      <c r="V96" s="5">
        <v>11.5</v>
      </c>
      <c r="W96" s="5">
        <v>38</v>
      </c>
      <c r="X96" s="5">
        <v>3.6</v>
      </c>
      <c r="Y96" s="5">
        <v>0.83579999999999999</v>
      </c>
      <c r="Z96" s="5">
        <v>13995</v>
      </c>
      <c r="AA96" s="5">
        <v>0</v>
      </c>
      <c r="AB96" s="5">
        <v>43.4</v>
      </c>
      <c r="AC96" s="5">
        <v>0.434</v>
      </c>
      <c r="AD96" s="5">
        <v>8.5</v>
      </c>
      <c r="AE96" s="5">
        <v>8.5000000000000006E-2</v>
      </c>
      <c r="AF96" s="5">
        <v>9.6999999999999993</v>
      </c>
      <c r="AG96" s="5">
        <v>9.6999999999999989E-2</v>
      </c>
      <c r="AH96" s="5">
        <v>15.7</v>
      </c>
      <c r="AI96" s="5">
        <v>0.157</v>
      </c>
      <c r="AJ96" s="5">
        <v>38.4</v>
      </c>
      <c r="AK96" s="5">
        <v>0.38400000000000001</v>
      </c>
      <c r="AL96" s="5">
        <v>37.700000000000003</v>
      </c>
      <c r="AM96" s="5">
        <v>0.377</v>
      </c>
      <c r="AN96" s="5">
        <v>5.0999999999999996</v>
      </c>
      <c r="AO96" s="5">
        <v>5.0999999999999997E-2</v>
      </c>
      <c r="AP96" s="5">
        <v>46.2</v>
      </c>
      <c r="AQ96" s="5">
        <v>82.2</v>
      </c>
    </row>
    <row r="97" spans="1:43" x14ac:dyDescent="0.45">
      <c r="A97" s="5">
        <v>37049</v>
      </c>
      <c r="B97" s="5">
        <v>37</v>
      </c>
      <c r="C97" s="5">
        <v>49</v>
      </c>
      <c r="D97" s="5" t="s">
        <v>51</v>
      </c>
      <c r="E97" s="5"/>
      <c r="F97" s="5">
        <v>28</v>
      </c>
      <c r="G97" s="5">
        <v>63</v>
      </c>
      <c r="H97" s="5" t="s">
        <v>1</v>
      </c>
      <c r="I97" s="5" t="s">
        <v>2</v>
      </c>
      <c r="J97" s="5">
        <v>103445</v>
      </c>
      <c r="K97" s="5">
        <v>16740</v>
      </c>
      <c r="L97" s="5">
        <v>232</v>
      </c>
      <c r="M97" s="5">
        <v>23</v>
      </c>
      <c r="N97" s="5"/>
      <c r="O97" s="5">
        <v>0.04</v>
      </c>
      <c r="P97" s="5" t="s">
        <v>3</v>
      </c>
      <c r="Q97" s="5" t="s">
        <v>3</v>
      </c>
      <c r="R97" s="5">
        <v>63.9</v>
      </c>
      <c r="S97" s="5">
        <v>32.700000000000003</v>
      </c>
      <c r="T97" s="5">
        <v>5.9</v>
      </c>
      <c r="U97" s="5">
        <v>6.1</v>
      </c>
      <c r="V97" s="5">
        <v>10.3</v>
      </c>
      <c r="W97" s="5">
        <v>33.799999999999997</v>
      </c>
      <c r="X97" s="5">
        <v>3.1</v>
      </c>
      <c r="Y97" s="5">
        <v>0.86699999999999999</v>
      </c>
      <c r="Z97" s="5">
        <v>102290</v>
      </c>
      <c r="AA97" s="5">
        <v>0</v>
      </c>
      <c r="AB97" s="5">
        <v>35.200000000000003</v>
      </c>
      <c r="AC97" s="5">
        <v>0.35200000000000004</v>
      </c>
      <c r="AD97" s="5">
        <v>7.2</v>
      </c>
      <c r="AE97" s="5">
        <v>7.2000000000000008E-2</v>
      </c>
      <c r="AF97" s="5">
        <v>7.6</v>
      </c>
      <c r="AG97" s="5">
        <v>7.5999999999999998E-2</v>
      </c>
      <c r="AH97" s="5">
        <v>12</v>
      </c>
      <c r="AI97" s="5">
        <v>0.12</v>
      </c>
      <c r="AJ97" s="5">
        <v>33.4</v>
      </c>
      <c r="AK97" s="5">
        <v>0.33399999999999996</v>
      </c>
      <c r="AL97" s="5">
        <v>32.700000000000003</v>
      </c>
      <c r="AM97" s="5">
        <v>0.32700000000000001</v>
      </c>
      <c r="AN97" s="5">
        <v>3.7</v>
      </c>
      <c r="AO97" s="5">
        <v>3.7000000000000005E-2</v>
      </c>
      <c r="AP97" s="5">
        <v>37.6</v>
      </c>
      <c r="AQ97" s="5">
        <v>79.599999999999994</v>
      </c>
    </row>
    <row r="98" spans="1:43" x14ac:dyDescent="0.45">
      <c r="A98" s="5">
        <v>37019</v>
      </c>
      <c r="B98" s="5">
        <v>37</v>
      </c>
      <c r="C98" s="5">
        <v>19</v>
      </c>
      <c r="D98" s="5" t="s">
        <v>54</v>
      </c>
      <c r="E98" s="5"/>
      <c r="F98" s="5">
        <v>16</v>
      </c>
      <c r="G98" s="5">
        <v>49</v>
      </c>
      <c r="H98" s="5" t="s">
        <v>1</v>
      </c>
      <c r="I98" s="5" t="s">
        <v>2</v>
      </c>
      <c r="J98" s="5">
        <v>126953</v>
      </c>
      <c r="K98" s="5">
        <v>112854</v>
      </c>
      <c r="L98" s="5">
        <v>128</v>
      </c>
      <c r="M98" s="5">
        <v>9</v>
      </c>
      <c r="N98" s="5"/>
      <c r="O98" s="5">
        <v>0.32</v>
      </c>
      <c r="P98" s="5" t="s">
        <v>3</v>
      </c>
      <c r="Q98" s="5" t="s">
        <v>3</v>
      </c>
      <c r="R98" s="5">
        <v>64.900000000000006</v>
      </c>
      <c r="S98" s="5">
        <v>30.2</v>
      </c>
      <c r="T98" s="5">
        <v>6.1</v>
      </c>
      <c r="U98" s="5">
        <v>5.7</v>
      </c>
      <c r="V98" s="5">
        <v>8.9</v>
      </c>
      <c r="W98" s="5">
        <v>31.4</v>
      </c>
      <c r="X98" s="5">
        <v>2.7</v>
      </c>
      <c r="Y98" s="5">
        <v>0.4083</v>
      </c>
      <c r="Z98" s="5">
        <v>137303</v>
      </c>
      <c r="AA98" s="5">
        <v>0</v>
      </c>
      <c r="AB98" s="5">
        <v>41</v>
      </c>
      <c r="AC98" s="5">
        <v>0.41</v>
      </c>
      <c r="AD98" s="5">
        <v>9.9</v>
      </c>
      <c r="AE98" s="5">
        <v>9.9000000000000005E-2</v>
      </c>
      <c r="AF98" s="5">
        <v>9.5</v>
      </c>
      <c r="AG98" s="5">
        <v>9.5000000000000001E-2</v>
      </c>
      <c r="AH98" s="5">
        <v>13.6</v>
      </c>
      <c r="AI98" s="5">
        <v>0.13600000000000001</v>
      </c>
      <c r="AJ98" s="5">
        <v>41.7</v>
      </c>
      <c r="AK98" s="5">
        <v>0.41700000000000004</v>
      </c>
      <c r="AL98" s="5">
        <v>31.6</v>
      </c>
      <c r="AM98" s="5">
        <v>0.316</v>
      </c>
      <c r="AN98" s="5">
        <v>4.2</v>
      </c>
      <c r="AO98" s="5">
        <v>4.2000000000000003E-2</v>
      </c>
      <c r="AP98" s="5">
        <v>54.7</v>
      </c>
      <c r="AQ98" s="5">
        <v>82.6</v>
      </c>
    </row>
    <row r="99" spans="1:43" x14ac:dyDescent="0.45">
      <c r="A99" s="5">
        <v>37095</v>
      </c>
      <c r="B99" s="5">
        <v>37</v>
      </c>
      <c r="C99" s="5">
        <v>95</v>
      </c>
      <c r="D99" s="5" t="s">
        <v>58</v>
      </c>
      <c r="E99" s="5"/>
      <c r="F99" s="5">
        <v>5</v>
      </c>
      <c r="G99" s="5">
        <v>52</v>
      </c>
      <c r="H99" s="5" t="s">
        <v>1</v>
      </c>
      <c r="I99" s="5" t="s">
        <v>2</v>
      </c>
      <c r="J99" s="5">
        <v>5517</v>
      </c>
      <c r="K99" s="5">
        <v>190700</v>
      </c>
      <c r="L99" s="5">
        <v>1</v>
      </c>
      <c r="M99" s="5">
        <v>2</v>
      </c>
      <c r="N99" s="5"/>
      <c r="O99" s="5">
        <v>0.04</v>
      </c>
      <c r="P99" s="5" t="s">
        <v>3</v>
      </c>
      <c r="Q99" s="5" t="s">
        <v>3</v>
      </c>
      <c r="R99" s="5">
        <v>64.3</v>
      </c>
      <c r="S99" s="5">
        <v>36.700000000000003</v>
      </c>
      <c r="T99" s="5">
        <v>5.7</v>
      </c>
      <c r="U99" s="5">
        <v>7</v>
      </c>
      <c r="V99" s="5">
        <v>12.2</v>
      </c>
      <c r="W99" s="5">
        <v>36.799999999999997</v>
      </c>
      <c r="X99" s="5">
        <v>3.9</v>
      </c>
      <c r="Y99" s="5">
        <v>0.80430000000000001</v>
      </c>
      <c r="Z99" s="5">
        <v>5089</v>
      </c>
      <c r="AA99" s="5">
        <v>0</v>
      </c>
      <c r="AB99" s="5">
        <v>42.7</v>
      </c>
      <c r="AC99" s="5">
        <v>0.42700000000000005</v>
      </c>
      <c r="AD99" s="5">
        <v>7.7</v>
      </c>
      <c r="AE99" s="5">
        <v>7.6999999999999999E-2</v>
      </c>
      <c r="AF99" s="5">
        <v>9.4</v>
      </c>
      <c r="AG99" s="5">
        <v>9.4E-2</v>
      </c>
      <c r="AH99" s="5">
        <v>15.5</v>
      </c>
      <c r="AI99" s="5">
        <v>0.155</v>
      </c>
      <c r="AJ99" s="5">
        <v>38.1</v>
      </c>
      <c r="AK99" s="5">
        <v>0.38100000000000001</v>
      </c>
      <c r="AL99" s="5">
        <v>37</v>
      </c>
      <c r="AM99" s="5">
        <v>0.37</v>
      </c>
      <c r="AN99" s="5">
        <v>5</v>
      </c>
      <c r="AO99" s="5">
        <v>0.05</v>
      </c>
      <c r="AP99" s="5">
        <v>40.9</v>
      </c>
      <c r="AQ99" s="5">
        <v>80.3</v>
      </c>
    </row>
    <row r="100" spans="1:43" x14ac:dyDescent="0.45">
      <c r="A100" s="5">
        <v>37177</v>
      </c>
      <c r="B100" s="5">
        <v>37</v>
      </c>
      <c r="C100" s="5">
        <v>177</v>
      </c>
      <c r="D100" s="5" t="s">
        <v>80</v>
      </c>
      <c r="E100" s="5"/>
      <c r="F100" s="5">
        <v>15</v>
      </c>
      <c r="G100" s="5">
        <v>83</v>
      </c>
      <c r="H100" s="5" t="s">
        <v>1</v>
      </c>
      <c r="I100" s="5" t="s">
        <v>2</v>
      </c>
      <c r="J100" s="5">
        <v>4141</v>
      </c>
      <c r="K100" s="5">
        <v>21709</v>
      </c>
      <c r="L100" s="5">
        <v>0</v>
      </c>
      <c r="M100" s="5">
        <v>0</v>
      </c>
      <c r="N100" s="5"/>
      <c r="O100" s="5">
        <v>0.04</v>
      </c>
      <c r="P100" s="5" t="s">
        <v>3</v>
      </c>
      <c r="Q100" s="5" t="s">
        <v>3</v>
      </c>
      <c r="R100" s="5">
        <v>63.3</v>
      </c>
      <c r="S100" s="5">
        <v>38.299999999999997</v>
      </c>
      <c r="T100" s="5">
        <v>5.6</v>
      </c>
      <c r="U100" s="5">
        <v>6.9</v>
      </c>
      <c r="V100" s="5">
        <v>12.7</v>
      </c>
      <c r="W100" s="5">
        <v>38.700000000000003</v>
      </c>
      <c r="X100" s="5">
        <v>4</v>
      </c>
      <c r="Y100" s="5">
        <v>0.82879999999999998</v>
      </c>
      <c r="Z100" s="5">
        <v>3978</v>
      </c>
      <c r="AA100" s="5">
        <v>0</v>
      </c>
      <c r="AB100" s="5">
        <v>42.5</v>
      </c>
      <c r="AC100" s="5">
        <v>0.42499999999999999</v>
      </c>
      <c r="AD100" s="5">
        <v>7.5</v>
      </c>
      <c r="AE100" s="5">
        <v>7.4999999999999997E-2</v>
      </c>
      <c r="AF100" s="5">
        <v>9.4</v>
      </c>
      <c r="AG100" s="5">
        <v>9.4E-2</v>
      </c>
      <c r="AH100" s="5">
        <v>15.8</v>
      </c>
      <c r="AI100" s="5">
        <v>0.158</v>
      </c>
      <c r="AJ100" s="5">
        <v>36.5</v>
      </c>
      <c r="AK100" s="5">
        <v>0.36499999999999999</v>
      </c>
      <c r="AL100" s="5">
        <v>38.5</v>
      </c>
      <c r="AM100" s="5">
        <v>0.38500000000000001</v>
      </c>
      <c r="AN100" s="5">
        <v>5.2</v>
      </c>
      <c r="AO100" s="5">
        <v>5.2000000000000005E-2</v>
      </c>
      <c r="AP100" s="5">
        <v>46.7</v>
      </c>
      <c r="AQ100" s="5">
        <v>80.900000000000006</v>
      </c>
    </row>
    <row r="101" spans="1:43" x14ac:dyDescent="0.45">
      <c r="A101" s="5">
        <v>37031</v>
      </c>
      <c r="B101" s="5">
        <v>37</v>
      </c>
      <c r="C101" s="5">
        <v>31</v>
      </c>
      <c r="D101" s="5" t="s">
        <v>88</v>
      </c>
      <c r="E101" s="5"/>
      <c r="F101" s="5">
        <v>14</v>
      </c>
      <c r="G101" s="5">
        <v>32</v>
      </c>
      <c r="H101" s="5" t="s">
        <v>1</v>
      </c>
      <c r="I101" s="5" t="s">
        <v>2</v>
      </c>
      <c r="J101" s="5">
        <v>68890</v>
      </c>
      <c r="K101" s="5">
        <v>828193</v>
      </c>
      <c r="L101" s="5">
        <v>159</v>
      </c>
      <c r="M101" s="5">
        <v>23</v>
      </c>
      <c r="N101" s="5"/>
      <c r="O101" s="5">
        <v>0.04</v>
      </c>
      <c r="P101" s="5" t="s">
        <v>3</v>
      </c>
      <c r="Q101" s="5" t="s">
        <v>3</v>
      </c>
      <c r="R101" s="5">
        <v>65</v>
      </c>
      <c r="S101" s="5">
        <v>29.5</v>
      </c>
      <c r="T101" s="5">
        <v>6.1</v>
      </c>
      <c r="U101" s="5">
        <v>5.7</v>
      </c>
      <c r="V101" s="5">
        <v>8.5</v>
      </c>
      <c r="W101" s="5">
        <v>31.7</v>
      </c>
      <c r="X101" s="5">
        <v>2.6</v>
      </c>
      <c r="Y101" s="5">
        <v>0.4007</v>
      </c>
      <c r="Z101" s="5">
        <v>69301</v>
      </c>
      <c r="AA101" s="5">
        <v>0</v>
      </c>
      <c r="AB101" s="5">
        <v>37.5</v>
      </c>
      <c r="AC101" s="5">
        <v>0.375</v>
      </c>
      <c r="AD101" s="5">
        <v>8.9</v>
      </c>
      <c r="AE101" s="5">
        <v>8.900000000000001E-2</v>
      </c>
      <c r="AF101" s="5">
        <v>8.5</v>
      </c>
      <c r="AG101" s="5">
        <v>8.5000000000000006E-2</v>
      </c>
      <c r="AH101" s="5">
        <v>11.8</v>
      </c>
      <c r="AI101" s="5">
        <v>0.11800000000000001</v>
      </c>
      <c r="AJ101" s="5">
        <v>38.5</v>
      </c>
      <c r="AK101" s="5">
        <v>0.38500000000000001</v>
      </c>
      <c r="AL101" s="5">
        <v>31.9</v>
      </c>
      <c r="AM101" s="5">
        <v>0.31900000000000001</v>
      </c>
      <c r="AN101" s="5">
        <v>3.7</v>
      </c>
      <c r="AO101" s="5">
        <v>3.7000000000000005E-2</v>
      </c>
      <c r="AP101" s="5">
        <v>49.2</v>
      </c>
      <c r="AQ101" s="5">
        <v>80.7</v>
      </c>
    </row>
    <row r="102" spans="1:43" x14ac:dyDescent="0.45">
      <c r="A102" s="5">
        <v>37137</v>
      </c>
      <c r="B102" s="5">
        <v>37</v>
      </c>
      <c r="C102" s="5">
        <v>137</v>
      </c>
      <c r="D102" s="5" t="s">
        <v>89</v>
      </c>
      <c r="E102" s="5"/>
      <c r="F102" s="5">
        <v>8</v>
      </c>
      <c r="G102" s="5">
        <v>43</v>
      </c>
      <c r="H102" s="5" t="s">
        <v>1</v>
      </c>
      <c r="I102" s="5" t="s">
        <v>2</v>
      </c>
      <c r="J102" s="5">
        <v>12821</v>
      </c>
      <c r="K102" s="5">
        <v>92094</v>
      </c>
      <c r="L102" s="5">
        <v>6</v>
      </c>
      <c r="M102" s="5">
        <v>5</v>
      </c>
      <c r="N102" s="5"/>
      <c r="O102" s="5">
        <v>0.04</v>
      </c>
      <c r="P102" s="5" t="s">
        <v>3</v>
      </c>
      <c r="Q102" s="5" t="s">
        <v>3</v>
      </c>
      <c r="R102" s="5">
        <v>64.400000000000006</v>
      </c>
      <c r="S102" s="5">
        <v>34</v>
      </c>
      <c r="T102" s="5">
        <v>5.9</v>
      </c>
      <c r="U102" s="5">
        <v>6.5</v>
      </c>
      <c r="V102" s="5">
        <v>10.5</v>
      </c>
      <c r="W102" s="5">
        <v>33.9</v>
      </c>
      <c r="X102" s="5">
        <v>3.3</v>
      </c>
      <c r="Y102" s="5">
        <v>0.66100000000000003</v>
      </c>
      <c r="Z102" s="5">
        <v>12673</v>
      </c>
      <c r="AA102" s="5">
        <v>0</v>
      </c>
      <c r="AB102" s="5">
        <v>44.2</v>
      </c>
      <c r="AC102" s="5">
        <v>0.442</v>
      </c>
      <c r="AD102" s="5">
        <v>9.3000000000000007</v>
      </c>
      <c r="AE102" s="5">
        <v>9.3000000000000013E-2</v>
      </c>
      <c r="AF102" s="5">
        <v>10.4</v>
      </c>
      <c r="AG102" s="5">
        <v>0.10400000000000001</v>
      </c>
      <c r="AH102" s="5">
        <v>15.1</v>
      </c>
      <c r="AI102" s="5">
        <v>0.151</v>
      </c>
      <c r="AJ102" s="5">
        <v>40.700000000000003</v>
      </c>
      <c r="AK102" s="5">
        <v>0.40700000000000003</v>
      </c>
      <c r="AL102" s="5">
        <v>33.6</v>
      </c>
      <c r="AM102" s="5">
        <v>0.33600000000000002</v>
      </c>
      <c r="AN102" s="5">
        <v>4.9000000000000004</v>
      </c>
      <c r="AO102" s="5">
        <v>4.9000000000000002E-2</v>
      </c>
      <c r="AP102" s="5">
        <v>54</v>
      </c>
      <c r="AQ102" s="5">
        <v>81.599999999999994</v>
      </c>
    </row>
    <row r="103" spans="1:43" x14ac:dyDescent="0.45">
      <c r="A103" s="5">
        <v>37013</v>
      </c>
      <c r="B103" s="5">
        <v>37</v>
      </c>
      <c r="C103" s="5">
        <v>13</v>
      </c>
      <c r="D103" s="5" t="s">
        <v>98</v>
      </c>
      <c r="E103" s="5"/>
      <c r="F103" s="5">
        <v>36</v>
      </c>
      <c r="G103" s="5">
        <v>77</v>
      </c>
      <c r="H103" s="5" t="s">
        <v>1</v>
      </c>
      <c r="I103" s="5" t="s">
        <v>2</v>
      </c>
      <c r="J103" s="5">
        <v>47526</v>
      </c>
      <c r="K103" s="5">
        <v>17430</v>
      </c>
      <c r="L103" s="5">
        <v>50</v>
      </c>
      <c r="M103" s="5">
        <v>11</v>
      </c>
      <c r="N103" s="5"/>
      <c r="O103" s="5">
        <v>0.04</v>
      </c>
      <c r="P103" s="5" t="s">
        <v>3</v>
      </c>
      <c r="Q103" s="5" t="s">
        <v>3</v>
      </c>
      <c r="R103" s="5">
        <v>63.7</v>
      </c>
      <c r="S103" s="5">
        <v>34.4</v>
      </c>
      <c r="T103" s="5">
        <v>5.8</v>
      </c>
      <c r="U103" s="5">
        <v>6.4</v>
      </c>
      <c r="V103" s="5">
        <v>10.8</v>
      </c>
      <c r="W103" s="5">
        <v>35.9</v>
      </c>
      <c r="X103" s="5">
        <v>3.4</v>
      </c>
      <c r="Y103" s="5">
        <v>0.84599999999999997</v>
      </c>
      <c r="Z103" s="5">
        <v>47160</v>
      </c>
      <c r="AA103" s="5">
        <v>0</v>
      </c>
      <c r="AB103" s="5">
        <v>41.8</v>
      </c>
      <c r="AC103" s="5">
        <v>0.41799999999999998</v>
      </c>
      <c r="AD103" s="5">
        <v>8.4</v>
      </c>
      <c r="AE103" s="5">
        <v>8.4000000000000005E-2</v>
      </c>
      <c r="AF103" s="5">
        <v>9.4</v>
      </c>
      <c r="AG103" s="5">
        <v>9.4E-2</v>
      </c>
      <c r="AH103" s="5">
        <v>14.6</v>
      </c>
      <c r="AI103" s="5">
        <v>0.14599999999999999</v>
      </c>
      <c r="AJ103" s="5">
        <v>37.700000000000003</v>
      </c>
      <c r="AK103" s="5">
        <v>0.377</v>
      </c>
      <c r="AL103" s="5">
        <v>35.799999999999997</v>
      </c>
      <c r="AM103" s="5">
        <v>0.35799999999999998</v>
      </c>
      <c r="AN103" s="5">
        <v>4.7</v>
      </c>
      <c r="AO103" s="5">
        <v>4.7E-2</v>
      </c>
      <c r="AP103" s="5">
        <v>46.5</v>
      </c>
      <c r="AQ103" s="5">
        <v>82</v>
      </c>
    </row>
    <row r="104" spans="1:43" x14ac:dyDescent="0.45">
      <c r="A104" s="5">
        <v>37141</v>
      </c>
      <c r="B104" s="5">
        <v>37</v>
      </c>
      <c r="C104" s="5">
        <v>141</v>
      </c>
      <c r="D104" s="5" t="s">
        <v>126</v>
      </c>
      <c r="E104" s="5"/>
      <c r="F104" s="5">
        <v>15</v>
      </c>
      <c r="G104" s="5">
        <v>71</v>
      </c>
      <c r="H104" s="5" t="s">
        <v>1</v>
      </c>
      <c r="I104" s="5" t="s">
        <v>2</v>
      </c>
      <c r="J104" s="5">
        <v>59090</v>
      </c>
      <c r="K104" s="5">
        <v>61891</v>
      </c>
      <c r="L104" s="5">
        <v>37</v>
      </c>
      <c r="M104" s="5">
        <v>6</v>
      </c>
      <c r="N104" s="5"/>
      <c r="O104" s="5">
        <v>0.32</v>
      </c>
      <c r="P104" s="5" t="s">
        <v>3</v>
      </c>
      <c r="Q104" s="5" t="s">
        <v>3</v>
      </c>
      <c r="R104" s="5">
        <v>64.3</v>
      </c>
      <c r="S104" s="5">
        <v>31.7</v>
      </c>
      <c r="T104" s="5">
        <v>5.9</v>
      </c>
      <c r="U104" s="5">
        <v>6</v>
      </c>
      <c r="V104" s="5">
        <v>9.5</v>
      </c>
      <c r="W104" s="5">
        <v>30.9</v>
      </c>
      <c r="X104" s="5">
        <v>3</v>
      </c>
      <c r="Y104" s="5">
        <v>0.61140000000000005</v>
      </c>
      <c r="Z104" s="5">
        <v>61891</v>
      </c>
      <c r="AA104" s="5">
        <v>0</v>
      </c>
      <c r="AB104" s="5">
        <v>36.6</v>
      </c>
      <c r="AC104" s="5">
        <v>0.36599999999999999</v>
      </c>
      <c r="AD104" s="5">
        <v>7.4</v>
      </c>
      <c r="AE104" s="5">
        <v>7.400000000000001E-2</v>
      </c>
      <c r="AF104" s="5">
        <v>7.6</v>
      </c>
      <c r="AG104" s="5">
        <v>7.5999999999999998E-2</v>
      </c>
      <c r="AH104" s="5">
        <v>11.8</v>
      </c>
      <c r="AI104" s="5">
        <v>0.11800000000000001</v>
      </c>
      <c r="AJ104" s="5">
        <v>37.299999999999997</v>
      </c>
      <c r="AK104" s="5">
        <v>0.373</v>
      </c>
      <c r="AL104" s="5">
        <v>31.5</v>
      </c>
      <c r="AM104" s="5">
        <v>0.315</v>
      </c>
      <c r="AN104" s="5">
        <v>3.6</v>
      </c>
      <c r="AO104" s="5">
        <v>3.6000000000000004E-2</v>
      </c>
      <c r="AP104" s="5">
        <v>42.7</v>
      </c>
      <c r="AQ104" s="5">
        <v>78.2</v>
      </c>
    </row>
    <row r="105" spans="1:43" x14ac:dyDescent="0.45">
      <c r="A105" s="5">
        <v>37015</v>
      </c>
      <c r="B105" s="5">
        <v>37</v>
      </c>
      <c r="C105" s="5">
        <v>15</v>
      </c>
      <c r="D105" s="5" t="s">
        <v>136</v>
      </c>
      <c r="E105" s="5"/>
      <c r="F105" s="5">
        <v>43</v>
      </c>
      <c r="G105" s="5">
        <v>96</v>
      </c>
      <c r="H105" s="5" t="s">
        <v>1</v>
      </c>
      <c r="I105" s="5" t="s">
        <v>2</v>
      </c>
      <c r="J105" s="5">
        <v>19854</v>
      </c>
      <c r="K105" s="5">
        <v>636161</v>
      </c>
      <c r="L105" s="5">
        <v>4</v>
      </c>
      <c r="M105" s="5">
        <v>2</v>
      </c>
      <c r="N105" s="5"/>
      <c r="O105" s="5">
        <v>0.03</v>
      </c>
      <c r="P105" s="5" t="s">
        <v>3</v>
      </c>
      <c r="Q105" s="5" t="s">
        <v>3</v>
      </c>
      <c r="R105" s="5">
        <v>62</v>
      </c>
      <c r="S105" s="5">
        <v>40.700000000000003</v>
      </c>
      <c r="T105" s="5">
        <v>5.4</v>
      </c>
      <c r="U105" s="5">
        <v>7.3</v>
      </c>
      <c r="V105" s="5">
        <v>14.9</v>
      </c>
      <c r="W105" s="5">
        <v>43.2</v>
      </c>
      <c r="X105" s="5">
        <v>4.7</v>
      </c>
      <c r="Y105" s="5">
        <v>0.96850000000000003</v>
      </c>
      <c r="Z105" s="5">
        <v>19081</v>
      </c>
      <c r="AA105" s="5">
        <v>0</v>
      </c>
      <c r="AB105" s="5">
        <v>47.4</v>
      </c>
      <c r="AC105" s="5">
        <v>0.47399999999999998</v>
      </c>
      <c r="AD105" s="5">
        <v>7.5</v>
      </c>
      <c r="AE105" s="5">
        <v>7.4999999999999997E-2</v>
      </c>
      <c r="AF105" s="5">
        <v>10.1</v>
      </c>
      <c r="AG105" s="5">
        <v>0.10099999999999999</v>
      </c>
      <c r="AH105" s="5">
        <v>19</v>
      </c>
      <c r="AI105" s="5">
        <v>0.19</v>
      </c>
      <c r="AJ105" s="5">
        <v>37.700000000000003</v>
      </c>
      <c r="AK105" s="5">
        <v>0.377</v>
      </c>
      <c r="AL105" s="5">
        <v>42.8</v>
      </c>
      <c r="AM105" s="5">
        <v>0.42799999999999999</v>
      </c>
      <c r="AN105" s="5">
        <v>6.3</v>
      </c>
      <c r="AO105" s="5">
        <v>6.3E-2</v>
      </c>
      <c r="AP105" s="5">
        <v>46.2</v>
      </c>
      <c r="AQ105" s="5">
        <v>83.7</v>
      </c>
    </row>
    <row r="106" spans="1:43" x14ac:dyDescent="0.45">
      <c r="A106" s="5">
        <v>37129</v>
      </c>
      <c r="B106" s="5">
        <v>37</v>
      </c>
      <c r="C106" s="5">
        <v>129</v>
      </c>
      <c r="D106" s="5" t="s">
        <v>138</v>
      </c>
      <c r="E106" s="5"/>
      <c r="F106" s="5">
        <v>25</v>
      </c>
      <c r="G106" s="5">
        <v>42</v>
      </c>
      <c r="H106" s="5" t="s">
        <v>1</v>
      </c>
      <c r="I106" s="5" t="s">
        <v>2</v>
      </c>
      <c r="J106" s="5">
        <v>223483</v>
      </c>
      <c r="K106" s="5">
        <v>62150</v>
      </c>
      <c r="L106" s="5">
        <v>808</v>
      </c>
      <c r="M106" s="5">
        <v>35</v>
      </c>
      <c r="N106" s="5"/>
      <c r="O106" s="5">
        <v>0.32</v>
      </c>
      <c r="P106" s="5" t="s">
        <v>3</v>
      </c>
      <c r="Q106" s="5" t="s">
        <v>3</v>
      </c>
      <c r="R106" s="5">
        <v>65</v>
      </c>
      <c r="S106" s="5">
        <v>31.2</v>
      </c>
      <c r="T106" s="5">
        <v>6</v>
      </c>
      <c r="U106" s="5">
        <v>5.5</v>
      </c>
      <c r="V106" s="5">
        <v>8.8000000000000007</v>
      </c>
      <c r="W106" s="5">
        <v>27.7</v>
      </c>
      <c r="X106" s="5">
        <v>2.7</v>
      </c>
      <c r="Y106" s="5">
        <v>0.46179999999999999</v>
      </c>
      <c r="Z106" s="5">
        <v>231448</v>
      </c>
      <c r="AA106" s="5">
        <v>0</v>
      </c>
      <c r="AB106" s="5">
        <v>33.4</v>
      </c>
      <c r="AC106" s="5">
        <v>0.33399999999999996</v>
      </c>
      <c r="AD106" s="5">
        <v>7</v>
      </c>
      <c r="AE106" s="5">
        <v>7.0000000000000007E-2</v>
      </c>
      <c r="AF106" s="5">
        <v>6.5</v>
      </c>
      <c r="AG106" s="5">
        <v>6.5000000000000002E-2</v>
      </c>
      <c r="AH106" s="5">
        <v>10</v>
      </c>
      <c r="AI106" s="5">
        <v>0.1</v>
      </c>
      <c r="AJ106" s="5">
        <v>33.9</v>
      </c>
      <c r="AK106" s="5">
        <v>0.33899999999999997</v>
      </c>
      <c r="AL106" s="5">
        <v>27</v>
      </c>
      <c r="AM106" s="5">
        <v>0.27</v>
      </c>
      <c r="AN106" s="5">
        <v>3.1</v>
      </c>
      <c r="AO106" s="5">
        <v>3.1E-2</v>
      </c>
      <c r="AP106" s="5">
        <v>39</v>
      </c>
      <c r="AQ106" s="5">
        <v>77.8</v>
      </c>
    </row>
    <row r="107" spans="1:43" x14ac:dyDescent="0.45">
      <c r="A107" s="5">
        <v>37055</v>
      </c>
      <c r="B107" s="5">
        <v>37</v>
      </c>
      <c r="C107" s="5">
        <v>55</v>
      </c>
      <c r="D107" s="5" t="s">
        <v>141</v>
      </c>
      <c r="E107" s="5"/>
      <c r="F107" s="5">
        <v>6</v>
      </c>
      <c r="G107" s="5">
        <v>14</v>
      </c>
      <c r="H107" s="5" t="s">
        <v>1</v>
      </c>
      <c r="I107" s="5" t="s">
        <v>2</v>
      </c>
      <c r="J107" s="5">
        <v>35964</v>
      </c>
      <c r="K107" s="5">
        <v>1149439</v>
      </c>
      <c r="L107" s="5">
        <v>53</v>
      </c>
      <c r="M107" s="5">
        <v>14</v>
      </c>
      <c r="N107" s="5"/>
      <c r="O107" s="5">
        <v>0.03</v>
      </c>
      <c r="P107" s="5" t="s">
        <v>3</v>
      </c>
      <c r="Q107" s="5" t="s">
        <v>3</v>
      </c>
      <c r="R107" s="5">
        <v>63.1</v>
      </c>
      <c r="S107" s="5">
        <v>29.1</v>
      </c>
      <c r="T107" s="5">
        <v>6.1</v>
      </c>
      <c r="U107" s="5">
        <v>5.3</v>
      </c>
      <c r="V107" s="5">
        <v>7.8</v>
      </c>
      <c r="W107" s="5">
        <v>28.3</v>
      </c>
      <c r="X107" s="5">
        <v>2.4</v>
      </c>
      <c r="Y107" s="5">
        <v>0.2772</v>
      </c>
      <c r="Z107" s="5">
        <v>36698</v>
      </c>
      <c r="AA107" s="5">
        <v>0</v>
      </c>
      <c r="AB107" s="5">
        <v>35.700000000000003</v>
      </c>
      <c r="AC107" s="5">
        <v>0.35700000000000004</v>
      </c>
      <c r="AD107" s="5">
        <v>8.4</v>
      </c>
      <c r="AE107" s="5">
        <v>8.4000000000000005E-2</v>
      </c>
      <c r="AF107" s="5">
        <v>7.5</v>
      </c>
      <c r="AG107" s="5">
        <v>7.4999999999999997E-2</v>
      </c>
      <c r="AH107" s="5">
        <v>10.6</v>
      </c>
      <c r="AI107" s="5">
        <v>0.106</v>
      </c>
      <c r="AJ107" s="5">
        <v>37.799999999999997</v>
      </c>
      <c r="AK107" s="5">
        <v>0.37799999999999995</v>
      </c>
      <c r="AL107" s="5">
        <v>28.9</v>
      </c>
      <c r="AM107" s="5">
        <v>0.28899999999999998</v>
      </c>
      <c r="AN107" s="5">
        <v>3.2</v>
      </c>
      <c r="AO107" s="5">
        <v>3.2000000000000001E-2</v>
      </c>
      <c r="AP107" s="5">
        <v>47.5</v>
      </c>
      <c r="AQ107" s="5">
        <v>79.099999999999994</v>
      </c>
    </row>
    <row r="108" spans="1:43" x14ac:dyDescent="0.45">
      <c r="A108" s="5">
        <v>37133</v>
      </c>
      <c r="B108" s="5">
        <v>37</v>
      </c>
      <c r="C108" s="5">
        <v>133</v>
      </c>
      <c r="D108" s="5" t="s">
        <v>159</v>
      </c>
      <c r="E108" s="5"/>
      <c r="F108" s="5">
        <v>29</v>
      </c>
      <c r="G108" s="5">
        <v>60</v>
      </c>
      <c r="H108" s="5" t="s">
        <v>1</v>
      </c>
      <c r="I108" s="5" t="s">
        <v>2</v>
      </c>
      <c r="J108" s="5">
        <v>187136</v>
      </c>
      <c r="K108" s="5">
        <v>17873</v>
      </c>
      <c r="L108" s="5">
        <v>241</v>
      </c>
      <c r="M108" s="5">
        <v>12</v>
      </c>
      <c r="N108" s="5"/>
      <c r="O108" s="5">
        <v>0.06</v>
      </c>
      <c r="P108" s="5" t="s">
        <v>3</v>
      </c>
      <c r="Q108" s="5" t="s">
        <v>3</v>
      </c>
      <c r="R108" s="5">
        <v>64.3</v>
      </c>
      <c r="S108" s="5">
        <v>33</v>
      </c>
      <c r="T108" s="5">
        <v>5.8</v>
      </c>
      <c r="U108" s="5">
        <v>6.2</v>
      </c>
      <c r="V108" s="5">
        <v>10.4</v>
      </c>
      <c r="W108" s="5">
        <v>33.700000000000003</v>
      </c>
      <c r="X108" s="5">
        <v>3.1</v>
      </c>
      <c r="Y108" s="5">
        <v>0.77210000000000001</v>
      </c>
      <c r="Z108" s="5">
        <v>198377</v>
      </c>
      <c r="AA108" s="5">
        <v>0</v>
      </c>
      <c r="AB108" s="5">
        <v>26.2</v>
      </c>
      <c r="AC108" s="5">
        <v>0.26200000000000001</v>
      </c>
      <c r="AD108" s="5">
        <v>4.4000000000000004</v>
      </c>
      <c r="AE108" s="5">
        <v>4.4000000000000004E-2</v>
      </c>
      <c r="AF108" s="5">
        <v>4.8</v>
      </c>
      <c r="AG108" s="5">
        <v>4.8000000000000001E-2</v>
      </c>
      <c r="AH108" s="5">
        <v>7.9</v>
      </c>
      <c r="AI108" s="5">
        <v>7.9000000000000001E-2</v>
      </c>
      <c r="AJ108" s="5">
        <v>27.1</v>
      </c>
      <c r="AK108" s="5">
        <v>0.27100000000000002</v>
      </c>
      <c r="AL108" s="5">
        <v>30.6</v>
      </c>
      <c r="AM108" s="5">
        <v>0.30599999999999999</v>
      </c>
      <c r="AN108" s="5">
        <v>2.4</v>
      </c>
      <c r="AO108" s="5">
        <v>2.4E-2</v>
      </c>
      <c r="AP108" s="5">
        <v>26.5</v>
      </c>
      <c r="AQ108" s="5">
        <v>76.2</v>
      </c>
    </row>
    <row r="109" spans="1:43" x14ac:dyDescent="0.45">
      <c r="A109" s="5">
        <v>37143</v>
      </c>
      <c r="B109" s="5">
        <v>37</v>
      </c>
      <c r="C109" s="5">
        <v>143</v>
      </c>
      <c r="D109" s="5" t="s">
        <v>168</v>
      </c>
      <c r="E109" s="5"/>
      <c r="F109" s="5">
        <v>19</v>
      </c>
      <c r="G109" s="5">
        <v>63</v>
      </c>
      <c r="H109" s="5" t="s">
        <v>1</v>
      </c>
      <c r="I109" s="5" t="s">
        <v>2</v>
      </c>
      <c r="J109" s="5">
        <v>13335</v>
      </c>
      <c r="K109" s="5">
        <v>16953</v>
      </c>
      <c r="L109" s="5">
        <v>5</v>
      </c>
      <c r="M109" s="5">
        <v>4</v>
      </c>
      <c r="N109" s="5"/>
      <c r="O109" s="5">
        <v>0.03</v>
      </c>
      <c r="P109" s="5" t="s">
        <v>3</v>
      </c>
      <c r="Q109" s="5" t="s">
        <v>3</v>
      </c>
      <c r="R109" s="5">
        <v>62.3</v>
      </c>
      <c r="S109" s="5">
        <v>33.5</v>
      </c>
      <c r="T109" s="5">
        <v>5.9</v>
      </c>
      <c r="U109" s="5">
        <v>6.2</v>
      </c>
      <c r="V109" s="5">
        <v>10.199999999999999</v>
      </c>
      <c r="W109" s="5">
        <v>34.4</v>
      </c>
      <c r="X109" s="5">
        <v>3.2</v>
      </c>
      <c r="Y109" s="5">
        <v>0.4965</v>
      </c>
      <c r="Z109" s="5">
        <v>13513</v>
      </c>
      <c r="AA109" s="5">
        <v>0</v>
      </c>
      <c r="AB109" s="5">
        <v>42.9</v>
      </c>
      <c r="AC109" s="5">
        <v>0.42899999999999999</v>
      </c>
      <c r="AD109" s="5">
        <v>9.1</v>
      </c>
      <c r="AE109" s="5">
        <v>9.0999999999999998E-2</v>
      </c>
      <c r="AF109" s="5">
        <v>9.8000000000000007</v>
      </c>
      <c r="AG109" s="5">
        <v>9.8000000000000004E-2</v>
      </c>
      <c r="AH109" s="5">
        <v>14.5</v>
      </c>
      <c r="AI109" s="5">
        <v>0.14499999999999999</v>
      </c>
      <c r="AJ109" s="5">
        <v>39.6</v>
      </c>
      <c r="AK109" s="5">
        <v>0.39600000000000002</v>
      </c>
      <c r="AL109" s="5">
        <v>34.200000000000003</v>
      </c>
      <c r="AM109" s="5">
        <v>0.34200000000000003</v>
      </c>
      <c r="AN109" s="5">
        <v>4.8</v>
      </c>
      <c r="AO109" s="5">
        <v>4.8000000000000001E-2</v>
      </c>
      <c r="AP109" s="5">
        <v>50.2</v>
      </c>
      <c r="AQ109" s="5">
        <v>82.3</v>
      </c>
    </row>
    <row r="110" spans="1:43" x14ac:dyDescent="0.45">
      <c r="A110" s="5">
        <v>37053</v>
      </c>
      <c r="B110" s="5">
        <v>37</v>
      </c>
      <c r="C110" s="5">
        <v>53</v>
      </c>
      <c r="D110" s="5" t="s">
        <v>170</v>
      </c>
      <c r="E110" s="5"/>
      <c r="F110" s="5">
        <v>13</v>
      </c>
      <c r="G110" s="5">
        <v>30</v>
      </c>
      <c r="H110" s="5" t="s">
        <v>1</v>
      </c>
      <c r="I110" s="5" t="s">
        <v>2</v>
      </c>
      <c r="J110" s="5">
        <v>25809</v>
      </c>
      <c r="K110" s="5">
        <v>811572</v>
      </c>
      <c r="L110" s="5">
        <v>12</v>
      </c>
      <c r="M110" s="5">
        <v>4</v>
      </c>
      <c r="N110" s="5"/>
      <c r="O110" s="5">
        <v>0.03</v>
      </c>
      <c r="P110" s="5" t="s">
        <v>3</v>
      </c>
      <c r="Q110" s="5" t="s">
        <v>3</v>
      </c>
      <c r="R110" s="5">
        <v>62.1</v>
      </c>
      <c r="S110" s="5">
        <v>30.2</v>
      </c>
      <c r="T110" s="5">
        <v>6</v>
      </c>
      <c r="U110" s="5">
        <v>5.6</v>
      </c>
      <c r="V110" s="5">
        <v>8.3000000000000007</v>
      </c>
      <c r="W110" s="5">
        <v>31.8</v>
      </c>
      <c r="X110" s="5">
        <v>2.6</v>
      </c>
      <c r="Y110" s="5">
        <v>9.1999999999999998E-2</v>
      </c>
      <c r="Z110" s="5">
        <v>27210</v>
      </c>
      <c r="AA110" s="5">
        <v>0</v>
      </c>
      <c r="AB110" s="5">
        <v>34.4</v>
      </c>
      <c r="AC110" s="5">
        <v>0.34399999999999997</v>
      </c>
      <c r="AD110" s="5">
        <v>7.4</v>
      </c>
      <c r="AE110" s="5">
        <v>7.400000000000001E-2</v>
      </c>
      <c r="AF110" s="5">
        <v>6.9</v>
      </c>
      <c r="AG110" s="5">
        <v>6.9000000000000006E-2</v>
      </c>
      <c r="AH110" s="5">
        <v>10.199999999999999</v>
      </c>
      <c r="AI110" s="5">
        <v>0.10199999999999999</v>
      </c>
      <c r="AJ110" s="5">
        <v>35.4</v>
      </c>
      <c r="AK110" s="5">
        <v>0.35399999999999998</v>
      </c>
      <c r="AL110" s="5">
        <v>32.6</v>
      </c>
      <c r="AM110" s="5">
        <v>0.32600000000000001</v>
      </c>
      <c r="AN110" s="5">
        <v>3.1</v>
      </c>
      <c r="AO110" s="5">
        <v>3.1E-2</v>
      </c>
      <c r="AP110" s="5">
        <v>43</v>
      </c>
      <c r="AQ110" s="5">
        <v>77.8</v>
      </c>
    </row>
    <row r="111" spans="1:43" x14ac:dyDescent="0.45">
      <c r="A111" s="5">
        <v>41015</v>
      </c>
      <c r="B111" s="5">
        <v>41</v>
      </c>
      <c r="C111" s="5">
        <v>15</v>
      </c>
      <c r="D111" s="5" t="s">
        <v>26</v>
      </c>
      <c r="E111" s="5"/>
      <c r="F111" s="5">
        <v>6</v>
      </c>
      <c r="G111" s="5">
        <v>12</v>
      </c>
      <c r="H111" s="5" t="s">
        <v>27</v>
      </c>
      <c r="I111" s="5" t="s">
        <v>8</v>
      </c>
      <c r="J111" s="5">
        <v>22713</v>
      </c>
      <c r="K111" s="5">
        <v>874784</v>
      </c>
      <c r="L111" s="5">
        <v>28</v>
      </c>
      <c r="M111" s="5">
        <v>12</v>
      </c>
      <c r="N111" s="5"/>
      <c r="O111" s="5">
        <v>0</v>
      </c>
      <c r="P111" s="5" t="s">
        <v>18</v>
      </c>
      <c r="Q111" s="5" t="s">
        <v>18</v>
      </c>
      <c r="R111" s="5">
        <v>58.2</v>
      </c>
      <c r="S111" s="5">
        <v>27.7</v>
      </c>
      <c r="T111" s="5">
        <v>6.1</v>
      </c>
      <c r="U111" s="5">
        <v>5.7</v>
      </c>
      <c r="V111" s="5">
        <v>8.6</v>
      </c>
      <c r="W111" s="5">
        <v>28.9</v>
      </c>
      <c r="X111" s="5">
        <v>2.8</v>
      </c>
      <c r="Y111" s="5">
        <v>0.62639999999999996</v>
      </c>
      <c r="Z111" s="5">
        <v>22889</v>
      </c>
      <c r="AA111" s="5">
        <v>1.86</v>
      </c>
      <c r="AB111" s="5">
        <v>39.299999999999997</v>
      </c>
      <c r="AC111" s="5">
        <v>0.39299999999999996</v>
      </c>
      <c r="AD111" s="5">
        <v>10.4</v>
      </c>
      <c r="AE111" s="5">
        <v>0.10400000000000001</v>
      </c>
      <c r="AF111" s="5">
        <v>10</v>
      </c>
      <c r="AG111" s="5">
        <v>0.1</v>
      </c>
      <c r="AH111" s="5">
        <v>13.5</v>
      </c>
      <c r="AI111" s="5">
        <v>0.13500000000000001</v>
      </c>
      <c r="AJ111" s="5">
        <v>36.799999999999997</v>
      </c>
      <c r="AK111" s="5">
        <v>0.36799999999999999</v>
      </c>
      <c r="AL111" s="5">
        <v>28.7</v>
      </c>
      <c r="AM111" s="5">
        <v>0.28699999999999998</v>
      </c>
      <c r="AN111" s="5">
        <v>4.5999999999999996</v>
      </c>
      <c r="AO111" s="5">
        <v>4.5999999999999999E-2</v>
      </c>
      <c r="AP111" s="5">
        <v>56.3</v>
      </c>
      <c r="AQ111" s="5">
        <v>77.900000000000006</v>
      </c>
    </row>
    <row r="112" spans="1:43" x14ac:dyDescent="0.45">
      <c r="A112" s="5">
        <v>41057</v>
      </c>
      <c r="B112" s="5">
        <v>41</v>
      </c>
      <c r="C112" s="5">
        <v>57</v>
      </c>
      <c r="D112" s="5" t="s">
        <v>38</v>
      </c>
      <c r="E112" s="5"/>
      <c r="F112" s="5">
        <v>0</v>
      </c>
      <c r="G112" s="5">
        <v>8</v>
      </c>
      <c r="H112" s="5" t="s">
        <v>27</v>
      </c>
      <c r="I112" s="5" t="s">
        <v>8</v>
      </c>
      <c r="J112" s="5">
        <v>26143</v>
      </c>
      <c r="K112" s="5">
        <v>944306</v>
      </c>
      <c r="L112" s="5">
        <v>43</v>
      </c>
      <c r="M112" s="5">
        <v>16</v>
      </c>
      <c r="N112" s="5" t="s">
        <v>3</v>
      </c>
      <c r="O112" s="5">
        <v>0</v>
      </c>
      <c r="P112" s="5" t="s">
        <v>18</v>
      </c>
      <c r="Q112" s="5" t="s">
        <v>18</v>
      </c>
      <c r="R112" s="5">
        <v>50.2</v>
      </c>
      <c r="S112" s="5">
        <v>27.9</v>
      </c>
      <c r="T112" s="5">
        <v>6</v>
      </c>
      <c r="U112" s="5">
        <v>5.6</v>
      </c>
      <c r="V112" s="5">
        <v>8.4</v>
      </c>
      <c r="W112" s="5">
        <v>32</v>
      </c>
      <c r="X112" s="5">
        <v>2.8</v>
      </c>
      <c r="Y112" s="5">
        <v>0.5968</v>
      </c>
      <c r="Z112" s="5">
        <v>26782</v>
      </c>
      <c r="AA112" s="5">
        <v>0.76</v>
      </c>
      <c r="AB112" s="5">
        <v>35.200000000000003</v>
      </c>
      <c r="AC112" s="5">
        <v>0.35200000000000004</v>
      </c>
      <c r="AD112" s="5">
        <v>8.9</v>
      </c>
      <c r="AE112" s="5">
        <v>8.900000000000001E-2</v>
      </c>
      <c r="AF112" s="5">
        <v>8.4</v>
      </c>
      <c r="AG112" s="5">
        <v>8.4000000000000005E-2</v>
      </c>
      <c r="AH112" s="5">
        <v>11.7</v>
      </c>
      <c r="AI112" s="5">
        <v>0.11699999999999999</v>
      </c>
      <c r="AJ112" s="5">
        <v>33.299999999999997</v>
      </c>
      <c r="AK112" s="5">
        <v>0.33299999999999996</v>
      </c>
      <c r="AL112" s="5">
        <v>32.1</v>
      </c>
      <c r="AM112" s="5">
        <v>0.32100000000000001</v>
      </c>
      <c r="AN112" s="5">
        <v>3.9</v>
      </c>
      <c r="AO112" s="5">
        <v>3.9E-2</v>
      </c>
      <c r="AP112" s="5">
        <v>48.6</v>
      </c>
      <c r="AQ112" s="5">
        <v>75</v>
      </c>
    </row>
    <row r="113" spans="1:43" x14ac:dyDescent="0.45">
      <c r="A113" s="5">
        <v>41039</v>
      </c>
      <c r="B113" s="5">
        <v>41</v>
      </c>
      <c r="C113" s="5">
        <v>39</v>
      </c>
      <c r="D113" s="5" t="s">
        <v>63</v>
      </c>
      <c r="E113" s="5"/>
      <c r="F113" s="5">
        <v>45</v>
      </c>
      <c r="G113" s="5">
        <v>20</v>
      </c>
      <c r="H113" s="5" t="s">
        <v>27</v>
      </c>
      <c r="I113" s="5" t="s">
        <v>8</v>
      </c>
      <c r="J113" s="5">
        <v>369519</v>
      </c>
      <c r="K113" s="5">
        <v>40979</v>
      </c>
      <c r="L113" s="5">
        <v>971</v>
      </c>
      <c r="M113" s="5">
        <v>26</v>
      </c>
      <c r="N113" s="5" t="s">
        <v>3</v>
      </c>
      <c r="O113" s="5">
        <v>0</v>
      </c>
      <c r="P113" s="5" t="s">
        <v>18</v>
      </c>
      <c r="Q113" s="5" t="s">
        <v>18</v>
      </c>
      <c r="R113" s="5">
        <v>54.5</v>
      </c>
      <c r="S113" s="5">
        <v>27</v>
      </c>
      <c r="T113" s="5">
        <v>6.1</v>
      </c>
      <c r="U113" s="5">
        <v>5.5</v>
      </c>
      <c r="V113" s="5">
        <v>8.6</v>
      </c>
      <c r="W113" s="5">
        <v>30.1</v>
      </c>
      <c r="X113" s="5">
        <v>2.9</v>
      </c>
      <c r="Y113" s="5">
        <v>0.73360000000000003</v>
      </c>
      <c r="Z113" s="5">
        <v>377749</v>
      </c>
      <c r="AA113" s="5">
        <v>2.02</v>
      </c>
      <c r="AB113" s="5">
        <v>29.3</v>
      </c>
      <c r="AC113" s="5">
        <v>0.29299999999999998</v>
      </c>
      <c r="AD113" s="5">
        <v>7.4</v>
      </c>
      <c r="AE113" s="5">
        <v>7.400000000000001E-2</v>
      </c>
      <c r="AF113" s="5">
        <v>6.7</v>
      </c>
      <c r="AG113" s="5">
        <v>6.7000000000000004E-2</v>
      </c>
      <c r="AH113" s="5">
        <v>9.8000000000000007</v>
      </c>
      <c r="AI113" s="5">
        <v>9.8000000000000004E-2</v>
      </c>
      <c r="AJ113" s="5">
        <v>30.4</v>
      </c>
      <c r="AK113" s="5">
        <v>0.30399999999999999</v>
      </c>
      <c r="AL113" s="5">
        <v>29.3</v>
      </c>
      <c r="AM113" s="5">
        <v>0.29299999999999998</v>
      </c>
      <c r="AN113" s="5">
        <v>3.3</v>
      </c>
      <c r="AO113" s="5">
        <v>3.3000000000000002E-2</v>
      </c>
      <c r="AP113" s="5">
        <v>39.700000000000003</v>
      </c>
      <c r="AQ113" s="5">
        <v>73.099999999999994</v>
      </c>
    </row>
    <row r="114" spans="1:43" x14ac:dyDescent="0.45">
      <c r="A114" s="5">
        <v>41011</v>
      </c>
      <c r="B114" s="5">
        <v>41</v>
      </c>
      <c r="C114" s="5">
        <v>11</v>
      </c>
      <c r="D114" s="5" t="s">
        <v>101</v>
      </c>
      <c r="E114" s="5"/>
      <c r="F114" s="5">
        <v>1</v>
      </c>
      <c r="G114" s="5">
        <v>22</v>
      </c>
      <c r="H114" s="5" t="s">
        <v>27</v>
      </c>
      <c r="I114" s="5" t="s">
        <v>8</v>
      </c>
      <c r="J114" s="5">
        <v>63761</v>
      </c>
      <c r="K114" s="5">
        <v>703740</v>
      </c>
      <c r="L114" s="5">
        <v>132</v>
      </c>
      <c r="M114" s="5">
        <v>21</v>
      </c>
      <c r="N114" s="5" t="s">
        <v>3</v>
      </c>
      <c r="O114" s="5">
        <v>0</v>
      </c>
      <c r="P114" s="5" t="s">
        <v>18</v>
      </c>
      <c r="Q114" s="5" t="s">
        <v>18</v>
      </c>
      <c r="R114" s="5">
        <v>40.6</v>
      </c>
      <c r="S114" s="5">
        <v>30.7</v>
      </c>
      <c r="T114" s="5">
        <v>6.1</v>
      </c>
      <c r="U114" s="5">
        <v>6.1</v>
      </c>
      <c r="V114" s="5">
        <v>9.1999999999999993</v>
      </c>
      <c r="W114" s="5">
        <v>34</v>
      </c>
      <c r="X114" s="5">
        <v>3.1</v>
      </c>
      <c r="Y114" s="5">
        <v>0.7591</v>
      </c>
      <c r="Z114" s="5">
        <v>64175</v>
      </c>
      <c r="AA114" s="5">
        <v>1.4600000000000002</v>
      </c>
      <c r="AB114" s="5">
        <v>38.700000000000003</v>
      </c>
      <c r="AC114" s="5">
        <v>0.38700000000000001</v>
      </c>
      <c r="AD114" s="5">
        <v>9</v>
      </c>
      <c r="AE114" s="5">
        <v>0.09</v>
      </c>
      <c r="AF114" s="5">
        <v>9.1</v>
      </c>
      <c r="AG114" s="5">
        <v>9.0999999999999998E-2</v>
      </c>
      <c r="AH114" s="5">
        <v>12.7</v>
      </c>
      <c r="AI114" s="5">
        <v>0.127</v>
      </c>
      <c r="AJ114" s="5">
        <v>36.4</v>
      </c>
      <c r="AK114" s="5">
        <v>0.36399999999999999</v>
      </c>
      <c r="AL114" s="5">
        <v>33.9</v>
      </c>
      <c r="AM114" s="5">
        <v>0.33899999999999997</v>
      </c>
      <c r="AN114" s="5">
        <v>4.4000000000000004</v>
      </c>
      <c r="AO114" s="5">
        <v>4.4000000000000004E-2</v>
      </c>
      <c r="AP114" s="5">
        <v>48.7</v>
      </c>
      <c r="AQ114" s="5">
        <v>75</v>
      </c>
    </row>
    <row r="115" spans="1:43" x14ac:dyDescent="0.45">
      <c r="A115" s="5">
        <v>41007</v>
      </c>
      <c r="B115" s="5">
        <v>41</v>
      </c>
      <c r="C115" s="5">
        <v>7</v>
      </c>
      <c r="D115" s="5" t="s">
        <v>114</v>
      </c>
      <c r="E115" s="5"/>
      <c r="F115" s="5">
        <v>1</v>
      </c>
      <c r="G115" s="5">
        <v>4</v>
      </c>
      <c r="H115" s="5" t="s">
        <v>27</v>
      </c>
      <c r="I115" s="5" t="s">
        <v>8</v>
      </c>
      <c r="J115" s="5">
        <v>38632</v>
      </c>
      <c r="K115" s="5">
        <v>47160</v>
      </c>
      <c r="L115" s="5">
        <v>65</v>
      </c>
      <c r="M115" s="5">
        <v>16</v>
      </c>
      <c r="N115" s="5"/>
      <c r="O115" s="5">
        <v>0</v>
      </c>
      <c r="P115" s="5" t="s">
        <v>18</v>
      </c>
      <c r="Q115" s="5" t="s">
        <v>18</v>
      </c>
      <c r="R115" s="5">
        <v>50.7</v>
      </c>
      <c r="S115" s="5">
        <v>27.9</v>
      </c>
      <c r="T115" s="5">
        <v>6.1</v>
      </c>
      <c r="U115" s="5">
        <v>5.6</v>
      </c>
      <c r="V115" s="5">
        <v>8.4</v>
      </c>
      <c r="W115" s="5">
        <v>28.5</v>
      </c>
      <c r="X115" s="5">
        <v>2.8</v>
      </c>
      <c r="Y115" s="5">
        <v>0.56079999999999997</v>
      </c>
      <c r="Z115" s="5">
        <v>39656</v>
      </c>
      <c r="AA115" s="5">
        <v>0.54</v>
      </c>
      <c r="AB115" s="5">
        <v>33.5</v>
      </c>
      <c r="AC115" s="5">
        <v>0.33500000000000002</v>
      </c>
      <c r="AD115" s="5">
        <v>8.1999999999999993</v>
      </c>
      <c r="AE115" s="5">
        <v>8.199999999999999E-2</v>
      </c>
      <c r="AF115" s="5">
        <v>7.7</v>
      </c>
      <c r="AG115" s="5">
        <v>7.6999999999999999E-2</v>
      </c>
      <c r="AH115" s="5">
        <v>10.9</v>
      </c>
      <c r="AI115" s="5">
        <v>0.109</v>
      </c>
      <c r="AJ115" s="5">
        <v>32.299999999999997</v>
      </c>
      <c r="AK115" s="5">
        <v>0.32299999999999995</v>
      </c>
      <c r="AL115" s="5">
        <v>28.5</v>
      </c>
      <c r="AM115" s="5">
        <v>0.28499999999999998</v>
      </c>
      <c r="AN115" s="5">
        <v>3.6</v>
      </c>
      <c r="AO115" s="5">
        <v>3.6000000000000004E-2</v>
      </c>
      <c r="AP115" s="5">
        <v>44.4</v>
      </c>
      <c r="AQ115" s="5">
        <v>73.400000000000006</v>
      </c>
    </row>
    <row r="116" spans="1:43" x14ac:dyDescent="0.45">
      <c r="A116" s="5">
        <v>41019</v>
      </c>
      <c r="B116" s="5">
        <v>41</v>
      </c>
      <c r="C116" s="5">
        <v>19</v>
      </c>
      <c r="D116" s="5" t="s">
        <v>158</v>
      </c>
      <c r="E116" s="5"/>
      <c r="F116" s="5">
        <v>8</v>
      </c>
      <c r="G116" s="5">
        <v>46</v>
      </c>
      <c r="H116" s="5" t="s">
        <v>27</v>
      </c>
      <c r="I116" s="5" t="s">
        <v>8</v>
      </c>
      <c r="J116" s="5">
        <v>108457</v>
      </c>
      <c r="K116" s="5">
        <v>6459</v>
      </c>
      <c r="L116" s="5">
        <v>182</v>
      </c>
      <c r="M116" s="5">
        <v>17</v>
      </c>
      <c r="N116" s="5"/>
      <c r="O116" s="5">
        <v>0</v>
      </c>
      <c r="P116" s="5" t="s">
        <v>18</v>
      </c>
      <c r="Q116" s="5" t="s">
        <v>18</v>
      </c>
      <c r="R116" s="5">
        <v>48</v>
      </c>
      <c r="S116" s="5">
        <v>28.1</v>
      </c>
      <c r="T116" s="5">
        <v>6</v>
      </c>
      <c r="U116" s="5">
        <v>5.8</v>
      </c>
      <c r="V116" s="5">
        <v>8.6</v>
      </c>
      <c r="W116" s="5">
        <v>31</v>
      </c>
      <c r="X116" s="5">
        <v>3</v>
      </c>
      <c r="Y116" s="5">
        <v>0.62790000000000001</v>
      </c>
      <c r="Z116" s="5">
        <v>110015</v>
      </c>
      <c r="AA116" s="5">
        <v>2.46</v>
      </c>
      <c r="AB116" s="5">
        <v>35.700000000000003</v>
      </c>
      <c r="AC116" s="5">
        <v>0.35700000000000004</v>
      </c>
      <c r="AD116" s="5">
        <v>8.8000000000000007</v>
      </c>
      <c r="AE116" s="5">
        <v>8.8000000000000009E-2</v>
      </c>
      <c r="AF116" s="5">
        <v>8.8000000000000007</v>
      </c>
      <c r="AG116" s="5">
        <v>8.8000000000000009E-2</v>
      </c>
      <c r="AH116" s="5">
        <v>11.9</v>
      </c>
      <c r="AI116" s="5">
        <v>0.11900000000000001</v>
      </c>
      <c r="AJ116" s="5">
        <v>35.299999999999997</v>
      </c>
      <c r="AK116" s="5">
        <v>0.35299999999999998</v>
      </c>
      <c r="AL116" s="5">
        <v>30.8</v>
      </c>
      <c r="AM116" s="5">
        <v>0.308</v>
      </c>
      <c r="AN116" s="5">
        <v>4.2</v>
      </c>
      <c r="AO116" s="5">
        <v>4.2000000000000003E-2</v>
      </c>
      <c r="AP116" s="5">
        <v>47</v>
      </c>
      <c r="AQ116" s="5">
        <v>76.8</v>
      </c>
    </row>
    <row r="117" spans="1:43" x14ac:dyDescent="0.45">
      <c r="A117" s="5">
        <v>44005</v>
      </c>
      <c r="B117" s="5">
        <v>44</v>
      </c>
      <c r="C117" s="5">
        <v>5</v>
      </c>
      <c r="D117" s="5" t="s">
        <v>109</v>
      </c>
      <c r="E117" s="5"/>
      <c r="F117" s="5">
        <v>47</v>
      </c>
      <c r="G117" s="5">
        <v>10</v>
      </c>
      <c r="H117" s="5" t="s">
        <v>110</v>
      </c>
      <c r="I117" s="5" t="s">
        <v>2</v>
      </c>
      <c r="J117" s="5">
        <v>82784</v>
      </c>
      <c r="K117" s="5">
        <v>1629153</v>
      </c>
      <c r="L117" s="5">
        <v>202</v>
      </c>
      <c r="M117" s="5">
        <v>24</v>
      </c>
      <c r="N117" s="5"/>
      <c r="O117" s="5">
        <v>4.5</v>
      </c>
      <c r="P117" s="5" t="s">
        <v>24</v>
      </c>
      <c r="Q117" s="5" t="s">
        <v>24</v>
      </c>
      <c r="R117" s="5">
        <v>52.3</v>
      </c>
      <c r="S117" s="5">
        <v>27.6</v>
      </c>
      <c r="T117" s="5">
        <v>6.1</v>
      </c>
      <c r="U117" s="5">
        <v>5</v>
      </c>
      <c r="V117" s="5">
        <v>7.2</v>
      </c>
      <c r="W117" s="5">
        <v>24.9</v>
      </c>
      <c r="X117" s="5">
        <v>2.2000000000000002</v>
      </c>
      <c r="Y117" s="5">
        <v>0.30270000000000002</v>
      </c>
      <c r="Z117" s="5">
        <v>82731</v>
      </c>
      <c r="AA117" s="5">
        <v>0</v>
      </c>
      <c r="AB117" s="5">
        <v>32.5</v>
      </c>
      <c r="AC117" s="5">
        <v>0.32500000000000001</v>
      </c>
      <c r="AD117" s="5">
        <v>8.1999999999999993</v>
      </c>
      <c r="AE117" s="5">
        <v>8.199999999999999E-2</v>
      </c>
      <c r="AF117" s="5">
        <v>6.8</v>
      </c>
      <c r="AG117" s="5">
        <v>6.8000000000000005E-2</v>
      </c>
      <c r="AH117" s="5">
        <v>9.1999999999999993</v>
      </c>
      <c r="AI117" s="5">
        <v>9.1999999999999998E-2</v>
      </c>
      <c r="AJ117" s="5">
        <v>31.7</v>
      </c>
      <c r="AK117" s="5">
        <v>0.317</v>
      </c>
      <c r="AL117" s="5">
        <v>24.4</v>
      </c>
      <c r="AM117" s="5">
        <v>0.24399999999999999</v>
      </c>
      <c r="AN117" s="5">
        <v>2.9</v>
      </c>
      <c r="AO117" s="5">
        <v>2.8999999999999998E-2</v>
      </c>
      <c r="AP117" s="5">
        <v>45.8</v>
      </c>
      <c r="AQ117" s="5">
        <v>82.5</v>
      </c>
    </row>
    <row r="118" spans="1:43" x14ac:dyDescent="0.45">
      <c r="A118" s="5">
        <v>44007</v>
      </c>
      <c r="B118" s="5">
        <v>44</v>
      </c>
      <c r="C118" s="5">
        <v>7</v>
      </c>
      <c r="D118" s="5" t="s">
        <v>157</v>
      </c>
      <c r="E118" s="5"/>
      <c r="F118" s="5">
        <v>76</v>
      </c>
      <c r="G118" s="5">
        <v>53</v>
      </c>
      <c r="H118" s="5" t="s">
        <v>110</v>
      </c>
      <c r="I118" s="5" t="s">
        <v>2</v>
      </c>
      <c r="J118" s="5">
        <v>633673</v>
      </c>
      <c r="K118" s="5">
        <v>150185</v>
      </c>
      <c r="L118" s="5">
        <v>3213</v>
      </c>
      <c r="M118" s="5">
        <v>51</v>
      </c>
      <c r="N118" s="5"/>
      <c r="O118" s="5">
        <v>4.5</v>
      </c>
      <c r="P118" s="5" t="s">
        <v>24</v>
      </c>
      <c r="Q118" s="5" t="s">
        <v>24</v>
      </c>
      <c r="R118" s="5">
        <v>51</v>
      </c>
      <c r="S118" s="5">
        <v>30.4</v>
      </c>
      <c r="T118" s="5">
        <v>5.5</v>
      </c>
      <c r="U118" s="5">
        <v>5.8</v>
      </c>
      <c r="V118" s="5">
        <v>10.1</v>
      </c>
      <c r="W118" s="5">
        <v>33</v>
      </c>
      <c r="X118" s="5">
        <v>2.7</v>
      </c>
      <c r="Y118" s="5">
        <v>0.7893</v>
      </c>
      <c r="Z118" s="5">
        <v>636161</v>
      </c>
      <c r="AA118" s="5">
        <v>0</v>
      </c>
      <c r="AB118" s="5">
        <v>31</v>
      </c>
      <c r="AC118" s="5">
        <v>0.31</v>
      </c>
      <c r="AD118" s="5">
        <v>6.1</v>
      </c>
      <c r="AE118" s="5">
        <v>6.0999999999999999E-2</v>
      </c>
      <c r="AF118" s="5">
        <v>6.5</v>
      </c>
      <c r="AG118" s="5">
        <v>6.5000000000000002E-2</v>
      </c>
      <c r="AH118" s="5">
        <v>10.8</v>
      </c>
      <c r="AI118" s="5">
        <v>0.10800000000000001</v>
      </c>
      <c r="AJ118" s="5">
        <v>29.8</v>
      </c>
      <c r="AK118" s="5">
        <v>0.29799999999999999</v>
      </c>
      <c r="AL118" s="5">
        <v>32.6</v>
      </c>
      <c r="AM118" s="5">
        <v>0.32600000000000001</v>
      </c>
      <c r="AN118" s="5">
        <v>3</v>
      </c>
      <c r="AO118" s="5">
        <v>0.03</v>
      </c>
      <c r="AP118" s="5">
        <v>37.4</v>
      </c>
      <c r="AQ118" s="5">
        <v>81.900000000000006</v>
      </c>
    </row>
    <row r="119" spans="1:43" x14ac:dyDescent="0.45">
      <c r="A119" s="5">
        <v>45043</v>
      </c>
      <c r="B119" s="5">
        <v>45</v>
      </c>
      <c r="C119" s="5">
        <v>43</v>
      </c>
      <c r="D119" s="5" t="s">
        <v>86</v>
      </c>
      <c r="E119" s="5"/>
      <c r="F119" s="5">
        <v>15</v>
      </c>
      <c r="G119" s="5">
        <v>81</v>
      </c>
      <c r="H119" s="5" t="s">
        <v>87</v>
      </c>
      <c r="I119" s="5" t="s">
        <v>2</v>
      </c>
      <c r="J119" s="5">
        <v>61399</v>
      </c>
      <c r="K119" s="5">
        <v>575421</v>
      </c>
      <c r="L119" s="5">
        <v>126</v>
      </c>
      <c r="M119" s="5">
        <v>20</v>
      </c>
      <c r="N119" s="5"/>
      <c r="O119" s="5">
        <v>0.32</v>
      </c>
      <c r="P119" s="5" t="s">
        <v>3</v>
      </c>
      <c r="Q119" s="5" t="s">
        <v>3</v>
      </c>
      <c r="R119" s="5">
        <v>65.599999999999994</v>
      </c>
      <c r="S119" s="5">
        <v>37</v>
      </c>
      <c r="T119" s="5">
        <v>5.9</v>
      </c>
      <c r="U119" s="5">
        <v>6</v>
      </c>
      <c r="V119" s="5">
        <v>10.9</v>
      </c>
      <c r="W119" s="5">
        <v>35</v>
      </c>
      <c r="X119" s="5">
        <v>3.2</v>
      </c>
      <c r="Y119" s="5">
        <v>0.70369999999999999</v>
      </c>
      <c r="Z119" s="5">
        <v>62150</v>
      </c>
      <c r="AA119" s="5">
        <v>0</v>
      </c>
      <c r="AB119" s="5">
        <v>46.5</v>
      </c>
      <c r="AC119" s="5">
        <v>0.46500000000000002</v>
      </c>
      <c r="AD119" s="5">
        <v>9.1999999999999993</v>
      </c>
      <c r="AE119" s="5">
        <v>9.1999999999999998E-2</v>
      </c>
      <c r="AF119" s="5">
        <v>9.6</v>
      </c>
      <c r="AG119" s="5">
        <v>9.6000000000000002E-2</v>
      </c>
      <c r="AH119" s="5">
        <v>15.6</v>
      </c>
      <c r="AI119" s="5">
        <v>0.156</v>
      </c>
      <c r="AJ119" s="5">
        <v>40.700000000000003</v>
      </c>
      <c r="AK119" s="5">
        <v>0.40700000000000003</v>
      </c>
      <c r="AL119" s="5">
        <v>34.5</v>
      </c>
      <c r="AM119" s="5">
        <v>0.34499999999999997</v>
      </c>
      <c r="AN119" s="5">
        <v>4.8</v>
      </c>
      <c r="AO119" s="5">
        <v>4.8000000000000001E-2</v>
      </c>
      <c r="AP119" s="5">
        <v>50.1</v>
      </c>
      <c r="AQ119" s="5">
        <v>83.7</v>
      </c>
    </row>
    <row r="120" spans="1:43" x14ac:dyDescent="0.45">
      <c r="A120" s="5">
        <v>45019</v>
      </c>
      <c r="B120" s="5">
        <v>45</v>
      </c>
      <c r="C120" s="5">
        <v>19</v>
      </c>
      <c r="D120" s="5" t="s">
        <v>95</v>
      </c>
      <c r="E120" s="5"/>
      <c r="F120" s="5">
        <v>46</v>
      </c>
      <c r="G120" s="5">
        <v>55</v>
      </c>
      <c r="H120" s="5" t="s">
        <v>87</v>
      </c>
      <c r="I120" s="5" t="s">
        <v>2</v>
      </c>
      <c r="J120" s="5">
        <v>396484</v>
      </c>
      <c r="K120" s="5">
        <v>51967</v>
      </c>
      <c r="L120" s="5">
        <v>3311</v>
      </c>
      <c r="M120" s="5">
        <v>81</v>
      </c>
      <c r="N120" s="5"/>
      <c r="O120" s="5">
        <v>0.32</v>
      </c>
      <c r="P120" s="5" t="s">
        <v>3</v>
      </c>
      <c r="Q120" s="5" t="s">
        <v>3</v>
      </c>
      <c r="R120" s="5">
        <v>67.5</v>
      </c>
      <c r="S120" s="5">
        <v>31.9</v>
      </c>
      <c r="T120" s="5">
        <v>5.9</v>
      </c>
      <c r="U120" s="5">
        <v>5.5</v>
      </c>
      <c r="V120" s="5">
        <v>9.9</v>
      </c>
      <c r="W120" s="5">
        <v>30</v>
      </c>
      <c r="X120" s="5">
        <v>2.8</v>
      </c>
      <c r="Y120" s="5">
        <v>0.45190000000000002</v>
      </c>
      <c r="Z120" s="5">
        <v>407543</v>
      </c>
      <c r="AA120" s="5">
        <v>0.1</v>
      </c>
      <c r="AB120" s="5">
        <v>33.799999999999997</v>
      </c>
      <c r="AC120" s="5">
        <v>0.33799999999999997</v>
      </c>
      <c r="AD120" s="5">
        <v>6.6</v>
      </c>
      <c r="AE120" s="5">
        <v>6.6000000000000003E-2</v>
      </c>
      <c r="AF120" s="5">
        <v>6.2</v>
      </c>
      <c r="AG120" s="5">
        <v>6.2E-2</v>
      </c>
      <c r="AH120" s="5">
        <v>11</v>
      </c>
      <c r="AI120" s="5">
        <v>0.11</v>
      </c>
      <c r="AJ120" s="5">
        <v>34.1</v>
      </c>
      <c r="AK120" s="5">
        <v>0.34100000000000003</v>
      </c>
      <c r="AL120" s="5">
        <v>30</v>
      </c>
      <c r="AM120" s="5">
        <v>0.3</v>
      </c>
      <c r="AN120" s="5">
        <v>3.2</v>
      </c>
      <c r="AO120" s="5">
        <v>3.2000000000000001E-2</v>
      </c>
      <c r="AP120" s="5">
        <v>38</v>
      </c>
      <c r="AQ120" s="5">
        <v>78.5</v>
      </c>
    </row>
    <row r="121" spans="1:43" x14ac:dyDescent="0.45">
      <c r="A121" s="5">
        <v>45051</v>
      </c>
      <c r="B121" s="5">
        <v>45</v>
      </c>
      <c r="C121" s="5">
        <v>51</v>
      </c>
      <c r="D121" s="5" t="s">
        <v>144</v>
      </c>
      <c r="E121" s="5"/>
      <c r="F121" s="5">
        <v>14</v>
      </c>
      <c r="G121" s="5">
        <v>66</v>
      </c>
      <c r="H121" s="5" t="s">
        <v>87</v>
      </c>
      <c r="I121" s="5" t="s">
        <v>2</v>
      </c>
      <c r="J121" s="5">
        <v>322342</v>
      </c>
      <c r="K121" s="5">
        <v>37362</v>
      </c>
      <c r="L121" s="5">
        <v>612</v>
      </c>
      <c r="M121" s="5">
        <v>18</v>
      </c>
      <c r="N121" s="5"/>
      <c r="O121" s="5">
        <v>0.32</v>
      </c>
      <c r="P121" s="5" t="s">
        <v>3</v>
      </c>
      <c r="Q121" s="5" t="s">
        <v>3</v>
      </c>
      <c r="R121" s="5">
        <v>65.2</v>
      </c>
      <c r="S121" s="5">
        <v>34.9</v>
      </c>
      <c r="T121" s="5">
        <v>6.1</v>
      </c>
      <c r="U121" s="5">
        <v>6.4</v>
      </c>
      <c r="V121" s="5">
        <v>10</v>
      </c>
      <c r="W121" s="5">
        <v>34.799999999999997</v>
      </c>
      <c r="X121" s="5">
        <v>3.1</v>
      </c>
      <c r="Y121" s="5">
        <v>0.73680000000000001</v>
      </c>
      <c r="Z121" s="5">
        <v>344186</v>
      </c>
      <c r="AA121" s="5">
        <v>0</v>
      </c>
      <c r="AB121" s="5">
        <v>42.1</v>
      </c>
      <c r="AC121" s="5">
        <v>0.42100000000000004</v>
      </c>
      <c r="AD121" s="5">
        <v>8.6999999999999993</v>
      </c>
      <c r="AE121" s="5">
        <v>8.6999999999999994E-2</v>
      </c>
      <c r="AF121" s="5">
        <v>9.1999999999999993</v>
      </c>
      <c r="AG121" s="5">
        <v>9.1999999999999998E-2</v>
      </c>
      <c r="AH121" s="5">
        <v>13.4</v>
      </c>
      <c r="AI121" s="5">
        <v>0.13400000000000001</v>
      </c>
      <c r="AJ121" s="5">
        <v>38.4</v>
      </c>
      <c r="AK121" s="5">
        <v>0.38400000000000001</v>
      </c>
      <c r="AL121" s="5">
        <v>34.9</v>
      </c>
      <c r="AM121" s="5">
        <v>0.34899999999999998</v>
      </c>
      <c r="AN121" s="5">
        <v>4.2</v>
      </c>
      <c r="AO121" s="5">
        <v>4.2000000000000003E-2</v>
      </c>
      <c r="AP121" s="5">
        <v>46.7</v>
      </c>
      <c r="AQ121" s="5">
        <v>79.3</v>
      </c>
    </row>
    <row r="122" spans="1:43" x14ac:dyDescent="0.45">
      <c r="A122" s="5">
        <v>51093</v>
      </c>
      <c r="B122" s="5">
        <v>51</v>
      </c>
      <c r="C122" s="5">
        <v>93</v>
      </c>
      <c r="D122" s="5" t="s">
        <v>4</v>
      </c>
      <c r="E122" s="5"/>
      <c r="F122" s="5">
        <v>53</v>
      </c>
      <c r="G122" s="5">
        <v>45</v>
      </c>
      <c r="H122" s="5" t="s">
        <v>5</v>
      </c>
      <c r="I122" s="5" t="s">
        <v>2</v>
      </c>
      <c r="J122" s="5">
        <v>36596</v>
      </c>
      <c r="K122" s="5">
        <v>413977</v>
      </c>
      <c r="L122" s="5">
        <v>52</v>
      </c>
      <c r="M122" s="5">
        <v>14</v>
      </c>
      <c r="N122" s="5"/>
      <c r="O122" s="5">
        <v>0.03</v>
      </c>
      <c r="P122" s="5" t="s">
        <v>3</v>
      </c>
      <c r="Q122" s="5" t="s">
        <v>3</v>
      </c>
      <c r="R122" s="5">
        <v>61.1</v>
      </c>
      <c r="S122" s="5">
        <v>34</v>
      </c>
      <c r="T122" s="5">
        <v>6</v>
      </c>
      <c r="U122" s="5">
        <v>5.5</v>
      </c>
      <c r="V122" s="5">
        <v>10.3</v>
      </c>
      <c r="W122" s="5">
        <v>35.6</v>
      </c>
      <c r="X122" s="5">
        <v>2.9</v>
      </c>
      <c r="Y122" s="5">
        <v>0.3412</v>
      </c>
      <c r="Z122" s="5">
        <v>37107</v>
      </c>
      <c r="AA122" s="5">
        <v>0</v>
      </c>
      <c r="AB122" s="5">
        <v>40</v>
      </c>
      <c r="AC122" s="5">
        <v>0.4</v>
      </c>
      <c r="AD122" s="5">
        <v>7.7</v>
      </c>
      <c r="AE122" s="5">
        <v>7.6999999999999999E-2</v>
      </c>
      <c r="AF122" s="5">
        <v>7.2</v>
      </c>
      <c r="AG122" s="5">
        <v>7.2000000000000008E-2</v>
      </c>
      <c r="AH122" s="5">
        <v>13.1</v>
      </c>
      <c r="AI122" s="5">
        <v>0.13100000000000001</v>
      </c>
      <c r="AJ122" s="5">
        <v>36</v>
      </c>
      <c r="AK122" s="5">
        <v>0.36</v>
      </c>
      <c r="AL122" s="5">
        <v>36.1</v>
      </c>
      <c r="AM122" s="5">
        <v>0.36099999999999999</v>
      </c>
      <c r="AN122" s="5">
        <v>3.7</v>
      </c>
      <c r="AO122" s="5">
        <v>3.7000000000000005E-2</v>
      </c>
      <c r="AP122" s="5">
        <v>44.4</v>
      </c>
      <c r="AQ122" s="5">
        <v>79.099999999999994</v>
      </c>
    </row>
    <row r="123" spans="1:43" x14ac:dyDescent="0.45">
      <c r="A123" s="5">
        <v>51099</v>
      </c>
      <c r="B123" s="5">
        <v>51</v>
      </c>
      <c r="C123" s="5">
        <v>99</v>
      </c>
      <c r="D123" s="5" t="s">
        <v>29</v>
      </c>
      <c r="E123" s="5"/>
      <c r="F123" s="5">
        <v>63</v>
      </c>
      <c r="G123" s="5">
        <v>38</v>
      </c>
      <c r="H123" s="5" t="s">
        <v>5</v>
      </c>
      <c r="I123" s="5" t="s">
        <v>2</v>
      </c>
      <c r="J123" s="5">
        <v>25984</v>
      </c>
      <c r="K123" s="5">
        <v>765623</v>
      </c>
      <c r="L123" s="5">
        <v>7</v>
      </c>
      <c r="M123" s="5">
        <v>3</v>
      </c>
      <c r="N123" s="5"/>
      <c r="O123" s="5">
        <v>0.01</v>
      </c>
      <c r="P123" s="5" t="s">
        <v>3</v>
      </c>
      <c r="Q123" s="5" t="s">
        <v>3</v>
      </c>
      <c r="R123" s="5">
        <v>59</v>
      </c>
      <c r="S123" s="5">
        <v>31.6</v>
      </c>
      <c r="T123" s="5">
        <v>6</v>
      </c>
      <c r="U123" s="5">
        <v>5.0999999999999996</v>
      </c>
      <c r="V123" s="5">
        <v>9.1999999999999993</v>
      </c>
      <c r="W123" s="5">
        <v>35.9</v>
      </c>
      <c r="X123" s="5">
        <v>2.6</v>
      </c>
      <c r="Y123" s="5">
        <v>5.2499999999999998E-2</v>
      </c>
      <c r="Z123" s="5">
        <v>26679</v>
      </c>
      <c r="AA123" s="5">
        <v>0</v>
      </c>
      <c r="AB123" s="5">
        <v>33.4</v>
      </c>
      <c r="AC123" s="5">
        <v>0.33399999999999996</v>
      </c>
      <c r="AD123" s="5">
        <v>6.6</v>
      </c>
      <c r="AE123" s="5">
        <v>6.6000000000000003E-2</v>
      </c>
      <c r="AF123" s="5">
        <v>5.7</v>
      </c>
      <c r="AG123" s="5">
        <v>5.7000000000000002E-2</v>
      </c>
      <c r="AH123" s="5">
        <v>10.3</v>
      </c>
      <c r="AI123" s="5">
        <v>0.10300000000000001</v>
      </c>
      <c r="AJ123" s="5">
        <v>30.8</v>
      </c>
      <c r="AK123" s="5">
        <v>0.308</v>
      </c>
      <c r="AL123" s="5">
        <v>36.5</v>
      </c>
      <c r="AM123" s="5">
        <v>0.36499999999999999</v>
      </c>
      <c r="AN123" s="5">
        <v>2.8</v>
      </c>
      <c r="AO123" s="5">
        <v>2.7999999999999997E-2</v>
      </c>
      <c r="AP123" s="5">
        <v>38.1</v>
      </c>
      <c r="AQ123" s="5">
        <v>75.8</v>
      </c>
    </row>
    <row r="124" spans="1:43" x14ac:dyDescent="0.45">
      <c r="A124" s="5">
        <v>51153</v>
      </c>
      <c r="B124" s="5">
        <v>51</v>
      </c>
      <c r="C124" s="5">
        <v>153</v>
      </c>
      <c r="D124" s="5" t="s">
        <v>40</v>
      </c>
      <c r="E124" s="5"/>
      <c r="F124" s="5">
        <v>87</v>
      </c>
      <c r="G124" s="5">
        <v>41</v>
      </c>
      <c r="H124" s="5" t="s">
        <v>5</v>
      </c>
      <c r="I124" s="5" t="s">
        <v>2</v>
      </c>
      <c r="J124" s="5">
        <v>455210</v>
      </c>
      <c r="K124" s="5">
        <v>855733</v>
      </c>
      <c r="L124" s="5">
        <v>455</v>
      </c>
      <c r="M124" s="5">
        <v>10</v>
      </c>
      <c r="N124" s="5"/>
      <c r="O124" s="5">
        <v>0.01</v>
      </c>
      <c r="P124" s="5" t="s">
        <v>3</v>
      </c>
      <c r="Q124" s="5" t="s">
        <v>3</v>
      </c>
      <c r="R124" s="5">
        <v>57.8</v>
      </c>
      <c r="S124" s="5">
        <v>30.2</v>
      </c>
      <c r="T124" s="5">
        <v>5.5</v>
      </c>
      <c r="U124" s="5">
        <v>4.8</v>
      </c>
      <c r="V124" s="5">
        <v>10.3</v>
      </c>
      <c r="W124" s="5">
        <v>34.9</v>
      </c>
      <c r="X124" s="5">
        <v>2.5</v>
      </c>
      <c r="Y124" s="5">
        <v>0.443</v>
      </c>
      <c r="Z124" s="5">
        <v>466834</v>
      </c>
      <c r="AA124" s="5">
        <v>0</v>
      </c>
      <c r="AB124" s="5">
        <v>29.3</v>
      </c>
      <c r="AC124" s="5">
        <v>0.29299999999999998</v>
      </c>
      <c r="AD124" s="5">
        <v>5.3</v>
      </c>
      <c r="AE124" s="5">
        <v>5.2999999999999999E-2</v>
      </c>
      <c r="AF124" s="5">
        <v>4.5999999999999996</v>
      </c>
      <c r="AG124" s="5">
        <v>4.5999999999999999E-2</v>
      </c>
      <c r="AH124" s="5">
        <v>10.5</v>
      </c>
      <c r="AI124" s="5">
        <v>0.105</v>
      </c>
      <c r="AJ124" s="5">
        <v>28.7</v>
      </c>
      <c r="AK124" s="5">
        <v>0.28699999999999998</v>
      </c>
      <c r="AL124" s="5">
        <v>35.5</v>
      </c>
      <c r="AM124" s="5">
        <v>0.35499999999999998</v>
      </c>
      <c r="AN124" s="5">
        <v>2.4</v>
      </c>
      <c r="AO124" s="5">
        <v>2.4E-2</v>
      </c>
      <c r="AP124" s="5">
        <v>35.4</v>
      </c>
      <c r="AQ124" s="5">
        <v>77.099999999999994</v>
      </c>
    </row>
    <row r="125" spans="1:43" x14ac:dyDescent="0.45">
      <c r="A125" s="5">
        <v>51153</v>
      </c>
      <c r="B125" s="5">
        <v>51</v>
      </c>
      <c r="C125" s="5">
        <v>153</v>
      </c>
      <c r="D125" s="5" t="s">
        <v>40</v>
      </c>
      <c r="E125" s="5"/>
      <c r="F125" s="5">
        <v>87</v>
      </c>
      <c r="G125" s="5">
        <v>41</v>
      </c>
      <c r="H125" s="5" t="s">
        <v>5</v>
      </c>
      <c r="I125" s="5" t="s">
        <v>2</v>
      </c>
      <c r="J125" s="5">
        <v>455210</v>
      </c>
      <c r="K125" s="5">
        <v>266868</v>
      </c>
      <c r="L125" s="5">
        <v>110</v>
      </c>
      <c r="M125" s="5">
        <v>2</v>
      </c>
      <c r="N125" s="5"/>
      <c r="O125" s="5">
        <v>0.01</v>
      </c>
      <c r="P125" s="5" t="s">
        <v>3</v>
      </c>
      <c r="Q125" s="5" t="s">
        <v>3</v>
      </c>
      <c r="R125" s="5">
        <v>57.8</v>
      </c>
      <c r="S125" s="5">
        <v>30.2</v>
      </c>
      <c r="T125" s="5">
        <v>5.5</v>
      </c>
      <c r="U125" s="5">
        <v>4.8</v>
      </c>
      <c r="V125" s="5">
        <v>10.3</v>
      </c>
      <c r="W125" s="5">
        <v>34.9</v>
      </c>
      <c r="X125" s="5">
        <v>2.5</v>
      </c>
      <c r="Y125" s="5">
        <v>0.443</v>
      </c>
      <c r="Z125" s="5">
        <v>466834</v>
      </c>
      <c r="AA125" s="5">
        <v>0</v>
      </c>
      <c r="AB125" s="5">
        <v>29.3</v>
      </c>
      <c r="AC125" s="5">
        <v>0.29299999999999998</v>
      </c>
      <c r="AD125" s="5">
        <v>5.3</v>
      </c>
      <c r="AE125" s="5">
        <v>5.2999999999999999E-2</v>
      </c>
      <c r="AF125" s="5">
        <v>4.5999999999999996</v>
      </c>
      <c r="AG125" s="5">
        <v>4.5999999999999999E-2</v>
      </c>
      <c r="AH125" s="5">
        <v>10.5</v>
      </c>
      <c r="AI125" s="5">
        <v>0.105</v>
      </c>
      <c r="AJ125" s="5">
        <v>28.7</v>
      </c>
      <c r="AK125" s="5">
        <v>0.28699999999999998</v>
      </c>
      <c r="AL125" s="5">
        <v>35.5</v>
      </c>
      <c r="AM125" s="5">
        <v>0.35499999999999998</v>
      </c>
      <c r="AN125" s="5">
        <v>2.4</v>
      </c>
      <c r="AO125" s="5">
        <v>2.4E-2</v>
      </c>
      <c r="AP125" s="5">
        <v>35.4</v>
      </c>
      <c r="AQ125" s="5">
        <v>77.099999999999994</v>
      </c>
    </row>
    <row r="126" spans="1:43" x14ac:dyDescent="0.45">
      <c r="A126" s="5">
        <v>51153</v>
      </c>
      <c r="B126" s="5">
        <v>51</v>
      </c>
      <c r="C126" s="5">
        <v>153</v>
      </c>
      <c r="D126" s="5" t="s">
        <v>40</v>
      </c>
      <c r="E126" s="5"/>
      <c r="F126" s="5">
        <v>87</v>
      </c>
      <c r="G126" s="5">
        <v>41</v>
      </c>
      <c r="H126" s="5" t="s">
        <v>5</v>
      </c>
      <c r="I126" s="5" t="s">
        <v>2</v>
      </c>
      <c r="J126" s="5">
        <v>455210</v>
      </c>
      <c r="K126" s="5">
        <v>179124</v>
      </c>
      <c r="L126" s="5">
        <v>0</v>
      </c>
      <c r="M126" s="5">
        <v>0</v>
      </c>
      <c r="N126" s="5"/>
      <c r="O126" s="5">
        <v>0.01</v>
      </c>
      <c r="P126" s="5" t="s">
        <v>3</v>
      </c>
      <c r="Q126" s="5" t="s">
        <v>3</v>
      </c>
      <c r="R126" s="5">
        <v>57.8</v>
      </c>
      <c r="S126" s="5">
        <v>30.2</v>
      </c>
      <c r="T126" s="5">
        <v>5.5</v>
      </c>
      <c r="U126" s="5">
        <v>4.8</v>
      </c>
      <c r="V126" s="5">
        <v>10.3</v>
      </c>
      <c r="W126" s="5">
        <v>34.9</v>
      </c>
      <c r="X126" s="5">
        <v>2.5</v>
      </c>
      <c r="Y126" s="5">
        <v>0.443</v>
      </c>
      <c r="Z126" s="5">
        <v>466834</v>
      </c>
      <c r="AA126" s="5">
        <v>0</v>
      </c>
      <c r="AB126" s="5">
        <v>29.3</v>
      </c>
      <c r="AC126" s="5">
        <v>0.29299999999999998</v>
      </c>
      <c r="AD126" s="5">
        <v>5.3</v>
      </c>
      <c r="AE126" s="5">
        <v>5.2999999999999999E-2</v>
      </c>
      <c r="AF126" s="5">
        <v>4.5999999999999996</v>
      </c>
      <c r="AG126" s="5">
        <v>4.5999999999999999E-2</v>
      </c>
      <c r="AH126" s="5">
        <v>10.5</v>
      </c>
      <c r="AI126" s="5">
        <v>0.105</v>
      </c>
      <c r="AJ126" s="5">
        <v>28.7</v>
      </c>
      <c r="AK126" s="5">
        <v>0.28699999999999998</v>
      </c>
      <c r="AL126" s="5">
        <v>35.5</v>
      </c>
      <c r="AM126" s="5">
        <v>0.35499999999999998</v>
      </c>
      <c r="AN126" s="5">
        <v>2.4</v>
      </c>
      <c r="AO126" s="5">
        <v>2.4E-2</v>
      </c>
      <c r="AP126" s="5">
        <v>35.4</v>
      </c>
      <c r="AQ126" s="5">
        <v>77.099999999999994</v>
      </c>
    </row>
    <row r="127" spans="1:43" x14ac:dyDescent="0.45">
      <c r="A127" s="5">
        <v>51133</v>
      </c>
      <c r="B127" s="5">
        <v>51</v>
      </c>
      <c r="C127" s="5">
        <v>133</v>
      </c>
      <c r="D127" s="5" t="s">
        <v>50</v>
      </c>
      <c r="E127" s="5"/>
      <c r="F127" s="5">
        <v>63</v>
      </c>
      <c r="G127" s="5">
        <v>61</v>
      </c>
      <c r="H127" s="5" t="s">
        <v>5</v>
      </c>
      <c r="I127" s="5" t="s">
        <v>2</v>
      </c>
      <c r="J127" s="5">
        <v>12222</v>
      </c>
      <c r="K127" s="5">
        <v>379345</v>
      </c>
      <c r="L127" s="5">
        <v>26</v>
      </c>
      <c r="M127" s="5">
        <v>21</v>
      </c>
      <c r="N127" s="5"/>
      <c r="O127" s="5">
        <v>0.01</v>
      </c>
      <c r="P127" s="5" t="s">
        <v>3</v>
      </c>
      <c r="Q127" s="5" t="s">
        <v>3</v>
      </c>
      <c r="R127" s="5">
        <v>51.3</v>
      </c>
      <c r="S127" s="5">
        <v>33.4</v>
      </c>
      <c r="T127" s="5">
        <v>6</v>
      </c>
      <c r="U127" s="5">
        <v>5.6</v>
      </c>
      <c r="V127" s="5">
        <v>10.5</v>
      </c>
      <c r="W127" s="5">
        <v>36.1</v>
      </c>
      <c r="X127" s="5">
        <v>2.9</v>
      </c>
      <c r="Y127" s="5">
        <v>0.15340000000000001</v>
      </c>
      <c r="Z127" s="5">
        <v>12151</v>
      </c>
      <c r="AA127" s="5">
        <v>0</v>
      </c>
      <c r="AB127" s="5">
        <v>46.6</v>
      </c>
      <c r="AC127" s="5">
        <v>0.46600000000000003</v>
      </c>
      <c r="AD127" s="5">
        <v>10.8</v>
      </c>
      <c r="AE127" s="5">
        <v>0.10800000000000001</v>
      </c>
      <c r="AF127" s="5">
        <v>10.5</v>
      </c>
      <c r="AG127" s="5">
        <v>0.105</v>
      </c>
      <c r="AH127" s="5">
        <v>16.399999999999999</v>
      </c>
      <c r="AI127" s="5">
        <v>0.16399999999999998</v>
      </c>
      <c r="AJ127" s="5">
        <v>39.5</v>
      </c>
      <c r="AK127" s="5">
        <v>0.39500000000000002</v>
      </c>
      <c r="AL127" s="5">
        <v>34.700000000000003</v>
      </c>
      <c r="AM127" s="5">
        <v>0.34700000000000003</v>
      </c>
      <c r="AN127" s="5">
        <v>5</v>
      </c>
      <c r="AO127" s="5">
        <v>0.05</v>
      </c>
      <c r="AP127" s="5">
        <v>59.3</v>
      </c>
      <c r="AQ127" s="5">
        <v>83.3</v>
      </c>
    </row>
    <row r="128" spans="1:43" x14ac:dyDescent="0.45">
      <c r="A128" s="5">
        <v>51115</v>
      </c>
      <c r="B128" s="5">
        <v>51</v>
      </c>
      <c r="C128" s="5">
        <v>115</v>
      </c>
      <c r="D128" s="5" t="s">
        <v>74</v>
      </c>
      <c r="E128" s="5"/>
      <c r="F128" s="5">
        <v>32</v>
      </c>
      <c r="G128" s="5">
        <v>28</v>
      </c>
      <c r="H128" s="5" t="s">
        <v>5</v>
      </c>
      <c r="I128" s="5" t="s">
        <v>2</v>
      </c>
      <c r="J128" s="5">
        <v>8782</v>
      </c>
      <c r="K128" s="5">
        <v>539885</v>
      </c>
      <c r="L128" s="5">
        <v>13</v>
      </c>
      <c r="M128" s="5">
        <v>15</v>
      </c>
      <c r="N128" s="5"/>
      <c r="O128" s="5">
        <v>0.01</v>
      </c>
      <c r="P128" s="5" t="s">
        <v>3</v>
      </c>
      <c r="Q128" s="5" t="s">
        <v>3</v>
      </c>
      <c r="R128" s="5">
        <v>60.5</v>
      </c>
      <c r="S128" s="5">
        <v>31.2</v>
      </c>
      <c r="T128" s="5">
        <v>6.2</v>
      </c>
      <c r="U128" s="5">
        <v>5.5</v>
      </c>
      <c r="V128" s="5">
        <v>9</v>
      </c>
      <c r="W128" s="5">
        <v>34.1</v>
      </c>
      <c r="X128" s="5">
        <v>2.6</v>
      </c>
      <c r="Y128" s="5">
        <v>0.12540000000000001</v>
      </c>
      <c r="Z128" s="5">
        <v>8760</v>
      </c>
      <c r="AA128" s="5">
        <v>0</v>
      </c>
      <c r="AB128" s="5">
        <v>42.4</v>
      </c>
      <c r="AC128" s="5">
        <v>0.42399999999999999</v>
      </c>
      <c r="AD128" s="5">
        <v>10.1</v>
      </c>
      <c r="AE128" s="5">
        <v>0.10099999999999999</v>
      </c>
      <c r="AF128" s="5">
        <v>9.1999999999999993</v>
      </c>
      <c r="AG128" s="5">
        <v>9.1999999999999998E-2</v>
      </c>
      <c r="AH128" s="5">
        <v>13.6</v>
      </c>
      <c r="AI128" s="5">
        <v>0.13600000000000001</v>
      </c>
      <c r="AJ128" s="5">
        <v>39.5</v>
      </c>
      <c r="AK128" s="5">
        <v>0.39500000000000002</v>
      </c>
      <c r="AL128" s="5">
        <v>33.9</v>
      </c>
      <c r="AM128" s="5">
        <v>0.33899999999999997</v>
      </c>
      <c r="AN128" s="5">
        <v>4.0999999999999996</v>
      </c>
      <c r="AO128" s="5">
        <v>4.0999999999999995E-2</v>
      </c>
      <c r="AP128" s="5">
        <v>53.7</v>
      </c>
      <c r="AQ128" s="5">
        <v>80.599999999999994</v>
      </c>
    </row>
    <row r="129" spans="1:43" x14ac:dyDescent="0.45">
      <c r="A129" s="5">
        <v>51131</v>
      </c>
      <c r="B129" s="5">
        <v>51</v>
      </c>
      <c r="C129" s="5">
        <v>131</v>
      </c>
      <c r="D129" s="5" t="s">
        <v>85</v>
      </c>
      <c r="E129" s="5"/>
      <c r="F129" s="5">
        <v>55</v>
      </c>
      <c r="G129" s="5">
        <v>82</v>
      </c>
      <c r="H129" s="5" t="s">
        <v>5</v>
      </c>
      <c r="I129" s="5" t="s">
        <v>2</v>
      </c>
      <c r="J129" s="5">
        <v>12139</v>
      </c>
      <c r="K129" s="5">
        <v>206074</v>
      </c>
      <c r="L129" s="5">
        <v>29</v>
      </c>
      <c r="M129" s="5">
        <v>25</v>
      </c>
      <c r="N129" s="5"/>
      <c r="O129" s="5">
        <v>0.01</v>
      </c>
      <c r="P129" s="5" t="s">
        <v>3</v>
      </c>
      <c r="Q129" s="5" t="s">
        <v>3</v>
      </c>
      <c r="R129" s="5">
        <v>61</v>
      </c>
      <c r="S129" s="5">
        <v>37.1</v>
      </c>
      <c r="T129" s="5">
        <v>5.8</v>
      </c>
      <c r="U129" s="5">
        <v>6.1</v>
      </c>
      <c r="V129" s="5">
        <v>12.1</v>
      </c>
      <c r="W129" s="5">
        <v>42.9</v>
      </c>
      <c r="X129" s="5">
        <v>3.4</v>
      </c>
      <c r="Y129" s="5">
        <v>0.77780000000000005</v>
      </c>
      <c r="Z129" s="5">
        <v>11826</v>
      </c>
      <c r="AA129" s="5">
        <v>0</v>
      </c>
      <c r="AB129" s="5">
        <v>46.1</v>
      </c>
      <c r="AC129" s="5">
        <v>0.46100000000000002</v>
      </c>
      <c r="AD129" s="5">
        <v>9.1</v>
      </c>
      <c r="AE129" s="5">
        <v>9.0999999999999998E-2</v>
      </c>
      <c r="AF129" s="5">
        <v>9.8000000000000007</v>
      </c>
      <c r="AG129" s="5">
        <v>9.8000000000000004E-2</v>
      </c>
      <c r="AH129" s="5">
        <v>17.2</v>
      </c>
      <c r="AI129" s="5">
        <v>0.17199999999999999</v>
      </c>
      <c r="AJ129" s="5">
        <v>37.5</v>
      </c>
      <c r="AK129" s="5">
        <v>0.375</v>
      </c>
      <c r="AL129" s="5">
        <v>42.4</v>
      </c>
      <c r="AM129" s="5">
        <v>0.42399999999999999</v>
      </c>
      <c r="AN129" s="5">
        <v>5.2</v>
      </c>
      <c r="AO129" s="5">
        <v>5.2000000000000005E-2</v>
      </c>
      <c r="AP129" s="5">
        <v>49.8</v>
      </c>
      <c r="AQ129" s="5">
        <v>82.3</v>
      </c>
    </row>
    <row r="130" spans="1:43" x14ac:dyDescent="0.45">
      <c r="A130" s="5">
        <v>51059</v>
      </c>
      <c r="B130" s="5">
        <v>51</v>
      </c>
      <c r="C130" s="5">
        <v>59</v>
      </c>
      <c r="D130" s="5" t="s">
        <v>92</v>
      </c>
      <c r="E130" s="5"/>
      <c r="F130" s="5">
        <v>87</v>
      </c>
      <c r="G130" s="5">
        <v>12</v>
      </c>
      <c r="H130" s="5" t="s">
        <v>5</v>
      </c>
      <c r="I130" s="5" t="s">
        <v>2</v>
      </c>
      <c r="J130" s="5">
        <v>1138652</v>
      </c>
      <c r="K130" s="5">
        <v>31994</v>
      </c>
      <c r="L130" s="5">
        <v>4763</v>
      </c>
      <c r="M130" s="5">
        <v>41</v>
      </c>
      <c r="N130" s="5"/>
      <c r="O130" s="5">
        <v>0.01</v>
      </c>
      <c r="P130" s="5" t="s">
        <v>3</v>
      </c>
      <c r="Q130" s="5" t="s">
        <v>3</v>
      </c>
      <c r="R130" s="5">
        <v>57.6</v>
      </c>
      <c r="S130" s="5">
        <v>26.6</v>
      </c>
      <c r="T130" s="5">
        <v>5.5</v>
      </c>
      <c r="U130" s="5">
        <v>4.2</v>
      </c>
      <c r="V130" s="5">
        <v>8.3000000000000007</v>
      </c>
      <c r="W130" s="5">
        <v>22.1</v>
      </c>
      <c r="X130" s="5">
        <v>2</v>
      </c>
      <c r="Y130" s="5">
        <v>0.26229999999999998</v>
      </c>
      <c r="Z130" s="5">
        <v>1149439</v>
      </c>
      <c r="AA130" s="5">
        <v>0</v>
      </c>
      <c r="AB130" s="5">
        <v>27.8</v>
      </c>
      <c r="AC130" s="5">
        <v>0.27800000000000002</v>
      </c>
      <c r="AD130" s="5">
        <v>6</v>
      </c>
      <c r="AE130" s="5">
        <v>0.06</v>
      </c>
      <c r="AF130" s="5">
        <v>4.5999999999999996</v>
      </c>
      <c r="AG130" s="5">
        <v>4.5999999999999999E-2</v>
      </c>
      <c r="AH130" s="5">
        <v>9.1</v>
      </c>
      <c r="AI130" s="5">
        <v>9.0999999999999998E-2</v>
      </c>
      <c r="AJ130" s="5">
        <v>31.2</v>
      </c>
      <c r="AK130" s="5">
        <v>0.312</v>
      </c>
      <c r="AL130" s="5">
        <v>22.4</v>
      </c>
      <c r="AM130" s="5">
        <v>0.22399999999999998</v>
      </c>
      <c r="AN130" s="5">
        <v>2.2000000000000002</v>
      </c>
      <c r="AO130" s="5">
        <v>2.2000000000000002E-2</v>
      </c>
      <c r="AP130" s="5">
        <v>38.1</v>
      </c>
      <c r="AQ130" s="5">
        <v>73.8</v>
      </c>
    </row>
    <row r="131" spans="1:43" x14ac:dyDescent="0.45">
      <c r="A131" s="5">
        <v>51059</v>
      </c>
      <c r="B131" s="5">
        <v>51</v>
      </c>
      <c r="C131" s="5">
        <v>59</v>
      </c>
      <c r="D131" s="5" t="s">
        <v>92</v>
      </c>
      <c r="E131" s="5"/>
      <c r="F131" s="5">
        <v>87</v>
      </c>
      <c r="G131" s="5">
        <v>12</v>
      </c>
      <c r="H131" s="5" t="s">
        <v>5</v>
      </c>
      <c r="I131" s="5" t="s">
        <v>2</v>
      </c>
      <c r="J131" s="5">
        <v>1138652</v>
      </c>
      <c r="K131" s="5">
        <v>253736</v>
      </c>
      <c r="L131" s="5">
        <v>6</v>
      </c>
      <c r="M131" s="5">
        <v>0</v>
      </c>
      <c r="N131" s="5"/>
      <c r="O131" s="5">
        <v>0.01</v>
      </c>
      <c r="P131" s="5" t="s">
        <v>3</v>
      </c>
      <c r="Q131" s="5" t="s">
        <v>3</v>
      </c>
      <c r="R131" s="5">
        <v>57.6</v>
      </c>
      <c r="S131" s="5">
        <v>26.6</v>
      </c>
      <c r="T131" s="5">
        <v>5.5</v>
      </c>
      <c r="U131" s="5">
        <v>4.2</v>
      </c>
      <c r="V131" s="5">
        <v>8.3000000000000007</v>
      </c>
      <c r="W131" s="5">
        <v>22.1</v>
      </c>
      <c r="X131" s="5">
        <v>2</v>
      </c>
      <c r="Y131" s="5">
        <v>0.26229999999999998</v>
      </c>
      <c r="Z131" s="5">
        <v>1149439</v>
      </c>
      <c r="AA131" s="5">
        <v>0</v>
      </c>
      <c r="AB131" s="5">
        <v>27.8</v>
      </c>
      <c r="AC131" s="5">
        <v>0.27800000000000002</v>
      </c>
      <c r="AD131" s="5">
        <v>6</v>
      </c>
      <c r="AE131" s="5">
        <v>0.06</v>
      </c>
      <c r="AF131" s="5">
        <v>4.5999999999999996</v>
      </c>
      <c r="AG131" s="5">
        <v>4.5999999999999999E-2</v>
      </c>
      <c r="AH131" s="5">
        <v>9.1</v>
      </c>
      <c r="AI131" s="5">
        <v>9.0999999999999998E-2</v>
      </c>
      <c r="AJ131" s="5">
        <v>31.2</v>
      </c>
      <c r="AK131" s="5">
        <v>0.312</v>
      </c>
      <c r="AL131" s="5">
        <v>22.4</v>
      </c>
      <c r="AM131" s="5">
        <v>0.22399999999999998</v>
      </c>
      <c r="AN131" s="5">
        <v>2.2000000000000002</v>
      </c>
      <c r="AO131" s="5">
        <v>2.2000000000000002E-2</v>
      </c>
      <c r="AP131" s="5">
        <v>38.1</v>
      </c>
      <c r="AQ131" s="5">
        <v>73.8</v>
      </c>
    </row>
    <row r="132" spans="1:43" x14ac:dyDescent="0.45">
      <c r="A132" s="5">
        <v>51059</v>
      </c>
      <c r="B132" s="5">
        <v>51</v>
      </c>
      <c r="C132" s="5">
        <v>59</v>
      </c>
      <c r="D132" s="5" t="s">
        <v>92</v>
      </c>
      <c r="E132" s="5"/>
      <c r="F132" s="5">
        <v>87</v>
      </c>
      <c r="G132" s="5">
        <v>12</v>
      </c>
      <c r="H132" s="5" t="s">
        <v>5</v>
      </c>
      <c r="I132" s="5" t="s">
        <v>2</v>
      </c>
      <c r="J132" s="5">
        <v>1138652</v>
      </c>
      <c r="K132" s="5">
        <v>25699</v>
      </c>
      <c r="L132" s="5">
        <v>130</v>
      </c>
      <c r="M132" s="5">
        <v>1</v>
      </c>
      <c r="N132" s="5"/>
      <c r="O132" s="5">
        <v>0.01</v>
      </c>
      <c r="P132" s="5" t="s">
        <v>3</v>
      </c>
      <c r="Q132" s="5" t="s">
        <v>3</v>
      </c>
      <c r="R132" s="5">
        <v>57.6</v>
      </c>
      <c r="S132" s="5">
        <v>26.6</v>
      </c>
      <c r="T132" s="5">
        <v>5.5</v>
      </c>
      <c r="U132" s="5">
        <v>4.2</v>
      </c>
      <c r="V132" s="5">
        <v>8.3000000000000007</v>
      </c>
      <c r="W132" s="5">
        <v>22.1</v>
      </c>
      <c r="X132" s="5">
        <v>2</v>
      </c>
      <c r="Y132" s="5">
        <v>0.26229999999999998</v>
      </c>
      <c r="Z132" s="5">
        <v>1149439</v>
      </c>
      <c r="AA132" s="5">
        <v>0</v>
      </c>
      <c r="AB132" s="5">
        <v>27.8</v>
      </c>
      <c r="AC132" s="5">
        <v>0.27800000000000002</v>
      </c>
      <c r="AD132" s="5">
        <v>6</v>
      </c>
      <c r="AE132" s="5">
        <v>0.06</v>
      </c>
      <c r="AF132" s="5">
        <v>4.5999999999999996</v>
      </c>
      <c r="AG132" s="5">
        <v>4.5999999999999999E-2</v>
      </c>
      <c r="AH132" s="5">
        <v>9.1</v>
      </c>
      <c r="AI132" s="5">
        <v>9.0999999999999998E-2</v>
      </c>
      <c r="AJ132" s="5">
        <v>31.2</v>
      </c>
      <c r="AK132" s="5">
        <v>0.312</v>
      </c>
      <c r="AL132" s="5">
        <v>22.4</v>
      </c>
      <c r="AM132" s="5">
        <v>0.22399999999999998</v>
      </c>
      <c r="AN132" s="5">
        <v>2.2000000000000002</v>
      </c>
      <c r="AO132" s="5">
        <v>2.2000000000000002E-2</v>
      </c>
      <c r="AP132" s="5">
        <v>38.1</v>
      </c>
      <c r="AQ132" s="5">
        <v>73.8</v>
      </c>
    </row>
    <row r="133" spans="1:43" x14ac:dyDescent="0.45">
      <c r="A133" s="5">
        <v>51179</v>
      </c>
      <c r="B133" s="5">
        <v>51</v>
      </c>
      <c r="C133" s="5">
        <v>179</v>
      </c>
      <c r="D133" s="5" t="s">
        <v>102</v>
      </c>
      <c r="E133" s="5"/>
      <c r="F133" s="5">
        <v>70</v>
      </c>
      <c r="G133" s="5">
        <v>12</v>
      </c>
      <c r="H133" s="5" t="s">
        <v>5</v>
      </c>
      <c r="I133" s="5" t="s">
        <v>2</v>
      </c>
      <c r="J133" s="5">
        <v>144361</v>
      </c>
      <c r="K133" s="5">
        <v>518597</v>
      </c>
      <c r="L133" s="5">
        <v>112</v>
      </c>
      <c r="M133" s="5">
        <v>7</v>
      </c>
      <c r="N133" s="5"/>
      <c r="O133" s="5">
        <v>0.01</v>
      </c>
      <c r="P133" s="5" t="s">
        <v>3</v>
      </c>
      <c r="Q133" s="5" t="s">
        <v>3</v>
      </c>
      <c r="R133" s="5">
        <v>55.5</v>
      </c>
      <c r="S133" s="5">
        <v>30.8</v>
      </c>
      <c r="T133" s="5">
        <v>5.8</v>
      </c>
      <c r="U133" s="5">
        <v>4.9000000000000004</v>
      </c>
      <c r="V133" s="5">
        <v>9.6</v>
      </c>
      <c r="W133" s="5">
        <v>36.5</v>
      </c>
      <c r="X133" s="5">
        <v>2.4</v>
      </c>
      <c r="Y133" s="5">
        <v>0.2311</v>
      </c>
      <c r="Z133" s="5">
        <v>150185</v>
      </c>
      <c r="AA133" s="5">
        <v>0</v>
      </c>
      <c r="AB133" s="5">
        <v>30.2</v>
      </c>
      <c r="AC133" s="5">
        <v>0.30199999999999999</v>
      </c>
      <c r="AD133" s="5">
        <v>5.7</v>
      </c>
      <c r="AE133" s="5">
        <v>5.7000000000000002E-2</v>
      </c>
      <c r="AF133" s="5">
        <v>4.8</v>
      </c>
      <c r="AG133" s="5">
        <v>4.8000000000000001E-2</v>
      </c>
      <c r="AH133" s="5">
        <v>9.8000000000000007</v>
      </c>
      <c r="AI133" s="5">
        <v>9.8000000000000004E-2</v>
      </c>
      <c r="AJ133" s="5">
        <v>31.2</v>
      </c>
      <c r="AK133" s="5">
        <v>0.312</v>
      </c>
      <c r="AL133" s="5">
        <v>36.9</v>
      </c>
      <c r="AM133" s="5">
        <v>0.36899999999999999</v>
      </c>
      <c r="AN133" s="5">
        <v>2.4</v>
      </c>
      <c r="AO133" s="5">
        <v>2.4E-2</v>
      </c>
      <c r="AP133" s="5">
        <v>35.700000000000003</v>
      </c>
      <c r="AQ133" s="5">
        <v>73.599999999999994</v>
      </c>
    </row>
    <row r="134" spans="1:43" x14ac:dyDescent="0.45">
      <c r="A134" s="5">
        <v>51073</v>
      </c>
      <c r="B134" s="5">
        <v>51</v>
      </c>
      <c r="C134" s="5">
        <v>73</v>
      </c>
      <c r="D134" s="5" t="s">
        <v>107</v>
      </c>
      <c r="E134" s="5"/>
      <c r="F134" s="5">
        <v>53</v>
      </c>
      <c r="G134" s="5">
        <v>51</v>
      </c>
      <c r="H134" s="5" t="s">
        <v>5</v>
      </c>
      <c r="I134" s="5" t="s">
        <v>2</v>
      </c>
      <c r="J134" s="5">
        <v>37214</v>
      </c>
      <c r="K134" s="5">
        <v>1427056</v>
      </c>
      <c r="L134" s="5">
        <v>43</v>
      </c>
      <c r="M134" s="5">
        <v>12</v>
      </c>
      <c r="N134" s="5"/>
      <c r="O134" s="5">
        <v>0.01</v>
      </c>
      <c r="P134" s="5" t="s">
        <v>3</v>
      </c>
      <c r="Q134" s="5" t="s">
        <v>3</v>
      </c>
      <c r="R134" s="5">
        <v>56.6</v>
      </c>
      <c r="S134" s="5">
        <v>30.4</v>
      </c>
      <c r="T134" s="5">
        <v>6.1</v>
      </c>
      <c r="U134" s="5">
        <v>5.4</v>
      </c>
      <c r="V134" s="5">
        <v>9.1</v>
      </c>
      <c r="W134" s="5">
        <v>34.700000000000003</v>
      </c>
      <c r="X134" s="5">
        <v>2.6</v>
      </c>
      <c r="Y134" s="5">
        <v>6.3700000000000007E-2</v>
      </c>
      <c r="Z134" s="5">
        <v>37362</v>
      </c>
      <c r="AA134" s="5">
        <v>0</v>
      </c>
      <c r="AB134" s="5">
        <v>36</v>
      </c>
      <c r="AC134" s="5">
        <v>0.36</v>
      </c>
      <c r="AD134" s="5">
        <v>8</v>
      </c>
      <c r="AE134" s="5">
        <v>0.08</v>
      </c>
      <c r="AF134" s="5">
        <v>7.2</v>
      </c>
      <c r="AG134" s="5">
        <v>7.2000000000000008E-2</v>
      </c>
      <c r="AH134" s="5">
        <v>11.7</v>
      </c>
      <c r="AI134" s="5">
        <v>0.11699999999999999</v>
      </c>
      <c r="AJ134" s="5">
        <v>34.799999999999997</v>
      </c>
      <c r="AK134" s="5">
        <v>0.34799999999999998</v>
      </c>
      <c r="AL134" s="5">
        <v>35.200000000000003</v>
      </c>
      <c r="AM134" s="5">
        <v>0.35200000000000004</v>
      </c>
      <c r="AN134" s="5">
        <v>3.4</v>
      </c>
      <c r="AO134" s="5">
        <v>3.4000000000000002E-2</v>
      </c>
      <c r="AP134" s="5">
        <v>44.9</v>
      </c>
      <c r="AQ134" s="5">
        <v>76.8</v>
      </c>
    </row>
    <row r="135" spans="1:43" x14ac:dyDescent="0.45">
      <c r="A135" s="5">
        <v>51103</v>
      </c>
      <c r="B135" s="5">
        <v>51</v>
      </c>
      <c r="C135" s="5">
        <v>103</v>
      </c>
      <c r="D135" s="5" t="s">
        <v>108</v>
      </c>
      <c r="E135" s="5"/>
      <c r="F135" s="5">
        <v>28</v>
      </c>
      <c r="G135" s="5">
        <v>51</v>
      </c>
      <c r="H135" s="5" t="s">
        <v>5</v>
      </c>
      <c r="I135" s="5" t="s">
        <v>2</v>
      </c>
      <c r="J135" s="5">
        <v>10972</v>
      </c>
      <c r="K135" s="5">
        <v>2576771</v>
      </c>
      <c r="L135" s="5">
        <v>14</v>
      </c>
      <c r="M135" s="5">
        <v>13</v>
      </c>
      <c r="N135" s="5"/>
      <c r="O135" s="5">
        <v>0.01</v>
      </c>
      <c r="P135" s="5" t="s">
        <v>3</v>
      </c>
      <c r="Q135" s="5" t="s">
        <v>3</v>
      </c>
      <c r="R135" s="5">
        <v>52</v>
      </c>
      <c r="S135" s="5">
        <v>35</v>
      </c>
      <c r="T135" s="5">
        <v>6</v>
      </c>
      <c r="U135" s="5">
        <v>5.6</v>
      </c>
      <c r="V135" s="5">
        <v>10.5</v>
      </c>
      <c r="W135" s="5">
        <v>35.9</v>
      </c>
      <c r="X135" s="5">
        <v>3</v>
      </c>
      <c r="Y135" s="5">
        <v>0.41339999999999999</v>
      </c>
      <c r="Z135" s="5">
        <v>10686</v>
      </c>
      <c r="AA135" s="5">
        <v>0</v>
      </c>
      <c r="AB135" s="5">
        <v>48.1</v>
      </c>
      <c r="AC135" s="5">
        <v>0.48100000000000004</v>
      </c>
      <c r="AD135" s="5">
        <v>10.9</v>
      </c>
      <c r="AE135" s="5">
        <v>0.109</v>
      </c>
      <c r="AF135" s="5">
        <v>10.5</v>
      </c>
      <c r="AG135" s="5">
        <v>0.105</v>
      </c>
      <c r="AH135" s="5">
        <v>16.2</v>
      </c>
      <c r="AI135" s="5">
        <v>0.16200000000000001</v>
      </c>
      <c r="AJ135" s="5">
        <v>41.5</v>
      </c>
      <c r="AK135" s="5">
        <v>0.41499999999999998</v>
      </c>
      <c r="AL135" s="5">
        <v>34.4</v>
      </c>
      <c r="AM135" s="5">
        <v>0.34399999999999997</v>
      </c>
      <c r="AN135" s="5">
        <v>5.0999999999999996</v>
      </c>
      <c r="AO135" s="5">
        <v>5.0999999999999997E-2</v>
      </c>
      <c r="AP135" s="5">
        <v>57.2</v>
      </c>
      <c r="AQ135" s="5">
        <v>83.8</v>
      </c>
    </row>
    <row r="136" spans="1:43" x14ac:dyDescent="0.45">
      <c r="A136" s="5">
        <v>51095</v>
      </c>
      <c r="B136" s="5">
        <v>51</v>
      </c>
      <c r="C136" s="5">
        <v>95</v>
      </c>
      <c r="D136" s="5" t="s">
        <v>120</v>
      </c>
      <c r="E136" s="5"/>
      <c r="F136" s="5">
        <v>64</v>
      </c>
      <c r="G136" s="5">
        <v>28</v>
      </c>
      <c r="H136" s="5" t="s">
        <v>5</v>
      </c>
      <c r="I136" s="5" t="s">
        <v>2</v>
      </c>
      <c r="J136" s="5">
        <v>74404</v>
      </c>
      <c r="K136" s="5">
        <v>27210</v>
      </c>
      <c r="L136" s="5">
        <v>335</v>
      </c>
      <c r="M136" s="5">
        <v>44</v>
      </c>
      <c r="N136" s="5"/>
      <c r="O136" s="5">
        <v>0.01</v>
      </c>
      <c r="P136" s="5" t="s">
        <v>3</v>
      </c>
      <c r="Q136" s="5" t="s">
        <v>3</v>
      </c>
      <c r="R136" s="5">
        <v>60.9</v>
      </c>
      <c r="S136" s="5">
        <v>29.2</v>
      </c>
      <c r="T136" s="5">
        <v>6</v>
      </c>
      <c r="U136" s="5">
        <v>4.7</v>
      </c>
      <c r="V136" s="5">
        <v>8.6</v>
      </c>
      <c r="W136" s="5">
        <v>30.9</v>
      </c>
      <c r="X136" s="5">
        <v>2.2000000000000002</v>
      </c>
      <c r="Y136" s="5">
        <v>0.18940000000000001</v>
      </c>
      <c r="Z136" s="5">
        <v>76032</v>
      </c>
      <c r="AA136" s="5">
        <v>0</v>
      </c>
      <c r="AB136" s="5">
        <v>36.5</v>
      </c>
      <c r="AC136" s="5">
        <v>0.36499999999999999</v>
      </c>
      <c r="AD136" s="5">
        <v>8.9</v>
      </c>
      <c r="AE136" s="5">
        <v>8.900000000000001E-2</v>
      </c>
      <c r="AF136" s="5">
        <v>7.2</v>
      </c>
      <c r="AG136" s="5">
        <v>7.2000000000000008E-2</v>
      </c>
      <c r="AH136" s="5">
        <v>11.7</v>
      </c>
      <c r="AI136" s="5">
        <v>0.11699999999999999</v>
      </c>
      <c r="AJ136" s="5">
        <v>36.5</v>
      </c>
      <c r="AK136" s="5">
        <v>0.36499999999999999</v>
      </c>
      <c r="AL136" s="5">
        <v>30.5</v>
      </c>
      <c r="AM136" s="5">
        <v>0.30499999999999999</v>
      </c>
      <c r="AN136" s="5">
        <v>3.2</v>
      </c>
      <c r="AO136" s="5">
        <v>3.2000000000000001E-2</v>
      </c>
      <c r="AP136" s="5">
        <v>46.8</v>
      </c>
      <c r="AQ136" s="5">
        <v>80.400000000000006</v>
      </c>
    </row>
    <row r="137" spans="1:43" x14ac:dyDescent="0.45">
      <c r="A137" s="5">
        <v>51095</v>
      </c>
      <c r="B137" s="5">
        <v>51</v>
      </c>
      <c r="C137" s="5">
        <v>95</v>
      </c>
      <c r="D137" s="5" t="s">
        <v>120</v>
      </c>
      <c r="E137" s="5"/>
      <c r="F137" s="5">
        <v>64</v>
      </c>
      <c r="G137" s="5">
        <v>28</v>
      </c>
      <c r="H137" s="5" t="s">
        <v>5</v>
      </c>
      <c r="I137" s="5" t="s">
        <v>2</v>
      </c>
      <c r="J137" s="5">
        <v>74404</v>
      </c>
      <c r="K137" s="5">
        <v>36698</v>
      </c>
      <c r="L137" s="5">
        <v>2</v>
      </c>
      <c r="M137" s="5">
        <v>0</v>
      </c>
      <c r="N137" s="5"/>
      <c r="O137" s="5">
        <v>0.01</v>
      </c>
      <c r="P137" s="5" t="s">
        <v>3</v>
      </c>
      <c r="Q137" s="5" t="s">
        <v>3</v>
      </c>
      <c r="R137" s="5">
        <v>60.9</v>
      </c>
      <c r="S137" s="5">
        <v>29.2</v>
      </c>
      <c r="T137" s="5">
        <v>6</v>
      </c>
      <c r="U137" s="5">
        <v>4.7</v>
      </c>
      <c r="V137" s="5">
        <v>8.6</v>
      </c>
      <c r="W137" s="5">
        <v>30.9</v>
      </c>
      <c r="X137" s="5">
        <v>2.2000000000000002</v>
      </c>
      <c r="Y137" s="5">
        <v>0.18940000000000001</v>
      </c>
      <c r="Z137" s="5">
        <v>76032</v>
      </c>
      <c r="AA137" s="5">
        <v>0</v>
      </c>
      <c r="AB137" s="5">
        <v>36.5</v>
      </c>
      <c r="AC137" s="5">
        <v>0.36499999999999999</v>
      </c>
      <c r="AD137" s="5">
        <v>8.9</v>
      </c>
      <c r="AE137" s="5">
        <v>8.900000000000001E-2</v>
      </c>
      <c r="AF137" s="5">
        <v>7.2</v>
      </c>
      <c r="AG137" s="5">
        <v>7.2000000000000008E-2</v>
      </c>
      <c r="AH137" s="5">
        <v>11.7</v>
      </c>
      <c r="AI137" s="5">
        <v>0.11699999999999999</v>
      </c>
      <c r="AJ137" s="5">
        <v>36.5</v>
      </c>
      <c r="AK137" s="5">
        <v>0.36499999999999999</v>
      </c>
      <c r="AL137" s="5">
        <v>30.5</v>
      </c>
      <c r="AM137" s="5">
        <v>0.30499999999999999</v>
      </c>
      <c r="AN137" s="5">
        <v>3.2</v>
      </c>
      <c r="AO137" s="5">
        <v>3.2000000000000001E-2</v>
      </c>
      <c r="AP137" s="5">
        <v>46.8</v>
      </c>
      <c r="AQ137" s="5">
        <v>80.400000000000006</v>
      </c>
    </row>
    <row r="138" spans="1:43" x14ac:dyDescent="0.45">
      <c r="A138" s="5">
        <v>51001</v>
      </c>
      <c r="B138" s="5">
        <v>51</v>
      </c>
      <c r="C138" s="5">
        <v>1</v>
      </c>
      <c r="D138" s="5" t="s">
        <v>127</v>
      </c>
      <c r="E138" s="5"/>
      <c r="F138" s="5">
        <v>61</v>
      </c>
      <c r="G138" s="5">
        <v>72</v>
      </c>
      <c r="H138" s="5" t="s">
        <v>5</v>
      </c>
      <c r="I138" s="5" t="s">
        <v>2</v>
      </c>
      <c r="J138" s="5">
        <v>32947</v>
      </c>
      <c r="K138" s="5">
        <v>13513</v>
      </c>
      <c r="L138" s="5">
        <v>25</v>
      </c>
      <c r="M138" s="5">
        <v>8</v>
      </c>
      <c r="N138" s="5"/>
      <c r="O138" s="5">
        <v>0.01</v>
      </c>
      <c r="P138" s="5" t="s">
        <v>3</v>
      </c>
      <c r="Q138" s="5" t="s">
        <v>3</v>
      </c>
      <c r="R138" s="5">
        <v>59.6</v>
      </c>
      <c r="S138" s="5">
        <v>37.1</v>
      </c>
      <c r="T138" s="5">
        <v>5.8</v>
      </c>
      <c r="U138" s="5">
        <v>6.8</v>
      </c>
      <c r="V138" s="5">
        <v>12.4</v>
      </c>
      <c r="W138" s="5">
        <v>38.299999999999997</v>
      </c>
      <c r="X138" s="5">
        <v>3.8</v>
      </c>
      <c r="Y138" s="5">
        <v>0.87749999999999995</v>
      </c>
      <c r="Z138" s="5">
        <v>32560</v>
      </c>
      <c r="AA138" s="5">
        <v>0</v>
      </c>
      <c r="AB138" s="5">
        <v>44.7</v>
      </c>
      <c r="AC138" s="5">
        <v>0.44700000000000001</v>
      </c>
      <c r="AD138" s="5">
        <v>8.5</v>
      </c>
      <c r="AE138" s="5">
        <v>8.5000000000000006E-2</v>
      </c>
      <c r="AF138" s="5">
        <v>10</v>
      </c>
      <c r="AG138" s="5">
        <v>0.1</v>
      </c>
      <c r="AH138" s="5">
        <v>16.600000000000001</v>
      </c>
      <c r="AI138" s="5">
        <v>0.16600000000000001</v>
      </c>
      <c r="AJ138" s="5">
        <v>36.5</v>
      </c>
      <c r="AK138" s="5">
        <v>0.36499999999999999</v>
      </c>
      <c r="AL138" s="5">
        <v>38.1</v>
      </c>
      <c r="AM138" s="5">
        <v>0.38100000000000001</v>
      </c>
      <c r="AN138" s="5">
        <v>5.3</v>
      </c>
      <c r="AO138" s="5">
        <v>5.2999999999999999E-2</v>
      </c>
      <c r="AP138" s="5">
        <v>45.8</v>
      </c>
      <c r="AQ138" s="5">
        <v>79.8</v>
      </c>
    </row>
    <row r="139" spans="1:43" x14ac:dyDescent="0.45">
      <c r="A139" s="5">
        <v>51181</v>
      </c>
      <c r="B139" s="5">
        <v>51</v>
      </c>
      <c r="C139" s="5">
        <v>181</v>
      </c>
      <c r="D139" s="5" t="s">
        <v>145</v>
      </c>
      <c r="E139" s="5"/>
      <c r="F139" s="5">
        <v>32</v>
      </c>
      <c r="G139" s="5">
        <v>52</v>
      </c>
      <c r="H139" s="5" t="s">
        <v>5</v>
      </c>
      <c r="I139" s="5" t="s">
        <v>2</v>
      </c>
      <c r="J139" s="5">
        <v>6544</v>
      </c>
      <c r="K139" s="5">
        <v>37107</v>
      </c>
      <c r="L139" s="5">
        <v>4</v>
      </c>
      <c r="M139" s="5">
        <v>6</v>
      </c>
      <c r="N139" s="5"/>
      <c r="O139" s="5">
        <v>0.03</v>
      </c>
      <c r="P139" s="5" t="s">
        <v>3</v>
      </c>
      <c r="Q139" s="5" t="s">
        <v>3</v>
      </c>
      <c r="R139" s="5">
        <v>58.3</v>
      </c>
      <c r="S139" s="5">
        <v>37.9</v>
      </c>
      <c r="T139" s="5">
        <v>5.7</v>
      </c>
      <c r="U139" s="5">
        <v>6.1</v>
      </c>
      <c r="V139" s="5">
        <v>12.4</v>
      </c>
      <c r="W139" s="5">
        <v>39.4</v>
      </c>
      <c r="X139" s="5">
        <v>3.6</v>
      </c>
      <c r="Y139" s="5">
        <v>0.53410000000000002</v>
      </c>
      <c r="Z139" s="5">
        <v>6459</v>
      </c>
      <c r="AA139" s="5">
        <v>0</v>
      </c>
      <c r="AB139" s="5">
        <v>46.5</v>
      </c>
      <c r="AC139" s="5">
        <v>0.46500000000000002</v>
      </c>
      <c r="AD139" s="5">
        <v>8.1999999999999993</v>
      </c>
      <c r="AE139" s="5">
        <v>8.199999999999999E-2</v>
      </c>
      <c r="AF139" s="5">
        <v>8.9</v>
      </c>
      <c r="AG139" s="5">
        <v>8.900000000000001E-2</v>
      </c>
      <c r="AH139" s="5">
        <v>17</v>
      </c>
      <c r="AI139" s="5">
        <v>0.17</v>
      </c>
      <c r="AJ139" s="5">
        <v>37.4</v>
      </c>
      <c r="AK139" s="5">
        <v>0.374</v>
      </c>
      <c r="AL139" s="5">
        <v>39.799999999999997</v>
      </c>
      <c r="AM139" s="5">
        <v>0.39799999999999996</v>
      </c>
      <c r="AN139" s="5">
        <v>5</v>
      </c>
      <c r="AO139" s="5">
        <v>0.05</v>
      </c>
      <c r="AP139" s="5">
        <v>50</v>
      </c>
      <c r="AQ139" s="5">
        <v>81.099999999999994</v>
      </c>
    </row>
    <row r="140" spans="1:43" x14ac:dyDescent="0.45">
      <c r="A140" s="5">
        <v>51193</v>
      </c>
      <c r="B140" s="5">
        <v>51</v>
      </c>
      <c r="C140" s="5">
        <v>193</v>
      </c>
      <c r="D140" s="5" t="s">
        <v>151</v>
      </c>
      <c r="E140" s="5"/>
      <c r="F140" s="5">
        <v>72</v>
      </c>
      <c r="G140" s="5">
        <v>70</v>
      </c>
      <c r="H140" s="5" t="s">
        <v>5</v>
      </c>
      <c r="I140" s="5" t="s">
        <v>2</v>
      </c>
      <c r="J140" s="5">
        <v>17592</v>
      </c>
      <c r="K140" s="5">
        <v>11826</v>
      </c>
      <c r="L140" s="5">
        <v>5</v>
      </c>
      <c r="M140" s="5">
        <v>3</v>
      </c>
      <c r="N140" s="5"/>
      <c r="O140" s="5">
        <v>0.01</v>
      </c>
      <c r="P140" s="5" t="s">
        <v>3</v>
      </c>
      <c r="Q140" s="5" t="s">
        <v>3</v>
      </c>
      <c r="R140" s="5">
        <v>51.9</v>
      </c>
      <c r="S140" s="5">
        <v>35</v>
      </c>
      <c r="T140" s="5">
        <v>5.9</v>
      </c>
      <c r="U140" s="5">
        <v>6.2</v>
      </c>
      <c r="V140" s="5">
        <v>11.6</v>
      </c>
      <c r="W140" s="5">
        <v>40.5</v>
      </c>
      <c r="X140" s="5">
        <v>3.3</v>
      </c>
      <c r="Y140" s="5">
        <v>0.59130000000000005</v>
      </c>
      <c r="Z140" s="5">
        <v>17873</v>
      </c>
      <c r="AA140" s="5">
        <v>0</v>
      </c>
      <c r="AB140" s="5">
        <v>43</v>
      </c>
      <c r="AC140" s="5">
        <v>0.43</v>
      </c>
      <c r="AD140" s="5">
        <v>8.8000000000000007</v>
      </c>
      <c r="AE140" s="5">
        <v>8.8000000000000009E-2</v>
      </c>
      <c r="AF140" s="5">
        <v>9.3000000000000007</v>
      </c>
      <c r="AG140" s="5">
        <v>9.3000000000000013E-2</v>
      </c>
      <c r="AH140" s="5">
        <v>15.9</v>
      </c>
      <c r="AI140" s="5">
        <v>0.159</v>
      </c>
      <c r="AJ140" s="5">
        <v>37.200000000000003</v>
      </c>
      <c r="AK140" s="5">
        <v>0.37200000000000005</v>
      </c>
      <c r="AL140" s="5">
        <v>40.4</v>
      </c>
      <c r="AM140" s="5">
        <v>0.40399999999999997</v>
      </c>
      <c r="AN140" s="5">
        <v>4.7</v>
      </c>
      <c r="AO140" s="5">
        <v>4.7E-2</v>
      </c>
      <c r="AP140" s="5">
        <v>48.1</v>
      </c>
      <c r="AQ140" s="5">
        <v>79.8</v>
      </c>
    </row>
    <row r="141" spans="1:43" x14ac:dyDescent="0.45">
      <c r="A141" s="5">
        <v>53045</v>
      </c>
      <c r="B141" s="5">
        <v>53</v>
      </c>
      <c r="C141" s="5">
        <v>45</v>
      </c>
      <c r="D141" s="5" t="s">
        <v>16</v>
      </c>
      <c r="E141" s="5"/>
      <c r="F141" s="5">
        <v>14</v>
      </c>
      <c r="G141" s="5">
        <v>29</v>
      </c>
      <c r="H141" s="5" t="s">
        <v>17</v>
      </c>
      <c r="I141" s="5" t="s">
        <v>8</v>
      </c>
      <c r="J141" s="5">
        <v>62198</v>
      </c>
      <c r="K141" s="5">
        <v>10040682</v>
      </c>
      <c r="L141" s="5">
        <v>37</v>
      </c>
      <c r="M141" s="5">
        <v>6</v>
      </c>
      <c r="N141" s="5"/>
      <c r="O141" s="5">
        <v>0</v>
      </c>
      <c r="P141" s="5" t="s">
        <v>18</v>
      </c>
      <c r="Q141" s="5" t="s">
        <v>18</v>
      </c>
      <c r="R141" s="5">
        <v>53.7</v>
      </c>
      <c r="S141" s="5">
        <v>30.7</v>
      </c>
      <c r="T141" s="5">
        <v>6.1</v>
      </c>
      <c r="U141" s="5">
        <v>6</v>
      </c>
      <c r="V141" s="5">
        <v>9</v>
      </c>
      <c r="W141" s="5">
        <v>34.5</v>
      </c>
      <c r="X141" s="5">
        <v>2.9</v>
      </c>
      <c r="Y141" s="5">
        <v>0.5958</v>
      </c>
      <c r="Z141" s="5">
        <v>65326</v>
      </c>
      <c r="AA141" s="5">
        <v>0.6</v>
      </c>
      <c r="AB141" s="5">
        <v>36.700000000000003</v>
      </c>
      <c r="AC141" s="5">
        <v>0.36700000000000005</v>
      </c>
      <c r="AD141" s="5">
        <v>8.3000000000000007</v>
      </c>
      <c r="AE141" s="5">
        <v>8.3000000000000004E-2</v>
      </c>
      <c r="AF141" s="5">
        <v>8.4</v>
      </c>
      <c r="AG141" s="5">
        <v>8.4000000000000005E-2</v>
      </c>
      <c r="AH141" s="5">
        <v>11.8</v>
      </c>
      <c r="AI141" s="5">
        <v>0.11800000000000001</v>
      </c>
      <c r="AJ141" s="5">
        <v>36.1</v>
      </c>
      <c r="AK141" s="5">
        <v>0.36099999999999999</v>
      </c>
      <c r="AL141" s="5">
        <v>34.5</v>
      </c>
      <c r="AM141" s="5">
        <v>0.34499999999999997</v>
      </c>
      <c r="AN141" s="5">
        <v>3.9</v>
      </c>
      <c r="AO141" s="5">
        <v>3.9E-2</v>
      </c>
      <c r="AP141" s="5">
        <v>45.3</v>
      </c>
      <c r="AQ141" s="5">
        <v>72.3</v>
      </c>
    </row>
    <row r="142" spans="1:43" x14ac:dyDescent="0.45">
      <c r="A142" s="5">
        <v>53057</v>
      </c>
      <c r="B142" s="5">
        <v>53</v>
      </c>
      <c r="C142" s="5">
        <v>57</v>
      </c>
      <c r="D142" s="5" t="s">
        <v>49</v>
      </c>
      <c r="E142" s="5"/>
      <c r="F142" s="5">
        <v>14</v>
      </c>
      <c r="G142" s="5">
        <v>35</v>
      </c>
      <c r="H142" s="5" t="s">
        <v>17</v>
      </c>
      <c r="I142" s="5" t="s">
        <v>8</v>
      </c>
      <c r="J142" s="5">
        <v>123681</v>
      </c>
      <c r="K142" s="5">
        <v>147938</v>
      </c>
      <c r="L142" s="5">
        <v>275</v>
      </c>
      <c r="M142" s="5">
        <v>22</v>
      </c>
      <c r="N142" s="5" t="s">
        <v>36</v>
      </c>
      <c r="O142" s="5">
        <v>0</v>
      </c>
      <c r="P142" s="5" t="s">
        <v>18</v>
      </c>
      <c r="Q142" s="5" t="s">
        <v>18</v>
      </c>
      <c r="R142" s="5">
        <v>46.6</v>
      </c>
      <c r="S142" s="5">
        <v>25.2</v>
      </c>
      <c r="T142" s="5">
        <v>6.1</v>
      </c>
      <c r="U142" s="5">
        <v>5.3</v>
      </c>
      <c r="V142" s="5">
        <v>8.3000000000000007</v>
      </c>
      <c r="W142" s="5">
        <v>33.700000000000003</v>
      </c>
      <c r="X142" s="5">
        <v>2.6</v>
      </c>
      <c r="Y142" s="5">
        <v>0.5484</v>
      </c>
      <c r="Z142" s="5">
        <v>127442</v>
      </c>
      <c r="AA142" s="5">
        <v>0.98000000000000009</v>
      </c>
      <c r="AB142" s="5">
        <v>28.9</v>
      </c>
      <c r="AC142" s="5">
        <v>0.28899999999999998</v>
      </c>
      <c r="AD142" s="5">
        <v>8.1</v>
      </c>
      <c r="AE142" s="5">
        <v>8.1000000000000003E-2</v>
      </c>
      <c r="AF142" s="5">
        <v>7.1</v>
      </c>
      <c r="AG142" s="5">
        <v>7.0999999999999994E-2</v>
      </c>
      <c r="AH142" s="5">
        <v>10.199999999999999</v>
      </c>
      <c r="AI142" s="5">
        <v>0.10199999999999999</v>
      </c>
      <c r="AJ142" s="5">
        <v>34.6</v>
      </c>
      <c r="AK142" s="5">
        <v>0.34600000000000003</v>
      </c>
      <c r="AL142" s="5">
        <v>33.5</v>
      </c>
      <c r="AM142" s="5">
        <v>0.33500000000000002</v>
      </c>
      <c r="AN142" s="5">
        <v>3.3</v>
      </c>
      <c r="AO142" s="5">
        <v>3.3000000000000002E-2</v>
      </c>
      <c r="AP142" s="5">
        <v>41.6</v>
      </c>
      <c r="AQ142" s="5">
        <v>69.8</v>
      </c>
    </row>
    <row r="143" spans="1:43" x14ac:dyDescent="0.45">
      <c r="A143" s="5">
        <v>53009</v>
      </c>
      <c r="B143" s="5">
        <v>53</v>
      </c>
      <c r="C143" s="5">
        <v>9</v>
      </c>
      <c r="D143" s="5" t="s">
        <v>57</v>
      </c>
      <c r="E143" s="5"/>
      <c r="F143" s="5">
        <v>18</v>
      </c>
      <c r="G143" s="5">
        <v>26</v>
      </c>
      <c r="H143" s="5" t="s">
        <v>17</v>
      </c>
      <c r="I143" s="5" t="s">
        <v>8</v>
      </c>
      <c r="J143" s="5">
        <v>74570</v>
      </c>
      <c r="K143" s="5">
        <v>15073</v>
      </c>
      <c r="L143" s="5">
        <v>154</v>
      </c>
      <c r="M143" s="5">
        <v>20</v>
      </c>
      <c r="N143" s="5"/>
      <c r="O143" s="5">
        <v>0</v>
      </c>
      <c r="P143" s="5" t="s">
        <v>18</v>
      </c>
      <c r="Q143" s="5" t="s">
        <v>18</v>
      </c>
      <c r="R143" s="5">
        <v>48.1</v>
      </c>
      <c r="S143" s="5">
        <v>28.5</v>
      </c>
      <c r="T143" s="5">
        <v>6.1</v>
      </c>
      <c r="U143" s="5">
        <v>5.7</v>
      </c>
      <c r="V143" s="5">
        <v>8.3000000000000007</v>
      </c>
      <c r="W143" s="5">
        <v>31.9</v>
      </c>
      <c r="X143" s="5">
        <v>2.8</v>
      </c>
      <c r="Y143" s="5">
        <v>0.62290000000000001</v>
      </c>
      <c r="Z143" s="5">
        <v>76482</v>
      </c>
      <c r="AA143" s="5">
        <v>0.44000000000000006</v>
      </c>
      <c r="AB143" s="5">
        <v>37.5</v>
      </c>
      <c r="AC143" s="5">
        <v>0.375</v>
      </c>
      <c r="AD143" s="5">
        <v>9.6999999999999993</v>
      </c>
      <c r="AE143" s="5">
        <v>9.6999999999999989E-2</v>
      </c>
      <c r="AF143" s="5">
        <v>9.1</v>
      </c>
      <c r="AG143" s="5">
        <v>9.0999999999999998E-2</v>
      </c>
      <c r="AH143" s="5">
        <v>11.9</v>
      </c>
      <c r="AI143" s="5">
        <v>0.11900000000000001</v>
      </c>
      <c r="AJ143" s="5">
        <v>36.700000000000003</v>
      </c>
      <c r="AK143" s="5">
        <v>0.36700000000000005</v>
      </c>
      <c r="AL143" s="5">
        <v>31.5</v>
      </c>
      <c r="AM143" s="5">
        <v>0.315</v>
      </c>
      <c r="AN143" s="5">
        <v>4.2</v>
      </c>
      <c r="AO143" s="5">
        <v>4.2000000000000003E-2</v>
      </c>
      <c r="AP143" s="5">
        <v>50.9</v>
      </c>
      <c r="AQ143" s="5">
        <v>71</v>
      </c>
    </row>
    <row r="144" spans="1:43" x14ac:dyDescent="0.45">
      <c r="A144" s="5">
        <v>53073</v>
      </c>
      <c r="B144" s="5">
        <v>53</v>
      </c>
      <c r="C144" s="5">
        <v>73</v>
      </c>
      <c r="D144" s="5" t="s">
        <v>67</v>
      </c>
      <c r="E144" s="5"/>
      <c r="F144" s="5">
        <v>17</v>
      </c>
      <c r="G144" s="5">
        <v>19</v>
      </c>
      <c r="H144" s="5" t="s">
        <v>17</v>
      </c>
      <c r="I144" s="5" t="s">
        <v>8</v>
      </c>
      <c r="J144" s="5">
        <v>216800</v>
      </c>
      <c r="K144" s="5">
        <v>2705528</v>
      </c>
      <c r="L144" s="5">
        <v>535</v>
      </c>
      <c r="M144" s="5">
        <v>24</v>
      </c>
      <c r="N144" s="5" t="s">
        <v>36</v>
      </c>
      <c r="O144" s="5">
        <v>0</v>
      </c>
      <c r="P144" s="5" t="s">
        <v>18</v>
      </c>
      <c r="Q144" s="5" t="s">
        <v>18</v>
      </c>
      <c r="R144" s="5">
        <v>45.3</v>
      </c>
      <c r="S144" s="5">
        <v>27.8</v>
      </c>
      <c r="T144" s="5">
        <v>6</v>
      </c>
      <c r="U144" s="5">
        <v>5.4</v>
      </c>
      <c r="V144" s="5">
        <v>8.3000000000000007</v>
      </c>
      <c r="W144" s="5">
        <v>28.4</v>
      </c>
      <c r="X144" s="5">
        <v>2.7</v>
      </c>
      <c r="Y144" s="5">
        <v>0.52769999999999995</v>
      </c>
      <c r="Z144" s="5">
        <v>224538</v>
      </c>
      <c r="AA144" s="5">
        <v>0.82000000000000006</v>
      </c>
      <c r="AB144" s="5">
        <v>28.9</v>
      </c>
      <c r="AC144" s="5">
        <v>0.28899999999999998</v>
      </c>
      <c r="AD144" s="5">
        <v>6.8</v>
      </c>
      <c r="AE144" s="5">
        <v>6.8000000000000005E-2</v>
      </c>
      <c r="AF144" s="5">
        <v>6.2</v>
      </c>
      <c r="AG144" s="5">
        <v>6.2E-2</v>
      </c>
      <c r="AH144" s="5">
        <v>9</v>
      </c>
      <c r="AI144" s="5">
        <v>0.09</v>
      </c>
      <c r="AJ144" s="5">
        <v>30.8</v>
      </c>
      <c r="AK144" s="5">
        <v>0.308</v>
      </c>
      <c r="AL144" s="5">
        <v>27.5</v>
      </c>
      <c r="AM144" s="5">
        <v>0.27500000000000002</v>
      </c>
      <c r="AN144" s="5">
        <v>2.9</v>
      </c>
      <c r="AO144" s="5">
        <v>2.8999999999999998E-2</v>
      </c>
      <c r="AP144" s="5">
        <v>37.5</v>
      </c>
      <c r="AQ144" s="5">
        <v>69.099999999999994</v>
      </c>
    </row>
    <row r="145" spans="1:43" x14ac:dyDescent="0.45">
      <c r="A145" s="5">
        <v>53049</v>
      </c>
      <c r="B145" s="5">
        <v>53</v>
      </c>
      <c r="C145" s="5">
        <v>49</v>
      </c>
      <c r="D145" s="5" t="s">
        <v>76</v>
      </c>
      <c r="E145" s="5"/>
      <c r="F145" s="5">
        <v>1</v>
      </c>
      <c r="G145" s="5">
        <v>12</v>
      </c>
      <c r="H145" s="5" t="s">
        <v>17</v>
      </c>
      <c r="I145" s="5" t="s">
        <v>8</v>
      </c>
      <c r="J145" s="5">
        <v>21249</v>
      </c>
      <c r="K145" s="5">
        <v>255410</v>
      </c>
      <c r="L145" s="5">
        <v>8</v>
      </c>
      <c r="M145" s="5">
        <v>4</v>
      </c>
      <c r="N145" s="5" t="s">
        <v>3</v>
      </c>
      <c r="O145" s="5">
        <v>0</v>
      </c>
      <c r="P145" s="5" t="s">
        <v>18</v>
      </c>
      <c r="Q145" s="5" t="s">
        <v>18</v>
      </c>
      <c r="R145" s="5">
        <v>50.9</v>
      </c>
      <c r="S145" s="5">
        <v>29.8</v>
      </c>
      <c r="T145" s="5">
        <v>6</v>
      </c>
      <c r="U145" s="5">
        <v>6</v>
      </c>
      <c r="V145" s="5">
        <v>9.1</v>
      </c>
      <c r="W145" s="5">
        <v>36.799999999999997</v>
      </c>
      <c r="X145" s="5">
        <v>2.9</v>
      </c>
      <c r="Y145" s="5">
        <v>0.65720000000000001</v>
      </c>
      <c r="Z145" s="5">
        <v>22121</v>
      </c>
      <c r="AA145" s="5">
        <v>0.32</v>
      </c>
      <c r="AB145" s="5">
        <v>40.200000000000003</v>
      </c>
      <c r="AC145" s="5">
        <v>0.40200000000000002</v>
      </c>
      <c r="AD145" s="5">
        <v>9.9</v>
      </c>
      <c r="AE145" s="5">
        <v>9.9000000000000005E-2</v>
      </c>
      <c r="AF145" s="5">
        <v>9.9</v>
      </c>
      <c r="AG145" s="5">
        <v>9.9000000000000005E-2</v>
      </c>
      <c r="AH145" s="5">
        <v>13.6</v>
      </c>
      <c r="AI145" s="5">
        <v>0.13600000000000001</v>
      </c>
      <c r="AJ145" s="5">
        <v>39.4</v>
      </c>
      <c r="AK145" s="5">
        <v>0.39399999999999996</v>
      </c>
      <c r="AL145" s="5">
        <v>36.700000000000003</v>
      </c>
      <c r="AM145" s="5">
        <v>0.36700000000000005</v>
      </c>
      <c r="AN145" s="5">
        <v>4.5</v>
      </c>
      <c r="AO145" s="5">
        <v>4.4999999999999998E-2</v>
      </c>
      <c r="AP145" s="5">
        <v>54.4</v>
      </c>
      <c r="AQ145" s="5">
        <v>74.400000000000006</v>
      </c>
    </row>
    <row r="146" spans="1:43" x14ac:dyDescent="0.45">
      <c r="A146" s="5">
        <v>53029</v>
      </c>
      <c r="B146" s="5">
        <v>53</v>
      </c>
      <c r="C146" s="5">
        <v>29</v>
      </c>
      <c r="D146" s="5" t="s">
        <v>77</v>
      </c>
      <c r="E146" s="5"/>
      <c r="F146" s="5">
        <v>13</v>
      </c>
      <c r="G146" s="5">
        <v>8</v>
      </c>
      <c r="H146" s="5" t="s">
        <v>17</v>
      </c>
      <c r="I146" s="5" t="s">
        <v>8</v>
      </c>
      <c r="J146" s="5">
        <v>82636</v>
      </c>
      <c r="K146" s="5">
        <v>320914</v>
      </c>
      <c r="L146" s="5">
        <v>111</v>
      </c>
      <c r="M146" s="5">
        <v>13</v>
      </c>
      <c r="N146" s="5"/>
      <c r="O146" s="5">
        <v>0</v>
      </c>
      <c r="P146" s="5" t="s">
        <v>18</v>
      </c>
      <c r="Q146" s="5" t="s">
        <v>18</v>
      </c>
      <c r="R146" s="5">
        <v>51.8</v>
      </c>
      <c r="S146" s="5">
        <v>27.5</v>
      </c>
      <c r="T146" s="5">
        <v>6.1</v>
      </c>
      <c r="U146" s="5">
        <v>5.2</v>
      </c>
      <c r="V146" s="5">
        <v>7.7</v>
      </c>
      <c r="W146" s="5">
        <v>31</v>
      </c>
      <c r="X146" s="5">
        <v>2.4</v>
      </c>
      <c r="Y146" s="5">
        <v>0.29380000000000001</v>
      </c>
      <c r="Z146" s="5">
        <v>84187</v>
      </c>
      <c r="AA146" s="5">
        <v>0.65999999999999992</v>
      </c>
      <c r="AB146" s="5">
        <v>32.700000000000003</v>
      </c>
      <c r="AC146" s="5">
        <v>0.32700000000000001</v>
      </c>
      <c r="AD146" s="5">
        <v>8.4</v>
      </c>
      <c r="AE146" s="5">
        <v>8.4000000000000005E-2</v>
      </c>
      <c r="AF146" s="5">
        <v>7.3</v>
      </c>
      <c r="AG146" s="5">
        <v>7.2999999999999995E-2</v>
      </c>
      <c r="AH146" s="5">
        <v>9.8000000000000007</v>
      </c>
      <c r="AI146" s="5">
        <v>9.8000000000000004E-2</v>
      </c>
      <c r="AJ146" s="5">
        <v>33.1</v>
      </c>
      <c r="AK146" s="5">
        <v>0.33100000000000002</v>
      </c>
      <c r="AL146" s="5">
        <v>30.4</v>
      </c>
      <c r="AM146" s="5">
        <v>0.30399999999999999</v>
      </c>
      <c r="AN146" s="5">
        <v>3.2</v>
      </c>
      <c r="AO146" s="5">
        <v>3.2000000000000001E-2</v>
      </c>
      <c r="AP146" s="5">
        <v>44.1</v>
      </c>
      <c r="AQ146" s="5">
        <v>72.7</v>
      </c>
    </row>
    <row r="147" spans="1:43" x14ac:dyDescent="0.45">
      <c r="A147" s="5">
        <v>53033</v>
      </c>
      <c r="B147" s="5">
        <v>53</v>
      </c>
      <c r="C147" s="5">
        <v>33</v>
      </c>
      <c r="D147" s="5" t="s">
        <v>91</v>
      </c>
      <c r="E147" s="5"/>
      <c r="F147" s="5">
        <v>41</v>
      </c>
      <c r="G147" s="5">
        <v>11</v>
      </c>
      <c r="H147" s="5" t="s">
        <v>17</v>
      </c>
      <c r="I147" s="5" t="s">
        <v>8</v>
      </c>
      <c r="J147" s="5">
        <v>2149970</v>
      </c>
      <c r="K147" s="5">
        <v>161448</v>
      </c>
      <c r="L147" s="5">
        <v>11174</v>
      </c>
      <c r="M147" s="5">
        <v>50</v>
      </c>
      <c r="N147" s="5" t="s">
        <v>36</v>
      </c>
      <c r="O147" s="5">
        <v>0</v>
      </c>
      <c r="P147" s="5" t="s">
        <v>18</v>
      </c>
      <c r="Q147" s="5" t="s">
        <v>18</v>
      </c>
      <c r="R147" s="5">
        <v>64.599999999999994</v>
      </c>
      <c r="S147" s="5">
        <v>26.3</v>
      </c>
      <c r="T147" s="5">
        <v>5.8</v>
      </c>
      <c r="U147" s="5">
        <v>4.4000000000000004</v>
      </c>
      <c r="V147" s="5">
        <v>7</v>
      </c>
      <c r="W147" s="5">
        <v>20.9</v>
      </c>
      <c r="X147" s="5">
        <v>2.2000000000000002</v>
      </c>
      <c r="Y147" s="5">
        <v>0.37430000000000002</v>
      </c>
      <c r="Z147" s="5">
        <v>2225064</v>
      </c>
      <c r="AA147" s="5">
        <v>1.54</v>
      </c>
      <c r="AB147" s="5">
        <v>26</v>
      </c>
      <c r="AC147" s="5">
        <v>0.26</v>
      </c>
      <c r="AD147" s="5">
        <v>5.9</v>
      </c>
      <c r="AE147" s="5">
        <v>5.9000000000000004E-2</v>
      </c>
      <c r="AF147" s="5">
        <v>4.4000000000000004</v>
      </c>
      <c r="AG147" s="5">
        <v>4.4000000000000004E-2</v>
      </c>
      <c r="AH147" s="5">
        <v>7.1</v>
      </c>
      <c r="AI147" s="5">
        <v>7.0999999999999994E-2</v>
      </c>
      <c r="AJ147" s="5">
        <v>29.1</v>
      </c>
      <c r="AK147" s="5">
        <v>0.29100000000000004</v>
      </c>
      <c r="AL147" s="5">
        <v>21</v>
      </c>
      <c r="AM147" s="5">
        <v>0.21</v>
      </c>
      <c r="AN147" s="5">
        <v>2.2000000000000002</v>
      </c>
      <c r="AO147" s="5">
        <v>2.2000000000000002E-2</v>
      </c>
      <c r="AP147" s="5">
        <v>37</v>
      </c>
      <c r="AQ147" s="5">
        <v>68.400000000000006</v>
      </c>
    </row>
    <row r="148" spans="1:43" x14ac:dyDescent="0.45">
      <c r="A148" s="5">
        <v>53055</v>
      </c>
      <c r="B148" s="5">
        <v>53</v>
      </c>
      <c r="C148" s="5">
        <v>55</v>
      </c>
      <c r="D148" s="5" t="s">
        <v>93</v>
      </c>
      <c r="E148" s="5"/>
      <c r="F148" s="5">
        <v>15</v>
      </c>
      <c r="G148" s="5">
        <v>0</v>
      </c>
      <c r="H148" s="5" t="s">
        <v>17</v>
      </c>
      <c r="I148" s="5" t="s">
        <v>8</v>
      </c>
      <c r="J148" s="5">
        <v>16339</v>
      </c>
      <c r="K148" s="5">
        <v>37087</v>
      </c>
      <c r="L148" s="5">
        <v>32</v>
      </c>
      <c r="M148" s="5">
        <v>19</v>
      </c>
      <c r="N148" s="5" t="s">
        <v>24</v>
      </c>
      <c r="O148" s="5">
        <v>0</v>
      </c>
      <c r="P148" s="5" t="s">
        <v>18</v>
      </c>
      <c r="Q148" s="5" t="s">
        <v>18</v>
      </c>
      <c r="R148" s="5">
        <v>36.700000000000003</v>
      </c>
      <c r="S148" s="5">
        <v>24.2</v>
      </c>
      <c r="T148" s="5">
        <v>6.2</v>
      </c>
      <c r="U148" s="5">
        <v>4.9000000000000004</v>
      </c>
      <c r="V148" s="5">
        <v>7</v>
      </c>
      <c r="W148" s="5">
        <v>25.7</v>
      </c>
      <c r="X148" s="5">
        <v>2.2999999999999998</v>
      </c>
      <c r="Y148" s="5">
        <v>0.1244</v>
      </c>
      <c r="Z148" s="5">
        <v>16953</v>
      </c>
      <c r="AA148" s="5">
        <v>0.33999999999999997</v>
      </c>
      <c r="AB148" s="5">
        <v>34.6</v>
      </c>
      <c r="AC148" s="5">
        <v>0.34600000000000003</v>
      </c>
      <c r="AD148" s="5">
        <v>10.4</v>
      </c>
      <c r="AE148" s="5">
        <v>0.10400000000000001</v>
      </c>
      <c r="AF148" s="5">
        <v>8.4</v>
      </c>
      <c r="AG148" s="5">
        <v>8.4000000000000005E-2</v>
      </c>
      <c r="AH148" s="5">
        <v>10.9</v>
      </c>
      <c r="AI148" s="5">
        <v>0.109</v>
      </c>
      <c r="AJ148" s="5">
        <v>37.200000000000003</v>
      </c>
      <c r="AK148" s="5">
        <v>0.37200000000000005</v>
      </c>
      <c r="AL148" s="5">
        <v>25.7</v>
      </c>
      <c r="AM148" s="5">
        <v>0.25700000000000001</v>
      </c>
      <c r="AN148" s="5">
        <v>3.6</v>
      </c>
      <c r="AO148" s="5">
        <v>3.6000000000000004E-2</v>
      </c>
      <c r="AP148" s="5">
        <v>56.7</v>
      </c>
      <c r="AQ148" s="5">
        <v>71.900000000000006</v>
      </c>
    </row>
    <row r="149" spans="1:43" x14ac:dyDescent="0.45">
      <c r="A149" s="5">
        <v>53027</v>
      </c>
      <c r="B149" s="5">
        <v>53</v>
      </c>
      <c r="C149" s="5">
        <v>27</v>
      </c>
      <c r="D149" s="5" t="s">
        <v>118</v>
      </c>
      <c r="E149" s="5"/>
      <c r="F149" s="5">
        <v>4</v>
      </c>
      <c r="G149" s="5">
        <v>32</v>
      </c>
      <c r="H149" s="5" t="s">
        <v>17</v>
      </c>
      <c r="I149" s="5" t="s">
        <v>8</v>
      </c>
      <c r="J149" s="5">
        <v>71628</v>
      </c>
      <c r="K149" s="5">
        <v>13995</v>
      </c>
      <c r="L149" s="5">
        <v>48</v>
      </c>
      <c r="M149" s="5">
        <v>7</v>
      </c>
      <c r="N149" s="5"/>
      <c r="O149" s="5">
        <v>0</v>
      </c>
      <c r="P149" s="5" t="s">
        <v>18</v>
      </c>
      <c r="Q149" s="5" t="s">
        <v>18</v>
      </c>
      <c r="R149" s="5">
        <v>50.6</v>
      </c>
      <c r="S149" s="5">
        <v>31.3</v>
      </c>
      <c r="T149" s="5">
        <v>6.1</v>
      </c>
      <c r="U149" s="5">
        <v>6.3</v>
      </c>
      <c r="V149" s="5">
        <v>9.6</v>
      </c>
      <c r="W149" s="5">
        <v>36.5</v>
      </c>
      <c r="X149" s="5">
        <v>3</v>
      </c>
      <c r="Y149" s="5">
        <v>0.81220000000000003</v>
      </c>
      <c r="Z149" s="5">
        <v>73769</v>
      </c>
      <c r="AA149" s="5">
        <v>0.44000000000000006</v>
      </c>
      <c r="AB149" s="5">
        <v>37.1</v>
      </c>
      <c r="AC149" s="5">
        <v>0.371</v>
      </c>
      <c r="AD149" s="5">
        <v>8.3000000000000007</v>
      </c>
      <c r="AE149" s="5">
        <v>8.3000000000000004E-2</v>
      </c>
      <c r="AF149" s="5">
        <v>8.6999999999999993</v>
      </c>
      <c r="AG149" s="5">
        <v>8.6999999999999994E-2</v>
      </c>
      <c r="AH149" s="5">
        <v>12.4</v>
      </c>
      <c r="AI149" s="5">
        <v>0.124</v>
      </c>
      <c r="AJ149" s="5">
        <v>37.5</v>
      </c>
      <c r="AK149" s="5">
        <v>0.375</v>
      </c>
      <c r="AL149" s="5">
        <v>36.6</v>
      </c>
      <c r="AM149" s="5">
        <v>0.36599999999999999</v>
      </c>
      <c r="AN149" s="5">
        <v>4</v>
      </c>
      <c r="AO149" s="5">
        <v>0.04</v>
      </c>
      <c r="AP149" s="5">
        <v>44.3</v>
      </c>
      <c r="AQ149" s="5">
        <v>72.099999999999994</v>
      </c>
    </row>
    <row r="150" spans="1:43" x14ac:dyDescent="0.45">
      <c r="A150" s="5">
        <v>53061</v>
      </c>
      <c r="B150" s="5">
        <v>53</v>
      </c>
      <c r="C150" s="5">
        <v>61</v>
      </c>
      <c r="D150" s="5" t="s">
        <v>119</v>
      </c>
      <c r="E150" s="5"/>
      <c r="F150" s="5">
        <v>24</v>
      </c>
      <c r="G150" s="5">
        <v>8</v>
      </c>
      <c r="H150" s="5" t="s">
        <v>17</v>
      </c>
      <c r="I150" s="5" t="s">
        <v>8</v>
      </c>
      <c r="J150" s="5">
        <v>787620</v>
      </c>
      <c r="K150" s="5">
        <v>102290</v>
      </c>
      <c r="L150" s="5">
        <v>1101</v>
      </c>
      <c r="M150" s="5">
        <v>14</v>
      </c>
      <c r="N150" s="5" t="s">
        <v>36</v>
      </c>
      <c r="O150" s="5">
        <v>0</v>
      </c>
      <c r="P150" s="5" t="s">
        <v>18</v>
      </c>
      <c r="Q150" s="5" t="s">
        <v>18</v>
      </c>
      <c r="R150" s="5">
        <v>47</v>
      </c>
      <c r="S150" s="5">
        <v>26.9</v>
      </c>
      <c r="T150" s="5">
        <v>6</v>
      </c>
      <c r="U150" s="5">
        <v>4.9000000000000004</v>
      </c>
      <c r="V150" s="5">
        <v>8</v>
      </c>
      <c r="W150" s="5">
        <v>30.5</v>
      </c>
      <c r="X150" s="5">
        <v>2.4</v>
      </c>
      <c r="Y150" s="5">
        <v>0.3523</v>
      </c>
      <c r="Z150" s="5">
        <v>811572</v>
      </c>
      <c r="AA150" s="5">
        <v>1.3800000000000001</v>
      </c>
      <c r="AB150" s="5">
        <v>27.9</v>
      </c>
      <c r="AC150" s="5">
        <v>0.27899999999999997</v>
      </c>
      <c r="AD150" s="5">
        <v>6.4</v>
      </c>
      <c r="AE150" s="5">
        <v>6.4000000000000001E-2</v>
      </c>
      <c r="AF150" s="5">
        <v>5.3</v>
      </c>
      <c r="AG150" s="5">
        <v>5.2999999999999999E-2</v>
      </c>
      <c r="AH150" s="5">
        <v>8.6999999999999993</v>
      </c>
      <c r="AI150" s="5">
        <v>8.6999999999999994E-2</v>
      </c>
      <c r="AJ150" s="5">
        <v>29.5</v>
      </c>
      <c r="AK150" s="5">
        <v>0.29499999999999998</v>
      </c>
      <c r="AL150" s="5">
        <v>31</v>
      </c>
      <c r="AM150" s="5">
        <v>0.31</v>
      </c>
      <c r="AN150" s="5">
        <v>2.5</v>
      </c>
      <c r="AO150" s="5">
        <v>2.5000000000000001E-2</v>
      </c>
      <c r="AP150" s="5">
        <v>38</v>
      </c>
      <c r="AQ150" s="5">
        <v>69.5</v>
      </c>
    </row>
    <row r="151" spans="1:43" x14ac:dyDescent="0.45">
      <c r="A151" s="5">
        <v>53069</v>
      </c>
      <c r="B151" s="5">
        <v>53</v>
      </c>
      <c r="C151" s="5">
        <v>69</v>
      </c>
      <c r="D151" s="5" t="s">
        <v>146</v>
      </c>
      <c r="E151" s="5"/>
      <c r="F151" s="5">
        <v>6</v>
      </c>
      <c r="G151" s="5">
        <v>4</v>
      </c>
      <c r="H151" s="5" t="s">
        <v>17</v>
      </c>
      <c r="I151" s="5" t="s">
        <v>8</v>
      </c>
      <c r="J151" s="5">
        <v>4139</v>
      </c>
      <c r="K151" s="5">
        <v>76032</v>
      </c>
      <c r="L151" s="5">
        <v>2</v>
      </c>
      <c r="M151" s="5">
        <v>5</v>
      </c>
      <c r="N151" s="5"/>
      <c r="O151" s="5">
        <v>0</v>
      </c>
      <c r="P151" s="5" t="s">
        <v>18</v>
      </c>
      <c r="Q151" s="5" t="s">
        <v>18</v>
      </c>
      <c r="R151" s="5">
        <v>50.9</v>
      </c>
      <c r="S151" s="5">
        <v>29.1</v>
      </c>
      <c r="T151" s="5">
        <v>6.2</v>
      </c>
      <c r="U151" s="5">
        <v>5.7</v>
      </c>
      <c r="V151" s="5">
        <v>8.6999999999999993</v>
      </c>
      <c r="W151" s="5">
        <v>34.4</v>
      </c>
      <c r="X151" s="5">
        <v>2.7</v>
      </c>
      <c r="Y151" s="5">
        <v>0.1706</v>
      </c>
      <c r="Z151" s="5">
        <v>4318</v>
      </c>
      <c r="AA151" s="5">
        <v>0.44000000000000006</v>
      </c>
      <c r="AB151" s="5">
        <v>40.4</v>
      </c>
      <c r="AC151" s="5">
        <v>0.40399999999999997</v>
      </c>
      <c r="AD151" s="5">
        <v>10.199999999999999</v>
      </c>
      <c r="AE151" s="5">
        <v>0.10199999999999999</v>
      </c>
      <c r="AF151" s="5">
        <v>9.6999999999999993</v>
      </c>
      <c r="AG151" s="5">
        <v>9.6999999999999989E-2</v>
      </c>
      <c r="AH151" s="5">
        <v>13.4</v>
      </c>
      <c r="AI151" s="5">
        <v>0.13400000000000001</v>
      </c>
      <c r="AJ151" s="5">
        <v>40.4</v>
      </c>
      <c r="AK151" s="5">
        <v>0.40399999999999997</v>
      </c>
      <c r="AL151" s="5">
        <v>34.200000000000003</v>
      </c>
      <c r="AM151" s="5">
        <v>0.34200000000000003</v>
      </c>
      <c r="AN151" s="5">
        <v>4.3</v>
      </c>
      <c r="AO151" s="5">
        <v>4.2999999999999997E-2</v>
      </c>
      <c r="AP151" s="5">
        <v>55.7</v>
      </c>
      <c r="AQ151" s="5">
        <v>76.3</v>
      </c>
    </row>
    <row r="152" spans="1:43" x14ac:dyDescent="0.45">
      <c r="A152" s="5">
        <v>53035</v>
      </c>
      <c r="B152" s="5">
        <v>53</v>
      </c>
      <c r="C152" s="5">
        <v>35</v>
      </c>
      <c r="D152" s="5" t="s">
        <v>148</v>
      </c>
      <c r="E152" s="5"/>
      <c r="F152" s="5">
        <v>32</v>
      </c>
      <c r="G152" s="5">
        <v>14</v>
      </c>
      <c r="H152" s="5" t="s">
        <v>17</v>
      </c>
      <c r="I152" s="5" t="s">
        <v>8</v>
      </c>
      <c r="J152" s="5">
        <v>264811</v>
      </c>
      <c r="K152" s="5">
        <v>26679</v>
      </c>
      <c r="L152" s="5">
        <v>544</v>
      </c>
      <c r="M152" s="5">
        <v>20</v>
      </c>
      <c r="N152" s="5" t="s">
        <v>36</v>
      </c>
      <c r="O152" s="5">
        <v>0</v>
      </c>
      <c r="P152" s="5" t="s">
        <v>18</v>
      </c>
      <c r="Q152" s="5" t="s">
        <v>18</v>
      </c>
      <c r="R152" s="5">
        <v>52.4</v>
      </c>
      <c r="S152" s="5">
        <v>28.3</v>
      </c>
      <c r="T152" s="5">
        <v>6.1</v>
      </c>
      <c r="U152" s="5">
        <v>5</v>
      </c>
      <c r="V152" s="5">
        <v>7.9</v>
      </c>
      <c r="W152" s="5">
        <v>30.1</v>
      </c>
      <c r="X152" s="5">
        <v>2.4</v>
      </c>
      <c r="Y152" s="5">
        <v>0.30809999999999998</v>
      </c>
      <c r="Z152" s="5">
        <v>268945</v>
      </c>
      <c r="AA152" s="5">
        <v>0.65999999999999992</v>
      </c>
      <c r="AB152" s="5">
        <v>30.7</v>
      </c>
      <c r="AC152" s="5">
        <v>0.307</v>
      </c>
      <c r="AD152" s="5">
        <v>7.2</v>
      </c>
      <c r="AE152" s="5">
        <v>7.2000000000000008E-2</v>
      </c>
      <c r="AF152" s="5">
        <v>6</v>
      </c>
      <c r="AG152" s="5">
        <v>0.06</v>
      </c>
      <c r="AH152" s="5">
        <v>9.1999999999999993</v>
      </c>
      <c r="AI152" s="5">
        <v>9.1999999999999998E-2</v>
      </c>
      <c r="AJ152" s="5">
        <v>32.4</v>
      </c>
      <c r="AK152" s="5">
        <v>0.32400000000000001</v>
      </c>
      <c r="AL152" s="5">
        <v>29.8</v>
      </c>
      <c r="AM152" s="5">
        <v>0.29799999999999999</v>
      </c>
      <c r="AN152" s="5">
        <v>2.8</v>
      </c>
      <c r="AO152" s="5">
        <v>2.7999999999999997E-2</v>
      </c>
      <c r="AP152" s="5">
        <v>39.200000000000003</v>
      </c>
      <c r="AQ152" s="5">
        <v>72.3</v>
      </c>
    </row>
    <row r="153" spans="1:43" x14ac:dyDescent="0.45">
      <c r="A153" s="5">
        <v>53053</v>
      </c>
      <c r="B153" s="5">
        <v>53</v>
      </c>
      <c r="C153" s="5">
        <v>53</v>
      </c>
      <c r="D153" s="5" t="s">
        <v>172</v>
      </c>
      <c r="E153" s="5"/>
      <c r="F153" s="5">
        <v>41</v>
      </c>
      <c r="G153" s="5">
        <v>29</v>
      </c>
      <c r="H153" s="5" t="s">
        <v>17</v>
      </c>
      <c r="I153" s="5" t="s">
        <v>8</v>
      </c>
      <c r="J153" s="5">
        <v>861312</v>
      </c>
      <c r="K153" s="5">
        <v>224538</v>
      </c>
      <c r="L153" s="5">
        <v>2235</v>
      </c>
      <c r="M153" s="5">
        <v>25</v>
      </c>
      <c r="N153" s="5"/>
      <c r="O153" s="5">
        <v>0</v>
      </c>
      <c r="P153" s="5" t="s">
        <v>18</v>
      </c>
      <c r="Q153" s="5" t="s">
        <v>18</v>
      </c>
      <c r="R153" s="5">
        <v>69.2</v>
      </c>
      <c r="S153" s="5">
        <v>32.6</v>
      </c>
      <c r="T153" s="5">
        <v>6.1</v>
      </c>
      <c r="U153" s="5">
        <v>5.2</v>
      </c>
      <c r="V153" s="5">
        <v>8.6999999999999993</v>
      </c>
      <c r="W153" s="5">
        <v>32.799999999999997</v>
      </c>
      <c r="X153" s="5">
        <v>2.7</v>
      </c>
      <c r="Y153" s="5">
        <v>0.5302</v>
      </c>
      <c r="Z153" s="5">
        <v>891862</v>
      </c>
      <c r="AA153" s="5">
        <v>1.26</v>
      </c>
      <c r="AB153" s="5">
        <v>33.1</v>
      </c>
      <c r="AC153" s="5">
        <v>0.33100000000000002</v>
      </c>
      <c r="AD153" s="5">
        <v>6.4</v>
      </c>
      <c r="AE153" s="5">
        <v>6.4000000000000001E-2</v>
      </c>
      <c r="AF153" s="5">
        <v>5.5</v>
      </c>
      <c r="AG153" s="5">
        <v>5.5E-2</v>
      </c>
      <c r="AH153" s="5">
        <v>9.3000000000000007</v>
      </c>
      <c r="AI153" s="5">
        <v>9.3000000000000013E-2</v>
      </c>
      <c r="AJ153" s="5">
        <v>33.5</v>
      </c>
      <c r="AK153" s="5">
        <v>0.33500000000000002</v>
      </c>
      <c r="AL153" s="5">
        <v>32.9</v>
      </c>
      <c r="AM153" s="5">
        <v>0.32899999999999996</v>
      </c>
      <c r="AN153" s="5">
        <v>2.8</v>
      </c>
      <c r="AO153" s="5">
        <v>2.7999999999999997E-2</v>
      </c>
      <c r="AP153" s="5">
        <v>36.200000000000003</v>
      </c>
      <c r="AQ153" s="5">
        <v>69.3</v>
      </c>
    </row>
  </sheetData>
  <sortState xmlns:xlrd2="http://schemas.microsoft.com/office/spreadsheetml/2017/richdata2" ref="A2:AQ153">
    <sortCondition ref="H2:H1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C777-3207-4BF5-B61E-6F732C73393A}">
  <dimension ref="A1:AL153"/>
  <sheetViews>
    <sheetView topLeftCell="U1" workbookViewId="0">
      <selection activeCell="AJ2" sqref="AJ2"/>
    </sheetView>
  </sheetViews>
  <sheetFormatPr defaultRowHeight="14.25" x14ac:dyDescent="0.45"/>
  <sheetData>
    <row r="1" spans="1:38" x14ac:dyDescent="0.45">
      <c r="A1" s="2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181</v>
      </c>
      <c r="J1" s="2" t="s">
        <v>210</v>
      </c>
      <c r="K1" s="2" t="s">
        <v>182</v>
      </c>
      <c r="L1" s="2" t="s">
        <v>183</v>
      </c>
      <c r="M1" s="2" t="s">
        <v>184</v>
      </c>
      <c r="N1" s="2" t="s">
        <v>185</v>
      </c>
      <c r="O1" s="2" t="s">
        <v>186</v>
      </c>
      <c r="P1" s="2" t="s">
        <v>187</v>
      </c>
      <c r="Q1" s="2" t="s">
        <v>188</v>
      </c>
      <c r="R1" s="2" t="s">
        <v>189</v>
      </c>
      <c r="S1" s="2" t="s">
        <v>190</v>
      </c>
      <c r="T1" s="2" t="s">
        <v>191</v>
      </c>
      <c r="U1" s="2" t="s">
        <v>192</v>
      </c>
      <c r="V1" s="2" t="s">
        <v>193</v>
      </c>
      <c r="W1" s="2" t="s">
        <v>194</v>
      </c>
      <c r="X1" s="2" t="s">
        <v>195</v>
      </c>
      <c r="Y1" s="2" t="s">
        <v>196</v>
      </c>
      <c r="Z1" s="2" t="s">
        <v>203</v>
      </c>
      <c r="AA1" s="2" t="s">
        <v>197</v>
      </c>
      <c r="AB1" s="2" t="s">
        <v>204</v>
      </c>
      <c r="AC1" s="2" t="s">
        <v>198</v>
      </c>
      <c r="AD1" s="2" t="s">
        <v>205</v>
      </c>
      <c r="AE1" s="2" t="s">
        <v>199</v>
      </c>
      <c r="AF1" s="2" t="s">
        <v>206</v>
      </c>
      <c r="AG1" s="2" t="s">
        <v>200</v>
      </c>
      <c r="AH1" s="2" t="s">
        <v>207</v>
      </c>
      <c r="AI1" s="2" t="s">
        <v>201</v>
      </c>
      <c r="AJ1" s="2" t="s">
        <v>208</v>
      </c>
      <c r="AK1" s="2" t="s">
        <v>202</v>
      </c>
      <c r="AL1" s="2" t="s">
        <v>209</v>
      </c>
    </row>
    <row r="2" spans="1:38" x14ac:dyDescent="0.45">
      <c r="A2" s="3">
        <v>37139</v>
      </c>
      <c r="B2" s="3">
        <v>37</v>
      </c>
      <c r="C2" s="3">
        <v>139</v>
      </c>
      <c r="D2" s="3" t="s">
        <v>0</v>
      </c>
      <c r="E2" s="3" t="s">
        <v>1</v>
      </c>
      <c r="F2" s="3" t="s">
        <v>2</v>
      </c>
      <c r="G2" s="3">
        <v>39864</v>
      </c>
      <c r="H2" s="3">
        <v>218289</v>
      </c>
      <c r="I2" s="3">
        <v>62</v>
      </c>
      <c r="J2" s="3">
        <f>ROUND(10000*I2/W2,0)</f>
        <v>16</v>
      </c>
      <c r="K2" s="3"/>
      <c r="L2" s="3">
        <v>0.03</v>
      </c>
      <c r="M2" s="3" t="s">
        <v>3</v>
      </c>
      <c r="N2" s="3" t="s">
        <v>3</v>
      </c>
      <c r="O2" s="3">
        <v>62.2</v>
      </c>
      <c r="P2" s="3">
        <v>34.5</v>
      </c>
      <c r="Q2" s="3">
        <v>5.7</v>
      </c>
      <c r="R2" s="3">
        <v>5.9</v>
      </c>
      <c r="S2" s="3">
        <v>10.8</v>
      </c>
      <c r="T2" s="3">
        <v>38.5</v>
      </c>
      <c r="U2" s="3">
        <v>3.3</v>
      </c>
      <c r="V2" s="3">
        <v>0.77180000000000004</v>
      </c>
      <c r="W2" s="3">
        <v>39775</v>
      </c>
      <c r="X2" s="3">
        <v>0</v>
      </c>
      <c r="Y2" s="3">
        <v>37.299999999999997</v>
      </c>
      <c r="Z2" s="3">
        <f>Y2/100</f>
        <v>0.373</v>
      </c>
      <c r="AA2" s="3">
        <v>6.8</v>
      </c>
      <c r="AB2" s="3">
        <f>AA2/100</f>
        <v>6.8000000000000005E-2</v>
      </c>
      <c r="AC2" s="3">
        <v>7.1</v>
      </c>
      <c r="AD2" s="3">
        <f>AC2/100</f>
        <v>7.0999999999999994E-2</v>
      </c>
      <c r="AE2" s="3">
        <v>12.4</v>
      </c>
      <c r="AF2" s="3">
        <f>AE2/100</f>
        <v>0.124</v>
      </c>
      <c r="AG2" s="3">
        <v>33.700000000000003</v>
      </c>
      <c r="AH2" s="3">
        <f>AG2/100</f>
        <v>0.33700000000000002</v>
      </c>
      <c r="AI2" s="3">
        <v>38.200000000000003</v>
      </c>
      <c r="AJ2" s="3">
        <f>AI2/100</f>
        <v>0.38200000000000001</v>
      </c>
      <c r="AK2" s="3">
        <v>3.8</v>
      </c>
      <c r="AL2" s="3">
        <f>AK2/100</f>
        <v>3.7999999999999999E-2</v>
      </c>
    </row>
    <row r="3" spans="1:38" x14ac:dyDescent="0.45">
      <c r="A3" s="3">
        <v>51093</v>
      </c>
      <c r="B3" s="3">
        <v>51</v>
      </c>
      <c r="C3" s="3">
        <v>93</v>
      </c>
      <c r="D3" s="3" t="s">
        <v>4</v>
      </c>
      <c r="E3" s="3" t="s">
        <v>5</v>
      </c>
      <c r="F3" s="3" t="s">
        <v>2</v>
      </c>
      <c r="G3" s="3">
        <v>36596</v>
      </c>
      <c r="H3" s="3">
        <v>413977</v>
      </c>
      <c r="I3" s="3">
        <v>52</v>
      </c>
      <c r="J3" s="3">
        <f t="shared" ref="J3:J66" si="0">ROUND(10000*I3/W3,0)</f>
        <v>14</v>
      </c>
      <c r="K3" s="3"/>
      <c r="L3" s="3">
        <v>0.03</v>
      </c>
      <c r="M3" s="3" t="s">
        <v>3</v>
      </c>
      <c r="N3" s="3" t="s">
        <v>3</v>
      </c>
      <c r="O3" s="3">
        <v>61.1</v>
      </c>
      <c r="P3" s="3">
        <v>34</v>
      </c>
      <c r="Q3" s="3">
        <v>6</v>
      </c>
      <c r="R3" s="3">
        <v>5.5</v>
      </c>
      <c r="S3" s="3">
        <v>10.3</v>
      </c>
      <c r="T3" s="3">
        <v>35.6</v>
      </c>
      <c r="U3" s="3">
        <v>2.9</v>
      </c>
      <c r="V3" s="3">
        <v>0.3412</v>
      </c>
      <c r="W3" s="3">
        <v>37107</v>
      </c>
      <c r="X3" s="3">
        <v>0</v>
      </c>
      <c r="Y3" s="3">
        <v>40</v>
      </c>
      <c r="Z3" s="3">
        <f t="shared" ref="Z3:Z66" si="1">Y3/100</f>
        <v>0.4</v>
      </c>
      <c r="AA3" s="3">
        <v>7.7</v>
      </c>
      <c r="AB3" s="3">
        <f t="shared" ref="AB3:AB66" si="2">AA3/100</f>
        <v>7.6999999999999999E-2</v>
      </c>
      <c r="AC3" s="3">
        <v>7.2</v>
      </c>
      <c r="AD3" s="3">
        <f t="shared" ref="AD3:AD66" si="3">AC3/100</f>
        <v>7.2000000000000008E-2</v>
      </c>
      <c r="AE3" s="3">
        <v>13.1</v>
      </c>
      <c r="AF3" s="3">
        <f t="shared" ref="AF3:AF66" si="4">AE3/100</f>
        <v>0.13100000000000001</v>
      </c>
      <c r="AG3" s="3">
        <v>36</v>
      </c>
      <c r="AH3" s="3">
        <f t="shared" ref="AH3:AH66" si="5">AG3/100</f>
        <v>0.36</v>
      </c>
      <c r="AI3" s="3">
        <v>36.1</v>
      </c>
      <c r="AJ3" s="3">
        <f t="shared" ref="AJ3:AJ66" si="6">AI3/100</f>
        <v>0.36099999999999999</v>
      </c>
      <c r="AK3" s="3">
        <v>3.7</v>
      </c>
      <c r="AL3" s="3">
        <f t="shared" ref="AL3:AL66" si="7">AK3/100</f>
        <v>3.7000000000000005E-2</v>
      </c>
    </row>
    <row r="4" spans="1:38" x14ac:dyDescent="0.45">
      <c r="A4" s="3">
        <v>6095</v>
      </c>
      <c r="B4" s="3">
        <v>6</v>
      </c>
      <c r="C4" s="3">
        <v>95</v>
      </c>
      <c r="D4" s="3" t="s">
        <v>6</v>
      </c>
      <c r="E4" s="3" t="s">
        <v>7</v>
      </c>
      <c r="F4" s="3" t="s">
        <v>8</v>
      </c>
      <c r="G4" s="3">
        <v>440207</v>
      </c>
      <c r="H4" s="3">
        <v>1661584</v>
      </c>
      <c r="I4" s="3">
        <v>989</v>
      </c>
      <c r="J4" s="3">
        <f t="shared" si="0"/>
        <v>22</v>
      </c>
      <c r="K4" s="3"/>
      <c r="L4" s="3">
        <v>0.01</v>
      </c>
      <c r="M4" s="3" t="s">
        <v>3</v>
      </c>
      <c r="N4" s="3" t="s">
        <v>3</v>
      </c>
      <c r="O4" s="3">
        <v>61.8</v>
      </c>
      <c r="P4" s="3">
        <v>26.5</v>
      </c>
      <c r="Q4" s="3">
        <v>5.3</v>
      </c>
      <c r="R4" s="3">
        <v>5</v>
      </c>
      <c r="S4" s="3">
        <v>10</v>
      </c>
      <c r="T4" s="3">
        <v>30.1</v>
      </c>
      <c r="U4" s="3">
        <v>2.6</v>
      </c>
      <c r="V4" s="3">
        <v>0.63109999999999999</v>
      </c>
      <c r="W4" s="3">
        <v>444538</v>
      </c>
      <c r="X4" s="3">
        <v>1.8200000000000003</v>
      </c>
      <c r="Y4" s="3">
        <v>27.8</v>
      </c>
      <c r="Z4" s="3">
        <f t="shared" si="1"/>
        <v>0.27800000000000002</v>
      </c>
      <c r="AA4" s="3">
        <v>6</v>
      </c>
      <c r="AB4" s="3">
        <f t="shared" si="2"/>
        <v>0.06</v>
      </c>
      <c r="AC4" s="3">
        <v>5.8</v>
      </c>
      <c r="AD4" s="3">
        <f t="shared" si="3"/>
        <v>5.7999999999999996E-2</v>
      </c>
      <c r="AE4" s="3">
        <v>11.3</v>
      </c>
      <c r="AF4" s="3">
        <f t="shared" si="4"/>
        <v>0.113</v>
      </c>
      <c r="AG4" s="3">
        <v>29.5</v>
      </c>
      <c r="AH4" s="3">
        <f t="shared" si="5"/>
        <v>0.29499999999999998</v>
      </c>
      <c r="AI4" s="3">
        <v>30.1</v>
      </c>
      <c r="AJ4" s="3">
        <f t="shared" si="6"/>
        <v>0.30099999999999999</v>
      </c>
      <c r="AK4" s="3">
        <v>3</v>
      </c>
      <c r="AL4" s="3">
        <f t="shared" si="7"/>
        <v>0.03</v>
      </c>
    </row>
    <row r="5" spans="1:38" x14ac:dyDescent="0.45">
      <c r="A5" s="3">
        <v>12089</v>
      </c>
      <c r="B5" s="3">
        <v>12</v>
      </c>
      <c r="C5" s="3">
        <v>89</v>
      </c>
      <c r="D5" s="3" t="s">
        <v>9</v>
      </c>
      <c r="E5" s="3" t="s">
        <v>10</v>
      </c>
      <c r="F5" s="3" t="s">
        <v>2</v>
      </c>
      <c r="G5" s="3">
        <v>80622</v>
      </c>
      <c r="H5" s="3">
        <v>1147788</v>
      </c>
      <c r="I5" s="3">
        <v>95</v>
      </c>
      <c r="J5" s="3">
        <f t="shared" si="0"/>
        <v>11</v>
      </c>
      <c r="K5" s="3"/>
      <c r="L5" s="3">
        <v>780.58</v>
      </c>
      <c r="M5" s="3" t="s">
        <v>11</v>
      </c>
      <c r="N5" s="3" t="s">
        <v>11</v>
      </c>
      <c r="O5" s="3">
        <v>70.400000000000006</v>
      </c>
      <c r="P5" s="3">
        <v>29.5</v>
      </c>
      <c r="Q5" s="3">
        <v>6.1</v>
      </c>
      <c r="R5" s="3">
        <v>5.6</v>
      </c>
      <c r="S5" s="3">
        <v>8.6999999999999993</v>
      </c>
      <c r="T5" s="3">
        <v>30.5</v>
      </c>
      <c r="U5" s="3">
        <v>2.7</v>
      </c>
      <c r="V5" s="3">
        <v>0.29759999999999998</v>
      </c>
      <c r="W5" s="3">
        <v>85762</v>
      </c>
      <c r="X5" s="3">
        <v>0</v>
      </c>
      <c r="Y5" s="3">
        <v>36</v>
      </c>
      <c r="Z5" s="3">
        <f t="shared" si="1"/>
        <v>0.36</v>
      </c>
      <c r="AA5" s="3">
        <v>8.4</v>
      </c>
      <c r="AB5" s="3">
        <f t="shared" si="2"/>
        <v>8.4000000000000005E-2</v>
      </c>
      <c r="AC5" s="3">
        <v>7.8</v>
      </c>
      <c r="AD5" s="3">
        <f t="shared" si="3"/>
        <v>7.8E-2</v>
      </c>
      <c r="AE5" s="3">
        <v>11.6</v>
      </c>
      <c r="AF5" s="3">
        <f t="shared" si="4"/>
        <v>0.11599999999999999</v>
      </c>
      <c r="AG5" s="3">
        <v>36</v>
      </c>
      <c r="AH5" s="3">
        <f t="shared" si="5"/>
        <v>0.36</v>
      </c>
      <c r="AI5" s="3">
        <v>30.8</v>
      </c>
      <c r="AJ5" s="3">
        <f t="shared" si="6"/>
        <v>0.308</v>
      </c>
      <c r="AK5" s="3">
        <v>3.6</v>
      </c>
      <c r="AL5" s="3">
        <f t="shared" si="7"/>
        <v>3.6000000000000004E-2</v>
      </c>
    </row>
    <row r="6" spans="1:38" x14ac:dyDescent="0.45">
      <c r="A6" s="3">
        <v>12065</v>
      </c>
      <c r="B6" s="3">
        <v>12</v>
      </c>
      <c r="C6" s="3">
        <v>65</v>
      </c>
      <c r="D6" s="3" t="s">
        <v>12</v>
      </c>
      <c r="E6" s="3" t="s">
        <v>10</v>
      </c>
      <c r="F6" s="3" t="s">
        <v>13</v>
      </c>
      <c r="G6" s="3">
        <v>13906</v>
      </c>
      <c r="H6" s="3">
        <v>27692</v>
      </c>
      <c r="I6" s="3">
        <v>8</v>
      </c>
      <c r="J6" s="3">
        <f t="shared" si="0"/>
        <v>6</v>
      </c>
      <c r="K6" s="3"/>
      <c r="L6" s="3">
        <v>773.38</v>
      </c>
      <c r="M6" s="3" t="s">
        <v>11</v>
      </c>
      <c r="N6" s="3" t="s">
        <v>11</v>
      </c>
      <c r="O6" s="3">
        <v>64.3</v>
      </c>
      <c r="P6" s="3">
        <v>34.5</v>
      </c>
      <c r="Q6" s="3">
        <v>5.8</v>
      </c>
      <c r="R6" s="3">
        <v>6.7</v>
      </c>
      <c r="S6" s="3">
        <v>11.2</v>
      </c>
      <c r="T6" s="3">
        <v>35.4</v>
      </c>
      <c r="U6" s="3">
        <v>3.7</v>
      </c>
      <c r="V6" s="3">
        <v>0.66869999999999996</v>
      </c>
      <c r="W6" s="3">
        <v>14278</v>
      </c>
      <c r="X6" s="3">
        <v>0.06</v>
      </c>
      <c r="Y6" s="3">
        <v>41.8</v>
      </c>
      <c r="Z6" s="3">
        <f t="shared" si="1"/>
        <v>0.41799999999999998</v>
      </c>
      <c r="AA6" s="3">
        <v>8.1999999999999993</v>
      </c>
      <c r="AB6" s="3">
        <f t="shared" si="2"/>
        <v>8.199999999999999E-2</v>
      </c>
      <c r="AC6" s="3">
        <v>9.5</v>
      </c>
      <c r="AD6" s="3">
        <f t="shared" si="3"/>
        <v>9.5000000000000001E-2</v>
      </c>
      <c r="AE6" s="3">
        <v>14.8</v>
      </c>
      <c r="AF6" s="3">
        <f t="shared" si="4"/>
        <v>0.14800000000000002</v>
      </c>
      <c r="AG6" s="3">
        <v>37.5</v>
      </c>
      <c r="AH6" s="3">
        <f t="shared" si="5"/>
        <v>0.375</v>
      </c>
      <c r="AI6" s="3">
        <v>35.6</v>
      </c>
      <c r="AJ6" s="3">
        <f t="shared" si="6"/>
        <v>0.35600000000000004</v>
      </c>
      <c r="AK6" s="3">
        <v>5</v>
      </c>
      <c r="AL6" s="3">
        <f t="shared" si="7"/>
        <v>0.05</v>
      </c>
    </row>
    <row r="7" spans="1:38" x14ac:dyDescent="0.45">
      <c r="A7" s="3">
        <v>24015</v>
      </c>
      <c r="B7" s="3">
        <v>24</v>
      </c>
      <c r="C7" s="3">
        <v>15</v>
      </c>
      <c r="D7" s="3" t="s">
        <v>14</v>
      </c>
      <c r="E7" s="3" t="s">
        <v>15</v>
      </c>
      <c r="F7" s="3" t="s">
        <v>2</v>
      </c>
      <c r="G7" s="3">
        <v>102603</v>
      </c>
      <c r="H7" s="3">
        <v>136101</v>
      </c>
      <c r="I7" s="3">
        <v>105</v>
      </c>
      <c r="J7" s="3">
        <f t="shared" si="0"/>
        <v>10</v>
      </c>
      <c r="K7" s="3"/>
      <c r="L7" s="3">
        <v>0.01</v>
      </c>
      <c r="M7" s="3" t="s">
        <v>3</v>
      </c>
      <c r="N7" s="3" t="s">
        <v>3</v>
      </c>
      <c r="O7" s="3">
        <v>55.9</v>
      </c>
      <c r="P7" s="3">
        <v>34.299999999999997</v>
      </c>
      <c r="Q7" s="3">
        <v>6.1</v>
      </c>
      <c r="R7" s="3">
        <v>5.6</v>
      </c>
      <c r="S7" s="3">
        <v>9.1999999999999993</v>
      </c>
      <c r="T7" s="3">
        <v>37.700000000000003</v>
      </c>
      <c r="U7" s="3">
        <v>2.7</v>
      </c>
      <c r="V7" s="3">
        <v>0.32079999999999997</v>
      </c>
      <c r="W7" s="3">
        <v>102889</v>
      </c>
      <c r="X7" s="3">
        <v>0.12</v>
      </c>
      <c r="Y7" s="3">
        <v>38</v>
      </c>
      <c r="Z7" s="3">
        <f t="shared" si="1"/>
        <v>0.38</v>
      </c>
      <c r="AA7" s="3">
        <v>7.2</v>
      </c>
      <c r="AB7" s="3">
        <f t="shared" si="2"/>
        <v>7.2000000000000008E-2</v>
      </c>
      <c r="AC7" s="3">
        <v>6.7</v>
      </c>
      <c r="AD7" s="3">
        <f t="shared" si="3"/>
        <v>6.7000000000000004E-2</v>
      </c>
      <c r="AE7" s="3">
        <v>10.9</v>
      </c>
      <c r="AF7" s="3">
        <f t="shared" si="4"/>
        <v>0.109</v>
      </c>
      <c r="AG7" s="3">
        <v>35.5</v>
      </c>
      <c r="AH7" s="3">
        <f t="shared" si="5"/>
        <v>0.35499999999999998</v>
      </c>
      <c r="AI7" s="3">
        <v>38.200000000000003</v>
      </c>
      <c r="AJ7" s="3">
        <f t="shared" si="6"/>
        <v>0.38200000000000001</v>
      </c>
      <c r="AK7" s="3">
        <v>3.1</v>
      </c>
      <c r="AL7" s="3">
        <f t="shared" si="7"/>
        <v>3.1E-2</v>
      </c>
    </row>
    <row r="8" spans="1:38" x14ac:dyDescent="0.45">
      <c r="A8" s="3">
        <v>53045</v>
      </c>
      <c r="B8" s="3">
        <v>53</v>
      </c>
      <c r="C8" s="3">
        <v>45</v>
      </c>
      <c r="D8" s="3" t="s">
        <v>16</v>
      </c>
      <c r="E8" s="3" t="s">
        <v>17</v>
      </c>
      <c r="F8" s="3" t="s">
        <v>8</v>
      </c>
      <c r="G8" s="3">
        <v>62198</v>
      </c>
      <c r="H8" s="3">
        <v>10040682</v>
      </c>
      <c r="I8" s="3">
        <v>37</v>
      </c>
      <c r="J8" s="3">
        <f t="shared" si="0"/>
        <v>6</v>
      </c>
      <c r="K8" s="3"/>
      <c r="L8" s="3">
        <v>0</v>
      </c>
      <c r="M8" s="3" t="s">
        <v>18</v>
      </c>
      <c r="N8" s="3" t="s">
        <v>18</v>
      </c>
      <c r="O8" s="3">
        <v>53.7</v>
      </c>
      <c r="P8" s="3">
        <v>30.7</v>
      </c>
      <c r="Q8" s="3">
        <v>6.1</v>
      </c>
      <c r="R8" s="3">
        <v>6</v>
      </c>
      <c r="S8" s="3">
        <v>9</v>
      </c>
      <c r="T8" s="3">
        <v>34.5</v>
      </c>
      <c r="U8" s="3">
        <v>2.9</v>
      </c>
      <c r="V8" s="3">
        <v>0.5958</v>
      </c>
      <c r="W8" s="3">
        <v>65326</v>
      </c>
      <c r="X8" s="3">
        <v>0.6</v>
      </c>
      <c r="Y8" s="3">
        <v>36.700000000000003</v>
      </c>
      <c r="Z8" s="3">
        <f t="shared" si="1"/>
        <v>0.36700000000000005</v>
      </c>
      <c r="AA8" s="3">
        <v>8.3000000000000007</v>
      </c>
      <c r="AB8" s="3">
        <f t="shared" si="2"/>
        <v>8.3000000000000004E-2</v>
      </c>
      <c r="AC8" s="3">
        <v>8.4</v>
      </c>
      <c r="AD8" s="3">
        <f t="shared" si="3"/>
        <v>8.4000000000000005E-2</v>
      </c>
      <c r="AE8" s="3">
        <v>11.8</v>
      </c>
      <c r="AF8" s="3">
        <f t="shared" si="4"/>
        <v>0.11800000000000001</v>
      </c>
      <c r="AG8" s="3">
        <v>36.1</v>
      </c>
      <c r="AH8" s="3">
        <f t="shared" si="5"/>
        <v>0.36099999999999999</v>
      </c>
      <c r="AI8" s="3">
        <v>34.5</v>
      </c>
      <c r="AJ8" s="3">
        <f t="shared" si="6"/>
        <v>0.34499999999999997</v>
      </c>
      <c r="AK8" s="3">
        <v>3.9</v>
      </c>
      <c r="AL8" s="3">
        <f t="shared" si="7"/>
        <v>3.9E-2</v>
      </c>
    </row>
    <row r="9" spans="1:38" x14ac:dyDescent="0.45">
      <c r="A9" s="3">
        <v>24025</v>
      </c>
      <c r="B9" s="3">
        <v>24</v>
      </c>
      <c r="C9" s="3">
        <v>25</v>
      </c>
      <c r="D9" s="3" t="s">
        <v>19</v>
      </c>
      <c r="E9" s="3" t="s">
        <v>15</v>
      </c>
      <c r="F9" s="3" t="s">
        <v>2</v>
      </c>
      <c r="G9" s="3">
        <v>251032</v>
      </c>
      <c r="H9" s="3">
        <v>259441</v>
      </c>
      <c r="I9" s="3">
        <v>385</v>
      </c>
      <c r="J9" s="3">
        <f t="shared" si="0"/>
        <v>15</v>
      </c>
      <c r="K9" s="3"/>
      <c r="L9" s="3">
        <v>0.01</v>
      </c>
      <c r="M9" s="3" t="s">
        <v>3</v>
      </c>
      <c r="N9" s="3" t="s">
        <v>3</v>
      </c>
      <c r="O9" s="3">
        <v>55.5</v>
      </c>
      <c r="P9" s="3">
        <v>32.299999999999997</v>
      </c>
      <c r="Q9" s="3">
        <v>6.1</v>
      </c>
      <c r="R9" s="3">
        <v>5.2</v>
      </c>
      <c r="S9" s="3">
        <v>8.5</v>
      </c>
      <c r="T9" s="3">
        <v>32.200000000000003</v>
      </c>
      <c r="U9" s="3">
        <v>2.4</v>
      </c>
      <c r="V9" s="3">
        <v>0.10150000000000001</v>
      </c>
      <c r="W9" s="3">
        <v>253736</v>
      </c>
      <c r="X9" s="3">
        <v>0</v>
      </c>
      <c r="Y9" s="3">
        <v>35.799999999999997</v>
      </c>
      <c r="Z9" s="3">
        <f t="shared" si="1"/>
        <v>0.35799999999999998</v>
      </c>
      <c r="AA9" s="3">
        <v>7.2</v>
      </c>
      <c r="AB9" s="3">
        <f t="shared" si="2"/>
        <v>7.2000000000000008E-2</v>
      </c>
      <c r="AC9" s="3">
        <v>6.3</v>
      </c>
      <c r="AD9" s="3">
        <f t="shared" si="3"/>
        <v>6.3E-2</v>
      </c>
      <c r="AE9" s="3">
        <v>10.1</v>
      </c>
      <c r="AF9" s="3">
        <f t="shared" si="4"/>
        <v>0.10099999999999999</v>
      </c>
      <c r="AG9" s="3">
        <v>34</v>
      </c>
      <c r="AH9" s="3">
        <f t="shared" si="5"/>
        <v>0.34</v>
      </c>
      <c r="AI9" s="3">
        <v>32.5</v>
      </c>
      <c r="AJ9" s="3">
        <f t="shared" si="6"/>
        <v>0.32500000000000001</v>
      </c>
      <c r="AK9" s="3">
        <v>2.9</v>
      </c>
      <c r="AL9" s="3">
        <f t="shared" si="7"/>
        <v>2.8999999999999998E-2</v>
      </c>
    </row>
    <row r="10" spans="1:38" x14ac:dyDescent="0.45">
      <c r="A10" s="3">
        <v>12129</v>
      </c>
      <c r="B10" s="3">
        <v>12</v>
      </c>
      <c r="C10" s="3">
        <v>129</v>
      </c>
      <c r="D10" s="3" t="s">
        <v>20</v>
      </c>
      <c r="E10" s="3" t="s">
        <v>10</v>
      </c>
      <c r="F10" s="3" t="s">
        <v>13</v>
      </c>
      <c r="G10" s="3">
        <v>31893</v>
      </c>
      <c r="H10" s="3">
        <v>87110</v>
      </c>
      <c r="I10" s="3">
        <v>16</v>
      </c>
      <c r="J10" s="3">
        <f t="shared" si="0"/>
        <v>5</v>
      </c>
      <c r="K10" s="3"/>
      <c r="L10" s="3">
        <v>776.93</v>
      </c>
      <c r="M10" s="3" t="s">
        <v>11</v>
      </c>
      <c r="N10" s="3" t="s">
        <v>11</v>
      </c>
      <c r="O10" s="3">
        <v>70.099999999999994</v>
      </c>
      <c r="P10" s="3">
        <v>32.1</v>
      </c>
      <c r="Q10" s="3">
        <v>6</v>
      </c>
      <c r="R10" s="3">
        <v>6.3</v>
      </c>
      <c r="S10" s="3">
        <v>9.4</v>
      </c>
      <c r="T10" s="3">
        <v>33</v>
      </c>
      <c r="U10" s="3">
        <v>3</v>
      </c>
      <c r="V10" s="3">
        <v>0.22819999999999999</v>
      </c>
      <c r="W10" s="3">
        <v>32855</v>
      </c>
      <c r="X10" s="3">
        <v>0</v>
      </c>
      <c r="Y10" s="3">
        <v>35</v>
      </c>
      <c r="Z10" s="3">
        <f t="shared" si="1"/>
        <v>0.35</v>
      </c>
      <c r="AA10" s="3">
        <v>6.9</v>
      </c>
      <c r="AB10" s="3">
        <f t="shared" si="2"/>
        <v>6.9000000000000006E-2</v>
      </c>
      <c r="AC10" s="3">
        <v>7.2</v>
      </c>
      <c r="AD10" s="3">
        <f t="shared" si="3"/>
        <v>7.2000000000000008E-2</v>
      </c>
      <c r="AE10" s="3">
        <v>10.8</v>
      </c>
      <c r="AF10" s="3">
        <f t="shared" si="4"/>
        <v>0.10800000000000001</v>
      </c>
      <c r="AG10" s="3">
        <v>33</v>
      </c>
      <c r="AH10" s="3">
        <f t="shared" si="5"/>
        <v>0.33</v>
      </c>
      <c r="AI10" s="3">
        <v>33.700000000000003</v>
      </c>
      <c r="AJ10" s="3">
        <f t="shared" si="6"/>
        <v>0.33700000000000002</v>
      </c>
      <c r="AK10" s="3">
        <v>3.4</v>
      </c>
      <c r="AL10" s="3">
        <f t="shared" si="7"/>
        <v>3.4000000000000002E-2</v>
      </c>
    </row>
    <row r="11" spans="1:38" x14ac:dyDescent="0.45">
      <c r="A11" s="3">
        <v>12127</v>
      </c>
      <c r="B11" s="3">
        <v>12</v>
      </c>
      <c r="C11" s="3">
        <v>127</v>
      </c>
      <c r="D11" s="3" t="s">
        <v>21</v>
      </c>
      <c r="E11" s="3" t="s">
        <v>10</v>
      </c>
      <c r="F11" s="3" t="s">
        <v>2</v>
      </c>
      <c r="G11" s="3">
        <v>529364</v>
      </c>
      <c r="H11" s="3">
        <v>432977</v>
      </c>
      <c r="I11" s="3">
        <v>1023</v>
      </c>
      <c r="J11" s="3">
        <f t="shared" si="0"/>
        <v>19</v>
      </c>
      <c r="K11" s="3"/>
      <c r="L11" s="3">
        <v>742.59</v>
      </c>
      <c r="M11" s="3" t="s">
        <v>11</v>
      </c>
      <c r="N11" s="3" t="s">
        <v>11</v>
      </c>
      <c r="O11" s="3">
        <v>73.099999999999994</v>
      </c>
      <c r="P11" s="3">
        <v>30.4</v>
      </c>
      <c r="Q11" s="3">
        <v>5.8</v>
      </c>
      <c r="R11" s="3">
        <v>6.2</v>
      </c>
      <c r="S11" s="3">
        <v>10.199999999999999</v>
      </c>
      <c r="T11" s="3">
        <v>35.1</v>
      </c>
      <c r="U11" s="3">
        <v>3</v>
      </c>
      <c r="V11" s="3">
        <v>0.65790000000000004</v>
      </c>
      <c r="W11" s="3">
        <v>546107</v>
      </c>
      <c r="X11" s="3">
        <v>0</v>
      </c>
      <c r="Y11" s="3">
        <v>36.6</v>
      </c>
      <c r="Z11" s="3">
        <f t="shared" si="1"/>
        <v>0.36599999999999999</v>
      </c>
      <c r="AA11" s="3">
        <v>8.3000000000000007</v>
      </c>
      <c r="AB11" s="3">
        <f t="shared" si="2"/>
        <v>8.3000000000000004E-2</v>
      </c>
      <c r="AC11" s="3">
        <v>9</v>
      </c>
      <c r="AD11" s="3">
        <f t="shared" si="3"/>
        <v>0.09</v>
      </c>
      <c r="AE11" s="3">
        <v>13.3</v>
      </c>
      <c r="AF11" s="3">
        <f t="shared" si="4"/>
        <v>0.13300000000000001</v>
      </c>
      <c r="AG11" s="3">
        <v>35.200000000000003</v>
      </c>
      <c r="AH11" s="3">
        <f t="shared" si="5"/>
        <v>0.35200000000000004</v>
      </c>
      <c r="AI11" s="3">
        <v>34.5</v>
      </c>
      <c r="AJ11" s="3">
        <f t="shared" si="6"/>
        <v>0.34499999999999997</v>
      </c>
      <c r="AK11" s="3">
        <v>4.0999999999999996</v>
      </c>
      <c r="AL11" s="3">
        <f t="shared" si="7"/>
        <v>4.0999999999999995E-2</v>
      </c>
    </row>
    <row r="12" spans="1:38" x14ac:dyDescent="0.45">
      <c r="A12" s="3">
        <v>25009</v>
      </c>
      <c r="B12" s="3">
        <v>25</v>
      </c>
      <c r="C12" s="3">
        <v>9</v>
      </c>
      <c r="D12" s="3" t="s">
        <v>22</v>
      </c>
      <c r="E12" s="3" t="s">
        <v>23</v>
      </c>
      <c r="F12" s="3" t="s">
        <v>2</v>
      </c>
      <c r="G12" s="3">
        <v>779018</v>
      </c>
      <c r="H12" s="3">
        <v>3170345</v>
      </c>
      <c r="I12" s="3">
        <v>1816</v>
      </c>
      <c r="J12" s="3">
        <f t="shared" si="0"/>
        <v>23</v>
      </c>
      <c r="K12" s="3"/>
      <c r="L12" s="3">
        <v>4.5</v>
      </c>
      <c r="M12" s="3" t="s">
        <v>24</v>
      </c>
      <c r="N12" s="3" t="s">
        <v>24</v>
      </c>
      <c r="O12" s="3">
        <v>49.8</v>
      </c>
      <c r="P12" s="3">
        <v>24.5</v>
      </c>
      <c r="Q12" s="3">
        <v>5.9</v>
      </c>
      <c r="R12" s="3">
        <v>5</v>
      </c>
      <c r="S12" s="3">
        <v>7.8</v>
      </c>
      <c r="T12" s="3">
        <v>27.3</v>
      </c>
      <c r="U12" s="3">
        <v>2.4</v>
      </c>
      <c r="V12" s="3">
        <v>0.60850000000000004</v>
      </c>
      <c r="W12" s="3">
        <v>787038</v>
      </c>
      <c r="X12" s="3">
        <v>0</v>
      </c>
      <c r="Y12" s="3">
        <v>26.8</v>
      </c>
      <c r="Z12" s="3">
        <f t="shared" si="1"/>
        <v>0.26800000000000002</v>
      </c>
      <c r="AA12" s="3">
        <v>7.2</v>
      </c>
      <c r="AB12" s="3">
        <f t="shared" si="2"/>
        <v>7.2000000000000008E-2</v>
      </c>
      <c r="AC12" s="3">
        <v>6.1</v>
      </c>
      <c r="AD12" s="3">
        <f t="shared" si="3"/>
        <v>6.0999999999999999E-2</v>
      </c>
      <c r="AE12" s="3">
        <v>9.1999999999999993</v>
      </c>
      <c r="AF12" s="3">
        <f t="shared" si="4"/>
        <v>9.1999999999999998E-2</v>
      </c>
      <c r="AG12" s="3">
        <v>29.3</v>
      </c>
      <c r="AH12" s="3">
        <f t="shared" si="5"/>
        <v>0.29299999999999998</v>
      </c>
      <c r="AI12" s="3">
        <v>27.2</v>
      </c>
      <c r="AJ12" s="3">
        <f t="shared" si="6"/>
        <v>0.27200000000000002</v>
      </c>
      <c r="AK12" s="3">
        <v>2.8</v>
      </c>
      <c r="AL12" s="3">
        <f t="shared" si="7"/>
        <v>2.7999999999999997E-2</v>
      </c>
    </row>
    <row r="13" spans="1:38" x14ac:dyDescent="0.45">
      <c r="A13" s="3">
        <v>24005</v>
      </c>
      <c r="B13" s="3">
        <v>24</v>
      </c>
      <c r="C13" s="3">
        <v>5</v>
      </c>
      <c r="D13" s="3" t="s">
        <v>25</v>
      </c>
      <c r="E13" s="3" t="s">
        <v>15</v>
      </c>
      <c r="F13" s="3" t="s">
        <v>2</v>
      </c>
      <c r="G13" s="3">
        <v>831026</v>
      </c>
      <c r="H13" s="3">
        <v>3323970</v>
      </c>
      <c r="I13" s="3">
        <v>3581</v>
      </c>
      <c r="J13" s="3">
        <f t="shared" si="0"/>
        <v>43</v>
      </c>
      <c r="K13" s="3"/>
      <c r="L13" s="3">
        <v>0.01</v>
      </c>
      <c r="M13" s="3" t="s">
        <v>3</v>
      </c>
      <c r="N13" s="3" t="s">
        <v>3</v>
      </c>
      <c r="O13" s="3">
        <v>55.7</v>
      </c>
      <c r="P13" s="3">
        <v>32.4</v>
      </c>
      <c r="Q13" s="3">
        <v>6.1</v>
      </c>
      <c r="R13" s="3">
        <v>5</v>
      </c>
      <c r="S13" s="3">
        <v>8.8000000000000007</v>
      </c>
      <c r="T13" s="3">
        <v>31.7</v>
      </c>
      <c r="U13" s="3">
        <v>2.7</v>
      </c>
      <c r="V13" s="3">
        <v>0.51749999999999996</v>
      </c>
      <c r="W13" s="3">
        <v>828193</v>
      </c>
      <c r="X13" s="3">
        <v>0.18</v>
      </c>
      <c r="Y13" s="3">
        <v>35.5</v>
      </c>
      <c r="Z13" s="3">
        <f t="shared" si="1"/>
        <v>0.35499999999999998</v>
      </c>
      <c r="AA13" s="3">
        <v>7.3</v>
      </c>
      <c r="AB13" s="3">
        <f t="shared" si="2"/>
        <v>7.2999999999999995E-2</v>
      </c>
      <c r="AC13" s="3">
        <v>6.1</v>
      </c>
      <c r="AD13" s="3">
        <f t="shared" si="3"/>
        <v>6.0999999999999999E-2</v>
      </c>
      <c r="AE13" s="3">
        <v>10.199999999999999</v>
      </c>
      <c r="AF13" s="3">
        <f t="shared" si="4"/>
        <v>0.10199999999999999</v>
      </c>
      <c r="AG13" s="3">
        <v>33.1</v>
      </c>
      <c r="AH13" s="3">
        <f t="shared" si="5"/>
        <v>0.33100000000000002</v>
      </c>
      <c r="AI13" s="3">
        <v>31.5</v>
      </c>
      <c r="AJ13" s="3">
        <f t="shared" si="6"/>
        <v>0.315</v>
      </c>
      <c r="AK13" s="3">
        <v>3.1</v>
      </c>
      <c r="AL13" s="3">
        <f t="shared" si="7"/>
        <v>3.1E-2</v>
      </c>
    </row>
    <row r="14" spans="1:38" x14ac:dyDescent="0.45">
      <c r="A14" s="3">
        <v>41015</v>
      </c>
      <c r="B14" s="3">
        <v>41</v>
      </c>
      <c r="C14" s="3">
        <v>15</v>
      </c>
      <c r="D14" s="3" t="s">
        <v>26</v>
      </c>
      <c r="E14" s="3" t="s">
        <v>27</v>
      </c>
      <c r="F14" s="3" t="s">
        <v>8</v>
      </c>
      <c r="G14" s="3">
        <v>22713</v>
      </c>
      <c r="H14" s="3">
        <v>874784</v>
      </c>
      <c r="I14" s="3">
        <v>28</v>
      </c>
      <c r="J14" s="3">
        <f t="shared" si="0"/>
        <v>12</v>
      </c>
      <c r="K14" s="3"/>
      <c r="L14" s="3">
        <v>0</v>
      </c>
      <c r="M14" s="3" t="s">
        <v>18</v>
      </c>
      <c r="N14" s="3" t="s">
        <v>18</v>
      </c>
      <c r="O14" s="3">
        <v>58.2</v>
      </c>
      <c r="P14" s="3">
        <v>27.7</v>
      </c>
      <c r="Q14" s="3">
        <v>6.1</v>
      </c>
      <c r="R14" s="3">
        <v>5.7</v>
      </c>
      <c r="S14" s="3">
        <v>8.6</v>
      </c>
      <c r="T14" s="3">
        <v>28.9</v>
      </c>
      <c r="U14" s="3">
        <v>2.8</v>
      </c>
      <c r="V14" s="3">
        <v>0.62639999999999996</v>
      </c>
      <c r="W14" s="3">
        <v>22889</v>
      </c>
      <c r="X14" s="3">
        <v>1.86</v>
      </c>
      <c r="Y14" s="3">
        <v>39.299999999999997</v>
      </c>
      <c r="Z14" s="3">
        <f t="shared" si="1"/>
        <v>0.39299999999999996</v>
      </c>
      <c r="AA14" s="3">
        <v>10.4</v>
      </c>
      <c r="AB14" s="3">
        <f t="shared" si="2"/>
        <v>0.10400000000000001</v>
      </c>
      <c r="AC14" s="3">
        <v>10</v>
      </c>
      <c r="AD14" s="3">
        <f t="shared" si="3"/>
        <v>0.1</v>
      </c>
      <c r="AE14" s="3">
        <v>13.5</v>
      </c>
      <c r="AF14" s="3">
        <f t="shared" si="4"/>
        <v>0.13500000000000001</v>
      </c>
      <c r="AG14" s="3">
        <v>36.799999999999997</v>
      </c>
      <c r="AH14" s="3">
        <f t="shared" si="5"/>
        <v>0.36799999999999999</v>
      </c>
      <c r="AI14" s="3">
        <v>28.7</v>
      </c>
      <c r="AJ14" s="3">
        <f t="shared" si="6"/>
        <v>0.28699999999999998</v>
      </c>
      <c r="AK14" s="3">
        <v>4.5999999999999996</v>
      </c>
      <c r="AL14" s="3">
        <f t="shared" si="7"/>
        <v>4.5999999999999999E-2</v>
      </c>
    </row>
    <row r="15" spans="1:38" x14ac:dyDescent="0.45">
      <c r="A15" s="3">
        <v>25021</v>
      </c>
      <c r="B15" s="3">
        <v>25</v>
      </c>
      <c r="C15" s="3">
        <v>21</v>
      </c>
      <c r="D15" s="3" t="s">
        <v>28</v>
      </c>
      <c r="E15" s="3" t="s">
        <v>23</v>
      </c>
      <c r="F15" s="3" t="s">
        <v>2</v>
      </c>
      <c r="G15" s="3">
        <v>697181</v>
      </c>
      <c r="H15" s="3">
        <v>282517</v>
      </c>
      <c r="I15" s="3">
        <v>4277</v>
      </c>
      <c r="J15" s="3">
        <f t="shared" si="0"/>
        <v>61</v>
      </c>
      <c r="K15" s="3"/>
      <c r="L15" s="3">
        <v>4.5</v>
      </c>
      <c r="M15" s="3" t="s">
        <v>24</v>
      </c>
      <c r="N15" s="3" t="s">
        <v>24</v>
      </c>
      <c r="O15" s="3">
        <v>51.3</v>
      </c>
      <c r="P15" s="3">
        <v>24</v>
      </c>
      <c r="Q15" s="3">
        <v>5.9</v>
      </c>
      <c r="R15" s="3">
        <v>4.2</v>
      </c>
      <c r="S15" s="3">
        <v>7</v>
      </c>
      <c r="T15" s="3">
        <v>23.4</v>
      </c>
      <c r="U15" s="3">
        <v>2</v>
      </c>
      <c r="V15" s="3">
        <v>0.27339999999999998</v>
      </c>
      <c r="W15" s="3">
        <v>703740</v>
      </c>
      <c r="X15" s="3">
        <v>0</v>
      </c>
      <c r="Y15" s="3">
        <v>26.8</v>
      </c>
      <c r="Z15" s="3">
        <f t="shared" si="1"/>
        <v>0.26800000000000002</v>
      </c>
      <c r="AA15" s="3">
        <v>7</v>
      </c>
      <c r="AB15" s="3">
        <f t="shared" si="2"/>
        <v>7.0000000000000007E-2</v>
      </c>
      <c r="AC15" s="3">
        <v>5.0999999999999996</v>
      </c>
      <c r="AD15" s="3">
        <f t="shared" si="3"/>
        <v>5.0999999999999997E-2</v>
      </c>
      <c r="AE15" s="3">
        <v>8.1</v>
      </c>
      <c r="AF15" s="3">
        <f t="shared" si="4"/>
        <v>8.1000000000000003E-2</v>
      </c>
      <c r="AG15" s="3">
        <v>31</v>
      </c>
      <c r="AH15" s="3">
        <f t="shared" si="5"/>
        <v>0.31</v>
      </c>
      <c r="AI15" s="3">
        <v>23.5</v>
      </c>
      <c r="AJ15" s="3">
        <f t="shared" si="6"/>
        <v>0.23499999999999999</v>
      </c>
      <c r="AK15" s="3">
        <v>2.4</v>
      </c>
      <c r="AL15" s="3">
        <f t="shared" si="7"/>
        <v>2.4E-2</v>
      </c>
    </row>
    <row r="16" spans="1:38" x14ac:dyDescent="0.45">
      <c r="A16" s="3">
        <v>51099</v>
      </c>
      <c r="B16" s="3">
        <v>51</v>
      </c>
      <c r="C16" s="3">
        <v>99</v>
      </c>
      <c r="D16" s="3" t="s">
        <v>29</v>
      </c>
      <c r="E16" s="3" t="s">
        <v>5</v>
      </c>
      <c r="F16" s="3" t="s">
        <v>2</v>
      </c>
      <c r="G16" s="3">
        <v>25984</v>
      </c>
      <c r="H16" s="3">
        <v>765623</v>
      </c>
      <c r="I16" s="3">
        <v>7</v>
      </c>
      <c r="J16" s="3">
        <f t="shared" si="0"/>
        <v>3</v>
      </c>
      <c r="K16" s="3"/>
      <c r="L16" s="3">
        <v>0.01</v>
      </c>
      <c r="M16" s="3" t="s">
        <v>3</v>
      </c>
      <c r="N16" s="3" t="s">
        <v>3</v>
      </c>
      <c r="O16" s="3">
        <v>59</v>
      </c>
      <c r="P16" s="3">
        <v>31.6</v>
      </c>
      <c r="Q16" s="3">
        <v>6</v>
      </c>
      <c r="R16" s="3">
        <v>5.0999999999999996</v>
      </c>
      <c r="S16" s="3">
        <v>9.1999999999999993</v>
      </c>
      <c r="T16" s="3">
        <v>35.9</v>
      </c>
      <c r="U16" s="3">
        <v>2.6</v>
      </c>
      <c r="V16" s="3">
        <v>5.2499999999999998E-2</v>
      </c>
      <c r="W16" s="3">
        <v>26679</v>
      </c>
      <c r="X16" s="3">
        <v>0</v>
      </c>
      <c r="Y16" s="3">
        <v>33.4</v>
      </c>
      <c r="Z16" s="3">
        <f t="shared" si="1"/>
        <v>0.33399999999999996</v>
      </c>
      <c r="AA16" s="3">
        <v>6.6</v>
      </c>
      <c r="AB16" s="3">
        <f t="shared" si="2"/>
        <v>6.6000000000000003E-2</v>
      </c>
      <c r="AC16" s="3">
        <v>5.7</v>
      </c>
      <c r="AD16" s="3">
        <f t="shared" si="3"/>
        <v>5.7000000000000002E-2</v>
      </c>
      <c r="AE16" s="3">
        <v>10.3</v>
      </c>
      <c r="AF16" s="3">
        <f t="shared" si="4"/>
        <v>0.10300000000000001</v>
      </c>
      <c r="AG16" s="3">
        <v>30.8</v>
      </c>
      <c r="AH16" s="3">
        <f t="shared" si="5"/>
        <v>0.308</v>
      </c>
      <c r="AI16" s="3">
        <v>36.5</v>
      </c>
      <c r="AJ16" s="3">
        <f t="shared" si="6"/>
        <v>0.36499999999999999</v>
      </c>
      <c r="AK16" s="3">
        <v>2.8</v>
      </c>
      <c r="AL16" s="3">
        <f t="shared" si="7"/>
        <v>2.7999999999999997E-2</v>
      </c>
    </row>
    <row r="17" spans="1:38" x14ac:dyDescent="0.45">
      <c r="A17" s="3">
        <v>12103</v>
      </c>
      <c r="B17" s="3">
        <v>12</v>
      </c>
      <c r="C17" s="3">
        <v>103</v>
      </c>
      <c r="D17" s="3" t="s">
        <v>30</v>
      </c>
      <c r="E17" s="3" t="s">
        <v>10</v>
      </c>
      <c r="F17" s="3" t="s">
        <v>13</v>
      </c>
      <c r="G17" s="3">
        <v>960730</v>
      </c>
      <c r="H17" s="3">
        <v>444895</v>
      </c>
      <c r="I17" s="3">
        <v>2805</v>
      </c>
      <c r="J17" s="3">
        <f t="shared" si="0"/>
        <v>29</v>
      </c>
      <c r="K17" s="3"/>
      <c r="L17" s="3">
        <v>755.96</v>
      </c>
      <c r="M17" s="3" t="s">
        <v>11</v>
      </c>
      <c r="N17" s="3" t="s">
        <v>11</v>
      </c>
      <c r="O17" s="3">
        <v>74.900000000000006</v>
      </c>
      <c r="P17" s="3">
        <v>30.5</v>
      </c>
      <c r="Q17" s="3">
        <v>5.9</v>
      </c>
      <c r="R17" s="3">
        <v>5.8</v>
      </c>
      <c r="S17" s="3">
        <v>9.1</v>
      </c>
      <c r="T17" s="3">
        <v>27.5</v>
      </c>
      <c r="U17" s="3">
        <v>2.8</v>
      </c>
      <c r="V17" s="3">
        <v>0.72470000000000001</v>
      </c>
      <c r="W17" s="3">
        <v>970985</v>
      </c>
      <c r="X17" s="3">
        <v>0</v>
      </c>
      <c r="Y17" s="3">
        <v>37.4</v>
      </c>
      <c r="Z17" s="3">
        <f t="shared" si="1"/>
        <v>0.374</v>
      </c>
      <c r="AA17" s="3">
        <v>8.6</v>
      </c>
      <c r="AB17" s="3">
        <f t="shared" si="2"/>
        <v>8.5999999999999993E-2</v>
      </c>
      <c r="AC17" s="3">
        <v>8.5</v>
      </c>
      <c r="AD17" s="3">
        <f t="shared" si="3"/>
        <v>8.5000000000000006E-2</v>
      </c>
      <c r="AE17" s="3">
        <v>12.1</v>
      </c>
      <c r="AF17" s="3">
        <f t="shared" si="4"/>
        <v>0.121</v>
      </c>
      <c r="AG17" s="3">
        <v>36.4</v>
      </c>
      <c r="AH17" s="3">
        <f t="shared" si="5"/>
        <v>0.36399999999999999</v>
      </c>
      <c r="AI17" s="3">
        <v>27.3</v>
      </c>
      <c r="AJ17" s="3">
        <f t="shared" si="6"/>
        <v>0.27300000000000002</v>
      </c>
      <c r="AK17" s="3">
        <v>4</v>
      </c>
      <c r="AL17" s="3">
        <f t="shared" si="7"/>
        <v>0.04</v>
      </c>
    </row>
    <row r="18" spans="1:38" x14ac:dyDescent="0.45">
      <c r="A18" s="3">
        <v>36085</v>
      </c>
      <c r="B18" s="3">
        <v>36</v>
      </c>
      <c r="C18" s="3">
        <v>85</v>
      </c>
      <c r="D18" s="3" t="s">
        <v>31</v>
      </c>
      <c r="E18" s="3" t="s">
        <v>32</v>
      </c>
      <c r="F18" s="3" t="s">
        <v>2</v>
      </c>
      <c r="G18" s="3">
        <v>476015</v>
      </c>
      <c r="H18" s="3">
        <v>1924379</v>
      </c>
      <c r="I18" s="3">
        <v>1699</v>
      </c>
      <c r="J18" s="3">
        <f t="shared" si="0"/>
        <v>36</v>
      </c>
      <c r="K18" s="3"/>
      <c r="L18" s="3">
        <v>0.01</v>
      </c>
      <c r="M18" s="3" t="s">
        <v>3</v>
      </c>
      <c r="N18" s="3" t="s">
        <v>3</v>
      </c>
      <c r="O18" s="3">
        <v>66.5</v>
      </c>
      <c r="P18" s="3">
        <v>27</v>
      </c>
      <c r="Q18" s="3">
        <v>5.6</v>
      </c>
      <c r="R18" s="3">
        <v>5</v>
      </c>
      <c r="S18" s="3">
        <v>8.6999999999999993</v>
      </c>
      <c r="T18" s="3">
        <v>28.4</v>
      </c>
      <c r="U18" s="3">
        <v>2.5</v>
      </c>
      <c r="V18" s="3">
        <v>0.58079999999999998</v>
      </c>
      <c r="W18" s="3">
        <v>475596</v>
      </c>
      <c r="X18" s="3">
        <v>0</v>
      </c>
      <c r="Y18" s="3">
        <v>29.4</v>
      </c>
      <c r="Z18" s="3">
        <f t="shared" si="1"/>
        <v>0.29399999999999998</v>
      </c>
      <c r="AA18" s="3">
        <v>6.6</v>
      </c>
      <c r="AB18" s="3">
        <f t="shared" si="2"/>
        <v>6.6000000000000003E-2</v>
      </c>
      <c r="AC18" s="3">
        <v>6</v>
      </c>
      <c r="AD18" s="3">
        <f t="shared" si="3"/>
        <v>0.06</v>
      </c>
      <c r="AE18" s="3">
        <v>10</v>
      </c>
      <c r="AF18" s="3">
        <f t="shared" si="4"/>
        <v>0.1</v>
      </c>
      <c r="AG18" s="3">
        <v>30.8</v>
      </c>
      <c r="AH18" s="3">
        <f t="shared" si="5"/>
        <v>0.308</v>
      </c>
      <c r="AI18" s="3">
        <v>28.5</v>
      </c>
      <c r="AJ18" s="3">
        <f t="shared" si="6"/>
        <v>0.28499999999999998</v>
      </c>
      <c r="AK18" s="3">
        <v>2.9</v>
      </c>
      <c r="AL18" s="3">
        <f t="shared" si="7"/>
        <v>2.8999999999999998E-2</v>
      </c>
    </row>
    <row r="19" spans="1:38" x14ac:dyDescent="0.45">
      <c r="A19" s="3">
        <v>12075</v>
      </c>
      <c r="B19" s="3">
        <v>12</v>
      </c>
      <c r="C19" s="3">
        <v>75</v>
      </c>
      <c r="D19" s="3" t="s">
        <v>33</v>
      </c>
      <c r="E19" s="3" t="s">
        <v>10</v>
      </c>
      <c r="F19" s="3" t="s">
        <v>13</v>
      </c>
      <c r="G19" s="3">
        <v>39961</v>
      </c>
      <c r="H19" s="3">
        <v>273170</v>
      </c>
      <c r="I19" s="3">
        <v>12</v>
      </c>
      <c r="J19" s="3">
        <f t="shared" si="0"/>
        <v>3</v>
      </c>
      <c r="K19" s="3"/>
      <c r="L19" s="3">
        <v>773.38</v>
      </c>
      <c r="M19" s="3" t="s">
        <v>11</v>
      </c>
      <c r="N19" s="3" t="s">
        <v>11</v>
      </c>
      <c r="O19" s="3">
        <v>71.900000000000006</v>
      </c>
      <c r="P19" s="3">
        <v>33.1</v>
      </c>
      <c r="Q19" s="3">
        <v>5.9</v>
      </c>
      <c r="R19" s="3">
        <v>7.3</v>
      </c>
      <c r="S19" s="3">
        <v>11.4</v>
      </c>
      <c r="T19" s="3">
        <v>36.9</v>
      </c>
      <c r="U19" s="3">
        <v>3.6</v>
      </c>
      <c r="V19" s="3">
        <v>0.77400000000000002</v>
      </c>
      <c r="W19" s="3">
        <v>40979</v>
      </c>
      <c r="X19" s="3">
        <v>0</v>
      </c>
      <c r="Y19" s="3">
        <v>40.9</v>
      </c>
      <c r="Z19" s="3">
        <f t="shared" si="1"/>
        <v>0.40899999999999997</v>
      </c>
      <c r="AA19" s="3">
        <v>8.6</v>
      </c>
      <c r="AB19" s="3">
        <f t="shared" si="2"/>
        <v>8.5999999999999993E-2</v>
      </c>
      <c r="AC19" s="3">
        <v>10.8</v>
      </c>
      <c r="AD19" s="3">
        <f t="shared" si="3"/>
        <v>0.10800000000000001</v>
      </c>
      <c r="AE19" s="3">
        <v>15.5</v>
      </c>
      <c r="AF19" s="3">
        <f t="shared" si="4"/>
        <v>0.155</v>
      </c>
      <c r="AG19" s="3">
        <v>35.799999999999997</v>
      </c>
      <c r="AH19" s="3">
        <f t="shared" si="5"/>
        <v>0.35799999999999998</v>
      </c>
      <c r="AI19" s="3">
        <v>36.799999999999997</v>
      </c>
      <c r="AJ19" s="3">
        <f t="shared" si="6"/>
        <v>0.36799999999999999</v>
      </c>
      <c r="AK19" s="3">
        <v>5.0999999999999996</v>
      </c>
      <c r="AL19" s="3">
        <f t="shared" si="7"/>
        <v>5.0999999999999997E-2</v>
      </c>
    </row>
    <row r="20" spans="1:38" x14ac:dyDescent="0.45">
      <c r="A20" s="3">
        <v>12009</v>
      </c>
      <c r="B20" s="3">
        <v>12</v>
      </c>
      <c r="C20" s="3">
        <v>9</v>
      </c>
      <c r="D20" s="3" t="s">
        <v>34</v>
      </c>
      <c r="E20" s="3" t="s">
        <v>10</v>
      </c>
      <c r="F20" s="3" t="s">
        <v>2</v>
      </c>
      <c r="G20" s="3">
        <v>579130</v>
      </c>
      <c r="H20" s="3">
        <v>444538</v>
      </c>
      <c r="I20" s="3">
        <v>1367</v>
      </c>
      <c r="J20" s="3">
        <f t="shared" si="0"/>
        <v>23</v>
      </c>
      <c r="K20" s="3"/>
      <c r="L20" s="3">
        <v>720.28</v>
      </c>
      <c r="M20" s="3" t="s">
        <v>11</v>
      </c>
      <c r="N20" s="3" t="s">
        <v>11</v>
      </c>
      <c r="O20" s="3">
        <v>74</v>
      </c>
      <c r="P20" s="3">
        <v>29.3</v>
      </c>
      <c r="Q20" s="3">
        <v>6</v>
      </c>
      <c r="R20" s="3">
        <v>5.9</v>
      </c>
      <c r="S20" s="3">
        <v>9.6</v>
      </c>
      <c r="T20" s="3">
        <v>33</v>
      </c>
      <c r="U20" s="3">
        <v>2.8</v>
      </c>
      <c r="V20" s="3">
        <v>0.47070000000000001</v>
      </c>
      <c r="W20" s="3">
        <v>594001</v>
      </c>
      <c r="X20" s="3">
        <v>0</v>
      </c>
      <c r="Y20" s="3">
        <v>36.1</v>
      </c>
      <c r="Z20" s="3">
        <f t="shared" si="1"/>
        <v>0.36099999999999999</v>
      </c>
      <c r="AA20" s="3">
        <v>8.5</v>
      </c>
      <c r="AB20" s="3">
        <f t="shared" si="2"/>
        <v>8.5000000000000006E-2</v>
      </c>
      <c r="AC20" s="3">
        <v>8.5</v>
      </c>
      <c r="AD20" s="3">
        <f t="shared" si="3"/>
        <v>8.5000000000000006E-2</v>
      </c>
      <c r="AE20" s="3">
        <v>12.7</v>
      </c>
      <c r="AF20" s="3">
        <f t="shared" si="4"/>
        <v>0.127</v>
      </c>
      <c r="AG20" s="3">
        <v>34.9</v>
      </c>
      <c r="AH20" s="3">
        <f t="shared" si="5"/>
        <v>0.34899999999999998</v>
      </c>
      <c r="AI20" s="3">
        <v>32.700000000000003</v>
      </c>
      <c r="AJ20" s="3">
        <f t="shared" si="6"/>
        <v>0.32700000000000001</v>
      </c>
      <c r="AK20" s="3">
        <v>3.9</v>
      </c>
      <c r="AL20" s="3">
        <f t="shared" si="7"/>
        <v>3.9E-2</v>
      </c>
    </row>
    <row r="21" spans="1:38" x14ac:dyDescent="0.45">
      <c r="A21" s="3">
        <v>6083</v>
      </c>
      <c r="B21" s="3">
        <v>6</v>
      </c>
      <c r="C21" s="3">
        <v>83</v>
      </c>
      <c r="D21" s="3" t="s">
        <v>35</v>
      </c>
      <c r="E21" s="3" t="s">
        <v>7</v>
      </c>
      <c r="F21" s="3" t="s">
        <v>8</v>
      </c>
      <c r="G21" s="3">
        <v>446170</v>
      </c>
      <c r="H21" s="3">
        <v>496801</v>
      </c>
      <c r="I21" s="3">
        <v>1133</v>
      </c>
      <c r="J21" s="3">
        <f t="shared" si="0"/>
        <v>25</v>
      </c>
      <c r="K21" s="3" t="s">
        <v>36</v>
      </c>
      <c r="L21" s="3">
        <v>0</v>
      </c>
      <c r="M21" s="3" t="s">
        <v>18</v>
      </c>
      <c r="N21" s="3" t="s">
        <v>18</v>
      </c>
      <c r="O21" s="3">
        <v>60</v>
      </c>
      <c r="P21" s="3">
        <v>25.6</v>
      </c>
      <c r="Q21" s="3">
        <v>5.5</v>
      </c>
      <c r="R21" s="3">
        <v>5.6</v>
      </c>
      <c r="S21" s="3">
        <v>9.8000000000000007</v>
      </c>
      <c r="T21" s="3">
        <v>30.1</v>
      </c>
      <c r="U21" s="3">
        <v>2.6</v>
      </c>
      <c r="V21" s="3">
        <v>0.83640000000000003</v>
      </c>
      <c r="W21" s="3">
        <v>444895</v>
      </c>
      <c r="X21" s="3">
        <v>0.72</v>
      </c>
      <c r="Y21" s="3">
        <v>24.7</v>
      </c>
      <c r="Z21" s="3">
        <f t="shared" si="1"/>
        <v>0.247</v>
      </c>
      <c r="AA21" s="3">
        <v>5.9</v>
      </c>
      <c r="AB21" s="3">
        <f t="shared" si="2"/>
        <v>5.9000000000000004E-2</v>
      </c>
      <c r="AC21" s="3">
        <v>6.1</v>
      </c>
      <c r="AD21" s="3">
        <f t="shared" si="3"/>
        <v>6.0999999999999999E-2</v>
      </c>
      <c r="AE21" s="3">
        <v>10</v>
      </c>
      <c r="AF21" s="3">
        <f t="shared" si="4"/>
        <v>0.1</v>
      </c>
      <c r="AG21" s="3">
        <v>28.2</v>
      </c>
      <c r="AH21" s="3">
        <f t="shared" si="5"/>
        <v>0.28199999999999997</v>
      </c>
      <c r="AI21" s="3">
        <v>28.4</v>
      </c>
      <c r="AJ21" s="3">
        <f t="shared" si="6"/>
        <v>0.28399999999999997</v>
      </c>
      <c r="AK21" s="3">
        <v>2.8</v>
      </c>
      <c r="AL21" s="3">
        <f t="shared" si="7"/>
        <v>2.7999999999999997E-2</v>
      </c>
    </row>
    <row r="22" spans="1:38" x14ac:dyDescent="0.45">
      <c r="A22" s="3">
        <v>6059</v>
      </c>
      <c r="B22" s="3">
        <v>6</v>
      </c>
      <c r="C22" s="3">
        <v>59</v>
      </c>
      <c r="D22" s="3" t="s">
        <v>37</v>
      </c>
      <c r="E22" s="3" t="s">
        <v>7</v>
      </c>
      <c r="F22" s="3" t="s">
        <v>8</v>
      </c>
      <c r="G22" s="3">
        <v>3172532</v>
      </c>
      <c r="H22" s="3">
        <v>845599</v>
      </c>
      <c r="I22" s="3">
        <v>10748</v>
      </c>
      <c r="J22" s="3">
        <f t="shared" si="0"/>
        <v>34</v>
      </c>
      <c r="K22" s="3" t="s">
        <v>3</v>
      </c>
      <c r="L22" s="3">
        <v>0</v>
      </c>
      <c r="M22" s="3" t="s">
        <v>18</v>
      </c>
      <c r="N22" s="3" t="s">
        <v>18</v>
      </c>
      <c r="O22" s="3">
        <v>65.599999999999994</v>
      </c>
      <c r="P22" s="3">
        <v>25.2</v>
      </c>
      <c r="Q22" s="3">
        <v>5.2</v>
      </c>
      <c r="R22" s="3">
        <v>4.8</v>
      </c>
      <c r="S22" s="3">
        <v>9.1</v>
      </c>
      <c r="T22" s="3">
        <v>23</v>
      </c>
      <c r="U22" s="3">
        <v>2.2999999999999998</v>
      </c>
      <c r="V22" s="3">
        <v>0.56210000000000004</v>
      </c>
      <c r="W22" s="3">
        <v>3170345</v>
      </c>
      <c r="X22" s="3">
        <v>1.7399999999999998</v>
      </c>
      <c r="Y22" s="3">
        <v>26</v>
      </c>
      <c r="Z22" s="3">
        <f t="shared" si="1"/>
        <v>0.26</v>
      </c>
      <c r="AA22" s="3">
        <v>5.8</v>
      </c>
      <c r="AB22" s="3">
        <f t="shared" si="2"/>
        <v>5.7999999999999996E-2</v>
      </c>
      <c r="AC22" s="3">
        <v>5.4</v>
      </c>
      <c r="AD22" s="3">
        <f t="shared" si="3"/>
        <v>5.4000000000000006E-2</v>
      </c>
      <c r="AE22" s="3">
        <v>10.1</v>
      </c>
      <c r="AF22" s="3">
        <f t="shared" si="4"/>
        <v>0.10099999999999999</v>
      </c>
      <c r="AG22" s="3">
        <v>32</v>
      </c>
      <c r="AH22" s="3">
        <f t="shared" si="5"/>
        <v>0.32</v>
      </c>
      <c r="AI22" s="3">
        <v>23</v>
      </c>
      <c r="AJ22" s="3">
        <f t="shared" si="6"/>
        <v>0.23</v>
      </c>
      <c r="AK22" s="3">
        <v>2.6</v>
      </c>
      <c r="AL22" s="3">
        <f t="shared" si="7"/>
        <v>2.6000000000000002E-2</v>
      </c>
    </row>
    <row r="23" spans="1:38" x14ac:dyDescent="0.45">
      <c r="A23" s="3">
        <v>41057</v>
      </c>
      <c r="B23" s="3">
        <v>41</v>
      </c>
      <c r="C23" s="3">
        <v>57</v>
      </c>
      <c r="D23" s="3" t="s">
        <v>38</v>
      </c>
      <c r="E23" s="3" t="s">
        <v>27</v>
      </c>
      <c r="F23" s="3" t="s">
        <v>8</v>
      </c>
      <c r="G23" s="3">
        <v>26143</v>
      </c>
      <c r="H23" s="3">
        <v>944306</v>
      </c>
      <c r="I23" s="3">
        <v>43</v>
      </c>
      <c r="J23" s="3">
        <f t="shared" si="0"/>
        <v>16</v>
      </c>
      <c r="K23" s="3" t="s">
        <v>3</v>
      </c>
      <c r="L23" s="3">
        <v>0</v>
      </c>
      <c r="M23" s="3" t="s">
        <v>18</v>
      </c>
      <c r="N23" s="3" t="s">
        <v>18</v>
      </c>
      <c r="O23" s="3">
        <v>50.2</v>
      </c>
      <c r="P23" s="3">
        <v>27.9</v>
      </c>
      <c r="Q23" s="3">
        <v>6</v>
      </c>
      <c r="R23" s="3">
        <v>5.6</v>
      </c>
      <c r="S23" s="3">
        <v>8.4</v>
      </c>
      <c r="T23" s="3">
        <v>32</v>
      </c>
      <c r="U23" s="3">
        <v>2.8</v>
      </c>
      <c r="V23" s="3">
        <v>0.5968</v>
      </c>
      <c r="W23" s="3">
        <v>26782</v>
      </c>
      <c r="X23" s="3">
        <v>0.76</v>
      </c>
      <c r="Y23" s="3">
        <v>35.200000000000003</v>
      </c>
      <c r="Z23" s="3">
        <f t="shared" si="1"/>
        <v>0.35200000000000004</v>
      </c>
      <c r="AA23" s="3">
        <v>8.9</v>
      </c>
      <c r="AB23" s="3">
        <f t="shared" si="2"/>
        <v>8.900000000000001E-2</v>
      </c>
      <c r="AC23" s="3">
        <v>8.4</v>
      </c>
      <c r="AD23" s="3">
        <f t="shared" si="3"/>
        <v>8.4000000000000005E-2</v>
      </c>
      <c r="AE23" s="3">
        <v>11.7</v>
      </c>
      <c r="AF23" s="3">
        <f t="shared" si="4"/>
        <v>0.11699999999999999</v>
      </c>
      <c r="AG23" s="3">
        <v>33.299999999999997</v>
      </c>
      <c r="AH23" s="3">
        <f t="shared" si="5"/>
        <v>0.33299999999999996</v>
      </c>
      <c r="AI23" s="3">
        <v>32.1</v>
      </c>
      <c r="AJ23" s="3">
        <f t="shared" si="6"/>
        <v>0.32100000000000001</v>
      </c>
      <c r="AK23" s="3">
        <v>3.9</v>
      </c>
      <c r="AL23" s="3">
        <f t="shared" si="7"/>
        <v>3.9E-2</v>
      </c>
    </row>
    <row r="24" spans="1:38" x14ac:dyDescent="0.45">
      <c r="A24" s="3">
        <v>37041</v>
      </c>
      <c r="B24" s="3">
        <v>37</v>
      </c>
      <c r="C24" s="3">
        <v>41</v>
      </c>
      <c r="D24" s="3" t="s">
        <v>39</v>
      </c>
      <c r="E24" s="3" t="s">
        <v>1</v>
      </c>
      <c r="F24" s="3" t="s">
        <v>2</v>
      </c>
      <c r="G24" s="3">
        <v>14383</v>
      </c>
      <c r="H24" s="3">
        <v>162742</v>
      </c>
      <c r="I24" s="3">
        <v>23</v>
      </c>
      <c r="J24" s="3">
        <f t="shared" si="0"/>
        <v>16</v>
      </c>
      <c r="K24" s="3"/>
      <c r="L24" s="3">
        <v>0.03</v>
      </c>
      <c r="M24" s="3" t="s">
        <v>3</v>
      </c>
      <c r="N24" s="3" t="s">
        <v>3</v>
      </c>
      <c r="O24" s="3">
        <v>62.6</v>
      </c>
      <c r="P24" s="3">
        <v>35.200000000000003</v>
      </c>
      <c r="Q24" s="3">
        <v>5.8</v>
      </c>
      <c r="R24" s="3">
        <v>6.5</v>
      </c>
      <c r="S24" s="3">
        <v>11.5</v>
      </c>
      <c r="T24" s="3">
        <v>38</v>
      </c>
      <c r="U24" s="3">
        <v>3.6</v>
      </c>
      <c r="V24" s="3">
        <v>0.83579999999999999</v>
      </c>
      <c r="W24" s="3">
        <v>13995</v>
      </c>
      <c r="X24" s="3">
        <v>0</v>
      </c>
      <c r="Y24" s="3">
        <v>43.4</v>
      </c>
      <c r="Z24" s="3">
        <f t="shared" si="1"/>
        <v>0.434</v>
      </c>
      <c r="AA24" s="3">
        <v>8.5</v>
      </c>
      <c r="AB24" s="3">
        <f t="shared" si="2"/>
        <v>8.5000000000000006E-2</v>
      </c>
      <c r="AC24" s="3">
        <v>9.6999999999999993</v>
      </c>
      <c r="AD24" s="3">
        <f t="shared" si="3"/>
        <v>9.6999999999999989E-2</v>
      </c>
      <c r="AE24" s="3">
        <v>15.7</v>
      </c>
      <c r="AF24" s="3">
        <f t="shared" si="4"/>
        <v>0.157</v>
      </c>
      <c r="AG24" s="3">
        <v>38.4</v>
      </c>
      <c r="AH24" s="3">
        <f t="shared" si="5"/>
        <v>0.38400000000000001</v>
      </c>
      <c r="AI24" s="3">
        <v>37.700000000000003</v>
      </c>
      <c r="AJ24" s="3">
        <f t="shared" si="6"/>
        <v>0.377</v>
      </c>
      <c r="AK24" s="3">
        <v>5.0999999999999996</v>
      </c>
      <c r="AL24" s="3">
        <f t="shared" si="7"/>
        <v>5.0999999999999997E-2</v>
      </c>
    </row>
    <row r="25" spans="1:38" x14ac:dyDescent="0.45">
      <c r="A25" s="3">
        <v>51153</v>
      </c>
      <c r="B25" s="3">
        <v>51</v>
      </c>
      <c r="C25" s="3">
        <v>153</v>
      </c>
      <c r="D25" s="3" t="s">
        <v>40</v>
      </c>
      <c r="E25" s="3" t="s">
        <v>5</v>
      </c>
      <c r="F25" s="3" t="s">
        <v>2</v>
      </c>
      <c r="G25" s="3">
        <v>455210</v>
      </c>
      <c r="H25" s="3">
        <v>855733</v>
      </c>
      <c r="I25" s="3">
        <v>455</v>
      </c>
      <c r="J25" s="3">
        <f t="shared" si="0"/>
        <v>10</v>
      </c>
      <c r="K25" s="3"/>
      <c r="L25" s="3">
        <v>0.01</v>
      </c>
      <c r="M25" s="3" t="s">
        <v>3</v>
      </c>
      <c r="N25" s="3" t="s">
        <v>3</v>
      </c>
      <c r="O25" s="3">
        <v>57.8</v>
      </c>
      <c r="P25" s="3">
        <v>30.2</v>
      </c>
      <c r="Q25" s="3">
        <v>5.5</v>
      </c>
      <c r="R25" s="3">
        <v>4.8</v>
      </c>
      <c r="S25" s="3">
        <v>10.3</v>
      </c>
      <c r="T25" s="3">
        <v>34.9</v>
      </c>
      <c r="U25" s="3">
        <v>2.5</v>
      </c>
      <c r="V25" s="3">
        <v>0.443</v>
      </c>
      <c r="W25" s="3">
        <v>466834</v>
      </c>
      <c r="X25" s="3">
        <v>0</v>
      </c>
      <c r="Y25" s="3">
        <v>29.3</v>
      </c>
      <c r="Z25" s="3">
        <f t="shared" si="1"/>
        <v>0.29299999999999998</v>
      </c>
      <c r="AA25" s="3">
        <v>5.3</v>
      </c>
      <c r="AB25" s="3">
        <f t="shared" si="2"/>
        <v>5.2999999999999999E-2</v>
      </c>
      <c r="AC25" s="3">
        <v>4.5999999999999996</v>
      </c>
      <c r="AD25" s="3">
        <f t="shared" si="3"/>
        <v>4.5999999999999999E-2</v>
      </c>
      <c r="AE25" s="3">
        <v>10.5</v>
      </c>
      <c r="AF25" s="3">
        <f t="shared" si="4"/>
        <v>0.105</v>
      </c>
      <c r="AG25" s="3">
        <v>28.7</v>
      </c>
      <c r="AH25" s="3">
        <f t="shared" si="5"/>
        <v>0.28699999999999998</v>
      </c>
      <c r="AI25" s="3">
        <v>35.5</v>
      </c>
      <c r="AJ25" s="3">
        <f t="shared" si="6"/>
        <v>0.35499999999999998</v>
      </c>
      <c r="AK25" s="3">
        <v>2.4</v>
      </c>
      <c r="AL25" s="3">
        <f t="shared" si="7"/>
        <v>2.4E-2</v>
      </c>
    </row>
    <row r="26" spans="1:38" x14ac:dyDescent="0.45">
      <c r="A26" s="3">
        <v>51153</v>
      </c>
      <c r="B26" s="3">
        <v>51</v>
      </c>
      <c r="C26" s="3">
        <v>153</v>
      </c>
      <c r="D26" s="3" t="s">
        <v>40</v>
      </c>
      <c r="E26" s="3" t="s">
        <v>5</v>
      </c>
      <c r="F26" s="3" t="s">
        <v>2</v>
      </c>
      <c r="G26" s="3">
        <v>455210</v>
      </c>
      <c r="H26" s="3">
        <v>266868</v>
      </c>
      <c r="I26" s="3">
        <v>110</v>
      </c>
      <c r="J26" s="3">
        <f t="shared" si="0"/>
        <v>2</v>
      </c>
      <c r="K26" s="3"/>
      <c r="L26" s="3">
        <v>0.01</v>
      </c>
      <c r="M26" s="3" t="s">
        <v>3</v>
      </c>
      <c r="N26" s="3" t="s">
        <v>3</v>
      </c>
      <c r="O26" s="3">
        <v>57.8</v>
      </c>
      <c r="P26" s="3">
        <v>30.2</v>
      </c>
      <c r="Q26" s="3">
        <v>5.5</v>
      </c>
      <c r="R26" s="3">
        <v>4.8</v>
      </c>
      <c r="S26" s="3">
        <v>10.3</v>
      </c>
      <c r="T26" s="3">
        <v>34.9</v>
      </c>
      <c r="U26" s="3">
        <v>2.5</v>
      </c>
      <c r="V26" s="3">
        <v>0.443</v>
      </c>
      <c r="W26" s="3">
        <v>466834</v>
      </c>
      <c r="X26" s="3">
        <v>0</v>
      </c>
      <c r="Y26" s="3">
        <v>29.3</v>
      </c>
      <c r="Z26" s="3">
        <f t="shared" si="1"/>
        <v>0.29299999999999998</v>
      </c>
      <c r="AA26" s="3">
        <v>5.3</v>
      </c>
      <c r="AB26" s="3">
        <f t="shared" si="2"/>
        <v>5.2999999999999999E-2</v>
      </c>
      <c r="AC26" s="3">
        <v>4.5999999999999996</v>
      </c>
      <c r="AD26" s="3">
        <f t="shared" si="3"/>
        <v>4.5999999999999999E-2</v>
      </c>
      <c r="AE26" s="3">
        <v>10.5</v>
      </c>
      <c r="AF26" s="3">
        <f t="shared" si="4"/>
        <v>0.105</v>
      </c>
      <c r="AG26" s="3">
        <v>28.7</v>
      </c>
      <c r="AH26" s="3">
        <f t="shared" si="5"/>
        <v>0.28699999999999998</v>
      </c>
      <c r="AI26" s="3">
        <v>35.5</v>
      </c>
      <c r="AJ26" s="3">
        <f t="shared" si="6"/>
        <v>0.35499999999999998</v>
      </c>
      <c r="AK26" s="3">
        <v>2.4</v>
      </c>
      <c r="AL26" s="3">
        <f t="shared" si="7"/>
        <v>2.4E-2</v>
      </c>
    </row>
    <row r="27" spans="1:38" x14ac:dyDescent="0.45">
      <c r="A27" s="3">
        <v>51153</v>
      </c>
      <c r="B27" s="3">
        <v>51</v>
      </c>
      <c r="C27" s="3">
        <v>153</v>
      </c>
      <c r="D27" s="3" t="s">
        <v>40</v>
      </c>
      <c r="E27" s="3" t="s">
        <v>5</v>
      </c>
      <c r="F27" s="3" t="s">
        <v>2</v>
      </c>
      <c r="G27" s="3">
        <v>455210</v>
      </c>
      <c r="H27" s="3">
        <v>179124</v>
      </c>
      <c r="I27" s="3">
        <v>0</v>
      </c>
      <c r="J27" s="3">
        <f t="shared" si="0"/>
        <v>0</v>
      </c>
      <c r="K27" s="3"/>
      <c r="L27" s="3">
        <v>0.01</v>
      </c>
      <c r="M27" s="3" t="s">
        <v>3</v>
      </c>
      <c r="N27" s="3" t="s">
        <v>3</v>
      </c>
      <c r="O27" s="3">
        <v>57.8</v>
      </c>
      <c r="P27" s="3">
        <v>30.2</v>
      </c>
      <c r="Q27" s="3">
        <v>5.5</v>
      </c>
      <c r="R27" s="3">
        <v>4.8</v>
      </c>
      <c r="S27" s="3">
        <v>10.3</v>
      </c>
      <c r="T27" s="3">
        <v>34.9</v>
      </c>
      <c r="U27" s="3">
        <v>2.5</v>
      </c>
      <c r="V27" s="3">
        <v>0.443</v>
      </c>
      <c r="W27" s="3">
        <v>466834</v>
      </c>
      <c r="X27" s="3">
        <v>0</v>
      </c>
      <c r="Y27" s="3">
        <v>29.3</v>
      </c>
      <c r="Z27" s="3">
        <f t="shared" si="1"/>
        <v>0.29299999999999998</v>
      </c>
      <c r="AA27" s="3">
        <v>5.3</v>
      </c>
      <c r="AB27" s="3">
        <f t="shared" si="2"/>
        <v>5.2999999999999999E-2</v>
      </c>
      <c r="AC27" s="3">
        <v>4.5999999999999996</v>
      </c>
      <c r="AD27" s="3">
        <f t="shared" si="3"/>
        <v>4.5999999999999999E-2</v>
      </c>
      <c r="AE27" s="3">
        <v>10.5</v>
      </c>
      <c r="AF27" s="3">
        <f t="shared" si="4"/>
        <v>0.105</v>
      </c>
      <c r="AG27" s="3">
        <v>28.7</v>
      </c>
      <c r="AH27" s="3">
        <f t="shared" si="5"/>
        <v>0.28699999999999998</v>
      </c>
      <c r="AI27" s="3">
        <v>35.5</v>
      </c>
      <c r="AJ27" s="3">
        <f t="shared" si="6"/>
        <v>0.35499999999999998</v>
      </c>
      <c r="AK27" s="3">
        <v>2.4</v>
      </c>
      <c r="AL27" s="3">
        <f t="shared" si="7"/>
        <v>2.4E-2</v>
      </c>
    </row>
    <row r="28" spans="1:38" x14ac:dyDescent="0.45">
      <c r="A28" s="3">
        <v>12111</v>
      </c>
      <c r="B28" s="3">
        <v>12</v>
      </c>
      <c r="C28" s="3">
        <v>111</v>
      </c>
      <c r="D28" s="3" t="s">
        <v>41</v>
      </c>
      <c r="E28" s="3" t="s">
        <v>10</v>
      </c>
      <c r="F28" s="3" t="s">
        <v>2</v>
      </c>
      <c r="G28" s="3">
        <v>306507</v>
      </c>
      <c r="H28" s="3">
        <v>558306</v>
      </c>
      <c r="I28" s="3">
        <v>345</v>
      </c>
      <c r="J28" s="3">
        <f t="shared" si="0"/>
        <v>11</v>
      </c>
      <c r="K28" s="3"/>
      <c r="L28" s="3">
        <v>711.12</v>
      </c>
      <c r="M28" s="3" t="s">
        <v>11</v>
      </c>
      <c r="N28" s="3" t="s">
        <v>11</v>
      </c>
      <c r="O28" s="3">
        <v>75.400000000000006</v>
      </c>
      <c r="P28" s="3">
        <v>31.7</v>
      </c>
      <c r="Q28" s="3">
        <v>5.8</v>
      </c>
      <c r="R28" s="3">
        <v>6.2</v>
      </c>
      <c r="S28" s="3">
        <v>10.4</v>
      </c>
      <c r="T28" s="3">
        <v>35.200000000000003</v>
      </c>
      <c r="U28" s="3">
        <v>3.2</v>
      </c>
      <c r="V28" s="3">
        <v>0.78680000000000005</v>
      </c>
      <c r="W28" s="3">
        <v>320914</v>
      </c>
      <c r="X28" s="3">
        <v>0</v>
      </c>
      <c r="Y28" s="3">
        <v>37.799999999999997</v>
      </c>
      <c r="Z28" s="3">
        <f t="shared" si="1"/>
        <v>0.37799999999999995</v>
      </c>
      <c r="AA28" s="3">
        <v>8.3000000000000007</v>
      </c>
      <c r="AB28" s="3">
        <f t="shared" si="2"/>
        <v>8.3000000000000004E-2</v>
      </c>
      <c r="AC28" s="3">
        <v>9.1</v>
      </c>
      <c r="AD28" s="3">
        <f t="shared" si="3"/>
        <v>9.0999999999999998E-2</v>
      </c>
      <c r="AE28" s="3">
        <v>13.5</v>
      </c>
      <c r="AF28" s="3">
        <f t="shared" si="4"/>
        <v>0.13500000000000001</v>
      </c>
      <c r="AG28" s="3">
        <v>34.6</v>
      </c>
      <c r="AH28" s="3">
        <f t="shared" si="5"/>
        <v>0.34600000000000003</v>
      </c>
      <c r="AI28" s="3">
        <v>34.6</v>
      </c>
      <c r="AJ28" s="3">
        <f t="shared" si="6"/>
        <v>0.34600000000000003</v>
      </c>
      <c r="AK28" s="3">
        <v>4.4000000000000004</v>
      </c>
      <c r="AL28" s="3">
        <f t="shared" si="7"/>
        <v>4.4000000000000004E-2</v>
      </c>
    </row>
    <row r="29" spans="1:38" x14ac:dyDescent="0.45">
      <c r="A29" s="3">
        <v>12057</v>
      </c>
      <c r="B29" s="3">
        <v>12</v>
      </c>
      <c r="C29" s="3">
        <v>57</v>
      </c>
      <c r="D29" s="3" t="s">
        <v>42</v>
      </c>
      <c r="E29" s="3" t="s">
        <v>10</v>
      </c>
      <c r="F29" s="3" t="s">
        <v>13</v>
      </c>
      <c r="G29" s="3">
        <v>1376238</v>
      </c>
      <c r="H29" s="3">
        <v>230249</v>
      </c>
      <c r="I29" s="3">
        <v>5211</v>
      </c>
      <c r="J29" s="3">
        <f t="shared" si="0"/>
        <v>36</v>
      </c>
      <c r="K29" s="3"/>
      <c r="L29" s="3">
        <v>732.86</v>
      </c>
      <c r="M29" s="3" t="s">
        <v>11</v>
      </c>
      <c r="N29" s="3" t="s">
        <v>11</v>
      </c>
      <c r="O29" s="3">
        <v>74.3</v>
      </c>
      <c r="P29" s="3">
        <v>30.2</v>
      </c>
      <c r="Q29" s="3">
        <v>5.5</v>
      </c>
      <c r="R29" s="3">
        <v>5.9</v>
      </c>
      <c r="S29" s="3">
        <v>10.5</v>
      </c>
      <c r="T29" s="3">
        <v>29.5</v>
      </c>
      <c r="U29" s="3">
        <v>2.9</v>
      </c>
      <c r="V29" s="3">
        <v>0.79059999999999997</v>
      </c>
      <c r="W29" s="3">
        <v>1451358</v>
      </c>
      <c r="X29" s="3">
        <v>0</v>
      </c>
      <c r="Y29" s="3">
        <v>30.9</v>
      </c>
      <c r="Z29" s="3">
        <f t="shared" si="1"/>
        <v>0.309</v>
      </c>
      <c r="AA29" s="3">
        <v>5.9</v>
      </c>
      <c r="AB29" s="3">
        <f t="shared" si="2"/>
        <v>5.9000000000000004E-2</v>
      </c>
      <c r="AC29" s="3">
        <v>6.3</v>
      </c>
      <c r="AD29" s="3">
        <f t="shared" si="3"/>
        <v>6.3E-2</v>
      </c>
      <c r="AE29" s="3">
        <v>11.3</v>
      </c>
      <c r="AF29" s="3">
        <f t="shared" si="4"/>
        <v>0.113</v>
      </c>
      <c r="AG29" s="3">
        <v>30.4</v>
      </c>
      <c r="AH29" s="3">
        <f t="shared" si="5"/>
        <v>0.30399999999999999</v>
      </c>
      <c r="AI29" s="3">
        <v>29.6</v>
      </c>
      <c r="AJ29" s="3">
        <f t="shared" si="6"/>
        <v>0.29600000000000004</v>
      </c>
      <c r="AK29" s="3">
        <v>3.1</v>
      </c>
      <c r="AL29" s="3">
        <f t="shared" si="7"/>
        <v>3.1E-2</v>
      </c>
    </row>
    <row r="30" spans="1:38" x14ac:dyDescent="0.45">
      <c r="A30" s="3">
        <v>24045</v>
      </c>
      <c r="B30" s="3">
        <v>24</v>
      </c>
      <c r="C30" s="3">
        <v>45</v>
      </c>
      <c r="D30" s="3" t="s">
        <v>43</v>
      </c>
      <c r="E30" s="3" t="s">
        <v>15</v>
      </c>
      <c r="F30" s="3" t="s">
        <v>2</v>
      </c>
      <c r="G30" s="3">
        <v>102577</v>
      </c>
      <c r="H30" s="3">
        <v>180076</v>
      </c>
      <c r="I30" s="3">
        <v>252</v>
      </c>
      <c r="J30" s="3">
        <f t="shared" si="0"/>
        <v>24</v>
      </c>
      <c r="K30" s="3"/>
      <c r="L30" s="3">
        <v>0.01</v>
      </c>
      <c r="M30" s="3" t="s">
        <v>3</v>
      </c>
      <c r="N30" s="3" t="s">
        <v>3</v>
      </c>
      <c r="O30" s="3">
        <v>58.8</v>
      </c>
      <c r="P30" s="3">
        <v>36.6</v>
      </c>
      <c r="Q30" s="3">
        <v>5.8</v>
      </c>
      <c r="R30" s="3">
        <v>5.9</v>
      </c>
      <c r="S30" s="3">
        <v>11</v>
      </c>
      <c r="T30" s="3">
        <v>38.700000000000003</v>
      </c>
      <c r="U30" s="3">
        <v>3.2</v>
      </c>
      <c r="V30" s="3">
        <v>0.81989999999999996</v>
      </c>
      <c r="W30" s="3">
        <v>103222</v>
      </c>
      <c r="X30" s="3">
        <v>0</v>
      </c>
      <c r="Y30" s="3">
        <v>37.5</v>
      </c>
      <c r="Z30" s="3">
        <f t="shared" si="1"/>
        <v>0.375</v>
      </c>
      <c r="AA30" s="3">
        <v>6.5</v>
      </c>
      <c r="AB30" s="3">
        <f t="shared" si="2"/>
        <v>6.5000000000000002E-2</v>
      </c>
      <c r="AC30" s="3">
        <v>6.6</v>
      </c>
      <c r="AD30" s="3">
        <f t="shared" si="3"/>
        <v>6.6000000000000003E-2</v>
      </c>
      <c r="AE30" s="3">
        <v>11.8</v>
      </c>
      <c r="AF30" s="3">
        <f t="shared" si="4"/>
        <v>0.11800000000000001</v>
      </c>
      <c r="AG30" s="3">
        <v>34</v>
      </c>
      <c r="AH30" s="3">
        <f t="shared" si="5"/>
        <v>0.34</v>
      </c>
      <c r="AI30" s="3">
        <v>37.200000000000003</v>
      </c>
      <c r="AJ30" s="3">
        <f t="shared" si="6"/>
        <v>0.37200000000000005</v>
      </c>
      <c r="AK30" s="3">
        <v>3.5</v>
      </c>
      <c r="AL30" s="3">
        <f t="shared" si="7"/>
        <v>3.5000000000000003E-2</v>
      </c>
    </row>
    <row r="31" spans="1:38" x14ac:dyDescent="0.45">
      <c r="A31" s="3">
        <v>24017</v>
      </c>
      <c r="B31" s="3">
        <v>24</v>
      </c>
      <c r="C31" s="3">
        <v>17</v>
      </c>
      <c r="D31" s="3" t="s">
        <v>44</v>
      </c>
      <c r="E31" s="3" t="s">
        <v>15</v>
      </c>
      <c r="F31" s="3" t="s">
        <v>2</v>
      </c>
      <c r="G31" s="3">
        <v>157705</v>
      </c>
      <c r="H31" s="3">
        <v>594001</v>
      </c>
      <c r="I31" s="3">
        <v>160</v>
      </c>
      <c r="J31" s="3">
        <f t="shared" si="0"/>
        <v>10</v>
      </c>
      <c r="K31" s="3"/>
      <c r="L31" s="3">
        <v>0.01</v>
      </c>
      <c r="M31" s="3" t="s">
        <v>3</v>
      </c>
      <c r="N31" s="3" t="s">
        <v>3</v>
      </c>
      <c r="O31" s="3">
        <v>58.8</v>
      </c>
      <c r="P31" s="3">
        <v>36.700000000000003</v>
      </c>
      <c r="Q31" s="3">
        <v>5.6</v>
      </c>
      <c r="R31" s="3">
        <v>5</v>
      </c>
      <c r="S31" s="3">
        <v>11</v>
      </c>
      <c r="T31" s="3">
        <v>40.200000000000003</v>
      </c>
      <c r="U31" s="3">
        <v>2.8</v>
      </c>
      <c r="V31" s="3">
        <v>0.19700000000000001</v>
      </c>
      <c r="W31" s="3">
        <v>161448</v>
      </c>
      <c r="X31" s="3">
        <v>0</v>
      </c>
      <c r="Y31" s="3">
        <v>38.4</v>
      </c>
      <c r="Z31" s="3">
        <f t="shared" si="1"/>
        <v>0.38400000000000001</v>
      </c>
      <c r="AA31" s="3">
        <v>6</v>
      </c>
      <c r="AB31" s="3">
        <f t="shared" si="2"/>
        <v>0.06</v>
      </c>
      <c r="AC31" s="3">
        <v>5.4</v>
      </c>
      <c r="AD31" s="3">
        <f t="shared" si="3"/>
        <v>5.4000000000000006E-2</v>
      </c>
      <c r="AE31" s="3">
        <v>12.1</v>
      </c>
      <c r="AF31" s="3">
        <f t="shared" si="4"/>
        <v>0.121</v>
      </c>
      <c r="AG31" s="3">
        <v>33.299999999999997</v>
      </c>
      <c r="AH31" s="3">
        <f t="shared" si="5"/>
        <v>0.33299999999999996</v>
      </c>
      <c r="AI31" s="3">
        <v>40.700000000000003</v>
      </c>
      <c r="AJ31" s="3">
        <f t="shared" si="6"/>
        <v>0.40700000000000003</v>
      </c>
      <c r="AK31" s="3">
        <v>3.1</v>
      </c>
      <c r="AL31" s="3">
        <f t="shared" si="7"/>
        <v>3.1E-2</v>
      </c>
    </row>
    <row r="32" spans="1:38" x14ac:dyDescent="0.45">
      <c r="A32" s="3">
        <v>1003</v>
      </c>
      <c r="B32" s="3">
        <v>1</v>
      </c>
      <c r="C32" s="3">
        <v>3</v>
      </c>
      <c r="D32" s="3" t="s">
        <v>45</v>
      </c>
      <c r="E32" s="3" t="s">
        <v>46</v>
      </c>
      <c r="F32" s="3" t="s">
        <v>13</v>
      </c>
      <c r="G32" s="3">
        <v>208563</v>
      </c>
      <c r="H32" s="3">
        <v>1942273</v>
      </c>
      <c r="I32" s="3">
        <v>435</v>
      </c>
      <c r="J32" s="3">
        <f t="shared" si="0"/>
        <v>20</v>
      </c>
      <c r="K32" s="3" t="s">
        <v>3</v>
      </c>
      <c r="L32" s="3">
        <v>0</v>
      </c>
      <c r="M32" s="3" t="s">
        <v>18</v>
      </c>
      <c r="N32" s="3" t="s">
        <v>18</v>
      </c>
      <c r="O32" s="3">
        <v>68.8</v>
      </c>
      <c r="P32" s="3">
        <v>33.4</v>
      </c>
      <c r="Q32" s="3">
        <v>6.1</v>
      </c>
      <c r="R32" s="3">
        <v>5.9</v>
      </c>
      <c r="S32" s="3">
        <v>9.6999999999999993</v>
      </c>
      <c r="T32" s="3">
        <v>32.6</v>
      </c>
      <c r="U32" s="3">
        <v>2.7</v>
      </c>
      <c r="V32" s="3">
        <v>0.31030000000000002</v>
      </c>
      <c r="W32" s="3">
        <v>218289</v>
      </c>
      <c r="X32" s="3">
        <v>0</v>
      </c>
      <c r="Y32" s="3">
        <v>39.200000000000003</v>
      </c>
      <c r="Z32" s="3">
        <f t="shared" si="1"/>
        <v>0.39200000000000002</v>
      </c>
      <c r="AA32" s="3">
        <v>8.1999999999999993</v>
      </c>
      <c r="AB32" s="3">
        <f t="shared" si="2"/>
        <v>8.199999999999999E-2</v>
      </c>
      <c r="AC32" s="3">
        <v>8</v>
      </c>
      <c r="AD32" s="3">
        <f t="shared" si="3"/>
        <v>0.08</v>
      </c>
      <c r="AE32" s="3">
        <v>12.4</v>
      </c>
      <c r="AF32" s="3">
        <f t="shared" si="4"/>
        <v>0.124</v>
      </c>
      <c r="AG32" s="3">
        <v>37.9</v>
      </c>
      <c r="AH32" s="3">
        <f t="shared" si="5"/>
        <v>0.379</v>
      </c>
      <c r="AI32" s="3">
        <v>32.9</v>
      </c>
      <c r="AJ32" s="3">
        <f t="shared" si="6"/>
        <v>0.32899999999999996</v>
      </c>
      <c r="AK32" s="3">
        <v>3.5</v>
      </c>
      <c r="AL32" s="3">
        <f t="shared" si="7"/>
        <v>3.5000000000000003E-2</v>
      </c>
    </row>
    <row r="33" spans="1:38" x14ac:dyDescent="0.45">
      <c r="A33" s="3">
        <v>9007</v>
      </c>
      <c r="B33" s="3">
        <v>9</v>
      </c>
      <c r="C33" s="3">
        <v>7</v>
      </c>
      <c r="D33" s="3" t="s">
        <v>47</v>
      </c>
      <c r="E33" s="3" t="s">
        <v>48</v>
      </c>
      <c r="F33" s="3" t="s">
        <v>2</v>
      </c>
      <c r="G33" s="3">
        <v>163329</v>
      </c>
      <c r="H33" s="3">
        <v>185926</v>
      </c>
      <c r="I33" s="3">
        <v>424</v>
      </c>
      <c r="J33" s="3">
        <f t="shared" si="0"/>
        <v>26</v>
      </c>
      <c r="K33" s="3"/>
      <c r="L33" s="3">
        <v>4</v>
      </c>
      <c r="M33" s="3" t="s">
        <v>24</v>
      </c>
      <c r="N33" s="3" t="s">
        <v>24</v>
      </c>
      <c r="O33" s="3">
        <v>51.8</v>
      </c>
      <c r="P33" s="3">
        <v>26.7</v>
      </c>
      <c r="Q33" s="3">
        <v>6.2</v>
      </c>
      <c r="R33" s="3">
        <v>4.8</v>
      </c>
      <c r="S33" s="3">
        <v>7.2</v>
      </c>
      <c r="T33" s="3">
        <v>28.4</v>
      </c>
      <c r="U33" s="3">
        <v>2.2000000000000002</v>
      </c>
      <c r="V33" s="3">
        <v>0.18429999999999999</v>
      </c>
      <c r="W33" s="3">
        <v>162742</v>
      </c>
      <c r="X33" s="3">
        <v>0</v>
      </c>
      <c r="Y33" s="3">
        <v>31.6</v>
      </c>
      <c r="Z33" s="3">
        <f t="shared" si="1"/>
        <v>0.316</v>
      </c>
      <c r="AA33" s="3">
        <v>8.1</v>
      </c>
      <c r="AB33" s="3">
        <f t="shared" si="2"/>
        <v>8.1000000000000003E-2</v>
      </c>
      <c r="AC33" s="3">
        <v>6.4</v>
      </c>
      <c r="AD33" s="3">
        <f t="shared" si="3"/>
        <v>6.4000000000000001E-2</v>
      </c>
      <c r="AE33" s="3">
        <v>9.1999999999999993</v>
      </c>
      <c r="AF33" s="3">
        <f t="shared" si="4"/>
        <v>9.1999999999999998E-2</v>
      </c>
      <c r="AG33" s="3">
        <v>33.1</v>
      </c>
      <c r="AH33" s="3">
        <f t="shared" si="5"/>
        <v>0.33100000000000002</v>
      </c>
      <c r="AI33" s="3">
        <v>28.3</v>
      </c>
      <c r="AJ33" s="3">
        <f t="shared" si="6"/>
        <v>0.28300000000000003</v>
      </c>
      <c r="AK33" s="3">
        <v>2.8</v>
      </c>
      <c r="AL33" s="3">
        <f t="shared" si="7"/>
        <v>2.7999999999999997E-2</v>
      </c>
    </row>
    <row r="34" spans="1:38" x14ac:dyDescent="0.45">
      <c r="A34" s="3">
        <v>53057</v>
      </c>
      <c r="B34" s="3">
        <v>53</v>
      </c>
      <c r="C34" s="3">
        <v>57</v>
      </c>
      <c r="D34" s="3" t="s">
        <v>49</v>
      </c>
      <c r="E34" s="3" t="s">
        <v>17</v>
      </c>
      <c r="F34" s="3" t="s">
        <v>8</v>
      </c>
      <c r="G34" s="3">
        <v>123681</v>
      </c>
      <c r="H34" s="3">
        <v>147938</v>
      </c>
      <c r="I34" s="3">
        <v>275</v>
      </c>
      <c r="J34" s="3">
        <f t="shared" si="0"/>
        <v>22</v>
      </c>
      <c r="K34" s="3" t="s">
        <v>36</v>
      </c>
      <c r="L34" s="3">
        <v>0</v>
      </c>
      <c r="M34" s="3" t="s">
        <v>18</v>
      </c>
      <c r="N34" s="3" t="s">
        <v>18</v>
      </c>
      <c r="O34" s="3">
        <v>46.6</v>
      </c>
      <c r="P34" s="3">
        <v>25.2</v>
      </c>
      <c r="Q34" s="3">
        <v>6.1</v>
      </c>
      <c r="R34" s="3">
        <v>5.3</v>
      </c>
      <c r="S34" s="3">
        <v>8.3000000000000007</v>
      </c>
      <c r="T34" s="3">
        <v>33.700000000000003</v>
      </c>
      <c r="U34" s="3">
        <v>2.6</v>
      </c>
      <c r="V34" s="3">
        <v>0.5484</v>
      </c>
      <c r="W34" s="3">
        <v>127442</v>
      </c>
      <c r="X34" s="3">
        <v>0.98000000000000009</v>
      </c>
      <c r="Y34" s="3">
        <v>28.9</v>
      </c>
      <c r="Z34" s="3">
        <f t="shared" si="1"/>
        <v>0.28899999999999998</v>
      </c>
      <c r="AA34" s="3">
        <v>8.1</v>
      </c>
      <c r="AB34" s="3">
        <f t="shared" si="2"/>
        <v>8.1000000000000003E-2</v>
      </c>
      <c r="AC34" s="3">
        <v>7.1</v>
      </c>
      <c r="AD34" s="3">
        <f t="shared" si="3"/>
        <v>7.0999999999999994E-2</v>
      </c>
      <c r="AE34" s="3">
        <v>10.199999999999999</v>
      </c>
      <c r="AF34" s="3">
        <f t="shared" si="4"/>
        <v>0.10199999999999999</v>
      </c>
      <c r="AG34" s="3">
        <v>34.6</v>
      </c>
      <c r="AH34" s="3">
        <f t="shared" si="5"/>
        <v>0.34600000000000003</v>
      </c>
      <c r="AI34" s="3">
        <v>33.5</v>
      </c>
      <c r="AJ34" s="3">
        <f t="shared" si="6"/>
        <v>0.33500000000000002</v>
      </c>
      <c r="AK34" s="3">
        <v>3.3</v>
      </c>
      <c r="AL34" s="3">
        <f t="shared" si="7"/>
        <v>3.3000000000000002E-2</v>
      </c>
    </row>
    <row r="35" spans="1:38" x14ac:dyDescent="0.45">
      <c r="A35" s="3">
        <v>51133</v>
      </c>
      <c r="B35" s="3">
        <v>51</v>
      </c>
      <c r="C35" s="3">
        <v>133</v>
      </c>
      <c r="D35" s="3" t="s">
        <v>50</v>
      </c>
      <c r="E35" s="3" t="s">
        <v>5</v>
      </c>
      <c r="F35" s="3" t="s">
        <v>2</v>
      </c>
      <c r="G35" s="3">
        <v>12222</v>
      </c>
      <c r="H35" s="3">
        <v>379345</v>
      </c>
      <c r="I35" s="3">
        <v>26</v>
      </c>
      <c r="J35" s="3">
        <f t="shared" si="0"/>
        <v>21</v>
      </c>
      <c r="K35" s="3"/>
      <c r="L35" s="3">
        <v>0.01</v>
      </c>
      <c r="M35" s="3" t="s">
        <v>3</v>
      </c>
      <c r="N35" s="3" t="s">
        <v>3</v>
      </c>
      <c r="O35" s="3">
        <v>51.3</v>
      </c>
      <c r="P35" s="3">
        <v>33.4</v>
      </c>
      <c r="Q35" s="3">
        <v>6</v>
      </c>
      <c r="R35" s="3">
        <v>5.6</v>
      </c>
      <c r="S35" s="3">
        <v>10.5</v>
      </c>
      <c r="T35" s="3">
        <v>36.1</v>
      </c>
      <c r="U35" s="3">
        <v>2.9</v>
      </c>
      <c r="V35" s="3">
        <v>0.15340000000000001</v>
      </c>
      <c r="W35" s="3">
        <v>12151</v>
      </c>
      <c r="X35" s="3">
        <v>0</v>
      </c>
      <c r="Y35" s="3">
        <v>46.6</v>
      </c>
      <c r="Z35" s="3">
        <f t="shared" si="1"/>
        <v>0.46600000000000003</v>
      </c>
      <c r="AA35" s="3">
        <v>10.8</v>
      </c>
      <c r="AB35" s="3">
        <f t="shared" si="2"/>
        <v>0.10800000000000001</v>
      </c>
      <c r="AC35" s="3">
        <v>10.5</v>
      </c>
      <c r="AD35" s="3">
        <f t="shared" si="3"/>
        <v>0.105</v>
      </c>
      <c r="AE35" s="3">
        <v>16.399999999999999</v>
      </c>
      <c r="AF35" s="3">
        <f t="shared" si="4"/>
        <v>0.16399999999999998</v>
      </c>
      <c r="AG35" s="3">
        <v>39.5</v>
      </c>
      <c r="AH35" s="3">
        <f t="shared" si="5"/>
        <v>0.39500000000000002</v>
      </c>
      <c r="AI35" s="3">
        <v>34.700000000000003</v>
      </c>
      <c r="AJ35" s="3">
        <f t="shared" si="6"/>
        <v>0.34700000000000003</v>
      </c>
      <c r="AK35" s="3">
        <v>5</v>
      </c>
      <c r="AL35" s="3">
        <f t="shared" si="7"/>
        <v>0.05</v>
      </c>
    </row>
    <row r="36" spans="1:38" x14ac:dyDescent="0.45">
      <c r="A36" s="3">
        <v>37049</v>
      </c>
      <c r="B36" s="3">
        <v>37</v>
      </c>
      <c r="C36" s="3">
        <v>49</v>
      </c>
      <c r="D36" s="3" t="s">
        <v>51</v>
      </c>
      <c r="E36" s="3" t="s">
        <v>1</v>
      </c>
      <c r="F36" s="3" t="s">
        <v>2</v>
      </c>
      <c r="G36" s="3">
        <v>103445</v>
      </c>
      <c r="H36" s="3">
        <v>16740</v>
      </c>
      <c r="I36" s="3">
        <v>232</v>
      </c>
      <c r="J36" s="3">
        <f t="shared" si="0"/>
        <v>23</v>
      </c>
      <c r="K36" s="3"/>
      <c r="L36" s="3">
        <v>0.04</v>
      </c>
      <c r="M36" s="3" t="s">
        <v>3</v>
      </c>
      <c r="N36" s="3" t="s">
        <v>3</v>
      </c>
      <c r="O36" s="3">
        <v>63.9</v>
      </c>
      <c r="P36" s="3">
        <v>32.700000000000003</v>
      </c>
      <c r="Q36" s="3">
        <v>5.9</v>
      </c>
      <c r="R36" s="3">
        <v>6.1</v>
      </c>
      <c r="S36" s="3">
        <v>10.3</v>
      </c>
      <c r="T36" s="3">
        <v>33.799999999999997</v>
      </c>
      <c r="U36" s="3">
        <v>3.1</v>
      </c>
      <c r="V36" s="3">
        <v>0.86699999999999999</v>
      </c>
      <c r="W36" s="3">
        <v>102290</v>
      </c>
      <c r="X36" s="3">
        <v>0</v>
      </c>
      <c r="Y36" s="3">
        <v>35.200000000000003</v>
      </c>
      <c r="Z36" s="3">
        <f t="shared" si="1"/>
        <v>0.35200000000000004</v>
      </c>
      <c r="AA36" s="3">
        <v>7.2</v>
      </c>
      <c r="AB36" s="3">
        <f t="shared" si="2"/>
        <v>7.2000000000000008E-2</v>
      </c>
      <c r="AC36" s="3">
        <v>7.6</v>
      </c>
      <c r="AD36" s="3">
        <f t="shared" si="3"/>
        <v>7.5999999999999998E-2</v>
      </c>
      <c r="AE36" s="3">
        <v>12</v>
      </c>
      <c r="AF36" s="3">
        <f t="shared" si="4"/>
        <v>0.12</v>
      </c>
      <c r="AG36" s="3">
        <v>33.4</v>
      </c>
      <c r="AH36" s="3">
        <f t="shared" si="5"/>
        <v>0.33399999999999996</v>
      </c>
      <c r="AI36" s="3">
        <v>32.700000000000003</v>
      </c>
      <c r="AJ36" s="3">
        <f t="shared" si="6"/>
        <v>0.32700000000000001</v>
      </c>
      <c r="AK36" s="3">
        <v>3.7</v>
      </c>
      <c r="AL36" s="3">
        <f t="shared" si="7"/>
        <v>3.7000000000000005E-2</v>
      </c>
    </row>
    <row r="37" spans="1:38" x14ac:dyDescent="0.45">
      <c r="A37" s="3">
        <v>12091</v>
      </c>
      <c r="B37" s="3">
        <v>12</v>
      </c>
      <c r="C37" s="3">
        <v>91</v>
      </c>
      <c r="D37" s="3" t="s">
        <v>52</v>
      </c>
      <c r="E37" s="3" t="s">
        <v>10</v>
      </c>
      <c r="F37" s="3" t="s">
        <v>13</v>
      </c>
      <c r="G37" s="3">
        <v>201170</v>
      </c>
      <c r="H37" s="3">
        <v>948651</v>
      </c>
      <c r="I37" s="3">
        <v>520</v>
      </c>
      <c r="J37" s="3">
        <f t="shared" si="0"/>
        <v>25</v>
      </c>
      <c r="K37" s="3" t="s">
        <v>36</v>
      </c>
      <c r="L37" s="3">
        <v>0</v>
      </c>
      <c r="M37" s="3" t="s">
        <v>18</v>
      </c>
      <c r="N37" s="3" t="s">
        <v>18</v>
      </c>
      <c r="O37" s="3">
        <v>68.599999999999994</v>
      </c>
      <c r="P37" s="3">
        <v>31.3</v>
      </c>
      <c r="Q37" s="3">
        <v>6</v>
      </c>
      <c r="R37" s="3">
        <v>5.8</v>
      </c>
      <c r="S37" s="3">
        <v>9.1</v>
      </c>
      <c r="T37" s="3">
        <v>31.6</v>
      </c>
      <c r="U37" s="3">
        <v>2.8</v>
      </c>
      <c r="V37" s="3">
        <v>0.53849999999999998</v>
      </c>
      <c r="W37" s="3">
        <v>207430</v>
      </c>
      <c r="X37" s="3">
        <v>0</v>
      </c>
      <c r="Y37" s="3">
        <v>32.9</v>
      </c>
      <c r="Z37" s="3">
        <f t="shared" si="1"/>
        <v>0.32899999999999996</v>
      </c>
      <c r="AA37" s="3">
        <v>6.8</v>
      </c>
      <c r="AB37" s="3">
        <f t="shared" si="2"/>
        <v>6.8000000000000005E-2</v>
      </c>
      <c r="AC37" s="3">
        <v>6.6</v>
      </c>
      <c r="AD37" s="3">
        <f t="shared" si="3"/>
        <v>6.6000000000000003E-2</v>
      </c>
      <c r="AE37" s="3">
        <v>10</v>
      </c>
      <c r="AF37" s="3">
        <f t="shared" si="4"/>
        <v>0.1</v>
      </c>
      <c r="AG37" s="3">
        <v>30.8</v>
      </c>
      <c r="AH37" s="3">
        <f t="shared" si="5"/>
        <v>0.308</v>
      </c>
      <c r="AI37" s="3">
        <v>31.3</v>
      </c>
      <c r="AJ37" s="3">
        <f t="shared" si="6"/>
        <v>0.313</v>
      </c>
      <c r="AK37" s="3">
        <v>3.1</v>
      </c>
      <c r="AL37" s="3">
        <f t="shared" si="7"/>
        <v>3.1E-2</v>
      </c>
    </row>
    <row r="38" spans="1:38" x14ac:dyDescent="0.45">
      <c r="A38" s="3">
        <v>12029</v>
      </c>
      <c r="B38" s="3">
        <v>12</v>
      </c>
      <c r="C38" s="3">
        <v>29</v>
      </c>
      <c r="D38" s="3" t="s">
        <v>53</v>
      </c>
      <c r="E38" s="3" t="s">
        <v>10</v>
      </c>
      <c r="F38" s="3" t="s">
        <v>13</v>
      </c>
      <c r="G38" s="3">
        <v>16300</v>
      </c>
      <c r="H38" s="3">
        <v>316691</v>
      </c>
      <c r="I38" s="3">
        <v>3</v>
      </c>
      <c r="J38" s="3">
        <f t="shared" si="0"/>
        <v>2</v>
      </c>
      <c r="K38" s="3"/>
      <c r="L38" s="3">
        <v>780.58</v>
      </c>
      <c r="M38" s="3" t="s">
        <v>11</v>
      </c>
      <c r="N38" s="3" t="s">
        <v>11</v>
      </c>
      <c r="O38" s="3">
        <v>70.8</v>
      </c>
      <c r="P38" s="3">
        <v>35.5</v>
      </c>
      <c r="Q38" s="3">
        <v>6</v>
      </c>
      <c r="R38" s="3">
        <v>7.5</v>
      </c>
      <c r="S38" s="3">
        <v>11.2</v>
      </c>
      <c r="T38" s="3">
        <v>38.5</v>
      </c>
      <c r="U38" s="3">
        <v>3.8</v>
      </c>
      <c r="V38" s="3">
        <v>0.76700000000000002</v>
      </c>
      <c r="W38" s="3">
        <v>16740</v>
      </c>
      <c r="X38" s="3">
        <v>0</v>
      </c>
      <c r="Y38" s="3">
        <v>42.2</v>
      </c>
      <c r="Z38" s="3">
        <f t="shared" si="1"/>
        <v>0.42200000000000004</v>
      </c>
      <c r="AA38" s="3">
        <v>8.4</v>
      </c>
      <c r="AB38" s="3">
        <f t="shared" si="2"/>
        <v>8.4000000000000005E-2</v>
      </c>
      <c r="AC38" s="3">
        <v>10.6</v>
      </c>
      <c r="AD38" s="3">
        <f t="shared" si="3"/>
        <v>0.106</v>
      </c>
      <c r="AE38" s="3">
        <v>14.6</v>
      </c>
      <c r="AF38" s="3">
        <f t="shared" si="4"/>
        <v>0.14599999999999999</v>
      </c>
      <c r="AG38" s="3">
        <v>38.1</v>
      </c>
      <c r="AH38" s="3">
        <f t="shared" si="5"/>
        <v>0.38100000000000001</v>
      </c>
      <c r="AI38" s="3">
        <v>38.299999999999997</v>
      </c>
      <c r="AJ38" s="3">
        <f t="shared" si="6"/>
        <v>0.38299999999999995</v>
      </c>
      <c r="AK38" s="3">
        <v>5.0999999999999996</v>
      </c>
      <c r="AL38" s="3">
        <f t="shared" si="7"/>
        <v>5.0999999999999997E-2</v>
      </c>
    </row>
    <row r="39" spans="1:38" x14ac:dyDescent="0.45">
      <c r="A39" s="3">
        <v>37019</v>
      </c>
      <c r="B39" s="3">
        <v>37</v>
      </c>
      <c r="C39" s="3">
        <v>19</v>
      </c>
      <c r="D39" s="3" t="s">
        <v>54</v>
      </c>
      <c r="E39" s="3" t="s">
        <v>1</v>
      </c>
      <c r="F39" s="3" t="s">
        <v>2</v>
      </c>
      <c r="G39" s="3">
        <v>126953</v>
      </c>
      <c r="H39" s="3">
        <v>112854</v>
      </c>
      <c r="I39" s="3">
        <v>128</v>
      </c>
      <c r="J39" s="3">
        <f t="shared" si="0"/>
        <v>9</v>
      </c>
      <c r="K39" s="3"/>
      <c r="L39" s="3">
        <v>0.32</v>
      </c>
      <c r="M39" s="3" t="s">
        <v>3</v>
      </c>
      <c r="N39" s="3" t="s">
        <v>3</v>
      </c>
      <c r="O39" s="3">
        <v>64.900000000000006</v>
      </c>
      <c r="P39" s="3">
        <v>30.2</v>
      </c>
      <c r="Q39" s="3">
        <v>6.1</v>
      </c>
      <c r="R39" s="3">
        <v>5.7</v>
      </c>
      <c r="S39" s="3">
        <v>8.9</v>
      </c>
      <c r="T39" s="3">
        <v>31.4</v>
      </c>
      <c r="U39" s="3">
        <v>2.7</v>
      </c>
      <c r="V39" s="3">
        <v>0.4083</v>
      </c>
      <c r="W39" s="3">
        <v>137303</v>
      </c>
      <c r="X39" s="3">
        <v>0</v>
      </c>
      <c r="Y39" s="3">
        <v>41</v>
      </c>
      <c r="Z39" s="3">
        <f t="shared" si="1"/>
        <v>0.41</v>
      </c>
      <c r="AA39" s="3">
        <v>9.9</v>
      </c>
      <c r="AB39" s="3">
        <f t="shared" si="2"/>
        <v>9.9000000000000005E-2</v>
      </c>
      <c r="AC39" s="3">
        <v>9.5</v>
      </c>
      <c r="AD39" s="3">
        <f t="shared" si="3"/>
        <v>9.5000000000000001E-2</v>
      </c>
      <c r="AE39" s="3">
        <v>13.6</v>
      </c>
      <c r="AF39" s="3">
        <f t="shared" si="4"/>
        <v>0.13600000000000001</v>
      </c>
      <c r="AG39" s="3">
        <v>41.7</v>
      </c>
      <c r="AH39" s="3">
        <f t="shared" si="5"/>
        <v>0.41700000000000004</v>
      </c>
      <c r="AI39" s="3">
        <v>31.6</v>
      </c>
      <c r="AJ39" s="3">
        <f t="shared" si="6"/>
        <v>0.316</v>
      </c>
      <c r="AK39" s="3">
        <v>4.2</v>
      </c>
      <c r="AL39" s="3">
        <f t="shared" si="7"/>
        <v>4.2000000000000003E-2</v>
      </c>
    </row>
    <row r="40" spans="1:38" x14ac:dyDescent="0.45">
      <c r="A40" s="3">
        <v>13039</v>
      </c>
      <c r="B40" s="3">
        <v>13</v>
      </c>
      <c r="C40" s="3">
        <v>39</v>
      </c>
      <c r="D40" s="3" t="s">
        <v>55</v>
      </c>
      <c r="E40" s="3" t="s">
        <v>56</v>
      </c>
      <c r="F40" s="3" t="s">
        <v>2</v>
      </c>
      <c r="G40" s="3">
        <v>53008</v>
      </c>
      <c r="H40" s="3">
        <v>11914</v>
      </c>
      <c r="I40" s="3">
        <v>45</v>
      </c>
      <c r="J40" s="3">
        <f t="shared" si="0"/>
        <v>8</v>
      </c>
      <c r="K40" s="3"/>
      <c r="L40" s="3">
        <v>1666.67</v>
      </c>
      <c r="M40" s="3" t="s">
        <v>11</v>
      </c>
      <c r="N40" s="3" t="s">
        <v>11</v>
      </c>
      <c r="O40" s="3">
        <v>69.900000000000006</v>
      </c>
      <c r="P40" s="3">
        <v>32.799999999999997</v>
      </c>
      <c r="Q40" s="3">
        <v>5.8</v>
      </c>
      <c r="R40" s="3">
        <v>6.5</v>
      </c>
      <c r="S40" s="3">
        <v>11</v>
      </c>
      <c r="T40" s="3">
        <v>37.299999999999997</v>
      </c>
      <c r="U40" s="3">
        <v>3.1</v>
      </c>
      <c r="V40" s="3">
        <v>0.60250000000000004</v>
      </c>
      <c r="W40" s="3">
        <v>53960</v>
      </c>
      <c r="X40" s="3">
        <v>0</v>
      </c>
      <c r="Y40" s="3">
        <v>32.5</v>
      </c>
      <c r="Z40" s="3">
        <f t="shared" si="1"/>
        <v>0.32500000000000001</v>
      </c>
      <c r="AA40" s="3">
        <v>6.1</v>
      </c>
      <c r="AB40" s="3">
        <f t="shared" si="2"/>
        <v>6.0999999999999999E-2</v>
      </c>
      <c r="AC40" s="3">
        <v>6.8</v>
      </c>
      <c r="AD40" s="3">
        <f t="shared" si="3"/>
        <v>6.8000000000000005E-2</v>
      </c>
      <c r="AE40" s="3">
        <v>11.4</v>
      </c>
      <c r="AF40" s="3">
        <f t="shared" si="4"/>
        <v>0.114</v>
      </c>
      <c r="AG40" s="3">
        <v>31.5</v>
      </c>
      <c r="AH40" s="3">
        <f t="shared" si="5"/>
        <v>0.315</v>
      </c>
      <c r="AI40" s="3">
        <v>36.700000000000003</v>
      </c>
      <c r="AJ40" s="3">
        <f t="shared" si="6"/>
        <v>0.36700000000000005</v>
      </c>
      <c r="AK40" s="3">
        <v>3.2</v>
      </c>
      <c r="AL40" s="3">
        <f t="shared" si="7"/>
        <v>3.2000000000000001E-2</v>
      </c>
    </row>
    <row r="41" spans="1:38" x14ac:dyDescent="0.45">
      <c r="A41" s="3">
        <v>53009</v>
      </c>
      <c r="B41" s="3">
        <v>53</v>
      </c>
      <c r="C41" s="3">
        <v>9</v>
      </c>
      <c r="D41" s="3" t="s">
        <v>57</v>
      </c>
      <c r="E41" s="3" t="s">
        <v>17</v>
      </c>
      <c r="F41" s="3" t="s">
        <v>8</v>
      </c>
      <c r="G41" s="3">
        <v>74570</v>
      </c>
      <c r="H41" s="3">
        <v>15073</v>
      </c>
      <c r="I41" s="3">
        <v>154</v>
      </c>
      <c r="J41" s="3">
        <f t="shared" si="0"/>
        <v>20</v>
      </c>
      <c r="K41" s="3"/>
      <c r="L41" s="3">
        <v>0</v>
      </c>
      <c r="M41" s="3" t="s">
        <v>18</v>
      </c>
      <c r="N41" s="3" t="s">
        <v>18</v>
      </c>
      <c r="O41" s="3">
        <v>48.1</v>
      </c>
      <c r="P41" s="3">
        <v>28.5</v>
      </c>
      <c r="Q41" s="3">
        <v>6.1</v>
      </c>
      <c r="R41" s="3">
        <v>5.7</v>
      </c>
      <c r="S41" s="3">
        <v>8.3000000000000007</v>
      </c>
      <c r="T41" s="3">
        <v>31.9</v>
      </c>
      <c r="U41" s="3">
        <v>2.8</v>
      </c>
      <c r="V41" s="3">
        <v>0.62290000000000001</v>
      </c>
      <c r="W41" s="3">
        <v>76482</v>
      </c>
      <c r="X41" s="3">
        <v>0.44000000000000006</v>
      </c>
      <c r="Y41" s="3">
        <v>37.5</v>
      </c>
      <c r="Z41" s="3">
        <f t="shared" si="1"/>
        <v>0.375</v>
      </c>
      <c r="AA41" s="3">
        <v>9.6999999999999993</v>
      </c>
      <c r="AB41" s="3">
        <f t="shared" si="2"/>
        <v>9.6999999999999989E-2</v>
      </c>
      <c r="AC41" s="3">
        <v>9.1</v>
      </c>
      <c r="AD41" s="3">
        <f t="shared" si="3"/>
        <v>9.0999999999999998E-2</v>
      </c>
      <c r="AE41" s="3">
        <v>11.9</v>
      </c>
      <c r="AF41" s="3">
        <f t="shared" si="4"/>
        <v>0.11900000000000001</v>
      </c>
      <c r="AG41" s="3">
        <v>36.700000000000003</v>
      </c>
      <c r="AH41" s="3">
        <f t="shared" si="5"/>
        <v>0.36700000000000005</v>
      </c>
      <c r="AI41" s="3">
        <v>31.5</v>
      </c>
      <c r="AJ41" s="3">
        <f t="shared" si="6"/>
        <v>0.315</v>
      </c>
      <c r="AK41" s="3">
        <v>4.2</v>
      </c>
      <c r="AL41" s="3">
        <f t="shared" si="7"/>
        <v>4.2000000000000003E-2</v>
      </c>
    </row>
    <row r="42" spans="1:38" x14ac:dyDescent="0.45">
      <c r="A42" s="3">
        <v>37095</v>
      </c>
      <c r="B42" s="3">
        <v>37</v>
      </c>
      <c r="C42" s="3">
        <v>95</v>
      </c>
      <c r="D42" s="3" t="s">
        <v>58</v>
      </c>
      <c r="E42" s="3" t="s">
        <v>1</v>
      </c>
      <c r="F42" s="3" t="s">
        <v>2</v>
      </c>
      <c r="G42" s="3">
        <v>5517</v>
      </c>
      <c r="H42" s="3">
        <v>190700</v>
      </c>
      <c r="I42" s="3">
        <v>1</v>
      </c>
      <c r="J42" s="3">
        <f t="shared" si="0"/>
        <v>2</v>
      </c>
      <c r="K42" s="3"/>
      <c r="L42" s="3">
        <v>0.04</v>
      </c>
      <c r="M42" s="3" t="s">
        <v>3</v>
      </c>
      <c r="N42" s="3" t="s">
        <v>3</v>
      </c>
      <c r="O42" s="3">
        <v>64.3</v>
      </c>
      <c r="P42" s="3">
        <v>36.700000000000003</v>
      </c>
      <c r="Q42" s="3">
        <v>5.7</v>
      </c>
      <c r="R42" s="3">
        <v>7</v>
      </c>
      <c r="S42" s="3">
        <v>12.2</v>
      </c>
      <c r="T42" s="3">
        <v>36.799999999999997</v>
      </c>
      <c r="U42" s="3">
        <v>3.9</v>
      </c>
      <c r="V42" s="3">
        <v>0.80430000000000001</v>
      </c>
      <c r="W42" s="3">
        <v>5089</v>
      </c>
      <c r="X42" s="3">
        <v>0</v>
      </c>
      <c r="Y42" s="3">
        <v>42.7</v>
      </c>
      <c r="Z42" s="3">
        <f t="shared" si="1"/>
        <v>0.42700000000000005</v>
      </c>
      <c r="AA42" s="3">
        <v>7.7</v>
      </c>
      <c r="AB42" s="3">
        <f t="shared" si="2"/>
        <v>7.6999999999999999E-2</v>
      </c>
      <c r="AC42" s="3">
        <v>9.4</v>
      </c>
      <c r="AD42" s="3">
        <f t="shared" si="3"/>
        <v>9.4E-2</v>
      </c>
      <c r="AE42" s="3">
        <v>15.5</v>
      </c>
      <c r="AF42" s="3">
        <f t="shared" si="4"/>
        <v>0.155</v>
      </c>
      <c r="AG42" s="3">
        <v>38.1</v>
      </c>
      <c r="AH42" s="3">
        <f t="shared" si="5"/>
        <v>0.38100000000000001</v>
      </c>
      <c r="AI42" s="3">
        <v>37</v>
      </c>
      <c r="AJ42" s="3">
        <f t="shared" si="6"/>
        <v>0.37</v>
      </c>
      <c r="AK42" s="3">
        <v>5</v>
      </c>
      <c r="AL42" s="3">
        <f t="shared" si="7"/>
        <v>0.05</v>
      </c>
    </row>
    <row r="43" spans="1:38" x14ac:dyDescent="0.45">
      <c r="A43" s="3">
        <v>6085</v>
      </c>
      <c r="B43" s="3">
        <v>6</v>
      </c>
      <c r="C43" s="3">
        <v>85</v>
      </c>
      <c r="D43" s="3" t="s">
        <v>59</v>
      </c>
      <c r="E43" s="3" t="s">
        <v>7</v>
      </c>
      <c r="F43" s="3" t="s">
        <v>8</v>
      </c>
      <c r="G43" s="3">
        <v>1919402</v>
      </c>
      <c r="H43" s="3">
        <v>1451358</v>
      </c>
      <c r="I43" s="3">
        <v>8339</v>
      </c>
      <c r="J43" s="3">
        <f t="shared" si="0"/>
        <v>43</v>
      </c>
      <c r="K43" s="3"/>
      <c r="L43" s="3">
        <v>0.01</v>
      </c>
      <c r="M43" s="3" t="s">
        <v>3</v>
      </c>
      <c r="N43" s="3" t="s">
        <v>3</v>
      </c>
      <c r="O43" s="3">
        <v>59.5</v>
      </c>
      <c r="P43" s="3">
        <v>22.9</v>
      </c>
      <c r="Q43" s="3">
        <v>4.9000000000000004</v>
      </c>
      <c r="R43" s="3">
        <v>4.2</v>
      </c>
      <c r="S43" s="3">
        <v>8.6</v>
      </c>
      <c r="T43" s="3">
        <v>20.5</v>
      </c>
      <c r="U43" s="3">
        <v>2</v>
      </c>
      <c r="V43" s="3">
        <v>0.37140000000000001</v>
      </c>
      <c r="W43" s="3">
        <v>1924379</v>
      </c>
      <c r="X43" s="3">
        <v>1.26</v>
      </c>
      <c r="Y43" s="3">
        <v>23.1</v>
      </c>
      <c r="Z43" s="3">
        <f t="shared" si="1"/>
        <v>0.23100000000000001</v>
      </c>
      <c r="AA43" s="3">
        <v>5.2</v>
      </c>
      <c r="AB43" s="3">
        <f t="shared" si="2"/>
        <v>5.2000000000000005E-2</v>
      </c>
      <c r="AC43" s="3">
        <v>4.4000000000000004</v>
      </c>
      <c r="AD43" s="3">
        <f t="shared" si="3"/>
        <v>4.4000000000000004E-2</v>
      </c>
      <c r="AE43" s="3">
        <v>9.1</v>
      </c>
      <c r="AF43" s="3">
        <f t="shared" si="4"/>
        <v>9.0999999999999998E-2</v>
      </c>
      <c r="AG43" s="3">
        <v>26.9</v>
      </c>
      <c r="AH43" s="3">
        <f t="shared" si="5"/>
        <v>0.26899999999999996</v>
      </c>
      <c r="AI43" s="3">
        <v>20.6</v>
      </c>
      <c r="AJ43" s="3">
        <f t="shared" si="6"/>
        <v>0.20600000000000002</v>
      </c>
      <c r="AK43" s="3">
        <v>2.2000000000000002</v>
      </c>
      <c r="AL43" s="3">
        <f t="shared" si="7"/>
        <v>2.2000000000000002E-2</v>
      </c>
    </row>
    <row r="44" spans="1:38" x14ac:dyDescent="0.45">
      <c r="A44" s="3">
        <v>12017</v>
      </c>
      <c r="B44" s="3">
        <v>12</v>
      </c>
      <c r="C44" s="3">
        <v>17</v>
      </c>
      <c r="D44" s="3" t="s">
        <v>60</v>
      </c>
      <c r="E44" s="3" t="s">
        <v>10</v>
      </c>
      <c r="F44" s="3" t="s">
        <v>13</v>
      </c>
      <c r="G44" s="3">
        <v>143621</v>
      </c>
      <c r="H44" s="3">
        <v>156964</v>
      </c>
      <c r="I44" s="3">
        <v>212</v>
      </c>
      <c r="J44" s="3">
        <f t="shared" si="0"/>
        <v>14</v>
      </c>
      <c r="K44" s="3"/>
      <c r="L44" s="3">
        <v>773.38</v>
      </c>
      <c r="M44" s="3" t="s">
        <v>11</v>
      </c>
      <c r="N44" s="3" t="s">
        <v>11</v>
      </c>
      <c r="O44" s="3">
        <v>72.400000000000006</v>
      </c>
      <c r="P44" s="3">
        <v>32.700000000000003</v>
      </c>
      <c r="Q44" s="3">
        <v>6.1</v>
      </c>
      <c r="R44" s="3">
        <v>6.6</v>
      </c>
      <c r="S44" s="3">
        <v>9.1999999999999993</v>
      </c>
      <c r="T44" s="3">
        <v>31.6</v>
      </c>
      <c r="U44" s="3">
        <v>3.1</v>
      </c>
      <c r="V44" s="3">
        <v>0.53879999999999995</v>
      </c>
      <c r="W44" s="3">
        <v>147938</v>
      </c>
      <c r="X44" s="3">
        <v>0</v>
      </c>
      <c r="Y44" s="3">
        <v>45.7</v>
      </c>
      <c r="Z44" s="3">
        <f t="shared" si="1"/>
        <v>0.45700000000000002</v>
      </c>
      <c r="AA44" s="3">
        <v>10.8</v>
      </c>
      <c r="AB44" s="3">
        <f t="shared" si="2"/>
        <v>0.10800000000000001</v>
      </c>
      <c r="AC44" s="3">
        <v>12</v>
      </c>
      <c r="AD44" s="3">
        <f t="shared" si="3"/>
        <v>0.12</v>
      </c>
      <c r="AE44" s="3">
        <v>14.5</v>
      </c>
      <c r="AF44" s="3">
        <f t="shared" si="4"/>
        <v>0.14499999999999999</v>
      </c>
      <c r="AG44" s="3">
        <v>42.4</v>
      </c>
      <c r="AH44" s="3">
        <f t="shared" si="5"/>
        <v>0.42399999999999999</v>
      </c>
      <c r="AI44" s="3">
        <v>30.9</v>
      </c>
      <c r="AJ44" s="3">
        <f t="shared" si="6"/>
        <v>0.309</v>
      </c>
      <c r="AK44" s="3">
        <v>5.3</v>
      </c>
      <c r="AL44" s="3">
        <f t="shared" si="7"/>
        <v>5.2999999999999999E-2</v>
      </c>
    </row>
    <row r="45" spans="1:38" x14ac:dyDescent="0.45">
      <c r="A45" s="3">
        <v>36119</v>
      </c>
      <c r="B45" s="3">
        <v>36</v>
      </c>
      <c r="C45" s="3">
        <v>119</v>
      </c>
      <c r="D45" s="3" t="s">
        <v>61</v>
      </c>
      <c r="E45" s="3" t="s">
        <v>32</v>
      </c>
      <c r="F45" s="3" t="s">
        <v>2</v>
      </c>
      <c r="G45" s="3">
        <v>974542</v>
      </c>
      <c r="H45" s="3">
        <v>14278</v>
      </c>
      <c r="I45" s="3">
        <v>6474</v>
      </c>
      <c r="J45" s="3">
        <f t="shared" si="0"/>
        <v>67</v>
      </c>
      <c r="K45" s="3"/>
      <c r="L45" s="3">
        <v>3</v>
      </c>
      <c r="M45" s="3" t="s">
        <v>24</v>
      </c>
      <c r="N45" s="3" t="s">
        <v>24</v>
      </c>
      <c r="O45" s="3">
        <v>53.3</v>
      </c>
      <c r="P45" s="3">
        <v>24.2</v>
      </c>
      <c r="Q45" s="3">
        <v>5.7</v>
      </c>
      <c r="R45" s="3">
        <v>4.5999999999999996</v>
      </c>
      <c r="S45" s="3">
        <v>8.1</v>
      </c>
      <c r="T45" s="3">
        <v>21.3</v>
      </c>
      <c r="U45" s="3">
        <v>2.2000000000000002</v>
      </c>
      <c r="V45" s="3">
        <v>0.68169999999999997</v>
      </c>
      <c r="W45" s="3">
        <v>968738</v>
      </c>
      <c r="X45" s="3">
        <v>0.1</v>
      </c>
      <c r="Y45" s="3">
        <v>26.6</v>
      </c>
      <c r="Z45" s="3">
        <f t="shared" si="1"/>
        <v>0.26600000000000001</v>
      </c>
      <c r="AA45" s="3">
        <v>7</v>
      </c>
      <c r="AB45" s="3">
        <f t="shared" si="2"/>
        <v>7.0000000000000007E-2</v>
      </c>
      <c r="AC45" s="3">
        <v>5.7</v>
      </c>
      <c r="AD45" s="3">
        <f t="shared" si="3"/>
        <v>5.7000000000000002E-2</v>
      </c>
      <c r="AE45" s="3">
        <v>9.5</v>
      </c>
      <c r="AF45" s="3">
        <f t="shared" si="4"/>
        <v>9.5000000000000001E-2</v>
      </c>
      <c r="AG45" s="3">
        <v>29.4</v>
      </c>
      <c r="AH45" s="3">
        <f t="shared" si="5"/>
        <v>0.29399999999999998</v>
      </c>
      <c r="AI45" s="3">
        <v>21.2</v>
      </c>
      <c r="AJ45" s="3">
        <f t="shared" si="6"/>
        <v>0.21199999999999999</v>
      </c>
      <c r="AK45" s="3">
        <v>2.7</v>
      </c>
      <c r="AL45" s="3">
        <f t="shared" si="7"/>
        <v>2.7000000000000003E-2</v>
      </c>
    </row>
    <row r="46" spans="1:38" x14ac:dyDescent="0.45">
      <c r="A46" s="3">
        <v>24003</v>
      </c>
      <c r="B46" s="3">
        <v>24</v>
      </c>
      <c r="C46" s="3">
        <v>3</v>
      </c>
      <c r="D46" s="3" t="s">
        <v>62</v>
      </c>
      <c r="E46" s="3" t="s">
        <v>15</v>
      </c>
      <c r="F46" s="3" t="s">
        <v>2</v>
      </c>
      <c r="G46" s="3">
        <v>568346</v>
      </c>
      <c r="H46" s="3">
        <v>756570</v>
      </c>
      <c r="I46" s="3">
        <v>1400</v>
      </c>
      <c r="J46" s="3">
        <f t="shared" si="0"/>
        <v>24</v>
      </c>
      <c r="K46" s="3"/>
      <c r="L46" s="3">
        <v>0.01</v>
      </c>
      <c r="M46" s="3" t="s">
        <v>3</v>
      </c>
      <c r="N46" s="3" t="s">
        <v>3</v>
      </c>
      <c r="O46" s="3">
        <v>58.2</v>
      </c>
      <c r="P46" s="3">
        <v>31</v>
      </c>
      <c r="Q46" s="3">
        <v>6</v>
      </c>
      <c r="R46" s="3">
        <v>5.0999999999999996</v>
      </c>
      <c r="S46" s="3">
        <v>8.3000000000000007</v>
      </c>
      <c r="T46" s="3">
        <v>31.3</v>
      </c>
      <c r="U46" s="3">
        <v>2.2999999999999998</v>
      </c>
      <c r="V46" s="3">
        <v>0.1903</v>
      </c>
      <c r="W46" s="3">
        <v>575421</v>
      </c>
      <c r="X46" s="3">
        <v>0.12</v>
      </c>
      <c r="Y46" s="3">
        <v>32.700000000000003</v>
      </c>
      <c r="Z46" s="3">
        <f t="shared" si="1"/>
        <v>0.32700000000000001</v>
      </c>
      <c r="AA46" s="3">
        <v>6.7</v>
      </c>
      <c r="AB46" s="3">
        <f t="shared" si="2"/>
        <v>6.7000000000000004E-2</v>
      </c>
      <c r="AC46" s="3">
        <v>5.7</v>
      </c>
      <c r="AD46" s="3">
        <f t="shared" si="3"/>
        <v>5.7000000000000002E-2</v>
      </c>
      <c r="AE46" s="3">
        <v>9.3000000000000007</v>
      </c>
      <c r="AF46" s="3">
        <f t="shared" si="4"/>
        <v>9.3000000000000013E-2</v>
      </c>
      <c r="AG46" s="3">
        <v>32.200000000000003</v>
      </c>
      <c r="AH46" s="3">
        <f t="shared" si="5"/>
        <v>0.32200000000000001</v>
      </c>
      <c r="AI46" s="3">
        <v>31.5</v>
      </c>
      <c r="AJ46" s="3">
        <f t="shared" si="6"/>
        <v>0.315</v>
      </c>
      <c r="AK46" s="3">
        <v>2.6</v>
      </c>
      <c r="AL46" s="3">
        <f t="shared" si="7"/>
        <v>2.6000000000000002E-2</v>
      </c>
    </row>
    <row r="47" spans="1:38" x14ac:dyDescent="0.45">
      <c r="A47" s="3">
        <v>41039</v>
      </c>
      <c r="B47" s="3">
        <v>41</v>
      </c>
      <c r="C47" s="3">
        <v>39</v>
      </c>
      <c r="D47" s="3" t="s">
        <v>63</v>
      </c>
      <c r="E47" s="3" t="s">
        <v>27</v>
      </c>
      <c r="F47" s="3" t="s">
        <v>8</v>
      </c>
      <c r="G47" s="3">
        <v>369519</v>
      </c>
      <c r="H47" s="3">
        <v>40979</v>
      </c>
      <c r="I47" s="3">
        <v>971</v>
      </c>
      <c r="J47" s="3">
        <f t="shared" si="0"/>
        <v>26</v>
      </c>
      <c r="K47" s="3" t="s">
        <v>3</v>
      </c>
      <c r="L47" s="3">
        <v>0</v>
      </c>
      <c r="M47" s="3" t="s">
        <v>18</v>
      </c>
      <c r="N47" s="3" t="s">
        <v>18</v>
      </c>
      <c r="O47" s="3">
        <v>54.5</v>
      </c>
      <c r="P47" s="3">
        <v>27</v>
      </c>
      <c r="Q47" s="3">
        <v>6.1</v>
      </c>
      <c r="R47" s="3">
        <v>5.5</v>
      </c>
      <c r="S47" s="3">
        <v>8.6</v>
      </c>
      <c r="T47" s="3">
        <v>30.1</v>
      </c>
      <c r="U47" s="3">
        <v>2.9</v>
      </c>
      <c r="V47" s="3">
        <v>0.73360000000000003</v>
      </c>
      <c r="W47" s="3">
        <v>377749</v>
      </c>
      <c r="X47" s="3">
        <v>2.02</v>
      </c>
      <c r="Y47" s="3">
        <v>29.3</v>
      </c>
      <c r="Z47" s="3">
        <f t="shared" si="1"/>
        <v>0.29299999999999998</v>
      </c>
      <c r="AA47" s="3">
        <v>7.4</v>
      </c>
      <c r="AB47" s="3">
        <f t="shared" si="2"/>
        <v>7.400000000000001E-2</v>
      </c>
      <c r="AC47" s="3">
        <v>6.7</v>
      </c>
      <c r="AD47" s="3">
        <f t="shared" si="3"/>
        <v>6.7000000000000004E-2</v>
      </c>
      <c r="AE47" s="3">
        <v>9.8000000000000007</v>
      </c>
      <c r="AF47" s="3">
        <f t="shared" si="4"/>
        <v>9.8000000000000004E-2</v>
      </c>
      <c r="AG47" s="3">
        <v>30.4</v>
      </c>
      <c r="AH47" s="3">
        <f t="shared" si="5"/>
        <v>0.30399999999999999</v>
      </c>
      <c r="AI47" s="3">
        <v>29.3</v>
      </c>
      <c r="AJ47" s="3">
        <f t="shared" si="6"/>
        <v>0.29299999999999998</v>
      </c>
      <c r="AK47" s="3">
        <v>3.3</v>
      </c>
      <c r="AL47" s="3">
        <f t="shared" si="7"/>
        <v>3.3000000000000002E-2</v>
      </c>
    </row>
    <row r="48" spans="1:38" x14ac:dyDescent="0.45">
      <c r="A48" s="3">
        <v>6075</v>
      </c>
      <c r="B48" s="3">
        <v>6</v>
      </c>
      <c r="C48" s="3">
        <v>75</v>
      </c>
      <c r="D48" s="3" t="s">
        <v>64</v>
      </c>
      <c r="E48" s="3" t="s">
        <v>7</v>
      </c>
      <c r="F48" s="3" t="s">
        <v>8</v>
      </c>
      <c r="G48" s="3">
        <v>870887</v>
      </c>
      <c r="H48" s="3">
        <v>393847</v>
      </c>
      <c r="I48" s="3">
        <v>7323</v>
      </c>
      <c r="J48" s="3">
        <f t="shared" si="0"/>
        <v>84</v>
      </c>
      <c r="K48" s="3" t="s">
        <v>3</v>
      </c>
      <c r="L48" s="3">
        <v>0.01</v>
      </c>
      <c r="M48" s="3" t="s">
        <v>3</v>
      </c>
      <c r="N48" s="3" t="s">
        <v>3</v>
      </c>
      <c r="O48" s="3">
        <v>58.1</v>
      </c>
      <c r="P48" s="3">
        <v>24.2</v>
      </c>
      <c r="Q48" s="3">
        <v>4.9000000000000004</v>
      </c>
      <c r="R48" s="3">
        <v>4.4000000000000004</v>
      </c>
      <c r="S48" s="3">
        <v>8.8000000000000007</v>
      </c>
      <c r="T48" s="3">
        <v>19</v>
      </c>
      <c r="U48" s="3">
        <v>2.1</v>
      </c>
      <c r="V48" s="3">
        <v>0.43219999999999997</v>
      </c>
      <c r="W48" s="3">
        <v>874784</v>
      </c>
      <c r="X48" s="3">
        <v>1.4</v>
      </c>
      <c r="Y48" s="3">
        <v>24.2</v>
      </c>
      <c r="Z48" s="3">
        <f t="shared" si="1"/>
        <v>0.24199999999999999</v>
      </c>
      <c r="AA48" s="3">
        <v>5.0999999999999996</v>
      </c>
      <c r="AB48" s="3">
        <f t="shared" si="2"/>
        <v>5.0999999999999997E-2</v>
      </c>
      <c r="AC48" s="3">
        <v>4.5999999999999996</v>
      </c>
      <c r="AD48" s="3">
        <f t="shared" si="3"/>
        <v>4.5999999999999999E-2</v>
      </c>
      <c r="AE48" s="3">
        <v>9.1</v>
      </c>
      <c r="AF48" s="3">
        <f t="shared" si="4"/>
        <v>9.0999999999999998E-2</v>
      </c>
      <c r="AG48" s="3">
        <v>28</v>
      </c>
      <c r="AH48" s="3">
        <f t="shared" si="5"/>
        <v>0.28000000000000003</v>
      </c>
      <c r="AI48" s="3">
        <v>19.100000000000001</v>
      </c>
      <c r="AJ48" s="3">
        <f t="shared" si="6"/>
        <v>0.191</v>
      </c>
      <c r="AK48" s="3">
        <v>2.2000000000000002</v>
      </c>
      <c r="AL48" s="3">
        <f t="shared" si="7"/>
        <v>2.2000000000000002E-2</v>
      </c>
    </row>
    <row r="49" spans="1:38" x14ac:dyDescent="0.45">
      <c r="A49" s="3">
        <v>33015</v>
      </c>
      <c r="B49" s="3">
        <v>33</v>
      </c>
      <c r="C49" s="3">
        <v>15</v>
      </c>
      <c r="D49" s="3" t="s">
        <v>65</v>
      </c>
      <c r="E49" s="3" t="s">
        <v>66</v>
      </c>
      <c r="F49" s="3" t="s">
        <v>2</v>
      </c>
      <c r="G49" s="3">
        <v>303251</v>
      </c>
      <c r="H49" s="3">
        <v>160420</v>
      </c>
      <c r="I49" s="3">
        <v>660</v>
      </c>
      <c r="J49" s="3">
        <f t="shared" si="0"/>
        <v>21</v>
      </c>
      <c r="K49" s="3"/>
      <c r="L49" s="3">
        <v>4.5</v>
      </c>
      <c r="M49" s="3" t="s">
        <v>24</v>
      </c>
      <c r="N49" s="3" t="s">
        <v>24</v>
      </c>
      <c r="O49" s="3">
        <v>48.4</v>
      </c>
      <c r="P49" s="3">
        <v>27.1</v>
      </c>
      <c r="Q49" s="3">
        <v>6.1</v>
      </c>
      <c r="R49" s="3">
        <v>4.7</v>
      </c>
      <c r="S49" s="3">
        <v>6.9</v>
      </c>
      <c r="T49" s="3">
        <v>28.9</v>
      </c>
      <c r="U49" s="3">
        <v>2.1</v>
      </c>
      <c r="V49" s="3">
        <v>2.6100000000000002E-2</v>
      </c>
      <c r="W49" s="3">
        <v>308211</v>
      </c>
      <c r="X49" s="3">
        <v>0</v>
      </c>
      <c r="Y49" s="3">
        <v>31.7</v>
      </c>
      <c r="Z49" s="3">
        <f t="shared" si="1"/>
        <v>0.317</v>
      </c>
      <c r="AA49" s="3">
        <v>7.6</v>
      </c>
      <c r="AB49" s="3">
        <f t="shared" si="2"/>
        <v>7.5999999999999998E-2</v>
      </c>
      <c r="AC49" s="3">
        <v>6</v>
      </c>
      <c r="AD49" s="3">
        <f t="shared" si="3"/>
        <v>0.06</v>
      </c>
      <c r="AE49" s="3">
        <v>8.6999999999999993</v>
      </c>
      <c r="AF49" s="3">
        <f t="shared" si="4"/>
        <v>8.6999999999999994E-2</v>
      </c>
      <c r="AG49" s="3">
        <v>33.1</v>
      </c>
      <c r="AH49" s="3">
        <f t="shared" si="5"/>
        <v>0.33100000000000002</v>
      </c>
      <c r="AI49" s="3">
        <v>29.4</v>
      </c>
      <c r="AJ49" s="3">
        <f t="shared" si="6"/>
        <v>0.29399999999999998</v>
      </c>
      <c r="AK49" s="3">
        <v>2.6</v>
      </c>
      <c r="AL49" s="3">
        <f t="shared" si="7"/>
        <v>2.6000000000000002E-2</v>
      </c>
    </row>
    <row r="50" spans="1:38" x14ac:dyDescent="0.45">
      <c r="A50" s="3">
        <v>53073</v>
      </c>
      <c r="B50" s="3">
        <v>53</v>
      </c>
      <c r="C50" s="3">
        <v>73</v>
      </c>
      <c r="D50" s="3" t="s">
        <v>67</v>
      </c>
      <c r="E50" s="3" t="s">
        <v>17</v>
      </c>
      <c r="F50" s="3" t="s">
        <v>8</v>
      </c>
      <c r="G50" s="3">
        <v>216800</v>
      </c>
      <c r="H50" s="3">
        <v>2705528</v>
      </c>
      <c r="I50" s="3">
        <v>535</v>
      </c>
      <c r="J50" s="3">
        <f t="shared" si="0"/>
        <v>24</v>
      </c>
      <c r="K50" s="3" t="s">
        <v>36</v>
      </c>
      <c r="L50" s="3">
        <v>0</v>
      </c>
      <c r="M50" s="3" t="s">
        <v>18</v>
      </c>
      <c r="N50" s="3" t="s">
        <v>18</v>
      </c>
      <c r="O50" s="3">
        <v>45.3</v>
      </c>
      <c r="P50" s="3">
        <v>27.8</v>
      </c>
      <c r="Q50" s="3">
        <v>6</v>
      </c>
      <c r="R50" s="3">
        <v>5.4</v>
      </c>
      <c r="S50" s="3">
        <v>8.3000000000000007</v>
      </c>
      <c r="T50" s="3">
        <v>28.4</v>
      </c>
      <c r="U50" s="3">
        <v>2.7</v>
      </c>
      <c r="V50" s="3">
        <v>0.52769999999999995</v>
      </c>
      <c r="W50" s="3">
        <v>224538</v>
      </c>
      <c r="X50" s="3">
        <v>0.82000000000000006</v>
      </c>
      <c r="Y50" s="3">
        <v>28.9</v>
      </c>
      <c r="Z50" s="3">
        <f t="shared" si="1"/>
        <v>0.28899999999999998</v>
      </c>
      <c r="AA50" s="3">
        <v>6.8</v>
      </c>
      <c r="AB50" s="3">
        <f t="shared" si="2"/>
        <v>6.8000000000000005E-2</v>
      </c>
      <c r="AC50" s="3">
        <v>6.2</v>
      </c>
      <c r="AD50" s="3">
        <f t="shared" si="3"/>
        <v>6.2E-2</v>
      </c>
      <c r="AE50" s="3">
        <v>9</v>
      </c>
      <c r="AF50" s="3">
        <f t="shared" si="4"/>
        <v>0.09</v>
      </c>
      <c r="AG50" s="3">
        <v>30.8</v>
      </c>
      <c r="AH50" s="3">
        <f t="shared" si="5"/>
        <v>0.308</v>
      </c>
      <c r="AI50" s="3">
        <v>27.5</v>
      </c>
      <c r="AJ50" s="3">
        <f t="shared" si="6"/>
        <v>0.27500000000000002</v>
      </c>
      <c r="AK50" s="3">
        <v>2.9</v>
      </c>
      <c r="AL50" s="3">
        <f t="shared" si="7"/>
        <v>2.8999999999999998E-2</v>
      </c>
    </row>
    <row r="51" spans="1:38" x14ac:dyDescent="0.45">
      <c r="A51" s="3">
        <v>10001</v>
      </c>
      <c r="B51" s="3">
        <v>10</v>
      </c>
      <c r="C51" s="3">
        <v>1</v>
      </c>
      <c r="D51" s="3" t="s">
        <v>68</v>
      </c>
      <c r="E51" s="3" t="s">
        <v>69</v>
      </c>
      <c r="F51" s="3" t="s">
        <v>2</v>
      </c>
      <c r="G51" s="3">
        <v>174827</v>
      </c>
      <c r="H51" s="3">
        <v>75137</v>
      </c>
      <c r="I51" s="3">
        <v>265</v>
      </c>
      <c r="J51" s="3">
        <f t="shared" si="0"/>
        <v>15</v>
      </c>
      <c r="K51" s="3"/>
      <c r="L51" s="3">
        <v>0.01</v>
      </c>
      <c r="M51" s="3" t="s">
        <v>3</v>
      </c>
      <c r="N51" s="3" t="s">
        <v>3</v>
      </c>
      <c r="O51" s="3">
        <v>57.3</v>
      </c>
      <c r="P51" s="3">
        <v>33.700000000000003</v>
      </c>
      <c r="Q51" s="3">
        <v>5.8</v>
      </c>
      <c r="R51" s="3">
        <v>6.1</v>
      </c>
      <c r="S51" s="3">
        <v>11.3</v>
      </c>
      <c r="T51" s="3">
        <v>39.1</v>
      </c>
      <c r="U51" s="3">
        <v>3.1</v>
      </c>
      <c r="V51" s="3">
        <v>0.84440000000000004</v>
      </c>
      <c r="W51" s="3">
        <v>179124</v>
      </c>
      <c r="X51" s="3">
        <v>0</v>
      </c>
      <c r="Y51" s="3">
        <v>36.4</v>
      </c>
      <c r="Z51" s="3">
        <f t="shared" si="1"/>
        <v>0.36399999999999999</v>
      </c>
      <c r="AA51" s="3">
        <v>6.8</v>
      </c>
      <c r="AB51" s="3">
        <f t="shared" si="2"/>
        <v>6.8000000000000005E-2</v>
      </c>
      <c r="AC51" s="3">
        <v>7.3</v>
      </c>
      <c r="AD51" s="3">
        <f t="shared" si="3"/>
        <v>7.2999999999999995E-2</v>
      </c>
      <c r="AE51" s="3">
        <v>13</v>
      </c>
      <c r="AF51" s="3">
        <f t="shared" si="4"/>
        <v>0.13</v>
      </c>
      <c r="AG51" s="3">
        <v>32.700000000000003</v>
      </c>
      <c r="AH51" s="3">
        <f t="shared" si="5"/>
        <v>0.32700000000000001</v>
      </c>
      <c r="AI51" s="3">
        <v>38.700000000000003</v>
      </c>
      <c r="AJ51" s="3">
        <f t="shared" si="6"/>
        <v>0.38700000000000001</v>
      </c>
      <c r="AK51" s="3">
        <v>3.6</v>
      </c>
      <c r="AL51" s="3">
        <f t="shared" si="7"/>
        <v>3.6000000000000004E-2</v>
      </c>
    </row>
    <row r="52" spans="1:38" x14ac:dyDescent="0.45">
      <c r="A52" s="3">
        <v>25019</v>
      </c>
      <c r="B52" s="3">
        <v>25</v>
      </c>
      <c r="C52" s="3">
        <v>19</v>
      </c>
      <c r="D52" s="3" t="s">
        <v>70</v>
      </c>
      <c r="E52" s="3" t="s">
        <v>23</v>
      </c>
      <c r="F52" s="3" t="s">
        <v>2</v>
      </c>
      <c r="G52" s="3">
        <v>11008</v>
      </c>
      <c r="H52" s="3">
        <v>85762</v>
      </c>
      <c r="I52" s="3">
        <v>18</v>
      </c>
      <c r="J52" s="3">
        <f t="shared" si="0"/>
        <v>16</v>
      </c>
      <c r="K52" s="3"/>
      <c r="L52" s="3">
        <v>8.2200000000000006</v>
      </c>
      <c r="M52" s="3" t="s">
        <v>24</v>
      </c>
      <c r="N52" s="3" t="s">
        <v>24</v>
      </c>
      <c r="O52" s="3">
        <v>51.6</v>
      </c>
      <c r="P52" s="3">
        <v>25.9</v>
      </c>
      <c r="Q52" s="3">
        <v>6</v>
      </c>
      <c r="R52" s="3">
        <v>4.8</v>
      </c>
      <c r="S52" s="3">
        <v>7.4</v>
      </c>
      <c r="T52" s="3">
        <v>25.2</v>
      </c>
      <c r="U52" s="3">
        <v>2.2000000000000002</v>
      </c>
      <c r="V52" s="3">
        <v>0.11899999999999999</v>
      </c>
      <c r="W52" s="3">
        <v>11212</v>
      </c>
      <c r="X52" s="3">
        <v>0</v>
      </c>
      <c r="Y52" s="3">
        <v>27.3</v>
      </c>
      <c r="Z52" s="3">
        <f t="shared" si="1"/>
        <v>0.27300000000000002</v>
      </c>
      <c r="AA52" s="3">
        <v>6.8</v>
      </c>
      <c r="AB52" s="3">
        <f t="shared" si="2"/>
        <v>6.8000000000000005E-2</v>
      </c>
      <c r="AC52" s="3">
        <v>5.5</v>
      </c>
      <c r="AD52" s="3">
        <f t="shared" si="3"/>
        <v>5.5E-2</v>
      </c>
      <c r="AE52" s="3">
        <v>8.4</v>
      </c>
      <c r="AF52" s="3">
        <f t="shared" si="4"/>
        <v>8.4000000000000005E-2</v>
      </c>
      <c r="AG52" s="3">
        <v>28.6</v>
      </c>
      <c r="AH52" s="3">
        <f t="shared" si="5"/>
        <v>0.28600000000000003</v>
      </c>
      <c r="AI52" s="3">
        <v>25.8</v>
      </c>
      <c r="AJ52" s="3">
        <f t="shared" si="6"/>
        <v>0.25800000000000001</v>
      </c>
      <c r="AK52" s="3">
        <v>2.5</v>
      </c>
      <c r="AL52" s="3">
        <f t="shared" si="7"/>
        <v>2.5000000000000001E-2</v>
      </c>
    </row>
    <row r="53" spans="1:38" x14ac:dyDescent="0.45">
      <c r="A53" s="3">
        <v>28047</v>
      </c>
      <c r="B53" s="3">
        <v>28</v>
      </c>
      <c r="C53" s="3">
        <v>47</v>
      </c>
      <c r="D53" s="3" t="s">
        <v>71</v>
      </c>
      <c r="E53" s="3" t="s">
        <v>72</v>
      </c>
      <c r="F53" s="3" t="s">
        <v>13</v>
      </c>
      <c r="G53" s="3">
        <v>203234</v>
      </c>
      <c r="H53" s="3">
        <v>207430</v>
      </c>
      <c r="I53" s="3">
        <v>461</v>
      </c>
      <c r="J53" s="3">
        <f t="shared" si="0"/>
        <v>22</v>
      </c>
      <c r="K53" s="3" t="s">
        <v>3</v>
      </c>
      <c r="L53" s="3">
        <v>0</v>
      </c>
      <c r="M53" s="3" t="s">
        <v>18</v>
      </c>
      <c r="N53" s="3" t="s">
        <v>18</v>
      </c>
      <c r="O53" s="3">
        <v>57.1</v>
      </c>
      <c r="P53" s="3">
        <v>38.4</v>
      </c>
      <c r="Q53" s="3">
        <v>5.7</v>
      </c>
      <c r="R53" s="3">
        <v>6.5</v>
      </c>
      <c r="S53" s="3">
        <v>11.4</v>
      </c>
      <c r="T53" s="3">
        <v>36.299999999999997</v>
      </c>
      <c r="U53" s="3">
        <v>3.4</v>
      </c>
      <c r="V53" s="3">
        <v>0.92169999999999996</v>
      </c>
      <c r="W53" s="3">
        <v>206169</v>
      </c>
      <c r="X53" s="3">
        <v>0</v>
      </c>
      <c r="Y53" s="3">
        <v>40.200000000000003</v>
      </c>
      <c r="Z53" s="3">
        <f t="shared" si="1"/>
        <v>0.40200000000000002</v>
      </c>
      <c r="AA53" s="3">
        <v>6.4</v>
      </c>
      <c r="AB53" s="3">
        <f t="shared" si="2"/>
        <v>6.4000000000000001E-2</v>
      </c>
      <c r="AC53" s="3">
        <v>7.3</v>
      </c>
      <c r="AD53" s="3">
        <f t="shared" si="3"/>
        <v>7.2999999999999995E-2</v>
      </c>
      <c r="AE53" s="3">
        <v>12.6</v>
      </c>
      <c r="AF53" s="3">
        <f t="shared" si="4"/>
        <v>0.126</v>
      </c>
      <c r="AG53" s="3">
        <v>36.9</v>
      </c>
      <c r="AH53" s="3">
        <f t="shared" si="5"/>
        <v>0.36899999999999999</v>
      </c>
      <c r="AI53" s="3">
        <v>36.200000000000003</v>
      </c>
      <c r="AJ53" s="3">
        <f t="shared" si="6"/>
        <v>0.36200000000000004</v>
      </c>
      <c r="AK53" s="3">
        <v>3.8</v>
      </c>
      <c r="AL53" s="3">
        <f t="shared" si="7"/>
        <v>3.7999999999999999E-2</v>
      </c>
    </row>
    <row r="54" spans="1:38" x14ac:dyDescent="0.45">
      <c r="A54" s="3">
        <v>12015</v>
      </c>
      <c r="B54" s="3">
        <v>12</v>
      </c>
      <c r="C54" s="3">
        <v>15</v>
      </c>
      <c r="D54" s="3" t="s">
        <v>73</v>
      </c>
      <c r="E54" s="3" t="s">
        <v>10</v>
      </c>
      <c r="F54" s="3" t="s">
        <v>13</v>
      </c>
      <c r="G54" s="3">
        <v>178465</v>
      </c>
      <c r="H54" s="3">
        <v>1482057</v>
      </c>
      <c r="I54" s="3">
        <v>315</v>
      </c>
      <c r="J54" s="3">
        <f t="shared" si="0"/>
        <v>17</v>
      </c>
      <c r="K54" s="3"/>
      <c r="L54" s="3">
        <v>717.2</v>
      </c>
      <c r="M54" s="3" t="s">
        <v>11</v>
      </c>
      <c r="N54" s="3" t="s">
        <v>11</v>
      </c>
      <c r="O54" s="3">
        <v>75.400000000000006</v>
      </c>
      <c r="P54" s="3">
        <v>30.1</v>
      </c>
      <c r="Q54" s="3">
        <v>6</v>
      </c>
      <c r="R54" s="3">
        <v>6.1</v>
      </c>
      <c r="S54" s="3">
        <v>8.6</v>
      </c>
      <c r="T54" s="3">
        <v>30</v>
      </c>
      <c r="U54" s="3">
        <v>2.9</v>
      </c>
      <c r="V54" s="3">
        <v>0.61680000000000001</v>
      </c>
      <c r="W54" s="3">
        <v>185926</v>
      </c>
      <c r="X54" s="3">
        <v>0</v>
      </c>
      <c r="Y54" s="3">
        <v>43.8</v>
      </c>
      <c r="Z54" s="3">
        <f t="shared" si="1"/>
        <v>0.43799999999999994</v>
      </c>
      <c r="AA54" s="3">
        <v>11.3</v>
      </c>
      <c r="AB54" s="3">
        <f t="shared" si="2"/>
        <v>0.113</v>
      </c>
      <c r="AC54" s="3">
        <v>11.8</v>
      </c>
      <c r="AD54" s="3">
        <f t="shared" si="3"/>
        <v>0.11800000000000001</v>
      </c>
      <c r="AE54" s="3">
        <v>14</v>
      </c>
      <c r="AF54" s="3">
        <f t="shared" si="4"/>
        <v>0.14000000000000001</v>
      </c>
      <c r="AG54" s="3">
        <v>41.2</v>
      </c>
      <c r="AH54" s="3">
        <f t="shared" si="5"/>
        <v>0.41200000000000003</v>
      </c>
      <c r="AI54" s="3">
        <v>28.8</v>
      </c>
      <c r="AJ54" s="3">
        <f t="shared" si="6"/>
        <v>0.28800000000000003</v>
      </c>
      <c r="AK54" s="3">
        <v>5.0999999999999996</v>
      </c>
      <c r="AL54" s="3">
        <f t="shared" si="7"/>
        <v>5.0999999999999997E-2</v>
      </c>
    </row>
    <row r="55" spans="1:38" x14ac:dyDescent="0.45">
      <c r="A55" s="3">
        <v>51115</v>
      </c>
      <c r="B55" s="3">
        <v>51</v>
      </c>
      <c r="C55" s="3">
        <v>115</v>
      </c>
      <c r="D55" s="3" t="s">
        <v>74</v>
      </c>
      <c r="E55" s="3" t="s">
        <v>5</v>
      </c>
      <c r="F55" s="3" t="s">
        <v>2</v>
      </c>
      <c r="G55" s="3">
        <v>8782</v>
      </c>
      <c r="H55" s="3">
        <v>539885</v>
      </c>
      <c r="I55" s="3">
        <v>13</v>
      </c>
      <c r="J55" s="3">
        <f t="shared" si="0"/>
        <v>15</v>
      </c>
      <c r="K55" s="3"/>
      <c r="L55" s="3">
        <v>0.01</v>
      </c>
      <c r="M55" s="3" t="s">
        <v>3</v>
      </c>
      <c r="N55" s="3" t="s">
        <v>3</v>
      </c>
      <c r="O55" s="3">
        <v>60.5</v>
      </c>
      <c r="P55" s="3">
        <v>31.2</v>
      </c>
      <c r="Q55" s="3">
        <v>6.2</v>
      </c>
      <c r="R55" s="3">
        <v>5.5</v>
      </c>
      <c r="S55" s="3">
        <v>9</v>
      </c>
      <c r="T55" s="3">
        <v>34.1</v>
      </c>
      <c r="U55" s="3">
        <v>2.6</v>
      </c>
      <c r="V55" s="3">
        <v>0.12540000000000001</v>
      </c>
      <c r="W55" s="3">
        <v>8760</v>
      </c>
      <c r="X55" s="3">
        <v>0</v>
      </c>
      <c r="Y55" s="3">
        <v>42.4</v>
      </c>
      <c r="Z55" s="3">
        <f t="shared" si="1"/>
        <v>0.42399999999999999</v>
      </c>
      <c r="AA55" s="3">
        <v>10.1</v>
      </c>
      <c r="AB55" s="3">
        <f t="shared" si="2"/>
        <v>0.10099999999999999</v>
      </c>
      <c r="AC55" s="3">
        <v>9.1999999999999993</v>
      </c>
      <c r="AD55" s="3">
        <f t="shared" si="3"/>
        <v>9.1999999999999998E-2</v>
      </c>
      <c r="AE55" s="3">
        <v>13.6</v>
      </c>
      <c r="AF55" s="3">
        <f t="shared" si="4"/>
        <v>0.13600000000000001</v>
      </c>
      <c r="AG55" s="3">
        <v>39.5</v>
      </c>
      <c r="AH55" s="3">
        <f t="shared" si="5"/>
        <v>0.39500000000000002</v>
      </c>
      <c r="AI55" s="3">
        <v>33.9</v>
      </c>
      <c r="AJ55" s="3">
        <f t="shared" si="6"/>
        <v>0.33899999999999997</v>
      </c>
      <c r="AK55" s="3">
        <v>4.0999999999999996</v>
      </c>
      <c r="AL55" s="3">
        <f t="shared" si="7"/>
        <v>4.0999999999999995E-2</v>
      </c>
    </row>
    <row r="56" spans="1:38" x14ac:dyDescent="0.45">
      <c r="A56" s="3">
        <v>6013</v>
      </c>
      <c r="B56" s="3">
        <v>6</v>
      </c>
      <c r="C56" s="3">
        <v>13</v>
      </c>
      <c r="D56" s="3" t="s">
        <v>75</v>
      </c>
      <c r="E56" s="3" t="s">
        <v>7</v>
      </c>
      <c r="F56" s="3" t="s">
        <v>8</v>
      </c>
      <c r="G56" s="3">
        <v>1135127</v>
      </c>
      <c r="H56" s="3">
        <v>970985</v>
      </c>
      <c r="I56" s="3">
        <v>3514</v>
      </c>
      <c r="J56" s="3">
        <f t="shared" si="0"/>
        <v>31</v>
      </c>
      <c r="K56" s="3"/>
      <c r="L56" s="3">
        <v>0.01</v>
      </c>
      <c r="M56" s="3" t="s">
        <v>3</v>
      </c>
      <c r="N56" s="3" t="s">
        <v>3</v>
      </c>
      <c r="O56" s="3">
        <v>61.1</v>
      </c>
      <c r="P56" s="3">
        <v>24.7</v>
      </c>
      <c r="Q56" s="3">
        <v>5.3</v>
      </c>
      <c r="R56" s="3">
        <v>4.7</v>
      </c>
      <c r="S56" s="3">
        <v>8.8000000000000007</v>
      </c>
      <c r="T56" s="3">
        <v>28.1</v>
      </c>
      <c r="U56" s="3">
        <v>2.2999999999999998</v>
      </c>
      <c r="V56" s="3">
        <v>0.47360000000000002</v>
      </c>
      <c r="W56" s="3">
        <v>1147788</v>
      </c>
      <c r="X56" s="3">
        <v>2.62</v>
      </c>
      <c r="Y56" s="3">
        <v>26.5</v>
      </c>
      <c r="Z56" s="3">
        <f t="shared" si="1"/>
        <v>0.26500000000000001</v>
      </c>
      <c r="AA56" s="3">
        <v>6.3</v>
      </c>
      <c r="AB56" s="3">
        <f t="shared" si="2"/>
        <v>6.3E-2</v>
      </c>
      <c r="AC56" s="3">
        <v>5.5</v>
      </c>
      <c r="AD56" s="3">
        <f t="shared" si="3"/>
        <v>5.5E-2</v>
      </c>
      <c r="AE56" s="3">
        <v>10.1</v>
      </c>
      <c r="AF56" s="3">
        <f t="shared" si="4"/>
        <v>0.10099999999999999</v>
      </c>
      <c r="AG56" s="3">
        <v>29.2</v>
      </c>
      <c r="AH56" s="3">
        <f t="shared" si="5"/>
        <v>0.29199999999999998</v>
      </c>
      <c r="AI56" s="3">
        <v>28.3</v>
      </c>
      <c r="AJ56" s="3">
        <f t="shared" si="6"/>
        <v>0.28300000000000003</v>
      </c>
      <c r="AK56" s="3">
        <v>2.7</v>
      </c>
      <c r="AL56" s="3">
        <f t="shared" si="7"/>
        <v>2.7000000000000003E-2</v>
      </c>
    </row>
    <row r="57" spans="1:38" x14ac:dyDescent="0.45">
      <c r="A57" s="3">
        <v>53049</v>
      </c>
      <c r="B57" s="3">
        <v>53</v>
      </c>
      <c r="C57" s="3">
        <v>49</v>
      </c>
      <c r="D57" s="3" t="s">
        <v>76</v>
      </c>
      <c r="E57" s="3" t="s">
        <v>17</v>
      </c>
      <c r="F57" s="3" t="s">
        <v>8</v>
      </c>
      <c r="G57" s="3">
        <v>21249</v>
      </c>
      <c r="H57" s="3">
        <v>255410</v>
      </c>
      <c r="I57" s="3">
        <v>8</v>
      </c>
      <c r="J57" s="3">
        <f t="shared" si="0"/>
        <v>4</v>
      </c>
      <c r="K57" s="3" t="s">
        <v>3</v>
      </c>
      <c r="L57" s="3">
        <v>0</v>
      </c>
      <c r="M57" s="3" t="s">
        <v>18</v>
      </c>
      <c r="N57" s="3" t="s">
        <v>18</v>
      </c>
      <c r="O57" s="3">
        <v>50.9</v>
      </c>
      <c r="P57" s="3">
        <v>29.8</v>
      </c>
      <c r="Q57" s="3">
        <v>6</v>
      </c>
      <c r="R57" s="3">
        <v>6</v>
      </c>
      <c r="S57" s="3">
        <v>9.1</v>
      </c>
      <c r="T57" s="3">
        <v>36.799999999999997</v>
      </c>
      <c r="U57" s="3">
        <v>2.9</v>
      </c>
      <c r="V57" s="3">
        <v>0.65720000000000001</v>
      </c>
      <c r="W57" s="3">
        <v>22121</v>
      </c>
      <c r="X57" s="3">
        <v>0.32</v>
      </c>
      <c r="Y57" s="3">
        <v>40.200000000000003</v>
      </c>
      <c r="Z57" s="3">
        <f t="shared" si="1"/>
        <v>0.40200000000000002</v>
      </c>
      <c r="AA57" s="3">
        <v>9.9</v>
      </c>
      <c r="AB57" s="3">
        <f t="shared" si="2"/>
        <v>9.9000000000000005E-2</v>
      </c>
      <c r="AC57" s="3">
        <v>9.9</v>
      </c>
      <c r="AD57" s="3">
        <f t="shared" si="3"/>
        <v>9.9000000000000005E-2</v>
      </c>
      <c r="AE57" s="3">
        <v>13.6</v>
      </c>
      <c r="AF57" s="3">
        <f t="shared" si="4"/>
        <v>0.13600000000000001</v>
      </c>
      <c r="AG57" s="3">
        <v>39.4</v>
      </c>
      <c r="AH57" s="3">
        <f t="shared" si="5"/>
        <v>0.39399999999999996</v>
      </c>
      <c r="AI57" s="3">
        <v>36.700000000000003</v>
      </c>
      <c r="AJ57" s="3">
        <f t="shared" si="6"/>
        <v>0.36700000000000005</v>
      </c>
      <c r="AK57" s="3">
        <v>4.5</v>
      </c>
      <c r="AL57" s="3">
        <f t="shared" si="7"/>
        <v>4.4999999999999998E-2</v>
      </c>
    </row>
    <row r="58" spans="1:38" x14ac:dyDescent="0.45">
      <c r="A58" s="3">
        <v>53029</v>
      </c>
      <c r="B58" s="3">
        <v>53</v>
      </c>
      <c r="C58" s="3">
        <v>29</v>
      </c>
      <c r="D58" s="3" t="s">
        <v>77</v>
      </c>
      <c r="E58" s="3" t="s">
        <v>17</v>
      </c>
      <c r="F58" s="3" t="s">
        <v>8</v>
      </c>
      <c r="G58" s="3">
        <v>82636</v>
      </c>
      <c r="H58" s="3">
        <v>320914</v>
      </c>
      <c r="I58" s="3">
        <v>111</v>
      </c>
      <c r="J58" s="3">
        <f t="shared" si="0"/>
        <v>13</v>
      </c>
      <c r="K58" s="3"/>
      <c r="L58" s="3">
        <v>0</v>
      </c>
      <c r="M58" s="3" t="s">
        <v>18</v>
      </c>
      <c r="N58" s="3" t="s">
        <v>18</v>
      </c>
      <c r="O58" s="3">
        <v>51.8</v>
      </c>
      <c r="P58" s="3">
        <v>27.5</v>
      </c>
      <c r="Q58" s="3">
        <v>6.1</v>
      </c>
      <c r="R58" s="3">
        <v>5.2</v>
      </c>
      <c r="S58" s="3">
        <v>7.7</v>
      </c>
      <c r="T58" s="3">
        <v>31</v>
      </c>
      <c r="U58" s="3">
        <v>2.4</v>
      </c>
      <c r="V58" s="3">
        <v>0.29380000000000001</v>
      </c>
      <c r="W58" s="3">
        <v>84187</v>
      </c>
      <c r="X58" s="3">
        <v>0.65999999999999992</v>
      </c>
      <c r="Y58" s="3">
        <v>32.700000000000003</v>
      </c>
      <c r="Z58" s="3">
        <f t="shared" si="1"/>
        <v>0.32700000000000001</v>
      </c>
      <c r="AA58" s="3">
        <v>8.4</v>
      </c>
      <c r="AB58" s="3">
        <f t="shared" si="2"/>
        <v>8.4000000000000005E-2</v>
      </c>
      <c r="AC58" s="3">
        <v>7.3</v>
      </c>
      <c r="AD58" s="3">
        <f t="shared" si="3"/>
        <v>7.2999999999999995E-2</v>
      </c>
      <c r="AE58" s="3">
        <v>9.8000000000000007</v>
      </c>
      <c r="AF58" s="3">
        <f t="shared" si="4"/>
        <v>9.8000000000000004E-2</v>
      </c>
      <c r="AG58" s="3">
        <v>33.1</v>
      </c>
      <c r="AH58" s="3">
        <f t="shared" si="5"/>
        <v>0.33100000000000002</v>
      </c>
      <c r="AI58" s="3">
        <v>30.4</v>
      </c>
      <c r="AJ58" s="3">
        <f t="shared" si="6"/>
        <v>0.30399999999999999</v>
      </c>
      <c r="AK58" s="3">
        <v>3.2</v>
      </c>
      <c r="AL58" s="3">
        <f t="shared" si="7"/>
        <v>3.2000000000000001E-2</v>
      </c>
    </row>
    <row r="59" spans="1:38" x14ac:dyDescent="0.45">
      <c r="A59" s="3">
        <v>36005</v>
      </c>
      <c r="B59" s="3">
        <v>36</v>
      </c>
      <c r="C59" s="3">
        <v>5</v>
      </c>
      <c r="D59" s="3" t="s">
        <v>78</v>
      </c>
      <c r="E59" s="3" t="s">
        <v>32</v>
      </c>
      <c r="F59" s="3" t="s">
        <v>2</v>
      </c>
      <c r="G59" s="3">
        <v>1455720</v>
      </c>
      <c r="H59" s="3">
        <v>179587</v>
      </c>
      <c r="I59" s="3">
        <v>4305</v>
      </c>
      <c r="J59" s="3">
        <f t="shared" si="0"/>
        <v>30</v>
      </c>
      <c r="K59" s="3"/>
      <c r="L59" s="3">
        <v>2.7770000000000001</v>
      </c>
      <c r="M59" s="3" t="s">
        <v>24</v>
      </c>
      <c r="N59" s="3" t="s">
        <v>24</v>
      </c>
      <c r="O59" s="3">
        <v>55.9</v>
      </c>
      <c r="P59" s="3">
        <v>32.700000000000003</v>
      </c>
      <c r="Q59" s="3">
        <v>4.8</v>
      </c>
      <c r="R59" s="3">
        <v>6.1</v>
      </c>
      <c r="S59" s="3">
        <v>14.1</v>
      </c>
      <c r="T59" s="3">
        <v>32.1</v>
      </c>
      <c r="U59" s="3">
        <v>3.7</v>
      </c>
      <c r="V59" s="3">
        <v>0.99550000000000005</v>
      </c>
      <c r="W59" s="3">
        <v>1427056</v>
      </c>
      <c r="X59" s="3">
        <v>0.06</v>
      </c>
      <c r="Y59" s="3">
        <v>32.6</v>
      </c>
      <c r="Z59" s="3">
        <f t="shared" si="1"/>
        <v>0.32600000000000001</v>
      </c>
      <c r="AA59" s="3">
        <v>5</v>
      </c>
      <c r="AB59" s="3">
        <f t="shared" si="2"/>
        <v>0.05</v>
      </c>
      <c r="AC59" s="3">
        <v>6.4</v>
      </c>
      <c r="AD59" s="3">
        <f t="shared" si="3"/>
        <v>6.4000000000000001E-2</v>
      </c>
      <c r="AE59" s="3">
        <v>14.7</v>
      </c>
      <c r="AF59" s="3">
        <f t="shared" si="4"/>
        <v>0.14699999999999999</v>
      </c>
      <c r="AG59" s="3">
        <v>31.4</v>
      </c>
      <c r="AH59" s="3">
        <f t="shared" si="5"/>
        <v>0.314</v>
      </c>
      <c r="AI59" s="3">
        <v>31.8</v>
      </c>
      <c r="AJ59" s="3">
        <f t="shared" si="6"/>
        <v>0.318</v>
      </c>
      <c r="AK59" s="3">
        <v>3.9</v>
      </c>
      <c r="AL59" s="3">
        <f t="shared" si="7"/>
        <v>3.9E-2</v>
      </c>
    </row>
    <row r="60" spans="1:38" x14ac:dyDescent="0.45">
      <c r="A60" s="3">
        <v>36047</v>
      </c>
      <c r="B60" s="3">
        <v>36</v>
      </c>
      <c r="C60" s="3">
        <v>47</v>
      </c>
      <c r="D60" s="3" t="s">
        <v>79</v>
      </c>
      <c r="E60" s="3" t="s">
        <v>32</v>
      </c>
      <c r="F60" s="3" t="s">
        <v>2</v>
      </c>
      <c r="G60" s="3">
        <v>2629150</v>
      </c>
      <c r="H60" s="3">
        <v>427766</v>
      </c>
      <c r="I60" s="3">
        <v>8152</v>
      </c>
      <c r="J60" s="3">
        <f t="shared" si="0"/>
        <v>32</v>
      </c>
      <c r="K60" s="3"/>
      <c r="L60" s="3">
        <v>2.78</v>
      </c>
      <c r="M60" s="3" t="s">
        <v>24</v>
      </c>
      <c r="N60" s="3" t="s">
        <v>24</v>
      </c>
      <c r="O60" s="3">
        <v>65.2</v>
      </c>
      <c r="P60" s="3">
        <v>28.4</v>
      </c>
      <c r="Q60" s="3">
        <v>5.2</v>
      </c>
      <c r="R60" s="3">
        <v>5.4</v>
      </c>
      <c r="S60" s="3">
        <v>10.8</v>
      </c>
      <c r="T60" s="3">
        <v>24.8</v>
      </c>
      <c r="U60" s="3">
        <v>3.2</v>
      </c>
      <c r="V60" s="3">
        <v>0.88449999999999995</v>
      </c>
      <c r="W60" s="3">
        <v>2576771</v>
      </c>
      <c r="X60" s="3">
        <v>0</v>
      </c>
      <c r="Y60" s="3">
        <v>28.8</v>
      </c>
      <c r="Z60" s="3">
        <f t="shared" si="1"/>
        <v>0.28800000000000003</v>
      </c>
      <c r="AA60" s="3">
        <v>5.5</v>
      </c>
      <c r="AB60" s="3">
        <f t="shared" si="2"/>
        <v>5.5E-2</v>
      </c>
      <c r="AC60" s="3">
        <v>5.8</v>
      </c>
      <c r="AD60" s="3">
        <f t="shared" si="3"/>
        <v>5.7999999999999996E-2</v>
      </c>
      <c r="AE60" s="3">
        <v>11.2</v>
      </c>
      <c r="AF60" s="3">
        <f t="shared" si="4"/>
        <v>0.11199999999999999</v>
      </c>
      <c r="AG60" s="3">
        <v>28.1</v>
      </c>
      <c r="AH60" s="3">
        <f t="shared" si="5"/>
        <v>0.28100000000000003</v>
      </c>
      <c r="AI60" s="3">
        <v>24.8</v>
      </c>
      <c r="AJ60" s="3">
        <f t="shared" si="6"/>
        <v>0.248</v>
      </c>
      <c r="AK60" s="3">
        <v>3.3</v>
      </c>
      <c r="AL60" s="3">
        <f t="shared" si="7"/>
        <v>3.3000000000000002E-2</v>
      </c>
    </row>
    <row r="61" spans="1:38" x14ac:dyDescent="0.45">
      <c r="A61" s="3">
        <v>37177</v>
      </c>
      <c r="B61" s="3">
        <v>37</v>
      </c>
      <c r="C61" s="3">
        <v>177</v>
      </c>
      <c r="D61" s="3" t="s">
        <v>80</v>
      </c>
      <c r="E61" s="3" t="s">
        <v>1</v>
      </c>
      <c r="F61" s="3" t="s">
        <v>2</v>
      </c>
      <c r="G61" s="3">
        <v>4141</v>
      </c>
      <c r="H61" s="3">
        <v>21709</v>
      </c>
      <c r="I61" s="3">
        <v>0</v>
      </c>
      <c r="J61" s="3">
        <f t="shared" si="0"/>
        <v>0</v>
      </c>
      <c r="K61" s="3"/>
      <c r="L61" s="3">
        <v>0.04</v>
      </c>
      <c r="M61" s="3" t="s">
        <v>3</v>
      </c>
      <c r="N61" s="3" t="s">
        <v>3</v>
      </c>
      <c r="O61" s="3">
        <v>63.3</v>
      </c>
      <c r="P61" s="3">
        <v>38.299999999999997</v>
      </c>
      <c r="Q61" s="3">
        <v>5.6</v>
      </c>
      <c r="R61" s="3">
        <v>6.9</v>
      </c>
      <c r="S61" s="3">
        <v>12.7</v>
      </c>
      <c r="T61" s="3">
        <v>38.700000000000003</v>
      </c>
      <c r="U61" s="3">
        <v>4</v>
      </c>
      <c r="V61" s="3">
        <v>0.82879999999999998</v>
      </c>
      <c r="W61" s="3">
        <v>3978</v>
      </c>
      <c r="X61" s="3">
        <v>0</v>
      </c>
      <c r="Y61" s="3">
        <v>42.5</v>
      </c>
      <c r="Z61" s="3">
        <f t="shared" si="1"/>
        <v>0.42499999999999999</v>
      </c>
      <c r="AA61" s="3">
        <v>7.5</v>
      </c>
      <c r="AB61" s="3">
        <f t="shared" si="2"/>
        <v>7.4999999999999997E-2</v>
      </c>
      <c r="AC61" s="3">
        <v>9.4</v>
      </c>
      <c r="AD61" s="3">
        <f t="shared" si="3"/>
        <v>9.4E-2</v>
      </c>
      <c r="AE61" s="3">
        <v>15.8</v>
      </c>
      <c r="AF61" s="3">
        <f t="shared" si="4"/>
        <v>0.158</v>
      </c>
      <c r="AG61" s="3">
        <v>36.5</v>
      </c>
      <c r="AH61" s="3">
        <f t="shared" si="5"/>
        <v>0.36499999999999999</v>
      </c>
      <c r="AI61" s="3">
        <v>38.5</v>
      </c>
      <c r="AJ61" s="3">
        <f t="shared" si="6"/>
        <v>0.38500000000000001</v>
      </c>
      <c r="AK61" s="3">
        <v>5.2</v>
      </c>
      <c r="AL61" s="3">
        <f t="shared" si="7"/>
        <v>5.2000000000000005E-2</v>
      </c>
    </row>
    <row r="62" spans="1:38" x14ac:dyDescent="0.45">
      <c r="A62" s="3">
        <v>12101</v>
      </c>
      <c r="B62" s="3">
        <v>12</v>
      </c>
      <c r="C62" s="3">
        <v>101</v>
      </c>
      <c r="D62" s="3" t="s">
        <v>81</v>
      </c>
      <c r="E62" s="3" t="s">
        <v>10</v>
      </c>
      <c r="F62" s="3" t="s">
        <v>13</v>
      </c>
      <c r="G62" s="3">
        <v>512368</v>
      </c>
      <c r="H62" s="3">
        <v>546107</v>
      </c>
      <c r="I62" s="3">
        <v>792</v>
      </c>
      <c r="J62" s="3">
        <f t="shared" si="0"/>
        <v>15</v>
      </c>
      <c r="K62" s="3"/>
      <c r="L62" s="3">
        <v>752.57</v>
      </c>
      <c r="M62" s="3" t="s">
        <v>11</v>
      </c>
      <c r="N62" s="3" t="s">
        <v>11</v>
      </c>
      <c r="O62" s="3">
        <v>73.5</v>
      </c>
      <c r="P62" s="3">
        <v>28.1</v>
      </c>
      <c r="Q62" s="3">
        <v>5.9</v>
      </c>
      <c r="R62" s="3">
        <v>6.1</v>
      </c>
      <c r="S62" s="3">
        <v>9.9</v>
      </c>
      <c r="T62" s="3">
        <v>31.6</v>
      </c>
      <c r="U62" s="3">
        <v>2.9</v>
      </c>
      <c r="V62" s="3">
        <v>0.747</v>
      </c>
      <c r="W62" s="3">
        <v>539885</v>
      </c>
      <c r="X62" s="3">
        <v>0</v>
      </c>
      <c r="Y62" s="3">
        <v>33.4</v>
      </c>
      <c r="Z62" s="3">
        <f t="shared" si="1"/>
        <v>0.33399999999999996</v>
      </c>
      <c r="AA62" s="3">
        <v>8.1</v>
      </c>
      <c r="AB62" s="3">
        <f t="shared" si="2"/>
        <v>8.1000000000000003E-2</v>
      </c>
      <c r="AC62" s="3">
        <v>8.4</v>
      </c>
      <c r="AD62" s="3">
        <f t="shared" si="3"/>
        <v>8.4000000000000005E-2</v>
      </c>
      <c r="AE62" s="3">
        <v>12.6</v>
      </c>
      <c r="AF62" s="3">
        <f t="shared" si="4"/>
        <v>0.126</v>
      </c>
      <c r="AG62" s="3">
        <v>34.4</v>
      </c>
      <c r="AH62" s="3">
        <f t="shared" si="5"/>
        <v>0.34399999999999997</v>
      </c>
      <c r="AI62" s="3">
        <v>31.5</v>
      </c>
      <c r="AJ62" s="3">
        <f t="shared" si="6"/>
        <v>0.315</v>
      </c>
      <c r="AK62" s="3">
        <v>3.9</v>
      </c>
      <c r="AL62" s="3">
        <f t="shared" si="7"/>
        <v>3.9E-2</v>
      </c>
    </row>
    <row r="63" spans="1:38" x14ac:dyDescent="0.45">
      <c r="A63" s="3">
        <v>24019</v>
      </c>
      <c r="B63" s="3">
        <v>24</v>
      </c>
      <c r="C63" s="3">
        <v>19</v>
      </c>
      <c r="D63" s="3" t="s">
        <v>82</v>
      </c>
      <c r="E63" s="3" t="s">
        <v>15</v>
      </c>
      <c r="F63" s="3" t="s">
        <v>2</v>
      </c>
      <c r="G63" s="3">
        <v>32258</v>
      </c>
      <c r="H63" s="3">
        <v>32855</v>
      </c>
      <c r="I63" s="3">
        <v>51</v>
      </c>
      <c r="J63" s="3">
        <f t="shared" si="0"/>
        <v>16</v>
      </c>
      <c r="K63" s="3"/>
      <c r="L63" s="3">
        <v>0.01</v>
      </c>
      <c r="M63" s="3" t="s">
        <v>3</v>
      </c>
      <c r="N63" s="3" t="s">
        <v>3</v>
      </c>
      <c r="O63" s="3">
        <v>58.7</v>
      </c>
      <c r="P63" s="3">
        <v>35.700000000000003</v>
      </c>
      <c r="Q63" s="3">
        <v>6.1</v>
      </c>
      <c r="R63" s="3">
        <v>6.1</v>
      </c>
      <c r="S63" s="3">
        <v>11.6</v>
      </c>
      <c r="T63" s="3">
        <v>39.799999999999997</v>
      </c>
      <c r="U63" s="3">
        <v>3.3</v>
      </c>
      <c r="V63" s="3">
        <v>0.78739999999999999</v>
      </c>
      <c r="W63" s="3">
        <v>31994</v>
      </c>
      <c r="X63" s="3">
        <v>0</v>
      </c>
      <c r="Y63" s="3">
        <v>42.3</v>
      </c>
      <c r="Z63" s="3">
        <f t="shared" si="1"/>
        <v>0.42299999999999999</v>
      </c>
      <c r="AA63" s="3">
        <v>8.4</v>
      </c>
      <c r="AB63" s="3">
        <f t="shared" si="2"/>
        <v>8.4000000000000005E-2</v>
      </c>
      <c r="AC63" s="3">
        <v>8.5</v>
      </c>
      <c r="AD63" s="3">
        <f t="shared" si="3"/>
        <v>8.5000000000000006E-2</v>
      </c>
      <c r="AE63" s="3">
        <v>15</v>
      </c>
      <c r="AF63" s="3">
        <f t="shared" si="4"/>
        <v>0.15</v>
      </c>
      <c r="AG63" s="3">
        <v>35.700000000000003</v>
      </c>
      <c r="AH63" s="3">
        <f t="shared" si="5"/>
        <v>0.35700000000000004</v>
      </c>
      <c r="AI63" s="3">
        <v>39.700000000000003</v>
      </c>
      <c r="AJ63" s="3">
        <f t="shared" si="6"/>
        <v>0.39700000000000002</v>
      </c>
      <c r="AK63" s="3">
        <v>4.4000000000000004</v>
      </c>
      <c r="AL63" s="3">
        <f t="shared" si="7"/>
        <v>4.4000000000000004E-2</v>
      </c>
    </row>
    <row r="64" spans="1:38" x14ac:dyDescent="0.45">
      <c r="A64" s="3">
        <v>12081</v>
      </c>
      <c r="B64" s="3">
        <v>12</v>
      </c>
      <c r="C64" s="3">
        <v>81</v>
      </c>
      <c r="D64" s="3" t="s">
        <v>83</v>
      </c>
      <c r="E64" s="3" t="s">
        <v>10</v>
      </c>
      <c r="F64" s="3" t="s">
        <v>13</v>
      </c>
      <c r="G64" s="3">
        <v>375888</v>
      </c>
      <c r="H64" s="3">
        <v>71049</v>
      </c>
      <c r="I64" s="3">
        <v>723</v>
      </c>
      <c r="J64" s="3">
        <f t="shared" si="0"/>
        <v>18</v>
      </c>
      <c r="K64" s="3"/>
      <c r="L64" s="3">
        <v>720.28</v>
      </c>
      <c r="M64" s="3" t="s">
        <v>11</v>
      </c>
      <c r="N64" s="3" t="s">
        <v>11</v>
      </c>
      <c r="O64" s="3">
        <v>74.3</v>
      </c>
      <c r="P64" s="3">
        <v>28.7</v>
      </c>
      <c r="Q64" s="3">
        <v>5.9</v>
      </c>
      <c r="R64" s="3">
        <v>6</v>
      </c>
      <c r="S64" s="3">
        <v>9.6</v>
      </c>
      <c r="T64" s="3">
        <v>31.1</v>
      </c>
      <c r="U64" s="3">
        <v>2.9</v>
      </c>
      <c r="V64" s="3">
        <v>0.69830000000000003</v>
      </c>
      <c r="W64" s="3">
        <v>393847</v>
      </c>
      <c r="X64" s="3">
        <v>0</v>
      </c>
      <c r="Y64" s="3">
        <v>36.1</v>
      </c>
      <c r="Z64" s="3">
        <f t="shared" si="1"/>
        <v>0.36099999999999999</v>
      </c>
      <c r="AA64" s="3">
        <v>9.1999999999999993</v>
      </c>
      <c r="AB64" s="3">
        <f t="shared" si="2"/>
        <v>9.1999999999999998E-2</v>
      </c>
      <c r="AC64" s="3">
        <v>9.5</v>
      </c>
      <c r="AD64" s="3">
        <f t="shared" si="3"/>
        <v>9.5000000000000001E-2</v>
      </c>
      <c r="AE64" s="3">
        <v>13.2</v>
      </c>
      <c r="AF64" s="3">
        <f t="shared" si="4"/>
        <v>0.13200000000000001</v>
      </c>
      <c r="AG64" s="3">
        <v>35.1</v>
      </c>
      <c r="AH64" s="3">
        <f t="shared" si="5"/>
        <v>0.35100000000000003</v>
      </c>
      <c r="AI64" s="3">
        <v>30.4</v>
      </c>
      <c r="AJ64" s="3">
        <f t="shared" si="6"/>
        <v>0.30399999999999999</v>
      </c>
      <c r="AK64" s="3">
        <v>4.3</v>
      </c>
      <c r="AL64" s="3">
        <f t="shared" si="7"/>
        <v>4.2999999999999997E-2</v>
      </c>
    </row>
    <row r="65" spans="1:38" x14ac:dyDescent="0.45">
      <c r="A65" s="3">
        <v>6037</v>
      </c>
      <c r="B65" s="3">
        <v>6</v>
      </c>
      <c r="C65" s="3">
        <v>37</v>
      </c>
      <c r="D65" s="3" t="s">
        <v>84</v>
      </c>
      <c r="E65" s="3" t="s">
        <v>7</v>
      </c>
      <c r="F65" s="3" t="s">
        <v>8</v>
      </c>
      <c r="G65" s="3">
        <v>10137915</v>
      </c>
      <c r="H65" s="3">
        <v>53960</v>
      </c>
      <c r="I65" s="3">
        <v>30952</v>
      </c>
      <c r="J65" s="3">
        <f t="shared" si="0"/>
        <v>31</v>
      </c>
      <c r="K65" s="3" t="s">
        <v>18</v>
      </c>
      <c r="L65" s="3">
        <v>0</v>
      </c>
      <c r="M65" s="3" t="s">
        <v>18</v>
      </c>
      <c r="N65" s="3" t="s">
        <v>18</v>
      </c>
      <c r="O65" s="3">
        <v>63.1</v>
      </c>
      <c r="P65" s="3">
        <v>26.4</v>
      </c>
      <c r="Q65" s="3">
        <v>4.9000000000000004</v>
      </c>
      <c r="R65" s="3">
        <v>5.3</v>
      </c>
      <c r="S65" s="3">
        <v>10.3</v>
      </c>
      <c r="T65" s="3">
        <v>28.8</v>
      </c>
      <c r="U65" s="3">
        <v>2.7</v>
      </c>
      <c r="V65" s="3">
        <v>0.85840000000000005</v>
      </c>
      <c r="W65" s="3">
        <v>10040682</v>
      </c>
      <c r="X65" s="3">
        <v>2.02</v>
      </c>
      <c r="Y65" s="3">
        <v>26.2</v>
      </c>
      <c r="Z65" s="3">
        <f t="shared" si="1"/>
        <v>0.26200000000000001</v>
      </c>
      <c r="AA65" s="3">
        <v>5.2</v>
      </c>
      <c r="AB65" s="3">
        <f t="shared" si="2"/>
        <v>5.2000000000000005E-2</v>
      </c>
      <c r="AC65" s="3">
        <v>5.6</v>
      </c>
      <c r="AD65" s="3">
        <f t="shared" si="3"/>
        <v>5.5999999999999994E-2</v>
      </c>
      <c r="AE65" s="3">
        <v>10.9</v>
      </c>
      <c r="AF65" s="3">
        <f t="shared" si="4"/>
        <v>0.109</v>
      </c>
      <c r="AG65" s="3">
        <v>28.6</v>
      </c>
      <c r="AH65" s="3">
        <f t="shared" si="5"/>
        <v>0.28600000000000003</v>
      </c>
      <c r="AI65" s="3">
        <v>28.7</v>
      </c>
      <c r="AJ65" s="3">
        <f t="shared" si="6"/>
        <v>0.28699999999999998</v>
      </c>
      <c r="AK65" s="3">
        <v>2.9</v>
      </c>
      <c r="AL65" s="3">
        <f t="shared" si="7"/>
        <v>2.8999999999999998E-2</v>
      </c>
    </row>
    <row r="66" spans="1:38" x14ac:dyDescent="0.45">
      <c r="A66" s="3">
        <v>51131</v>
      </c>
      <c r="B66" s="3">
        <v>51</v>
      </c>
      <c r="C66" s="3">
        <v>131</v>
      </c>
      <c r="D66" s="3" t="s">
        <v>85</v>
      </c>
      <c r="E66" s="3" t="s">
        <v>5</v>
      </c>
      <c r="F66" s="3" t="s">
        <v>2</v>
      </c>
      <c r="G66" s="3">
        <v>12139</v>
      </c>
      <c r="H66" s="3">
        <v>206074</v>
      </c>
      <c r="I66" s="3">
        <v>29</v>
      </c>
      <c r="J66" s="3">
        <f t="shared" si="0"/>
        <v>25</v>
      </c>
      <c r="K66" s="3"/>
      <c r="L66" s="3">
        <v>0.01</v>
      </c>
      <c r="M66" s="3" t="s">
        <v>3</v>
      </c>
      <c r="N66" s="3" t="s">
        <v>3</v>
      </c>
      <c r="O66" s="3">
        <v>61</v>
      </c>
      <c r="P66" s="3">
        <v>37.1</v>
      </c>
      <c r="Q66" s="3">
        <v>5.8</v>
      </c>
      <c r="R66" s="3">
        <v>6.1</v>
      </c>
      <c r="S66" s="3">
        <v>12.1</v>
      </c>
      <c r="T66" s="3">
        <v>42.9</v>
      </c>
      <c r="U66" s="3">
        <v>3.4</v>
      </c>
      <c r="V66" s="3">
        <v>0.77780000000000005</v>
      </c>
      <c r="W66" s="3">
        <v>11826</v>
      </c>
      <c r="X66" s="3">
        <v>0</v>
      </c>
      <c r="Y66" s="3">
        <v>46.1</v>
      </c>
      <c r="Z66" s="3">
        <f t="shared" si="1"/>
        <v>0.46100000000000002</v>
      </c>
      <c r="AA66" s="3">
        <v>9.1</v>
      </c>
      <c r="AB66" s="3">
        <f t="shared" si="2"/>
        <v>9.0999999999999998E-2</v>
      </c>
      <c r="AC66" s="3">
        <v>9.8000000000000007</v>
      </c>
      <c r="AD66" s="3">
        <f t="shared" si="3"/>
        <v>9.8000000000000004E-2</v>
      </c>
      <c r="AE66" s="3">
        <v>17.2</v>
      </c>
      <c r="AF66" s="3">
        <f t="shared" si="4"/>
        <v>0.17199999999999999</v>
      </c>
      <c r="AG66" s="3">
        <v>37.5</v>
      </c>
      <c r="AH66" s="3">
        <f t="shared" si="5"/>
        <v>0.375</v>
      </c>
      <c r="AI66" s="3">
        <v>42.4</v>
      </c>
      <c r="AJ66" s="3">
        <f t="shared" si="6"/>
        <v>0.42399999999999999</v>
      </c>
      <c r="AK66" s="3">
        <v>5.2</v>
      </c>
      <c r="AL66" s="3">
        <f t="shared" si="7"/>
        <v>5.2000000000000005E-2</v>
      </c>
    </row>
    <row r="67" spans="1:38" x14ac:dyDescent="0.45">
      <c r="A67" s="3">
        <v>45043</v>
      </c>
      <c r="B67" s="3">
        <v>45</v>
      </c>
      <c r="C67" s="3">
        <v>43</v>
      </c>
      <c r="D67" s="3" t="s">
        <v>86</v>
      </c>
      <c r="E67" s="3" t="s">
        <v>87</v>
      </c>
      <c r="F67" s="3" t="s">
        <v>2</v>
      </c>
      <c r="G67" s="3">
        <v>61399</v>
      </c>
      <c r="H67" s="3">
        <v>575421</v>
      </c>
      <c r="I67" s="3">
        <v>126</v>
      </c>
      <c r="J67" s="3">
        <f t="shared" ref="J67:J130" si="8">ROUND(10000*I67/W67,0)</f>
        <v>20</v>
      </c>
      <c r="K67" s="3"/>
      <c r="L67" s="3">
        <v>0.32</v>
      </c>
      <c r="M67" s="3" t="s">
        <v>3</v>
      </c>
      <c r="N67" s="3" t="s">
        <v>3</v>
      </c>
      <c r="O67" s="3">
        <v>65.599999999999994</v>
      </c>
      <c r="P67" s="3">
        <v>37</v>
      </c>
      <c r="Q67" s="3">
        <v>5.9</v>
      </c>
      <c r="R67" s="3">
        <v>6</v>
      </c>
      <c r="S67" s="3">
        <v>10.9</v>
      </c>
      <c r="T67" s="3">
        <v>35</v>
      </c>
      <c r="U67" s="3">
        <v>3.2</v>
      </c>
      <c r="V67" s="3">
        <v>0.70369999999999999</v>
      </c>
      <c r="W67" s="3">
        <v>62150</v>
      </c>
      <c r="X67" s="3">
        <v>0</v>
      </c>
      <c r="Y67" s="3">
        <v>46.5</v>
      </c>
      <c r="Z67" s="3">
        <f t="shared" ref="Z67:Z130" si="9">Y67/100</f>
        <v>0.46500000000000002</v>
      </c>
      <c r="AA67" s="3">
        <v>9.1999999999999993</v>
      </c>
      <c r="AB67" s="3">
        <f t="shared" ref="AB67:AB130" si="10">AA67/100</f>
        <v>9.1999999999999998E-2</v>
      </c>
      <c r="AC67" s="3">
        <v>9.6</v>
      </c>
      <c r="AD67" s="3">
        <f t="shared" ref="AD67:AD130" si="11">AC67/100</f>
        <v>9.6000000000000002E-2</v>
      </c>
      <c r="AE67" s="3">
        <v>15.6</v>
      </c>
      <c r="AF67" s="3">
        <f t="shared" ref="AF67:AF130" si="12">AE67/100</f>
        <v>0.156</v>
      </c>
      <c r="AG67" s="3">
        <v>40.700000000000003</v>
      </c>
      <c r="AH67" s="3">
        <f t="shared" ref="AH67:AH130" si="13">AG67/100</f>
        <v>0.40700000000000003</v>
      </c>
      <c r="AI67" s="3">
        <v>34.5</v>
      </c>
      <c r="AJ67" s="3">
        <f t="shared" ref="AJ67:AJ130" si="14">AI67/100</f>
        <v>0.34499999999999997</v>
      </c>
      <c r="AK67" s="3">
        <v>4.8</v>
      </c>
      <c r="AL67" s="3">
        <f t="shared" ref="AL67:AL130" si="15">AK67/100</f>
        <v>4.8000000000000001E-2</v>
      </c>
    </row>
    <row r="68" spans="1:38" x14ac:dyDescent="0.45">
      <c r="A68" s="3">
        <v>37031</v>
      </c>
      <c r="B68" s="3">
        <v>37</v>
      </c>
      <c r="C68" s="3">
        <v>31</v>
      </c>
      <c r="D68" s="3" t="s">
        <v>88</v>
      </c>
      <c r="E68" s="3" t="s">
        <v>1</v>
      </c>
      <c r="F68" s="3" t="s">
        <v>2</v>
      </c>
      <c r="G68" s="3">
        <v>68890</v>
      </c>
      <c r="H68" s="3">
        <v>828193</v>
      </c>
      <c r="I68" s="3">
        <v>159</v>
      </c>
      <c r="J68" s="3">
        <f t="shared" si="8"/>
        <v>23</v>
      </c>
      <c r="K68" s="3"/>
      <c r="L68" s="3">
        <v>0.04</v>
      </c>
      <c r="M68" s="3" t="s">
        <v>3</v>
      </c>
      <c r="N68" s="3" t="s">
        <v>3</v>
      </c>
      <c r="O68" s="3">
        <v>65</v>
      </c>
      <c r="P68" s="3">
        <v>29.5</v>
      </c>
      <c r="Q68" s="3">
        <v>6.1</v>
      </c>
      <c r="R68" s="3">
        <v>5.7</v>
      </c>
      <c r="S68" s="3">
        <v>8.5</v>
      </c>
      <c r="T68" s="3">
        <v>31.7</v>
      </c>
      <c r="U68" s="3">
        <v>2.6</v>
      </c>
      <c r="V68" s="3">
        <v>0.4007</v>
      </c>
      <c r="W68" s="3">
        <v>69301</v>
      </c>
      <c r="X68" s="3">
        <v>0</v>
      </c>
      <c r="Y68" s="3">
        <v>37.5</v>
      </c>
      <c r="Z68" s="3">
        <f t="shared" si="9"/>
        <v>0.375</v>
      </c>
      <c r="AA68" s="3">
        <v>8.9</v>
      </c>
      <c r="AB68" s="3">
        <f t="shared" si="10"/>
        <v>8.900000000000001E-2</v>
      </c>
      <c r="AC68" s="3">
        <v>8.5</v>
      </c>
      <c r="AD68" s="3">
        <f t="shared" si="11"/>
        <v>8.5000000000000006E-2</v>
      </c>
      <c r="AE68" s="3">
        <v>11.8</v>
      </c>
      <c r="AF68" s="3">
        <f t="shared" si="12"/>
        <v>0.11800000000000001</v>
      </c>
      <c r="AG68" s="3">
        <v>38.5</v>
      </c>
      <c r="AH68" s="3">
        <f t="shared" si="13"/>
        <v>0.38500000000000001</v>
      </c>
      <c r="AI68" s="3">
        <v>31.9</v>
      </c>
      <c r="AJ68" s="3">
        <f t="shared" si="14"/>
        <v>0.31900000000000001</v>
      </c>
      <c r="AK68" s="3">
        <v>3.7</v>
      </c>
      <c r="AL68" s="3">
        <f t="shared" si="15"/>
        <v>3.7000000000000005E-2</v>
      </c>
    </row>
    <row r="69" spans="1:38" x14ac:dyDescent="0.45">
      <c r="A69" s="3">
        <v>37137</v>
      </c>
      <c r="B69" s="3">
        <v>37</v>
      </c>
      <c r="C69" s="3">
        <v>137</v>
      </c>
      <c r="D69" s="3" t="s">
        <v>89</v>
      </c>
      <c r="E69" s="3" t="s">
        <v>1</v>
      </c>
      <c r="F69" s="3" t="s">
        <v>2</v>
      </c>
      <c r="G69" s="3">
        <v>12821</v>
      </c>
      <c r="H69" s="3">
        <v>92094</v>
      </c>
      <c r="I69" s="3">
        <v>6</v>
      </c>
      <c r="J69" s="3">
        <f t="shared" si="8"/>
        <v>5</v>
      </c>
      <c r="K69" s="3"/>
      <c r="L69" s="3">
        <v>0.04</v>
      </c>
      <c r="M69" s="3" t="s">
        <v>3</v>
      </c>
      <c r="N69" s="3" t="s">
        <v>3</v>
      </c>
      <c r="O69" s="3">
        <v>64.400000000000006</v>
      </c>
      <c r="P69" s="3">
        <v>34</v>
      </c>
      <c r="Q69" s="3">
        <v>5.9</v>
      </c>
      <c r="R69" s="3">
        <v>6.5</v>
      </c>
      <c r="S69" s="3">
        <v>10.5</v>
      </c>
      <c r="T69" s="3">
        <v>33.9</v>
      </c>
      <c r="U69" s="3">
        <v>3.3</v>
      </c>
      <c r="V69" s="3">
        <v>0.66100000000000003</v>
      </c>
      <c r="W69" s="3">
        <v>12673</v>
      </c>
      <c r="X69" s="3">
        <v>0</v>
      </c>
      <c r="Y69" s="3">
        <v>44.2</v>
      </c>
      <c r="Z69" s="3">
        <f t="shared" si="9"/>
        <v>0.442</v>
      </c>
      <c r="AA69" s="3">
        <v>9.3000000000000007</v>
      </c>
      <c r="AB69" s="3">
        <f t="shared" si="10"/>
        <v>9.3000000000000013E-2</v>
      </c>
      <c r="AC69" s="3">
        <v>10.4</v>
      </c>
      <c r="AD69" s="3">
        <f t="shared" si="11"/>
        <v>0.10400000000000001</v>
      </c>
      <c r="AE69" s="3">
        <v>15.1</v>
      </c>
      <c r="AF69" s="3">
        <f t="shared" si="12"/>
        <v>0.151</v>
      </c>
      <c r="AG69" s="3">
        <v>40.700000000000003</v>
      </c>
      <c r="AH69" s="3">
        <f t="shared" si="13"/>
        <v>0.40700000000000003</v>
      </c>
      <c r="AI69" s="3">
        <v>33.6</v>
      </c>
      <c r="AJ69" s="3">
        <f t="shared" si="14"/>
        <v>0.33600000000000002</v>
      </c>
      <c r="AK69" s="3">
        <v>4.9000000000000004</v>
      </c>
      <c r="AL69" s="3">
        <f t="shared" si="15"/>
        <v>4.9000000000000002E-2</v>
      </c>
    </row>
    <row r="70" spans="1:38" x14ac:dyDescent="0.45">
      <c r="A70" s="3">
        <v>12109</v>
      </c>
      <c r="B70" s="3">
        <v>12</v>
      </c>
      <c r="C70" s="3">
        <v>109</v>
      </c>
      <c r="D70" s="3" t="s">
        <v>90</v>
      </c>
      <c r="E70" s="3" t="s">
        <v>10</v>
      </c>
      <c r="F70" s="3" t="s">
        <v>2</v>
      </c>
      <c r="G70" s="3">
        <v>235087</v>
      </c>
      <c r="H70" s="3">
        <v>102889</v>
      </c>
      <c r="I70" s="3">
        <v>850</v>
      </c>
      <c r="J70" s="3">
        <f t="shared" si="8"/>
        <v>33</v>
      </c>
      <c r="K70" s="3"/>
      <c r="L70" s="3">
        <v>780.58</v>
      </c>
      <c r="M70" s="3" t="s">
        <v>11</v>
      </c>
      <c r="N70" s="3" t="s">
        <v>11</v>
      </c>
      <c r="O70" s="3">
        <v>72.099999999999994</v>
      </c>
      <c r="P70" s="3">
        <v>28.1</v>
      </c>
      <c r="Q70" s="3">
        <v>6</v>
      </c>
      <c r="R70" s="3">
        <v>5.3</v>
      </c>
      <c r="S70" s="3">
        <v>8</v>
      </c>
      <c r="T70" s="3">
        <v>24.6</v>
      </c>
      <c r="U70" s="3">
        <v>2.4</v>
      </c>
      <c r="V70" s="3">
        <v>0.16300000000000001</v>
      </c>
      <c r="W70" s="3">
        <v>255410</v>
      </c>
      <c r="X70" s="3">
        <v>0</v>
      </c>
      <c r="Y70" s="3">
        <v>33.6</v>
      </c>
      <c r="Z70" s="3">
        <f t="shared" si="9"/>
        <v>0.33600000000000002</v>
      </c>
      <c r="AA70" s="3">
        <v>7.9</v>
      </c>
      <c r="AB70" s="3">
        <f t="shared" si="10"/>
        <v>7.9000000000000001E-2</v>
      </c>
      <c r="AC70" s="3">
        <v>7.1</v>
      </c>
      <c r="AD70" s="3">
        <f t="shared" si="11"/>
        <v>7.0999999999999994E-2</v>
      </c>
      <c r="AE70" s="3">
        <v>10.3</v>
      </c>
      <c r="AF70" s="3">
        <f t="shared" si="12"/>
        <v>0.10300000000000001</v>
      </c>
      <c r="AG70" s="3">
        <v>33</v>
      </c>
      <c r="AH70" s="3">
        <f t="shared" si="13"/>
        <v>0.33</v>
      </c>
      <c r="AI70" s="3">
        <v>25</v>
      </c>
      <c r="AJ70" s="3">
        <f t="shared" si="14"/>
        <v>0.25</v>
      </c>
      <c r="AK70" s="3">
        <v>3.1</v>
      </c>
      <c r="AL70" s="3">
        <f t="shared" si="15"/>
        <v>3.1E-2</v>
      </c>
    </row>
    <row r="71" spans="1:38" x14ac:dyDescent="0.45">
      <c r="A71" s="3">
        <v>53033</v>
      </c>
      <c r="B71" s="3">
        <v>53</v>
      </c>
      <c r="C71" s="3">
        <v>33</v>
      </c>
      <c r="D71" s="3" t="s">
        <v>91</v>
      </c>
      <c r="E71" s="3" t="s">
        <v>17</v>
      </c>
      <c r="F71" s="3" t="s">
        <v>8</v>
      </c>
      <c r="G71" s="3">
        <v>2149970</v>
      </c>
      <c r="H71" s="3">
        <v>161448</v>
      </c>
      <c r="I71" s="3">
        <v>11174</v>
      </c>
      <c r="J71" s="3">
        <f t="shared" si="8"/>
        <v>50</v>
      </c>
      <c r="K71" s="3" t="s">
        <v>36</v>
      </c>
      <c r="L71" s="3">
        <v>0</v>
      </c>
      <c r="M71" s="3" t="s">
        <v>18</v>
      </c>
      <c r="N71" s="3" t="s">
        <v>18</v>
      </c>
      <c r="O71" s="3">
        <v>64.599999999999994</v>
      </c>
      <c r="P71" s="3">
        <v>26.3</v>
      </c>
      <c r="Q71" s="3">
        <v>5.8</v>
      </c>
      <c r="R71" s="3">
        <v>4.4000000000000004</v>
      </c>
      <c r="S71" s="3">
        <v>7</v>
      </c>
      <c r="T71" s="3">
        <v>20.9</v>
      </c>
      <c r="U71" s="3">
        <v>2.2000000000000002</v>
      </c>
      <c r="V71" s="3">
        <v>0.37430000000000002</v>
      </c>
      <c r="W71" s="3">
        <v>2225064</v>
      </c>
      <c r="X71" s="3">
        <v>1.54</v>
      </c>
      <c r="Y71" s="3">
        <v>26</v>
      </c>
      <c r="Z71" s="3">
        <f t="shared" si="9"/>
        <v>0.26</v>
      </c>
      <c r="AA71" s="3">
        <v>5.9</v>
      </c>
      <c r="AB71" s="3">
        <f t="shared" si="10"/>
        <v>5.9000000000000004E-2</v>
      </c>
      <c r="AC71" s="3">
        <v>4.4000000000000004</v>
      </c>
      <c r="AD71" s="3">
        <f t="shared" si="11"/>
        <v>4.4000000000000004E-2</v>
      </c>
      <c r="AE71" s="3">
        <v>7.1</v>
      </c>
      <c r="AF71" s="3">
        <f t="shared" si="12"/>
        <v>7.0999999999999994E-2</v>
      </c>
      <c r="AG71" s="3">
        <v>29.1</v>
      </c>
      <c r="AH71" s="3">
        <f t="shared" si="13"/>
        <v>0.29100000000000004</v>
      </c>
      <c r="AI71" s="3">
        <v>21</v>
      </c>
      <c r="AJ71" s="3">
        <f t="shared" si="14"/>
        <v>0.21</v>
      </c>
      <c r="AK71" s="3">
        <v>2.2000000000000002</v>
      </c>
      <c r="AL71" s="3">
        <f t="shared" si="15"/>
        <v>2.2000000000000002E-2</v>
      </c>
    </row>
    <row r="72" spans="1:38" x14ac:dyDescent="0.45">
      <c r="A72" s="3">
        <v>51059</v>
      </c>
      <c r="B72" s="3">
        <v>51</v>
      </c>
      <c r="C72" s="3">
        <v>59</v>
      </c>
      <c r="D72" s="3" t="s">
        <v>92</v>
      </c>
      <c r="E72" s="3" t="s">
        <v>5</v>
      </c>
      <c r="F72" s="3" t="s">
        <v>2</v>
      </c>
      <c r="G72" s="3">
        <v>1138652</v>
      </c>
      <c r="H72" s="3">
        <v>31994</v>
      </c>
      <c r="I72" s="3">
        <v>4763</v>
      </c>
      <c r="J72" s="3">
        <f t="shared" si="8"/>
        <v>41</v>
      </c>
      <c r="K72" s="3"/>
      <c r="L72" s="3">
        <v>0.01</v>
      </c>
      <c r="M72" s="3" t="s">
        <v>3</v>
      </c>
      <c r="N72" s="3" t="s">
        <v>3</v>
      </c>
      <c r="O72" s="3">
        <v>57.6</v>
      </c>
      <c r="P72" s="3">
        <v>26.6</v>
      </c>
      <c r="Q72" s="3">
        <v>5.5</v>
      </c>
      <c r="R72" s="3">
        <v>4.2</v>
      </c>
      <c r="S72" s="3">
        <v>8.3000000000000007</v>
      </c>
      <c r="T72" s="3">
        <v>22.1</v>
      </c>
      <c r="U72" s="3">
        <v>2</v>
      </c>
      <c r="V72" s="3">
        <v>0.26229999999999998</v>
      </c>
      <c r="W72" s="3">
        <v>1149439</v>
      </c>
      <c r="X72" s="3">
        <v>0</v>
      </c>
      <c r="Y72" s="3">
        <v>27.8</v>
      </c>
      <c r="Z72" s="3">
        <f t="shared" si="9"/>
        <v>0.27800000000000002</v>
      </c>
      <c r="AA72" s="3">
        <v>6</v>
      </c>
      <c r="AB72" s="3">
        <f t="shared" si="10"/>
        <v>0.06</v>
      </c>
      <c r="AC72" s="3">
        <v>4.5999999999999996</v>
      </c>
      <c r="AD72" s="3">
        <f t="shared" si="11"/>
        <v>4.5999999999999999E-2</v>
      </c>
      <c r="AE72" s="3">
        <v>9.1</v>
      </c>
      <c r="AF72" s="3">
        <f t="shared" si="12"/>
        <v>9.0999999999999998E-2</v>
      </c>
      <c r="AG72" s="3">
        <v>31.2</v>
      </c>
      <c r="AH72" s="3">
        <f t="shared" si="13"/>
        <v>0.312</v>
      </c>
      <c r="AI72" s="3">
        <v>22.4</v>
      </c>
      <c r="AJ72" s="3">
        <f t="shared" si="14"/>
        <v>0.22399999999999998</v>
      </c>
      <c r="AK72" s="3">
        <v>2.2000000000000002</v>
      </c>
      <c r="AL72" s="3">
        <f t="shared" si="15"/>
        <v>2.2000000000000002E-2</v>
      </c>
    </row>
    <row r="73" spans="1:38" x14ac:dyDescent="0.45">
      <c r="A73" s="3">
        <v>51059</v>
      </c>
      <c r="B73" s="3">
        <v>51</v>
      </c>
      <c r="C73" s="3">
        <v>59</v>
      </c>
      <c r="D73" s="3" t="s">
        <v>92</v>
      </c>
      <c r="E73" s="3" t="s">
        <v>5</v>
      </c>
      <c r="F73" s="3" t="s">
        <v>2</v>
      </c>
      <c r="G73" s="3">
        <v>1138652</v>
      </c>
      <c r="H73" s="3">
        <v>253736</v>
      </c>
      <c r="I73" s="3">
        <v>6</v>
      </c>
      <c r="J73" s="3">
        <f t="shared" si="8"/>
        <v>0</v>
      </c>
      <c r="K73" s="3"/>
      <c r="L73" s="3">
        <v>0.01</v>
      </c>
      <c r="M73" s="3" t="s">
        <v>3</v>
      </c>
      <c r="N73" s="3" t="s">
        <v>3</v>
      </c>
      <c r="O73" s="3">
        <v>57.6</v>
      </c>
      <c r="P73" s="3">
        <v>26.6</v>
      </c>
      <c r="Q73" s="3">
        <v>5.5</v>
      </c>
      <c r="R73" s="3">
        <v>4.2</v>
      </c>
      <c r="S73" s="3">
        <v>8.3000000000000007</v>
      </c>
      <c r="T73" s="3">
        <v>22.1</v>
      </c>
      <c r="U73" s="3">
        <v>2</v>
      </c>
      <c r="V73" s="3">
        <v>0.26229999999999998</v>
      </c>
      <c r="W73" s="3">
        <v>1149439</v>
      </c>
      <c r="X73" s="3">
        <v>0</v>
      </c>
      <c r="Y73" s="3">
        <v>27.8</v>
      </c>
      <c r="Z73" s="3">
        <f t="shared" si="9"/>
        <v>0.27800000000000002</v>
      </c>
      <c r="AA73" s="3">
        <v>6</v>
      </c>
      <c r="AB73" s="3">
        <f t="shared" si="10"/>
        <v>0.06</v>
      </c>
      <c r="AC73" s="3">
        <v>4.5999999999999996</v>
      </c>
      <c r="AD73" s="3">
        <f t="shared" si="11"/>
        <v>4.5999999999999999E-2</v>
      </c>
      <c r="AE73" s="3">
        <v>9.1</v>
      </c>
      <c r="AF73" s="3">
        <f t="shared" si="12"/>
        <v>9.0999999999999998E-2</v>
      </c>
      <c r="AG73" s="3">
        <v>31.2</v>
      </c>
      <c r="AH73" s="3">
        <f t="shared" si="13"/>
        <v>0.312</v>
      </c>
      <c r="AI73" s="3">
        <v>22.4</v>
      </c>
      <c r="AJ73" s="3">
        <f t="shared" si="14"/>
        <v>0.22399999999999998</v>
      </c>
      <c r="AK73" s="3">
        <v>2.2000000000000002</v>
      </c>
      <c r="AL73" s="3">
        <f t="shared" si="15"/>
        <v>2.2000000000000002E-2</v>
      </c>
    </row>
    <row r="74" spans="1:38" x14ac:dyDescent="0.45">
      <c r="A74" s="3">
        <v>51059</v>
      </c>
      <c r="B74" s="3">
        <v>51</v>
      </c>
      <c r="C74" s="3">
        <v>59</v>
      </c>
      <c r="D74" s="3" t="s">
        <v>92</v>
      </c>
      <c r="E74" s="3" t="s">
        <v>5</v>
      </c>
      <c r="F74" s="3" t="s">
        <v>2</v>
      </c>
      <c r="G74" s="3">
        <v>1138652</v>
      </c>
      <c r="H74" s="3">
        <v>25699</v>
      </c>
      <c r="I74" s="3">
        <v>130</v>
      </c>
      <c r="J74" s="3">
        <f t="shared" si="8"/>
        <v>1</v>
      </c>
      <c r="K74" s="3"/>
      <c r="L74" s="3">
        <v>0.01</v>
      </c>
      <c r="M74" s="3" t="s">
        <v>3</v>
      </c>
      <c r="N74" s="3" t="s">
        <v>3</v>
      </c>
      <c r="O74" s="3">
        <v>57.6</v>
      </c>
      <c r="P74" s="3">
        <v>26.6</v>
      </c>
      <c r="Q74" s="3">
        <v>5.5</v>
      </c>
      <c r="R74" s="3">
        <v>4.2</v>
      </c>
      <c r="S74" s="3">
        <v>8.3000000000000007</v>
      </c>
      <c r="T74" s="3">
        <v>22.1</v>
      </c>
      <c r="U74" s="3">
        <v>2</v>
      </c>
      <c r="V74" s="3">
        <v>0.26229999999999998</v>
      </c>
      <c r="W74" s="3">
        <v>1149439</v>
      </c>
      <c r="X74" s="3">
        <v>0</v>
      </c>
      <c r="Y74" s="3">
        <v>27.8</v>
      </c>
      <c r="Z74" s="3">
        <f t="shared" si="9"/>
        <v>0.27800000000000002</v>
      </c>
      <c r="AA74" s="3">
        <v>6</v>
      </c>
      <c r="AB74" s="3">
        <f t="shared" si="10"/>
        <v>0.06</v>
      </c>
      <c r="AC74" s="3">
        <v>4.5999999999999996</v>
      </c>
      <c r="AD74" s="3">
        <f t="shared" si="11"/>
        <v>4.5999999999999999E-2</v>
      </c>
      <c r="AE74" s="3">
        <v>9.1</v>
      </c>
      <c r="AF74" s="3">
        <f t="shared" si="12"/>
        <v>9.0999999999999998E-2</v>
      </c>
      <c r="AG74" s="3">
        <v>31.2</v>
      </c>
      <c r="AH74" s="3">
        <f t="shared" si="13"/>
        <v>0.312</v>
      </c>
      <c r="AI74" s="3">
        <v>22.4</v>
      </c>
      <c r="AJ74" s="3">
        <f t="shared" si="14"/>
        <v>0.22399999999999998</v>
      </c>
      <c r="AK74" s="3">
        <v>2.2000000000000002</v>
      </c>
      <c r="AL74" s="3">
        <f t="shared" si="15"/>
        <v>2.2000000000000002E-2</v>
      </c>
    </row>
    <row r="75" spans="1:38" x14ac:dyDescent="0.45">
      <c r="A75" s="3">
        <v>53055</v>
      </c>
      <c r="B75" s="3">
        <v>53</v>
      </c>
      <c r="C75" s="3">
        <v>55</v>
      </c>
      <c r="D75" s="3" t="s">
        <v>93</v>
      </c>
      <c r="E75" s="3" t="s">
        <v>17</v>
      </c>
      <c r="F75" s="3" t="s">
        <v>8</v>
      </c>
      <c r="G75" s="3">
        <v>16339</v>
      </c>
      <c r="H75" s="3">
        <v>37087</v>
      </c>
      <c r="I75" s="3">
        <v>32</v>
      </c>
      <c r="J75" s="3">
        <f t="shared" si="8"/>
        <v>19</v>
      </c>
      <c r="K75" s="3" t="s">
        <v>24</v>
      </c>
      <c r="L75" s="3">
        <v>0</v>
      </c>
      <c r="M75" s="3" t="s">
        <v>18</v>
      </c>
      <c r="N75" s="3" t="s">
        <v>18</v>
      </c>
      <c r="O75" s="3">
        <v>36.700000000000003</v>
      </c>
      <c r="P75" s="3">
        <v>24.2</v>
      </c>
      <c r="Q75" s="3">
        <v>6.2</v>
      </c>
      <c r="R75" s="3">
        <v>4.9000000000000004</v>
      </c>
      <c r="S75" s="3">
        <v>7</v>
      </c>
      <c r="T75" s="3">
        <v>25.7</v>
      </c>
      <c r="U75" s="3">
        <v>2.2999999999999998</v>
      </c>
      <c r="V75" s="3">
        <v>0.1244</v>
      </c>
      <c r="W75" s="3">
        <v>16953</v>
      </c>
      <c r="X75" s="3">
        <v>0.33999999999999997</v>
      </c>
      <c r="Y75" s="3">
        <v>34.6</v>
      </c>
      <c r="Z75" s="3">
        <f t="shared" si="9"/>
        <v>0.34600000000000003</v>
      </c>
      <c r="AA75" s="3">
        <v>10.4</v>
      </c>
      <c r="AB75" s="3">
        <f t="shared" si="10"/>
        <v>0.10400000000000001</v>
      </c>
      <c r="AC75" s="3">
        <v>8.4</v>
      </c>
      <c r="AD75" s="3">
        <f t="shared" si="11"/>
        <v>8.4000000000000005E-2</v>
      </c>
      <c r="AE75" s="3">
        <v>10.9</v>
      </c>
      <c r="AF75" s="3">
        <f t="shared" si="12"/>
        <v>0.109</v>
      </c>
      <c r="AG75" s="3">
        <v>37.200000000000003</v>
      </c>
      <c r="AH75" s="3">
        <f t="shared" si="13"/>
        <v>0.37200000000000005</v>
      </c>
      <c r="AI75" s="3">
        <v>25.7</v>
      </c>
      <c r="AJ75" s="3">
        <f t="shared" si="14"/>
        <v>0.25700000000000001</v>
      </c>
      <c r="AK75" s="3">
        <v>3.6</v>
      </c>
      <c r="AL75" s="3">
        <f t="shared" si="15"/>
        <v>3.6000000000000004E-2</v>
      </c>
    </row>
    <row r="76" spans="1:38" x14ac:dyDescent="0.45">
      <c r="A76" s="3">
        <v>12123</v>
      </c>
      <c r="B76" s="3">
        <v>12</v>
      </c>
      <c r="C76" s="3">
        <v>123</v>
      </c>
      <c r="D76" s="3" t="s">
        <v>94</v>
      </c>
      <c r="E76" s="3" t="s">
        <v>10</v>
      </c>
      <c r="F76" s="3" t="s">
        <v>13</v>
      </c>
      <c r="G76" s="3">
        <v>22175</v>
      </c>
      <c r="H76" s="3">
        <v>103222</v>
      </c>
      <c r="I76" s="3">
        <v>9</v>
      </c>
      <c r="J76" s="3">
        <f t="shared" si="8"/>
        <v>4</v>
      </c>
      <c r="K76" s="3" t="s">
        <v>36</v>
      </c>
      <c r="L76" s="3">
        <v>773.38</v>
      </c>
      <c r="M76" s="3" t="s">
        <v>11</v>
      </c>
      <c r="N76" s="3" t="s">
        <v>11</v>
      </c>
      <c r="O76" s="3">
        <v>70.3</v>
      </c>
      <c r="P76" s="3">
        <v>39.200000000000003</v>
      </c>
      <c r="Q76" s="3">
        <v>5.9</v>
      </c>
      <c r="R76" s="3">
        <v>7.4</v>
      </c>
      <c r="S76" s="3">
        <v>11.5</v>
      </c>
      <c r="T76" s="3">
        <v>37.299999999999997</v>
      </c>
      <c r="U76" s="3">
        <v>3.9</v>
      </c>
      <c r="V76" s="3">
        <v>0.85389999999999999</v>
      </c>
      <c r="W76" s="3">
        <v>21709</v>
      </c>
      <c r="X76" s="3">
        <v>0</v>
      </c>
      <c r="Y76" s="3">
        <v>43.8</v>
      </c>
      <c r="Z76" s="3">
        <f t="shared" si="9"/>
        <v>0.43799999999999994</v>
      </c>
      <c r="AA76" s="3">
        <v>7.5</v>
      </c>
      <c r="AB76" s="3">
        <f t="shared" si="10"/>
        <v>7.4999999999999997E-2</v>
      </c>
      <c r="AC76" s="3">
        <v>9.5</v>
      </c>
      <c r="AD76" s="3">
        <f t="shared" si="11"/>
        <v>9.5000000000000001E-2</v>
      </c>
      <c r="AE76" s="3">
        <v>13.9</v>
      </c>
      <c r="AF76" s="3">
        <f t="shared" si="12"/>
        <v>0.13900000000000001</v>
      </c>
      <c r="AG76" s="3">
        <v>34.6</v>
      </c>
      <c r="AH76" s="3">
        <f t="shared" si="13"/>
        <v>0.34600000000000003</v>
      </c>
      <c r="AI76" s="3">
        <v>37.1</v>
      </c>
      <c r="AJ76" s="3">
        <f t="shared" si="14"/>
        <v>0.371</v>
      </c>
      <c r="AK76" s="3">
        <v>4.8</v>
      </c>
      <c r="AL76" s="3">
        <f t="shared" si="15"/>
        <v>4.8000000000000001E-2</v>
      </c>
    </row>
    <row r="77" spans="1:38" x14ac:dyDescent="0.45">
      <c r="A77" s="3">
        <v>45019</v>
      </c>
      <c r="B77" s="3">
        <v>45</v>
      </c>
      <c r="C77" s="3">
        <v>19</v>
      </c>
      <c r="D77" s="3" t="s">
        <v>95</v>
      </c>
      <c r="E77" s="3" t="s">
        <v>87</v>
      </c>
      <c r="F77" s="3" t="s">
        <v>2</v>
      </c>
      <c r="G77" s="3">
        <v>396484</v>
      </c>
      <c r="H77" s="3">
        <v>51967</v>
      </c>
      <c r="I77" s="3">
        <v>3311</v>
      </c>
      <c r="J77" s="3">
        <f t="shared" si="8"/>
        <v>81</v>
      </c>
      <c r="K77" s="3"/>
      <c r="L77" s="3">
        <v>0.32</v>
      </c>
      <c r="M77" s="3" t="s">
        <v>3</v>
      </c>
      <c r="N77" s="3" t="s">
        <v>3</v>
      </c>
      <c r="O77" s="3">
        <v>67.5</v>
      </c>
      <c r="P77" s="3">
        <v>31.9</v>
      </c>
      <c r="Q77" s="3">
        <v>5.9</v>
      </c>
      <c r="R77" s="3">
        <v>5.5</v>
      </c>
      <c r="S77" s="3">
        <v>9.9</v>
      </c>
      <c r="T77" s="3">
        <v>30</v>
      </c>
      <c r="U77" s="3">
        <v>2.8</v>
      </c>
      <c r="V77" s="3">
        <v>0.45190000000000002</v>
      </c>
      <c r="W77" s="3">
        <v>407543</v>
      </c>
      <c r="X77" s="3">
        <v>0.1</v>
      </c>
      <c r="Y77" s="3">
        <v>33.799999999999997</v>
      </c>
      <c r="Z77" s="3">
        <f t="shared" si="9"/>
        <v>0.33799999999999997</v>
      </c>
      <c r="AA77" s="3">
        <v>6.6</v>
      </c>
      <c r="AB77" s="3">
        <f t="shared" si="10"/>
        <v>6.6000000000000003E-2</v>
      </c>
      <c r="AC77" s="3">
        <v>6.2</v>
      </c>
      <c r="AD77" s="3">
        <f t="shared" si="11"/>
        <v>6.2E-2</v>
      </c>
      <c r="AE77" s="3">
        <v>11</v>
      </c>
      <c r="AF77" s="3">
        <f t="shared" si="12"/>
        <v>0.11</v>
      </c>
      <c r="AG77" s="3">
        <v>34.1</v>
      </c>
      <c r="AH77" s="3">
        <f t="shared" si="13"/>
        <v>0.34100000000000003</v>
      </c>
      <c r="AI77" s="3">
        <v>30</v>
      </c>
      <c r="AJ77" s="3">
        <f t="shared" si="14"/>
        <v>0.3</v>
      </c>
      <c r="AK77" s="3">
        <v>3.2</v>
      </c>
      <c r="AL77" s="3">
        <f t="shared" si="15"/>
        <v>3.2000000000000001E-2</v>
      </c>
    </row>
    <row r="78" spans="1:38" x14ac:dyDescent="0.45">
      <c r="A78" s="3">
        <v>9009</v>
      </c>
      <c r="B78" s="3">
        <v>9</v>
      </c>
      <c r="C78" s="3">
        <v>9</v>
      </c>
      <c r="D78" s="3" t="s">
        <v>96</v>
      </c>
      <c r="E78" s="3" t="s">
        <v>48</v>
      </c>
      <c r="F78" s="3" t="s">
        <v>2</v>
      </c>
      <c r="G78" s="3">
        <v>856875</v>
      </c>
      <c r="H78" s="3">
        <v>213505</v>
      </c>
      <c r="I78" s="3">
        <v>4879</v>
      </c>
      <c r="J78" s="3">
        <f t="shared" si="8"/>
        <v>57</v>
      </c>
      <c r="K78" s="3"/>
      <c r="L78" s="3">
        <v>4</v>
      </c>
      <c r="M78" s="3" t="s">
        <v>24</v>
      </c>
      <c r="N78" s="3" t="s">
        <v>24</v>
      </c>
      <c r="O78" s="3">
        <v>52</v>
      </c>
      <c r="P78" s="3">
        <v>29.3</v>
      </c>
      <c r="Q78" s="3">
        <v>5.8</v>
      </c>
      <c r="R78" s="3">
        <v>5.2</v>
      </c>
      <c r="S78" s="3">
        <v>9.4</v>
      </c>
      <c r="T78" s="3">
        <v>33.299999999999997</v>
      </c>
      <c r="U78" s="3">
        <v>2.5</v>
      </c>
      <c r="V78" s="3">
        <v>0.6512</v>
      </c>
      <c r="W78" s="3">
        <v>855733</v>
      </c>
      <c r="X78" s="3">
        <v>0.06</v>
      </c>
      <c r="Y78" s="3">
        <v>31.6</v>
      </c>
      <c r="Z78" s="3">
        <f t="shared" si="9"/>
        <v>0.316</v>
      </c>
      <c r="AA78" s="3">
        <v>7</v>
      </c>
      <c r="AB78" s="3">
        <f t="shared" si="10"/>
        <v>7.0000000000000007E-2</v>
      </c>
      <c r="AC78" s="3">
        <v>6.4</v>
      </c>
      <c r="AD78" s="3">
        <f t="shared" si="11"/>
        <v>6.4000000000000001E-2</v>
      </c>
      <c r="AE78" s="3">
        <v>10.8</v>
      </c>
      <c r="AF78" s="3">
        <f t="shared" si="12"/>
        <v>0.10800000000000001</v>
      </c>
      <c r="AG78" s="3">
        <v>32.4</v>
      </c>
      <c r="AH78" s="3">
        <f t="shared" si="13"/>
        <v>0.32400000000000001</v>
      </c>
      <c r="AI78" s="3">
        <v>32.9</v>
      </c>
      <c r="AJ78" s="3">
        <f t="shared" si="14"/>
        <v>0.32899999999999996</v>
      </c>
      <c r="AK78" s="3">
        <v>3</v>
      </c>
      <c r="AL78" s="3">
        <f t="shared" si="15"/>
        <v>0.03</v>
      </c>
    </row>
    <row r="79" spans="1:38" x14ac:dyDescent="0.45">
      <c r="A79" s="3">
        <v>12031</v>
      </c>
      <c r="B79" s="3">
        <v>12</v>
      </c>
      <c r="C79" s="3">
        <v>31</v>
      </c>
      <c r="D79" s="3" t="s">
        <v>97</v>
      </c>
      <c r="E79" s="3" t="s">
        <v>10</v>
      </c>
      <c r="F79" s="3" t="s">
        <v>2</v>
      </c>
      <c r="G79" s="3">
        <v>926255</v>
      </c>
      <c r="H79" s="3">
        <v>563301</v>
      </c>
      <c r="I79" s="3">
        <v>3434</v>
      </c>
      <c r="J79" s="3">
        <f t="shared" si="8"/>
        <v>36</v>
      </c>
      <c r="K79" s="3"/>
      <c r="L79" s="3">
        <v>780.58</v>
      </c>
      <c r="M79" s="3" t="s">
        <v>11</v>
      </c>
      <c r="N79" s="3" t="s">
        <v>11</v>
      </c>
      <c r="O79" s="3">
        <v>71.099999999999994</v>
      </c>
      <c r="P79" s="3">
        <v>33.6</v>
      </c>
      <c r="Q79" s="3">
        <v>5.6</v>
      </c>
      <c r="R79" s="3">
        <v>6.1</v>
      </c>
      <c r="S79" s="3">
        <v>11.3</v>
      </c>
      <c r="T79" s="3">
        <v>34.6</v>
      </c>
      <c r="U79" s="3">
        <v>3.2</v>
      </c>
      <c r="V79" s="3">
        <v>0.79730000000000001</v>
      </c>
      <c r="W79" s="3">
        <v>948651</v>
      </c>
      <c r="X79" s="3">
        <v>0.06</v>
      </c>
      <c r="Y79" s="3">
        <v>34.5</v>
      </c>
      <c r="Z79" s="3">
        <f t="shared" si="9"/>
        <v>0.34499999999999997</v>
      </c>
      <c r="AA79" s="3">
        <v>6</v>
      </c>
      <c r="AB79" s="3">
        <f t="shared" si="10"/>
        <v>0.06</v>
      </c>
      <c r="AC79" s="3">
        <v>6.6</v>
      </c>
      <c r="AD79" s="3">
        <f t="shared" si="11"/>
        <v>6.6000000000000003E-2</v>
      </c>
      <c r="AE79" s="3">
        <v>12</v>
      </c>
      <c r="AF79" s="3">
        <f t="shared" si="12"/>
        <v>0.12</v>
      </c>
      <c r="AG79" s="3">
        <v>31.3</v>
      </c>
      <c r="AH79" s="3">
        <f t="shared" si="13"/>
        <v>0.313</v>
      </c>
      <c r="AI79" s="3">
        <v>34.700000000000003</v>
      </c>
      <c r="AJ79" s="3">
        <f t="shared" si="14"/>
        <v>0.34700000000000003</v>
      </c>
      <c r="AK79" s="3">
        <v>3.4</v>
      </c>
      <c r="AL79" s="3">
        <f t="shared" si="15"/>
        <v>3.4000000000000002E-2</v>
      </c>
    </row>
    <row r="80" spans="1:38" x14ac:dyDescent="0.45">
      <c r="A80" s="3">
        <v>37013</v>
      </c>
      <c r="B80" s="3">
        <v>37</v>
      </c>
      <c r="C80" s="3">
        <v>13</v>
      </c>
      <c r="D80" s="3" t="s">
        <v>98</v>
      </c>
      <c r="E80" s="3" t="s">
        <v>1</v>
      </c>
      <c r="F80" s="3" t="s">
        <v>2</v>
      </c>
      <c r="G80" s="3">
        <v>47526</v>
      </c>
      <c r="H80" s="3">
        <v>17430</v>
      </c>
      <c r="I80" s="3">
        <v>50</v>
      </c>
      <c r="J80" s="3">
        <f t="shared" si="8"/>
        <v>11</v>
      </c>
      <c r="K80" s="3"/>
      <c r="L80" s="3">
        <v>0.04</v>
      </c>
      <c r="M80" s="3" t="s">
        <v>3</v>
      </c>
      <c r="N80" s="3" t="s">
        <v>3</v>
      </c>
      <c r="O80" s="3">
        <v>63.7</v>
      </c>
      <c r="P80" s="3">
        <v>34.4</v>
      </c>
      <c r="Q80" s="3">
        <v>5.8</v>
      </c>
      <c r="R80" s="3">
        <v>6.4</v>
      </c>
      <c r="S80" s="3">
        <v>10.8</v>
      </c>
      <c r="T80" s="3">
        <v>35.9</v>
      </c>
      <c r="U80" s="3">
        <v>3.4</v>
      </c>
      <c r="V80" s="3">
        <v>0.84599999999999997</v>
      </c>
      <c r="W80" s="3">
        <v>47160</v>
      </c>
      <c r="X80" s="3">
        <v>0</v>
      </c>
      <c r="Y80" s="3">
        <v>41.8</v>
      </c>
      <c r="Z80" s="3">
        <f t="shared" si="9"/>
        <v>0.41799999999999998</v>
      </c>
      <c r="AA80" s="3">
        <v>8.4</v>
      </c>
      <c r="AB80" s="3">
        <f t="shared" si="10"/>
        <v>8.4000000000000005E-2</v>
      </c>
      <c r="AC80" s="3">
        <v>9.4</v>
      </c>
      <c r="AD80" s="3">
        <f t="shared" si="11"/>
        <v>9.4E-2</v>
      </c>
      <c r="AE80" s="3">
        <v>14.6</v>
      </c>
      <c r="AF80" s="3">
        <f t="shared" si="12"/>
        <v>0.14599999999999999</v>
      </c>
      <c r="AG80" s="3">
        <v>37.700000000000003</v>
      </c>
      <c r="AH80" s="3">
        <f t="shared" si="13"/>
        <v>0.377</v>
      </c>
      <c r="AI80" s="3">
        <v>35.799999999999997</v>
      </c>
      <c r="AJ80" s="3">
        <f t="shared" si="14"/>
        <v>0.35799999999999998</v>
      </c>
      <c r="AK80" s="3">
        <v>4.7</v>
      </c>
      <c r="AL80" s="3">
        <f t="shared" si="15"/>
        <v>4.7E-2</v>
      </c>
    </row>
    <row r="81" spans="1:38" x14ac:dyDescent="0.45">
      <c r="A81" s="3">
        <v>12061</v>
      </c>
      <c r="B81" s="3">
        <v>12</v>
      </c>
      <c r="C81" s="3">
        <v>61</v>
      </c>
      <c r="D81" s="3" t="s">
        <v>99</v>
      </c>
      <c r="E81" s="3" t="s">
        <v>10</v>
      </c>
      <c r="F81" s="3" t="s">
        <v>2</v>
      </c>
      <c r="G81" s="3">
        <v>151563</v>
      </c>
      <c r="H81" s="3">
        <v>787038</v>
      </c>
      <c r="I81" s="3">
        <v>372</v>
      </c>
      <c r="J81" s="3">
        <f t="shared" si="8"/>
        <v>24</v>
      </c>
      <c r="K81" s="3"/>
      <c r="L81" s="3">
        <v>717.2</v>
      </c>
      <c r="M81" s="3" t="s">
        <v>11</v>
      </c>
      <c r="N81" s="3" t="s">
        <v>11</v>
      </c>
      <c r="O81" s="3">
        <v>74.5</v>
      </c>
      <c r="P81" s="3">
        <v>28.6</v>
      </c>
      <c r="Q81" s="3">
        <v>6</v>
      </c>
      <c r="R81" s="3">
        <v>6</v>
      </c>
      <c r="S81" s="3">
        <v>9</v>
      </c>
      <c r="T81" s="3">
        <v>32.299999999999997</v>
      </c>
      <c r="U81" s="3">
        <v>2.8</v>
      </c>
      <c r="V81" s="3">
        <v>0.52100000000000002</v>
      </c>
      <c r="W81" s="3">
        <v>156964</v>
      </c>
      <c r="X81" s="3">
        <v>0</v>
      </c>
      <c r="Y81" s="3">
        <v>38.799999999999997</v>
      </c>
      <c r="Z81" s="3">
        <f t="shared" si="9"/>
        <v>0.38799999999999996</v>
      </c>
      <c r="AA81" s="3">
        <v>10.3</v>
      </c>
      <c r="AB81" s="3">
        <f t="shared" si="10"/>
        <v>0.10300000000000001</v>
      </c>
      <c r="AC81" s="3">
        <v>10.5</v>
      </c>
      <c r="AD81" s="3">
        <f t="shared" si="11"/>
        <v>0.105</v>
      </c>
      <c r="AE81" s="3">
        <v>13.5</v>
      </c>
      <c r="AF81" s="3">
        <f t="shared" si="12"/>
        <v>0.13500000000000001</v>
      </c>
      <c r="AG81" s="3">
        <v>38.299999999999997</v>
      </c>
      <c r="AH81" s="3">
        <f t="shared" si="13"/>
        <v>0.38299999999999995</v>
      </c>
      <c r="AI81" s="3">
        <v>31.2</v>
      </c>
      <c r="AJ81" s="3">
        <f t="shared" si="14"/>
        <v>0.312</v>
      </c>
      <c r="AK81" s="3">
        <v>4.5999999999999996</v>
      </c>
      <c r="AL81" s="3">
        <f t="shared" si="15"/>
        <v>4.5999999999999999E-2</v>
      </c>
    </row>
    <row r="82" spans="1:38" x14ac:dyDescent="0.45">
      <c r="A82" s="3">
        <v>6001</v>
      </c>
      <c r="B82" s="3">
        <v>6</v>
      </c>
      <c r="C82" s="3">
        <v>1</v>
      </c>
      <c r="D82" s="3" t="s">
        <v>100</v>
      </c>
      <c r="E82" s="3" t="s">
        <v>7</v>
      </c>
      <c r="F82" s="3" t="s">
        <v>8</v>
      </c>
      <c r="G82" s="3">
        <v>1647704</v>
      </c>
      <c r="H82" s="3">
        <v>11212</v>
      </c>
      <c r="I82" s="3">
        <v>5746</v>
      </c>
      <c r="J82" s="3">
        <f t="shared" si="8"/>
        <v>35</v>
      </c>
      <c r="K82" s="3" t="s">
        <v>36</v>
      </c>
      <c r="L82" s="3">
        <v>0.01</v>
      </c>
      <c r="M82" s="3" t="s">
        <v>3</v>
      </c>
      <c r="N82" s="3" t="s">
        <v>3</v>
      </c>
      <c r="O82" s="3">
        <v>60.1</v>
      </c>
      <c r="P82" s="3">
        <v>25.5</v>
      </c>
      <c r="Q82" s="3">
        <v>5</v>
      </c>
      <c r="R82" s="3">
        <v>4.5</v>
      </c>
      <c r="S82" s="3">
        <v>9.1</v>
      </c>
      <c r="T82" s="3">
        <v>24.3</v>
      </c>
      <c r="U82" s="3">
        <v>2.2999999999999998</v>
      </c>
      <c r="V82" s="3">
        <v>0.51500000000000001</v>
      </c>
      <c r="W82" s="3">
        <v>1661584</v>
      </c>
      <c r="X82" s="3">
        <v>1.5799999999999998</v>
      </c>
      <c r="Y82" s="3">
        <v>25.7</v>
      </c>
      <c r="Z82" s="3">
        <f t="shared" si="9"/>
        <v>0.25700000000000001</v>
      </c>
      <c r="AA82" s="3">
        <v>5.2</v>
      </c>
      <c r="AB82" s="3">
        <f t="shared" si="10"/>
        <v>5.2000000000000005E-2</v>
      </c>
      <c r="AC82" s="3">
        <v>4.8</v>
      </c>
      <c r="AD82" s="3">
        <f t="shared" si="11"/>
        <v>4.8000000000000001E-2</v>
      </c>
      <c r="AE82" s="3">
        <v>9.6</v>
      </c>
      <c r="AF82" s="3">
        <f t="shared" si="12"/>
        <v>9.6000000000000002E-2</v>
      </c>
      <c r="AG82" s="3">
        <v>28.8</v>
      </c>
      <c r="AH82" s="3">
        <f t="shared" si="13"/>
        <v>0.28800000000000003</v>
      </c>
      <c r="AI82" s="3">
        <v>24.5</v>
      </c>
      <c r="AJ82" s="3">
        <f t="shared" si="14"/>
        <v>0.245</v>
      </c>
      <c r="AK82" s="3">
        <v>2.4</v>
      </c>
      <c r="AL82" s="3">
        <f t="shared" si="15"/>
        <v>2.4E-2</v>
      </c>
    </row>
    <row r="83" spans="1:38" x14ac:dyDescent="0.45">
      <c r="A83" s="3">
        <v>41011</v>
      </c>
      <c r="B83" s="3">
        <v>41</v>
      </c>
      <c r="C83" s="3">
        <v>11</v>
      </c>
      <c r="D83" s="3" t="s">
        <v>101</v>
      </c>
      <c r="E83" s="3" t="s">
        <v>27</v>
      </c>
      <c r="F83" s="3" t="s">
        <v>8</v>
      </c>
      <c r="G83" s="3">
        <v>63761</v>
      </c>
      <c r="H83" s="3">
        <v>703740</v>
      </c>
      <c r="I83" s="3">
        <v>132</v>
      </c>
      <c r="J83" s="3">
        <f t="shared" si="8"/>
        <v>21</v>
      </c>
      <c r="K83" s="3" t="s">
        <v>3</v>
      </c>
      <c r="L83" s="3">
        <v>0</v>
      </c>
      <c r="M83" s="3" t="s">
        <v>18</v>
      </c>
      <c r="N83" s="3" t="s">
        <v>18</v>
      </c>
      <c r="O83" s="3">
        <v>40.6</v>
      </c>
      <c r="P83" s="3">
        <v>30.7</v>
      </c>
      <c r="Q83" s="3">
        <v>6.1</v>
      </c>
      <c r="R83" s="3">
        <v>6.1</v>
      </c>
      <c r="S83" s="3">
        <v>9.1999999999999993</v>
      </c>
      <c r="T83" s="3">
        <v>34</v>
      </c>
      <c r="U83" s="3">
        <v>3.1</v>
      </c>
      <c r="V83" s="3">
        <v>0.7591</v>
      </c>
      <c r="W83" s="3">
        <v>64175</v>
      </c>
      <c r="X83" s="3">
        <v>1.4600000000000002</v>
      </c>
      <c r="Y83" s="3">
        <v>38.700000000000003</v>
      </c>
      <c r="Z83" s="3">
        <f t="shared" si="9"/>
        <v>0.38700000000000001</v>
      </c>
      <c r="AA83" s="3">
        <v>9</v>
      </c>
      <c r="AB83" s="3">
        <f t="shared" si="10"/>
        <v>0.09</v>
      </c>
      <c r="AC83" s="3">
        <v>9.1</v>
      </c>
      <c r="AD83" s="3">
        <f t="shared" si="11"/>
        <v>9.0999999999999998E-2</v>
      </c>
      <c r="AE83" s="3">
        <v>12.7</v>
      </c>
      <c r="AF83" s="3">
        <f t="shared" si="12"/>
        <v>0.127</v>
      </c>
      <c r="AG83" s="3">
        <v>36.4</v>
      </c>
      <c r="AH83" s="3">
        <f t="shared" si="13"/>
        <v>0.36399999999999999</v>
      </c>
      <c r="AI83" s="3">
        <v>33.9</v>
      </c>
      <c r="AJ83" s="3">
        <f t="shared" si="14"/>
        <v>0.33899999999999997</v>
      </c>
      <c r="AK83" s="3">
        <v>4.4000000000000004</v>
      </c>
      <c r="AL83" s="3">
        <f t="shared" si="15"/>
        <v>4.4000000000000004E-2</v>
      </c>
    </row>
    <row r="84" spans="1:38" x14ac:dyDescent="0.45">
      <c r="A84" s="3">
        <v>51179</v>
      </c>
      <c r="B84" s="3">
        <v>51</v>
      </c>
      <c r="C84" s="3">
        <v>179</v>
      </c>
      <c r="D84" s="3" t="s">
        <v>102</v>
      </c>
      <c r="E84" s="3" t="s">
        <v>5</v>
      </c>
      <c r="F84" s="3" t="s">
        <v>2</v>
      </c>
      <c r="G84" s="3">
        <v>144361</v>
      </c>
      <c r="H84" s="3">
        <v>518597</v>
      </c>
      <c r="I84" s="3">
        <v>112</v>
      </c>
      <c r="J84" s="3">
        <f t="shared" si="8"/>
        <v>7</v>
      </c>
      <c r="K84" s="3"/>
      <c r="L84" s="3">
        <v>0.01</v>
      </c>
      <c r="M84" s="3" t="s">
        <v>3</v>
      </c>
      <c r="N84" s="3" t="s">
        <v>3</v>
      </c>
      <c r="O84" s="3">
        <v>55.5</v>
      </c>
      <c r="P84" s="3">
        <v>30.8</v>
      </c>
      <c r="Q84" s="3">
        <v>5.8</v>
      </c>
      <c r="R84" s="3">
        <v>4.9000000000000004</v>
      </c>
      <c r="S84" s="3">
        <v>9.6</v>
      </c>
      <c r="T84" s="3">
        <v>36.5</v>
      </c>
      <c r="U84" s="3">
        <v>2.4</v>
      </c>
      <c r="V84" s="3">
        <v>0.2311</v>
      </c>
      <c r="W84" s="3">
        <v>150185</v>
      </c>
      <c r="X84" s="3">
        <v>0</v>
      </c>
      <c r="Y84" s="3">
        <v>30.2</v>
      </c>
      <c r="Z84" s="3">
        <f t="shared" si="9"/>
        <v>0.30199999999999999</v>
      </c>
      <c r="AA84" s="3">
        <v>5.7</v>
      </c>
      <c r="AB84" s="3">
        <f t="shared" si="10"/>
        <v>5.7000000000000002E-2</v>
      </c>
      <c r="AC84" s="3">
        <v>4.8</v>
      </c>
      <c r="AD84" s="3">
        <f t="shared" si="11"/>
        <v>4.8000000000000001E-2</v>
      </c>
      <c r="AE84" s="3">
        <v>9.8000000000000007</v>
      </c>
      <c r="AF84" s="3">
        <f t="shared" si="12"/>
        <v>9.8000000000000004E-2</v>
      </c>
      <c r="AG84" s="3">
        <v>31.2</v>
      </c>
      <c r="AH84" s="3">
        <f t="shared" si="13"/>
        <v>0.312</v>
      </c>
      <c r="AI84" s="3">
        <v>36.9</v>
      </c>
      <c r="AJ84" s="3">
        <f t="shared" si="14"/>
        <v>0.36899999999999999</v>
      </c>
      <c r="AK84" s="3">
        <v>2.4</v>
      </c>
      <c r="AL84" s="3">
        <f t="shared" si="15"/>
        <v>2.4E-2</v>
      </c>
    </row>
    <row r="85" spans="1:38" x14ac:dyDescent="0.45">
      <c r="A85" s="3">
        <v>12113</v>
      </c>
      <c r="B85" s="3">
        <v>12</v>
      </c>
      <c r="C85" s="3">
        <v>113</v>
      </c>
      <c r="D85" s="3" t="s">
        <v>103</v>
      </c>
      <c r="E85" s="3" t="s">
        <v>10</v>
      </c>
      <c r="F85" s="3" t="s">
        <v>13</v>
      </c>
      <c r="G85" s="3">
        <v>170497</v>
      </c>
      <c r="H85" s="3">
        <v>801162</v>
      </c>
      <c r="I85" s="3">
        <v>218</v>
      </c>
      <c r="J85" s="3">
        <f t="shared" si="8"/>
        <v>12</v>
      </c>
      <c r="K85" s="3"/>
      <c r="L85" s="3">
        <v>0</v>
      </c>
      <c r="M85" s="3" t="s">
        <v>18</v>
      </c>
      <c r="N85" s="3" t="s">
        <v>18</v>
      </c>
      <c r="O85" s="3">
        <v>68.5</v>
      </c>
      <c r="P85" s="3">
        <v>31.9</v>
      </c>
      <c r="Q85" s="3">
        <v>6.1</v>
      </c>
      <c r="R85" s="3">
        <v>5.9</v>
      </c>
      <c r="S85" s="3">
        <v>9.1</v>
      </c>
      <c r="T85" s="3">
        <v>30.6</v>
      </c>
      <c r="U85" s="3">
        <v>2.8</v>
      </c>
      <c r="V85" s="3">
        <v>0.46400000000000002</v>
      </c>
      <c r="W85" s="3">
        <v>179587</v>
      </c>
      <c r="X85" s="3">
        <v>0</v>
      </c>
      <c r="Y85" s="3">
        <v>34.799999999999997</v>
      </c>
      <c r="Z85" s="3">
        <f t="shared" si="9"/>
        <v>0.34799999999999998</v>
      </c>
      <c r="AA85" s="3">
        <v>7</v>
      </c>
      <c r="AB85" s="3">
        <f t="shared" si="10"/>
        <v>7.0000000000000007E-2</v>
      </c>
      <c r="AC85" s="3">
        <v>6.9</v>
      </c>
      <c r="AD85" s="3">
        <f t="shared" si="11"/>
        <v>6.9000000000000006E-2</v>
      </c>
      <c r="AE85" s="3">
        <v>10.5</v>
      </c>
      <c r="AF85" s="3">
        <f t="shared" si="12"/>
        <v>0.105</v>
      </c>
      <c r="AG85" s="3">
        <v>33</v>
      </c>
      <c r="AH85" s="3">
        <f t="shared" si="13"/>
        <v>0.33</v>
      </c>
      <c r="AI85" s="3">
        <v>31</v>
      </c>
      <c r="AJ85" s="3">
        <f t="shared" si="14"/>
        <v>0.31</v>
      </c>
      <c r="AK85" s="3">
        <v>3.2</v>
      </c>
      <c r="AL85" s="3">
        <f t="shared" si="15"/>
        <v>3.2000000000000001E-2</v>
      </c>
    </row>
    <row r="86" spans="1:38" x14ac:dyDescent="0.45">
      <c r="A86" s="3">
        <v>6087</v>
      </c>
      <c r="B86" s="3">
        <v>6</v>
      </c>
      <c r="C86" s="3">
        <v>87</v>
      </c>
      <c r="D86" s="3" t="s">
        <v>104</v>
      </c>
      <c r="E86" s="3" t="s">
        <v>7</v>
      </c>
      <c r="F86" s="3" t="s">
        <v>8</v>
      </c>
      <c r="G86" s="3">
        <v>274673</v>
      </c>
      <c r="H86" s="3">
        <v>206169</v>
      </c>
      <c r="I86" s="3">
        <v>718</v>
      </c>
      <c r="J86" s="3">
        <f t="shared" si="8"/>
        <v>26</v>
      </c>
      <c r="K86" s="3" t="s">
        <v>36</v>
      </c>
      <c r="L86" s="3">
        <v>0.01</v>
      </c>
      <c r="M86" s="3" t="s">
        <v>3</v>
      </c>
      <c r="N86" s="3" t="s">
        <v>3</v>
      </c>
      <c r="O86" s="3">
        <v>62.1</v>
      </c>
      <c r="P86" s="3">
        <v>25.3</v>
      </c>
      <c r="Q86" s="3">
        <v>5.7</v>
      </c>
      <c r="R86" s="3">
        <v>5.2</v>
      </c>
      <c r="S86" s="3">
        <v>8.8000000000000007</v>
      </c>
      <c r="T86" s="3">
        <v>27.5</v>
      </c>
      <c r="U86" s="3">
        <v>2.4</v>
      </c>
      <c r="V86" s="3">
        <v>0.6139</v>
      </c>
      <c r="W86" s="3">
        <v>273170</v>
      </c>
      <c r="X86" s="3">
        <v>0.93999999999999984</v>
      </c>
      <c r="Y86" s="3">
        <v>25.7</v>
      </c>
      <c r="Z86" s="3">
        <f t="shared" si="9"/>
        <v>0.25700000000000001</v>
      </c>
      <c r="AA86" s="3">
        <v>6.4</v>
      </c>
      <c r="AB86" s="3">
        <f t="shared" si="10"/>
        <v>6.4000000000000001E-2</v>
      </c>
      <c r="AC86" s="3">
        <v>6</v>
      </c>
      <c r="AD86" s="3">
        <f t="shared" si="11"/>
        <v>0.06</v>
      </c>
      <c r="AE86" s="3">
        <v>9.6999999999999993</v>
      </c>
      <c r="AF86" s="3">
        <f t="shared" si="12"/>
        <v>9.6999999999999989E-2</v>
      </c>
      <c r="AG86" s="3">
        <v>29</v>
      </c>
      <c r="AH86" s="3">
        <f t="shared" si="13"/>
        <v>0.28999999999999998</v>
      </c>
      <c r="AI86" s="3">
        <v>26.5</v>
      </c>
      <c r="AJ86" s="3">
        <f t="shared" si="14"/>
        <v>0.26500000000000001</v>
      </c>
      <c r="AK86" s="3">
        <v>2.7</v>
      </c>
      <c r="AL86" s="3">
        <f t="shared" si="15"/>
        <v>2.7000000000000003E-2</v>
      </c>
    </row>
    <row r="87" spans="1:38" x14ac:dyDescent="0.45">
      <c r="A87" s="3">
        <v>12085</v>
      </c>
      <c r="B87" s="3">
        <v>12</v>
      </c>
      <c r="C87" s="3">
        <v>85</v>
      </c>
      <c r="D87" s="3" t="s">
        <v>105</v>
      </c>
      <c r="E87" s="3" t="s">
        <v>10</v>
      </c>
      <c r="F87" s="3" t="s">
        <v>2</v>
      </c>
      <c r="G87" s="3">
        <v>158701</v>
      </c>
      <c r="H87" s="3">
        <v>142872</v>
      </c>
      <c r="I87" s="3">
        <v>396</v>
      </c>
      <c r="J87" s="3">
        <f t="shared" si="8"/>
        <v>25</v>
      </c>
      <c r="K87" s="3"/>
      <c r="L87" s="3">
        <v>711.12</v>
      </c>
      <c r="M87" s="3" t="s">
        <v>11</v>
      </c>
      <c r="N87" s="3" t="s">
        <v>11</v>
      </c>
      <c r="O87" s="3">
        <v>76.2</v>
      </c>
      <c r="P87" s="3">
        <v>26.6</v>
      </c>
      <c r="Q87" s="3">
        <v>6</v>
      </c>
      <c r="R87" s="3">
        <v>5.7</v>
      </c>
      <c r="S87" s="3">
        <v>8.5</v>
      </c>
      <c r="T87" s="3">
        <v>28.7</v>
      </c>
      <c r="U87" s="3">
        <v>2.7</v>
      </c>
      <c r="V87" s="3">
        <v>0.48980000000000001</v>
      </c>
      <c r="W87" s="3">
        <v>160420</v>
      </c>
      <c r="X87" s="3">
        <v>0</v>
      </c>
      <c r="Y87" s="3">
        <v>35.700000000000003</v>
      </c>
      <c r="Z87" s="3">
        <f t="shared" si="9"/>
        <v>0.35700000000000004</v>
      </c>
      <c r="AA87" s="3">
        <v>10.1</v>
      </c>
      <c r="AB87" s="3">
        <f t="shared" si="10"/>
        <v>0.10099999999999999</v>
      </c>
      <c r="AC87" s="3">
        <v>9.6999999999999993</v>
      </c>
      <c r="AD87" s="3">
        <f t="shared" si="11"/>
        <v>9.6999999999999989E-2</v>
      </c>
      <c r="AE87" s="3">
        <v>12.5</v>
      </c>
      <c r="AF87" s="3">
        <f t="shared" si="12"/>
        <v>0.125</v>
      </c>
      <c r="AG87" s="3">
        <v>36.299999999999997</v>
      </c>
      <c r="AH87" s="3">
        <f t="shared" si="13"/>
        <v>0.36299999999999999</v>
      </c>
      <c r="AI87" s="3">
        <v>27.7</v>
      </c>
      <c r="AJ87" s="3">
        <f t="shared" si="14"/>
        <v>0.27699999999999997</v>
      </c>
      <c r="AK87" s="3">
        <v>4.3</v>
      </c>
      <c r="AL87" s="3">
        <f t="shared" si="15"/>
        <v>4.2999999999999997E-2</v>
      </c>
    </row>
    <row r="88" spans="1:38" x14ac:dyDescent="0.45">
      <c r="A88" s="3">
        <v>10003</v>
      </c>
      <c r="B88" s="3">
        <v>10</v>
      </c>
      <c r="C88" s="3">
        <v>3</v>
      </c>
      <c r="D88" s="3" t="s">
        <v>106</v>
      </c>
      <c r="E88" s="3" t="s">
        <v>69</v>
      </c>
      <c r="F88" s="3" t="s">
        <v>2</v>
      </c>
      <c r="G88" s="3">
        <v>556987</v>
      </c>
      <c r="H88" s="3">
        <v>308211</v>
      </c>
      <c r="I88" s="3">
        <v>1802</v>
      </c>
      <c r="J88" s="3">
        <f t="shared" si="8"/>
        <v>32</v>
      </c>
      <c r="K88" s="3"/>
      <c r="L88" s="3">
        <v>0.01</v>
      </c>
      <c r="M88" s="3" t="s">
        <v>3</v>
      </c>
      <c r="N88" s="3" t="s">
        <v>3</v>
      </c>
      <c r="O88" s="3">
        <v>56.3</v>
      </c>
      <c r="P88" s="3">
        <v>31.6</v>
      </c>
      <c r="Q88" s="3">
        <v>5.7</v>
      </c>
      <c r="R88" s="3">
        <v>5.4</v>
      </c>
      <c r="S88" s="3">
        <v>10.199999999999999</v>
      </c>
      <c r="T88" s="3">
        <v>33.700000000000003</v>
      </c>
      <c r="U88" s="3">
        <v>2.7</v>
      </c>
      <c r="V88" s="3">
        <v>0.4733</v>
      </c>
      <c r="W88" s="3">
        <v>558306</v>
      </c>
      <c r="X88" s="3">
        <v>0.06</v>
      </c>
      <c r="Y88" s="3">
        <v>33.6</v>
      </c>
      <c r="Z88" s="3">
        <f t="shared" si="9"/>
        <v>0.33600000000000002</v>
      </c>
      <c r="AA88" s="3">
        <v>6.5</v>
      </c>
      <c r="AB88" s="3">
        <f t="shared" si="10"/>
        <v>6.5000000000000002E-2</v>
      </c>
      <c r="AC88" s="3">
        <v>6.2</v>
      </c>
      <c r="AD88" s="3">
        <f t="shared" si="11"/>
        <v>6.2E-2</v>
      </c>
      <c r="AE88" s="3">
        <v>11.4</v>
      </c>
      <c r="AF88" s="3">
        <f t="shared" si="12"/>
        <v>0.114</v>
      </c>
      <c r="AG88" s="3">
        <v>31.7</v>
      </c>
      <c r="AH88" s="3">
        <f t="shared" si="13"/>
        <v>0.317</v>
      </c>
      <c r="AI88" s="3">
        <v>33.700000000000003</v>
      </c>
      <c r="AJ88" s="3">
        <f t="shared" si="14"/>
        <v>0.33700000000000002</v>
      </c>
      <c r="AK88" s="3">
        <v>3</v>
      </c>
      <c r="AL88" s="3">
        <f t="shared" si="15"/>
        <v>0.03</v>
      </c>
    </row>
    <row r="89" spans="1:38" x14ac:dyDescent="0.45">
      <c r="A89" s="3">
        <v>51073</v>
      </c>
      <c r="B89" s="3">
        <v>51</v>
      </c>
      <c r="C89" s="3">
        <v>73</v>
      </c>
      <c r="D89" s="3" t="s">
        <v>107</v>
      </c>
      <c r="E89" s="3" t="s">
        <v>5</v>
      </c>
      <c r="F89" s="3" t="s">
        <v>2</v>
      </c>
      <c r="G89" s="3">
        <v>37214</v>
      </c>
      <c r="H89" s="3">
        <v>1427056</v>
      </c>
      <c r="I89" s="3">
        <v>43</v>
      </c>
      <c r="J89" s="3">
        <f t="shared" si="8"/>
        <v>12</v>
      </c>
      <c r="K89" s="3"/>
      <c r="L89" s="3">
        <v>0.01</v>
      </c>
      <c r="M89" s="3" t="s">
        <v>3</v>
      </c>
      <c r="N89" s="3" t="s">
        <v>3</v>
      </c>
      <c r="O89" s="3">
        <v>56.6</v>
      </c>
      <c r="P89" s="3">
        <v>30.4</v>
      </c>
      <c r="Q89" s="3">
        <v>6.1</v>
      </c>
      <c r="R89" s="3">
        <v>5.4</v>
      </c>
      <c r="S89" s="3">
        <v>9.1</v>
      </c>
      <c r="T89" s="3">
        <v>34.700000000000003</v>
      </c>
      <c r="U89" s="3">
        <v>2.6</v>
      </c>
      <c r="V89" s="3">
        <v>6.3700000000000007E-2</v>
      </c>
      <c r="W89" s="3">
        <v>37362</v>
      </c>
      <c r="X89" s="3">
        <v>0</v>
      </c>
      <c r="Y89" s="3">
        <v>36</v>
      </c>
      <c r="Z89" s="3">
        <f t="shared" si="9"/>
        <v>0.36</v>
      </c>
      <c r="AA89" s="3">
        <v>8</v>
      </c>
      <c r="AB89" s="3">
        <f t="shared" si="10"/>
        <v>0.08</v>
      </c>
      <c r="AC89" s="3">
        <v>7.2</v>
      </c>
      <c r="AD89" s="3">
        <f t="shared" si="11"/>
        <v>7.2000000000000008E-2</v>
      </c>
      <c r="AE89" s="3">
        <v>11.7</v>
      </c>
      <c r="AF89" s="3">
        <f t="shared" si="12"/>
        <v>0.11699999999999999</v>
      </c>
      <c r="AG89" s="3">
        <v>34.799999999999997</v>
      </c>
      <c r="AH89" s="3">
        <f t="shared" si="13"/>
        <v>0.34799999999999998</v>
      </c>
      <c r="AI89" s="3">
        <v>35.200000000000003</v>
      </c>
      <c r="AJ89" s="3">
        <f t="shared" si="14"/>
        <v>0.35200000000000004</v>
      </c>
      <c r="AK89" s="3">
        <v>3.4</v>
      </c>
      <c r="AL89" s="3">
        <f t="shared" si="15"/>
        <v>3.4000000000000002E-2</v>
      </c>
    </row>
    <row r="90" spans="1:38" x14ac:dyDescent="0.45">
      <c r="A90" s="3">
        <v>51103</v>
      </c>
      <c r="B90" s="3">
        <v>51</v>
      </c>
      <c r="C90" s="3">
        <v>103</v>
      </c>
      <c r="D90" s="3" t="s">
        <v>108</v>
      </c>
      <c r="E90" s="3" t="s">
        <v>5</v>
      </c>
      <c r="F90" s="3" t="s">
        <v>2</v>
      </c>
      <c r="G90" s="3">
        <v>10972</v>
      </c>
      <c r="H90" s="3">
        <v>2576771</v>
      </c>
      <c r="I90" s="3">
        <v>14</v>
      </c>
      <c r="J90" s="3">
        <f t="shared" si="8"/>
        <v>13</v>
      </c>
      <c r="K90" s="3"/>
      <c r="L90" s="3">
        <v>0.01</v>
      </c>
      <c r="M90" s="3" t="s">
        <v>3</v>
      </c>
      <c r="N90" s="3" t="s">
        <v>3</v>
      </c>
      <c r="O90" s="3">
        <v>52</v>
      </c>
      <c r="P90" s="3">
        <v>35</v>
      </c>
      <c r="Q90" s="3">
        <v>6</v>
      </c>
      <c r="R90" s="3">
        <v>5.6</v>
      </c>
      <c r="S90" s="3">
        <v>10.5</v>
      </c>
      <c r="T90" s="3">
        <v>35.9</v>
      </c>
      <c r="U90" s="3">
        <v>3</v>
      </c>
      <c r="V90" s="3">
        <v>0.41339999999999999</v>
      </c>
      <c r="W90" s="3">
        <v>10686</v>
      </c>
      <c r="X90" s="3">
        <v>0</v>
      </c>
      <c r="Y90" s="3">
        <v>48.1</v>
      </c>
      <c r="Z90" s="3">
        <f t="shared" si="9"/>
        <v>0.48100000000000004</v>
      </c>
      <c r="AA90" s="3">
        <v>10.9</v>
      </c>
      <c r="AB90" s="3">
        <f t="shared" si="10"/>
        <v>0.109</v>
      </c>
      <c r="AC90" s="3">
        <v>10.5</v>
      </c>
      <c r="AD90" s="3">
        <f t="shared" si="11"/>
        <v>0.105</v>
      </c>
      <c r="AE90" s="3">
        <v>16.2</v>
      </c>
      <c r="AF90" s="3">
        <f t="shared" si="12"/>
        <v>0.16200000000000001</v>
      </c>
      <c r="AG90" s="3">
        <v>41.5</v>
      </c>
      <c r="AH90" s="3">
        <f t="shared" si="13"/>
        <v>0.41499999999999998</v>
      </c>
      <c r="AI90" s="3">
        <v>34.4</v>
      </c>
      <c r="AJ90" s="3">
        <f t="shared" si="14"/>
        <v>0.34399999999999997</v>
      </c>
      <c r="AK90" s="3">
        <v>5.0999999999999996</v>
      </c>
      <c r="AL90" s="3">
        <f t="shared" si="15"/>
        <v>5.0999999999999997E-2</v>
      </c>
    </row>
    <row r="91" spans="1:38" x14ac:dyDescent="0.45">
      <c r="A91" s="3">
        <v>44005</v>
      </c>
      <c r="B91" s="3">
        <v>44</v>
      </c>
      <c r="C91" s="3">
        <v>5</v>
      </c>
      <c r="D91" s="3" t="s">
        <v>109</v>
      </c>
      <c r="E91" s="3" t="s">
        <v>110</v>
      </c>
      <c r="F91" s="3" t="s">
        <v>2</v>
      </c>
      <c r="G91" s="3">
        <v>82784</v>
      </c>
      <c r="H91" s="3">
        <v>1629153</v>
      </c>
      <c r="I91" s="3">
        <v>202</v>
      </c>
      <c r="J91" s="3">
        <f t="shared" si="8"/>
        <v>24</v>
      </c>
      <c r="K91" s="3"/>
      <c r="L91" s="3">
        <v>4.5</v>
      </c>
      <c r="M91" s="3" t="s">
        <v>24</v>
      </c>
      <c r="N91" s="3" t="s">
        <v>24</v>
      </c>
      <c r="O91" s="3">
        <v>52.3</v>
      </c>
      <c r="P91" s="3">
        <v>27.6</v>
      </c>
      <c r="Q91" s="3">
        <v>6.1</v>
      </c>
      <c r="R91" s="3">
        <v>5</v>
      </c>
      <c r="S91" s="3">
        <v>7.2</v>
      </c>
      <c r="T91" s="3">
        <v>24.9</v>
      </c>
      <c r="U91" s="3">
        <v>2.2000000000000002</v>
      </c>
      <c r="V91" s="3">
        <v>0.30270000000000002</v>
      </c>
      <c r="W91" s="3">
        <v>82731</v>
      </c>
      <c r="X91" s="3">
        <v>0</v>
      </c>
      <c r="Y91" s="3">
        <v>32.5</v>
      </c>
      <c r="Z91" s="3">
        <f t="shared" si="9"/>
        <v>0.32500000000000001</v>
      </c>
      <c r="AA91" s="3">
        <v>8.1999999999999993</v>
      </c>
      <c r="AB91" s="3">
        <f t="shared" si="10"/>
        <v>8.199999999999999E-2</v>
      </c>
      <c r="AC91" s="3">
        <v>6.8</v>
      </c>
      <c r="AD91" s="3">
        <f t="shared" si="11"/>
        <v>6.8000000000000005E-2</v>
      </c>
      <c r="AE91" s="3">
        <v>9.1999999999999993</v>
      </c>
      <c r="AF91" s="3">
        <f t="shared" si="12"/>
        <v>9.1999999999999998E-2</v>
      </c>
      <c r="AG91" s="3">
        <v>31.7</v>
      </c>
      <c r="AH91" s="3">
        <f t="shared" si="13"/>
        <v>0.317</v>
      </c>
      <c r="AI91" s="3">
        <v>24.4</v>
      </c>
      <c r="AJ91" s="3">
        <f t="shared" si="14"/>
        <v>0.24399999999999999</v>
      </c>
      <c r="AK91" s="3">
        <v>2.9</v>
      </c>
      <c r="AL91" s="3">
        <f t="shared" si="15"/>
        <v>2.8999999999999998E-2</v>
      </c>
    </row>
    <row r="92" spans="1:38" x14ac:dyDescent="0.45">
      <c r="A92" s="3">
        <v>12005</v>
      </c>
      <c r="B92" s="3">
        <v>12</v>
      </c>
      <c r="C92" s="3">
        <v>5</v>
      </c>
      <c r="D92" s="3" t="s">
        <v>111</v>
      </c>
      <c r="E92" s="3" t="s">
        <v>10</v>
      </c>
      <c r="F92" s="3" t="s">
        <v>13</v>
      </c>
      <c r="G92" s="3">
        <v>183974</v>
      </c>
      <c r="H92" s="3">
        <v>2270976</v>
      </c>
      <c r="I92" s="3">
        <v>376</v>
      </c>
      <c r="J92" s="3">
        <f t="shared" si="8"/>
        <v>21</v>
      </c>
      <c r="K92" s="3" t="s">
        <v>36</v>
      </c>
      <c r="L92" s="3">
        <v>0</v>
      </c>
      <c r="M92" s="3" t="s">
        <v>18</v>
      </c>
      <c r="N92" s="3" t="s">
        <v>18</v>
      </c>
      <c r="O92" s="3">
        <v>70</v>
      </c>
      <c r="P92" s="3">
        <v>31.6</v>
      </c>
      <c r="Q92" s="3">
        <v>6.1</v>
      </c>
      <c r="R92" s="3">
        <v>6.3</v>
      </c>
      <c r="S92" s="3">
        <v>10.199999999999999</v>
      </c>
      <c r="T92" s="3">
        <v>31.1</v>
      </c>
      <c r="U92" s="3">
        <v>3</v>
      </c>
      <c r="V92" s="3">
        <v>0.73299999999999998</v>
      </c>
      <c r="W92" s="3">
        <v>180076</v>
      </c>
      <c r="X92" s="3">
        <v>0</v>
      </c>
      <c r="Y92" s="3">
        <v>35.700000000000003</v>
      </c>
      <c r="Z92" s="3">
        <f t="shared" si="9"/>
        <v>0.35700000000000004</v>
      </c>
      <c r="AA92" s="3">
        <v>7.6</v>
      </c>
      <c r="AB92" s="3">
        <f t="shared" si="10"/>
        <v>7.5999999999999998E-2</v>
      </c>
      <c r="AC92" s="3">
        <v>7.9</v>
      </c>
      <c r="AD92" s="3">
        <f t="shared" si="11"/>
        <v>7.9000000000000001E-2</v>
      </c>
      <c r="AE92" s="3">
        <v>12.3</v>
      </c>
      <c r="AF92" s="3">
        <f t="shared" si="12"/>
        <v>0.12300000000000001</v>
      </c>
      <c r="AG92" s="3">
        <v>33.5</v>
      </c>
      <c r="AH92" s="3">
        <f t="shared" si="13"/>
        <v>0.33500000000000002</v>
      </c>
      <c r="AI92" s="3">
        <v>31.3</v>
      </c>
      <c r="AJ92" s="3">
        <f t="shared" si="14"/>
        <v>0.313</v>
      </c>
      <c r="AK92" s="3">
        <v>3.7</v>
      </c>
      <c r="AL92" s="3">
        <f t="shared" si="15"/>
        <v>3.7000000000000005E-2</v>
      </c>
    </row>
    <row r="93" spans="1:38" x14ac:dyDescent="0.45">
      <c r="A93" s="3">
        <v>6053</v>
      </c>
      <c r="B93" s="3">
        <v>6</v>
      </c>
      <c r="C93" s="3">
        <v>53</v>
      </c>
      <c r="D93" s="3" t="s">
        <v>112</v>
      </c>
      <c r="E93" s="3" t="s">
        <v>7</v>
      </c>
      <c r="F93" s="3" t="s">
        <v>8</v>
      </c>
      <c r="G93" s="3">
        <v>435232</v>
      </c>
      <c r="H93" s="3">
        <v>475596</v>
      </c>
      <c r="I93" s="3">
        <v>871</v>
      </c>
      <c r="J93" s="3">
        <f t="shared" si="8"/>
        <v>20</v>
      </c>
      <c r="K93" s="3" t="s">
        <v>18</v>
      </c>
      <c r="L93" s="3">
        <v>0.01</v>
      </c>
      <c r="M93" s="3" t="s">
        <v>3</v>
      </c>
      <c r="N93" s="3" t="s">
        <v>3</v>
      </c>
      <c r="O93" s="3">
        <v>59.8</v>
      </c>
      <c r="P93" s="3">
        <v>26.6</v>
      </c>
      <c r="Q93" s="3">
        <v>5.2</v>
      </c>
      <c r="R93" s="3">
        <v>5.8</v>
      </c>
      <c r="S93" s="3">
        <v>11.1</v>
      </c>
      <c r="T93" s="3">
        <v>31.7</v>
      </c>
      <c r="U93" s="3">
        <v>2.8</v>
      </c>
      <c r="V93" s="3">
        <v>0.84499999999999997</v>
      </c>
      <c r="W93" s="3">
        <v>432977</v>
      </c>
      <c r="X93" s="3">
        <v>0.91999999999999993</v>
      </c>
      <c r="Y93" s="3">
        <v>25.9</v>
      </c>
      <c r="Z93" s="3">
        <f t="shared" si="9"/>
        <v>0.25900000000000001</v>
      </c>
      <c r="AA93" s="3">
        <v>5.6</v>
      </c>
      <c r="AB93" s="3">
        <f t="shared" si="10"/>
        <v>5.5999999999999994E-2</v>
      </c>
      <c r="AC93" s="3">
        <v>6.3</v>
      </c>
      <c r="AD93" s="3">
        <f t="shared" si="11"/>
        <v>6.3E-2</v>
      </c>
      <c r="AE93" s="3">
        <v>11.6</v>
      </c>
      <c r="AF93" s="3">
        <f t="shared" si="12"/>
        <v>0.11599999999999999</v>
      </c>
      <c r="AG93" s="3">
        <v>27.7</v>
      </c>
      <c r="AH93" s="3">
        <f t="shared" si="13"/>
        <v>0.27699999999999997</v>
      </c>
      <c r="AI93" s="3">
        <v>31.3</v>
      </c>
      <c r="AJ93" s="3">
        <f t="shared" si="14"/>
        <v>0.313</v>
      </c>
      <c r="AK93" s="3">
        <v>3</v>
      </c>
      <c r="AL93" s="3">
        <f t="shared" si="15"/>
        <v>0.03</v>
      </c>
    </row>
    <row r="94" spans="1:38" x14ac:dyDescent="0.45">
      <c r="A94" s="3">
        <v>6023</v>
      </c>
      <c r="B94" s="3">
        <v>6</v>
      </c>
      <c r="C94" s="3">
        <v>23</v>
      </c>
      <c r="D94" s="3" t="s">
        <v>113</v>
      </c>
      <c r="E94" s="3" t="s">
        <v>7</v>
      </c>
      <c r="F94" s="3" t="s">
        <v>8</v>
      </c>
      <c r="G94" s="3">
        <v>136646</v>
      </c>
      <c r="H94" s="3">
        <v>968738</v>
      </c>
      <c r="I94" s="3">
        <v>249</v>
      </c>
      <c r="J94" s="3">
        <f t="shared" si="8"/>
        <v>18</v>
      </c>
      <c r="K94" s="3"/>
      <c r="L94" s="3">
        <v>0.01</v>
      </c>
      <c r="M94" s="3" t="s">
        <v>3</v>
      </c>
      <c r="N94" s="3" t="s">
        <v>3</v>
      </c>
      <c r="O94" s="3">
        <v>54.9</v>
      </c>
      <c r="P94" s="3">
        <v>28.6</v>
      </c>
      <c r="Q94" s="3">
        <v>6.1</v>
      </c>
      <c r="R94" s="3">
        <v>6.3</v>
      </c>
      <c r="S94" s="3">
        <v>9.6</v>
      </c>
      <c r="T94" s="3">
        <v>31.1</v>
      </c>
      <c r="U94" s="3">
        <v>3.1</v>
      </c>
      <c r="V94" s="3">
        <v>0.82779999999999998</v>
      </c>
      <c r="W94" s="3">
        <v>136101</v>
      </c>
      <c r="X94" s="3">
        <v>1.7</v>
      </c>
      <c r="Y94" s="3">
        <v>30</v>
      </c>
      <c r="Z94" s="3">
        <f t="shared" si="9"/>
        <v>0.3</v>
      </c>
      <c r="AA94" s="3">
        <v>7</v>
      </c>
      <c r="AB94" s="3">
        <f t="shared" si="10"/>
        <v>7.0000000000000007E-2</v>
      </c>
      <c r="AC94" s="3">
        <v>7.4</v>
      </c>
      <c r="AD94" s="3">
        <f t="shared" si="11"/>
        <v>7.400000000000001E-2</v>
      </c>
      <c r="AE94" s="3">
        <v>10.7</v>
      </c>
      <c r="AF94" s="3">
        <f t="shared" si="12"/>
        <v>0.107</v>
      </c>
      <c r="AG94" s="3">
        <v>30.2</v>
      </c>
      <c r="AH94" s="3">
        <f t="shared" si="13"/>
        <v>0.30199999999999999</v>
      </c>
      <c r="AI94" s="3">
        <v>30.4</v>
      </c>
      <c r="AJ94" s="3">
        <f t="shared" si="14"/>
        <v>0.30399999999999999</v>
      </c>
      <c r="AK94" s="3">
        <v>3.5</v>
      </c>
      <c r="AL94" s="3">
        <f t="shared" si="15"/>
        <v>3.5000000000000003E-2</v>
      </c>
    </row>
    <row r="95" spans="1:38" x14ac:dyDescent="0.45">
      <c r="A95" s="3">
        <v>41007</v>
      </c>
      <c r="B95" s="3">
        <v>41</v>
      </c>
      <c r="C95" s="3">
        <v>7</v>
      </c>
      <c r="D95" s="3" t="s">
        <v>114</v>
      </c>
      <c r="E95" s="3" t="s">
        <v>27</v>
      </c>
      <c r="F95" s="3" t="s">
        <v>8</v>
      </c>
      <c r="G95" s="3">
        <v>38632</v>
      </c>
      <c r="H95" s="3">
        <v>47160</v>
      </c>
      <c r="I95" s="3">
        <v>65</v>
      </c>
      <c r="J95" s="3">
        <f t="shared" si="8"/>
        <v>16</v>
      </c>
      <c r="K95" s="3"/>
      <c r="L95" s="3">
        <v>0</v>
      </c>
      <c r="M95" s="3" t="s">
        <v>18</v>
      </c>
      <c r="N95" s="3" t="s">
        <v>18</v>
      </c>
      <c r="O95" s="3">
        <v>50.7</v>
      </c>
      <c r="P95" s="3">
        <v>27.9</v>
      </c>
      <c r="Q95" s="3">
        <v>6.1</v>
      </c>
      <c r="R95" s="3">
        <v>5.6</v>
      </c>
      <c r="S95" s="3">
        <v>8.4</v>
      </c>
      <c r="T95" s="3">
        <v>28.5</v>
      </c>
      <c r="U95" s="3">
        <v>2.8</v>
      </c>
      <c r="V95" s="3">
        <v>0.56079999999999997</v>
      </c>
      <c r="W95" s="3">
        <v>39656</v>
      </c>
      <c r="X95" s="3">
        <v>0.54</v>
      </c>
      <c r="Y95" s="3">
        <v>33.5</v>
      </c>
      <c r="Z95" s="3">
        <f t="shared" si="9"/>
        <v>0.33500000000000002</v>
      </c>
      <c r="AA95" s="3">
        <v>8.1999999999999993</v>
      </c>
      <c r="AB95" s="3">
        <f t="shared" si="10"/>
        <v>8.199999999999999E-2</v>
      </c>
      <c r="AC95" s="3">
        <v>7.7</v>
      </c>
      <c r="AD95" s="3">
        <f t="shared" si="11"/>
        <v>7.6999999999999999E-2</v>
      </c>
      <c r="AE95" s="3">
        <v>10.9</v>
      </c>
      <c r="AF95" s="3">
        <f t="shared" si="12"/>
        <v>0.109</v>
      </c>
      <c r="AG95" s="3">
        <v>32.299999999999997</v>
      </c>
      <c r="AH95" s="3">
        <f t="shared" si="13"/>
        <v>0.32299999999999995</v>
      </c>
      <c r="AI95" s="3">
        <v>28.5</v>
      </c>
      <c r="AJ95" s="3">
        <f t="shared" si="14"/>
        <v>0.28499999999999998</v>
      </c>
      <c r="AK95" s="3">
        <v>3.6</v>
      </c>
      <c r="AL95" s="3">
        <f t="shared" si="15"/>
        <v>3.6000000000000004E-2</v>
      </c>
    </row>
    <row r="96" spans="1:38" x14ac:dyDescent="0.45">
      <c r="A96" s="3">
        <v>24041</v>
      </c>
      <c r="B96" s="3">
        <v>24</v>
      </c>
      <c r="C96" s="3">
        <v>41</v>
      </c>
      <c r="D96" s="3" t="s">
        <v>115</v>
      </c>
      <c r="E96" s="3" t="s">
        <v>15</v>
      </c>
      <c r="F96" s="3" t="s">
        <v>2</v>
      </c>
      <c r="G96" s="3">
        <v>37278</v>
      </c>
      <c r="H96" s="3">
        <v>19081</v>
      </c>
      <c r="I96" s="3">
        <v>153</v>
      </c>
      <c r="J96" s="3">
        <f t="shared" si="8"/>
        <v>41</v>
      </c>
      <c r="K96" s="3"/>
      <c r="L96" s="3">
        <v>0.01</v>
      </c>
      <c r="M96" s="3" t="s">
        <v>3</v>
      </c>
      <c r="N96" s="3" t="s">
        <v>3</v>
      </c>
      <c r="O96" s="3">
        <v>64.8</v>
      </c>
      <c r="P96" s="3">
        <v>28.6</v>
      </c>
      <c r="Q96" s="3">
        <v>6.4</v>
      </c>
      <c r="R96" s="3">
        <v>5.0999999999999996</v>
      </c>
      <c r="S96" s="3">
        <v>8.3000000000000007</v>
      </c>
      <c r="T96" s="3">
        <v>32</v>
      </c>
      <c r="U96" s="3">
        <v>2.5</v>
      </c>
      <c r="V96" s="3">
        <v>0.2419</v>
      </c>
      <c r="W96" s="3">
        <v>37087</v>
      </c>
      <c r="X96" s="3">
        <v>0</v>
      </c>
      <c r="Y96" s="3">
        <v>37.9</v>
      </c>
      <c r="Z96" s="3">
        <f t="shared" si="9"/>
        <v>0.379</v>
      </c>
      <c r="AA96" s="3">
        <v>10.3</v>
      </c>
      <c r="AB96" s="3">
        <f t="shared" si="10"/>
        <v>0.10300000000000001</v>
      </c>
      <c r="AC96" s="3">
        <v>8.5</v>
      </c>
      <c r="AD96" s="3">
        <f t="shared" si="11"/>
        <v>8.5000000000000006E-2</v>
      </c>
      <c r="AE96" s="3">
        <v>12</v>
      </c>
      <c r="AF96" s="3">
        <f t="shared" si="12"/>
        <v>0.12</v>
      </c>
      <c r="AG96" s="3">
        <v>37.299999999999997</v>
      </c>
      <c r="AH96" s="3">
        <f t="shared" si="13"/>
        <v>0.373</v>
      </c>
      <c r="AI96" s="3">
        <v>31.4</v>
      </c>
      <c r="AJ96" s="3">
        <f t="shared" si="14"/>
        <v>0.314</v>
      </c>
      <c r="AK96" s="3">
        <v>3.9</v>
      </c>
      <c r="AL96" s="3">
        <f t="shared" si="15"/>
        <v>3.9E-2</v>
      </c>
    </row>
    <row r="97" spans="1:38" x14ac:dyDescent="0.45">
      <c r="A97" s="3">
        <v>6073</v>
      </c>
      <c r="B97" s="3">
        <v>6</v>
      </c>
      <c r="C97" s="3">
        <v>73</v>
      </c>
      <c r="D97" s="3" t="s">
        <v>116</v>
      </c>
      <c r="E97" s="3" t="s">
        <v>7</v>
      </c>
      <c r="F97" s="3" t="s">
        <v>8</v>
      </c>
      <c r="G97" s="3">
        <v>3317749</v>
      </c>
      <c r="H97" s="3">
        <v>137303</v>
      </c>
      <c r="I97" s="3">
        <v>11422</v>
      </c>
      <c r="J97" s="3">
        <f t="shared" si="8"/>
        <v>34</v>
      </c>
      <c r="K97" s="3" t="s">
        <v>36</v>
      </c>
      <c r="L97" s="3">
        <v>0</v>
      </c>
      <c r="M97" s="3" t="s">
        <v>18</v>
      </c>
      <c r="N97" s="3" t="s">
        <v>18</v>
      </c>
      <c r="O97" s="3">
        <v>64.3</v>
      </c>
      <c r="P97" s="3">
        <v>27.1</v>
      </c>
      <c r="Q97" s="3">
        <v>5.4</v>
      </c>
      <c r="R97" s="3">
        <v>5</v>
      </c>
      <c r="S97" s="3">
        <v>9</v>
      </c>
      <c r="T97" s="3">
        <v>28.4</v>
      </c>
      <c r="U97" s="3">
        <v>2.5</v>
      </c>
      <c r="V97" s="3">
        <v>0.69889999999999997</v>
      </c>
      <c r="W97" s="3">
        <v>3323970</v>
      </c>
      <c r="X97" s="3">
        <v>0.22000000000000003</v>
      </c>
      <c r="Y97" s="3">
        <v>26.8</v>
      </c>
      <c r="Z97" s="3">
        <f t="shared" si="9"/>
        <v>0.26800000000000002</v>
      </c>
      <c r="AA97" s="3">
        <v>5.7</v>
      </c>
      <c r="AB97" s="3">
        <f t="shared" si="10"/>
        <v>5.7000000000000002E-2</v>
      </c>
      <c r="AC97" s="3">
        <v>5.3</v>
      </c>
      <c r="AD97" s="3">
        <f t="shared" si="11"/>
        <v>5.2999999999999999E-2</v>
      </c>
      <c r="AE97" s="3">
        <v>9.4</v>
      </c>
      <c r="AF97" s="3">
        <f t="shared" si="12"/>
        <v>9.4E-2</v>
      </c>
      <c r="AG97" s="3">
        <v>28.6</v>
      </c>
      <c r="AH97" s="3">
        <f t="shared" si="13"/>
        <v>0.28600000000000003</v>
      </c>
      <c r="AI97" s="3">
        <v>28.1</v>
      </c>
      <c r="AJ97" s="3">
        <f t="shared" si="14"/>
        <v>0.28100000000000003</v>
      </c>
      <c r="AK97" s="3">
        <v>2.6</v>
      </c>
      <c r="AL97" s="3">
        <f t="shared" si="15"/>
        <v>2.6000000000000002E-2</v>
      </c>
    </row>
    <row r="98" spans="1:38" x14ac:dyDescent="0.45">
      <c r="A98" s="3">
        <v>6079</v>
      </c>
      <c r="B98" s="3">
        <v>6</v>
      </c>
      <c r="C98" s="3">
        <v>79</v>
      </c>
      <c r="D98" s="3" t="s">
        <v>117</v>
      </c>
      <c r="E98" s="3" t="s">
        <v>7</v>
      </c>
      <c r="F98" s="3" t="s">
        <v>8</v>
      </c>
      <c r="G98" s="3">
        <v>282887</v>
      </c>
      <c r="H98" s="3">
        <v>69301</v>
      </c>
      <c r="I98" s="3">
        <v>787</v>
      </c>
      <c r="J98" s="3">
        <f t="shared" si="8"/>
        <v>28</v>
      </c>
      <c r="K98" s="3"/>
      <c r="L98" s="3">
        <v>0.01</v>
      </c>
      <c r="M98" s="3" t="s">
        <v>3</v>
      </c>
      <c r="N98" s="3" t="s">
        <v>3</v>
      </c>
      <c r="O98" s="3">
        <v>60.9</v>
      </c>
      <c r="P98" s="3">
        <v>25.8</v>
      </c>
      <c r="Q98" s="3">
        <v>5.9</v>
      </c>
      <c r="R98" s="3">
        <v>5.2</v>
      </c>
      <c r="S98" s="3">
        <v>8.4</v>
      </c>
      <c r="T98" s="3">
        <v>27.9</v>
      </c>
      <c r="U98" s="3">
        <v>2.5</v>
      </c>
      <c r="V98" s="3">
        <v>0.44650000000000001</v>
      </c>
      <c r="W98" s="3">
        <v>282517</v>
      </c>
      <c r="X98" s="3">
        <v>0.16</v>
      </c>
      <c r="Y98" s="3">
        <v>27.7</v>
      </c>
      <c r="Z98" s="3">
        <f t="shared" si="9"/>
        <v>0.27699999999999997</v>
      </c>
      <c r="AA98" s="3">
        <v>7.3</v>
      </c>
      <c r="AB98" s="3">
        <f t="shared" si="10"/>
        <v>7.2999999999999995E-2</v>
      </c>
      <c r="AC98" s="3">
        <v>6.5</v>
      </c>
      <c r="AD98" s="3">
        <f t="shared" si="11"/>
        <v>6.5000000000000002E-2</v>
      </c>
      <c r="AE98" s="3">
        <v>9.6</v>
      </c>
      <c r="AF98" s="3">
        <f t="shared" si="12"/>
        <v>9.6000000000000002E-2</v>
      </c>
      <c r="AG98" s="3">
        <v>31</v>
      </c>
      <c r="AH98" s="3">
        <f t="shared" si="13"/>
        <v>0.31</v>
      </c>
      <c r="AI98" s="3">
        <v>26.5</v>
      </c>
      <c r="AJ98" s="3">
        <f t="shared" si="14"/>
        <v>0.26500000000000001</v>
      </c>
      <c r="AK98" s="3">
        <v>2.9</v>
      </c>
      <c r="AL98" s="3">
        <f t="shared" si="15"/>
        <v>2.8999999999999998E-2</v>
      </c>
    </row>
    <row r="99" spans="1:38" x14ac:dyDescent="0.45">
      <c r="A99" s="3">
        <v>53027</v>
      </c>
      <c r="B99" s="3">
        <v>53</v>
      </c>
      <c r="C99" s="3">
        <v>27</v>
      </c>
      <c r="D99" s="3" t="s">
        <v>118</v>
      </c>
      <c r="E99" s="3" t="s">
        <v>17</v>
      </c>
      <c r="F99" s="3" t="s">
        <v>8</v>
      </c>
      <c r="G99" s="3">
        <v>71628</v>
      </c>
      <c r="H99" s="3">
        <v>13995</v>
      </c>
      <c r="I99" s="3">
        <v>48</v>
      </c>
      <c r="J99" s="3">
        <f t="shared" si="8"/>
        <v>7</v>
      </c>
      <c r="K99" s="3"/>
      <c r="L99" s="3">
        <v>0</v>
      </c>
      <c r="M99" s="3" t="s">
        <v>18</v>
      </c>
      <c r="N99" s="3" t="s">
        <v>18</v>
      </c>
      <c r="O99" s="3">
        <v>50.6</v>
      </c>
      <c r="P99" s="3">
        <v>31.3</v>
      </c>
      <c r="Q99" s="3">
        <v>6.1</v>
      </c>
      <c r="R99" s="3">
        <v>6.3</v>
      </c>
      <c r="S99" s="3">
        <v>9.6</v>
      </c>
      <c r="T99" s="3">
        <v>36.5</v>
      </c>
      <c r="U99" s="3">
        <v>3</v>
      </c>
      <c r="V99" s="3">
        <v>0.81220000000000003</v>
      </c>
      <c r="W99" s="3">
        <v>73769</v>
      </c>
      <c r="X99" s="3">
        <v>0.44000000000000006</v>
      </c>
      <c r="Y99" s="3">
        <v>37.1</v>
      </c>
      <c r="Z99" s="3">
        <f t="shared" si="9"/>
        <v>0.371</v>
      </c>
      <c r="AA99" s="3">
        <v>8.3000000000000007</v>
      </c>
      <c r="AB99" s="3">
        <f t="shared" si="10"/>
        <v>8.3000000000000004E-2</v>
      </c>
      <c r="AC99" s="3">
        <v>8.6999999999999993</v>
      </c>
      <c r="AD99" s="3">
        <f t="shared" si="11"/>
        <v>8.6999999999999994E-2</v>
      </c>
      <c r="AE99" s="3">
        <v>12.4</v>
      </c>
      <c r="AF99" s="3">
        <f t="shared" si="12"/>
        <v>0.124</v>
      </c>
      <c r="AG99" s="3">
        <v>37.5</v>
      </c>
      <c r="AH99" s="3">
        <f t="shared" si="13"/>
        <v>0.375</v>
      </c>
      <c r="AI99" s="3">
        <v>36.6</v>
      </c>
      <c r="AJ99" s="3">
        <f t="shared" si="14"/>
        <v>0.36599999999999999</v>
      </c>
      <c r="AK99" s="3">
        <v>4</v>
      </c>
      <c r="AL99" s="3">
        <f t="shared" si="15"/>
        <v>0.04</v>
      </c>
    </row>
    <row r="100" spans="1:38" x14ac:dyDescent="0.45">
      <c r="A100" s="3">
        <v>53061</v>
      </c>
      <c r="B100" s="3">
        <v>53</v>
      </c>
      <c r="C100" s="3">
        <v>61</v>
      </c>
      <c r="D100" s="3" t="s">
        <v>119</v>
      </c>
      <c r="E100" s="3" t="s">
        <v>17</v>
      </c>
      <c r="F100" s="3" t="s">
        <v>8</v>
      </c>
      <c r="G100" s="3">
        <v>787620</v>
      </c>
      <c r="H100" s="3">
        <v>102290</v>
      </c>
      <c r="I100" s="3">
        <v>1101</v>
      </c>
      <c r="J100" s="3">
        <f t="shared" si="8"/>
        <v>14</v>
      </c>
      <c r="K100" s="3" t="s">
        <v>36</v>
      </c>
      <c r="L100" s="3">
        <v>0</v>
      </c>
      <c r="M100" s="3" t="s">
        <v>18</v>
      </c>
      <c r="N100" s="3" t="s">
        <v>18</v>
      </c>
      <c r="O100" s="3">
        <v>47</v>
      </c>
      <c r="P100" s="3">
        <v>26.9</v>
      </c>
      <c r="Q100" s="3">
        <v>6</v>
      </c>
      <c r="R100" s="3">
        <v>4.9000000000000004</v>
      </c>
      <c r="S100" s="3">
        <v>8</v>
      </c>
      <c r="T100" s="3">
        <v>30.5</v>
      </c>
      <c r="U100" s="3">
        <v>2.4</v>
      </c>
      <c r="V100" s="3">
        <v>0.3523</v>
      </c>
      <c r="W100" s="3">
        <v>811572</v>
      </c>
      <c r="X100" s="3">
        <v>1.3800000000000001</v>
      </c>
      <c r="Y100" s="3">
        <v>27.9</v>
      </c>
      <c r="Z100" s="3">
        <f t="shared" si="9"/>
        <v>0.27899999999999997</v>
      </c>
      <c r="AA100" s="3">
        <v>6.4</v>
      </c>
      <c r="AB100" s="3">
        <f t="shared" si="10"/>
        <v>6.4000000000000001E-2</v>
      </c>
      <c r="AC100" s="3">
        <v>5.3</v>
      </c>
      <c r="AD100" s="3">
        <f t="shared" si="11"/>
        <v>5.2999999999999999E-2</v>
      </c>
      <c r="AE100" s="3">
        <v>8.6999999999999993</v>
      </c>
      <c r="AF100" s="3">
        <f t="shared" si="12"/>
        <v>8.6999999999999994E-2</v>
      </c>
      <c r="AG100" s="3">
        <v>29.5</v>
      </c>
      <c r="AH100" s="3">
        <f t="shared" si="13"/>
        <v>0.29499999999999998</v>
      </c>
      <c r="AI100" s="3">
        <v>31</v>
      </c>
      <c r="AJ100" s="3">
        <f t="shared" si="14"/>
        <v>0.31</v>
      </c>
      <c r="AK100" s="3">
        <v>2.5</v>
      </c>
      <c r="AL100" s="3">
        <f t="shared" si="15"/>
        <v>2.5000000000000001E-2</v>
      </c>
    </row>
    <row r="101" spans="1:38" x14ac:dyDescent="0.45">
      <c r="A101" s="3">
        <v>51095</v>
      </c>
      <c r="B101" s="3">
        <v>51</v>
      </c>
      <c r="C101" s="3">
        <v>95</v>
      </c>
      <c r="D101" s="3" t="s">
        <v>120</v>
      </c>
      <c r="E101" s="3" t="s">
        <v>5</v>
      </c>
      <c r="F101" s="3" t="s">
        <v>2</v>
      </c>
      <c r="G101" s="3">
        <v>74404</v>
      </c>
      <c r="H101" s="3">
        <v>27210</v>
      </c>
      <c r="I101" s="3">
        <v>335</v>
      </c>
      <c r="J101" s="3">
        <f t="shared" si="8"/>
        <v>44</v>
      </c>
      <c r="K101" s="3"/>
      <c r="L101" s="3">
        <v>0.01</v>
      </c>
      <c r="M101" s="3" t="s">
        <v>3</v>
      </c>
      <c r="N101" s="3" t="s">
        <v>3</v>
      </c>
      <c r="O101" s="3">
        <v>60.9</v>
      </c>
      <c r="P101" s="3">
        <v>29.2</v>
      </c>
      <c r="Q101" s="3">
        <v>6</v>
      </c>
      <c r="R101" s="3">
        <v>4.7</v>
      </c>
      <c r="S101" s="3">
        <v>8.6</v>
      </c>
      <c r="T101" s="3">
        <v>30.9</v>
      </c>
      <c r="U101" s="3">
        <v>2.2000000000000002</v>
      </c>
      <c r="V101" s="3">
        <v>0.18940000000000001</v>
      </c>
      <c r="W101" s="3">
        <v>76032</v>
      </c>
      <c r="X101" s="3">
        <v>0</v>
      </c>
      <c r="Y101" s="3">
        <v>36.5</v>
      </c>
      <c r="Z101" s="3">
        <f t="shared" si="9"/>
        <v>0.36499999999999999</v>
      </c>
      <c r="AA101" s="3">
        <v>8.9</v>
      </c>
      <c r="AB101" s="3">
        <f t="shared" si="10"/>
        <v>8.900000000000001E-2</v>
      </c>
      <c r="AC101" s="3">
        <v>7.2</v>
      </c>
      <c r="AD101" s="3">
        <f t="shared" si="11"/>
        <v>7.2000000000000008E-2</v>
      </c>
      <c r="AE101" s="3">
        <v>11.7</v>
      </c>
      <c r="AF101" s="3">
        <f t="shared" si="12"/>
        <v>0.11699999999999999</v>
      </c>
      <c r="AG101" s="3">
        <v>36.5</v>
      </c>
      <c r="AH101" s="3">
        <f t="shared" si="13"/>
        <v>0.36499999999999999</v>
      </c>
      <c r="AI101" s="3">
        <v>30.5</v>
      </c>
      <c r="AJ101" s="3">
        <f t="shared" si="14"/>
        <v>0.30499999999999999</v>
      </c>
      <c r="AK101" s="3">
        <v>3.2</v>
      </c>
      <c r="AL101" s="3">
        <f t="shared" si="15"/>
        <v>3.2000000000000001E-2</v>
      </c>
    </row>
    <row r="102" spans="1:38" x14ac:dyDescent="0.45">
      <c r="A102" s="3">
        <v>51095</v>
      </c>
      <c r="B102" s="3">
        <v>51</v>
      </c>
      <c r="C102" s="3">
        <v>95</v>
      </c>
      <c r="D102" s="3" t="s">
        <v>120</v>
      </c>
      <c r="E102" s="3" t="s">
        <v>5</v>
      </c>
      <c r="F102" s="3" t="s">
        <v>2</v>
      </c>
      <c r="G102" s="3">
        <v>74404</v>
      </c>
      <c r="H102" s="3">
        <v>36698</v>
      </c>
      <c r="I102" s="3">
        <v>2</v>
      </c>
      <c r="J102" s="3">
        <f t="shared" si="8"/>
        <v>0</v>
      </c>
      <c r="K102" s="3"/>
      <c r="L102" s="3">
        <v>0.01</v>
      </c>
      <c r="M102" s="3" t="s">
        <v>3</v>
      </c>
      <c r="N102" s="3" t="s">
        <v>3</v>
      </c>
      <c r="O102" s="3">
        <v>60.9</v>
      </c>
      <c r="P102" s="3">
        <v>29.2</v>
      </c>
      <c r="Q102" s="3">
        <v>6</v>
      </c>
      <c r="R102" s="3">
        <v>4.7</v>
      </c>
      <c r="S102" s="3">
        <v>8.6</v>
      </c>
      <c r="T102" s="3">
        <v>30.9</v>
      </c>
      <c r="U102" s="3">
        <v>2.2000000000000002</v>
      </c>
      <c r="V102" s="3">
        <v>0.18940000000000001</v>
      </c>
      <c r="W102" s="3">
        <v>76032</v>
      </c>
      <c r="X102" s="3">
        <v>0</v>
      </c>
      <c r="Y102" s="3">
        <v>36.5</v>
      </c>
      <c r="Z102" s="3">
        <f t="shared" si="9"/>
        <v>0.36499999999999999</v>
      </c>
      <c r="AA102" s="3">
        <v>8.9</v>
      </c>
      <c r="AB102" s="3">
        <f t="shared" si="10"/>
        <v>8.900000000000001E-2</v>
      </c>
      <c r="AC102" s="3">
        <v>7.2</v>
      </c>
      <c r="AD102" s="3">
        <f t="shared" si="11"/>
        <v>7.2000000000000008E-2</v>
      </c>
      <c r="AE102" s="3">
        <v>11.7</v>
      </c>
      <c r="AF102" s="3">
        <f t="shared" si="12"/>
        <v>0.11699999999999999</v>
      </c>
      <c r="AG102" s="3">
        <v>36.5</v>
      </c>
      <c r="AH102" s="3">
        <f t="shared" si="13"/>
        <v>0.36499999999999999</v>
      </c>
      <c r="AI102" s="3">
        <v>30.5</v>
      </c>
      <c r="AJ102" s="3">
        <f t="shared" si="14"/>
        <v>0.30499999999999999</v>
      </c>
      <c r="AK102" s="3">
        <v>3.2</v>
      </c>
      <c r="AL102" s="3">
        <f t="shared" si="15"/>
        <v>3.2000000000000001E-2</v>
      </c>
    </row>
    <row r="103" spans="1:38" x14ac:dyDescent="0.45">
      <c r="A103" s="3">
        <v>6045</v>
      </c>
      <c r="B103" s="3">
        <v>6</v>
      </c>
      <c r="C103" s="3">
        <v>45</v>
      </c>
      <c r="D103" s="3" t="s">
        <v>121</v>
      </c>
      <c r="E103" s="3" t="s">
        <v>7</v>
      </c>
      <c r="F103" s="3" t="s">
        <v>8</v>
      </c>
      <c r="G103" s="3">
        <v>87628</v>
      </c>
      <c r="H103" s="3">
        <v>5089</v>
      </c>
      <c r="I103" s="3">
        <v>150</v>
      </c>
      <c r="J103" s="3">
        <f t="shared" si="8"/>
        <v>17</v>
      </c>
      <c r="K103" s="3"/>
      <c r="L103" s="3">
        <v>0.01</v>
      </c>
      <c r="M103" s="3" t="s">
        <v>3</v>
      </c>
      <c r="N103" s="3" t="s">
        <v>3</v>
      </c>
      <c r="O103" s="3">
        <v>56.4</v>
      </c>
      <c r="P103" s="3">
        <v>28</v>
      </c>
      <c r="Q103" s="3">
        <v>5.8</v>
      </c>
      <c r="R103" s="3">
        <v>6.2</v>
      </c>
      <c r="S103" s="3">
        <v>9.6999999999999993</v>
      </c>
      <c r="T103" s="3">
        <v>31.4</v>
      </c>
      <c r="U103" s="3">
        <v>3</v>
      </c>
      <c r="V103" s="3">
        <v>0.95609999999999995</v>
      </c>
      <c r="W103" s="3">
        <v>87110</v>
      </c>
      <c r="X103" s="3">
        <v>1.6800000000000002</v>
      </c>
      <c r="Y103" s="3">
        <v>32.6</v>
      </c>
      <c r="Z103" s="3">
        <f t="shared" si="9"/>
        <v>0.32600000000000001</v>
      </c>
      <c r="AA103" s="3">
        <v>8.1</v>
      </c>
      <c r="AB103" s="3">
        <f t="shared" si="10"/>
        <v>8.1000000000000003E-2</v>
      </c>
      <c r="AC103" s="3">
        <v>8.6</v>
      </c>
      <c r="AD103" s="3">
        <f t="shared" si="11"/>
        <v>8.5999999999999993E-2</v>
      </c>
      <c r="AE103" s="3">
        <v>12.5</v>
      </c>
      <c r="AF103" s="3">
        <f t="shared" si="12"/>
        <v>0.125</v>
      </c>
      <c r="AG103" s="3">
        <v>31.9</v>
      </c>
      <c r="AH103" s="3">
        <f t="shared" si="13"/>
        <v>0.31900000000000001</v>
      </c>
      <c r="AI103" s="3">
        <v>31.3</v>
      </c>
      <c r="AJ103" s="3">
        <f t="shared" si="14"/>
        <v>0.313</v>
      </c>
      <c r="AK103" s="3">
        <v>4</v>
      </c>
      <c r="AL103" s="3">
        <f t="shared" si="15"/>
        <v>0.04</v>
      </c>
    </row>
    <row r="104" spans="1:38" x14ac:dyDescent="0.45">
      <c r="A104" s="3">
        <v>12045</v>
      </c>
      <c r="B104" s="3">
        <v>12</v>
      </c>
      <c r="C104" s="3">
        <v>45</v>
      </c>
      <c r="D104" s="3" t="s">
        <v>122</v>
      </c>
      <c r="E104" s="3" t="s">
        <v>10</v>
      </c>
      <c r="F104" s="3" t="s">
        <v>13</v>
      </c>
      <c r="G104" s="3">
        <v>15990</v>
      </c>
      <c r="H104" s="3">
        <v>231448</v>
      </c>
      <c r="I104" s="3">
        <v>19</v>
      </c>
      <c r="J104" s="3">
        <f t="shared" si="8"/>
        <v>13</v>
      </c>
      <c r="K104" s="3" t="s">
        <v>36</v>
      </c>
      <c r="L104" s="3">
        <v>0</v>
      </c>
      <c r="M104" s="3" t="s">
        <v>18</v>
      </c>
      <c r="N104" s="3" t="s">
        <v>18</v>
      </c>
      <c r="O104" s="3">
        <v>70.099999999999994</v>
      </c>
      <c r="P104" s="3">
        <v>33.9</v>
      </c>
      <c r="Q104" s="3">
        <v>6.1</v>
      </c>
      <c r="R104" s="3">
        <v>6.4</v>
      </c>
      <c r="S104" s="3">
        <v>9.6999999999999993</v>
      </c>
      <c r="T104" s="3">
        <v>32.6</v>
      </c>
      <c r="U104" s="3">
        <v>3.2</v>
      </c>
      <c r="V104" s="3">
        <v>0.67190000000000005</v>
      </c>
      <c r="W104" s="3">
        <v>15073</v>
      </c>
      <c r="X104" s="3">
        <v>0</v>
      </c>
      <c r="Y104" s="3">
        <v>42.7</v>
      </c>
      <c r="Z104" s="3">
        <f t="shared" si="9"/>
        <v>0.42700000000000005</v>
      </c>
      <c r="AA104" s="3">
        <v>9</v>
      </c>
      <c r="AB104" s="3">
        <f t="shared" si="10"/>
        <v>0.09</v>
      </c>
      <c r="AC104" s="3">
        <v>9.6</v>
      </c>
      <c r="AD104" s="3">
        <f t="shared" si="11"/>
        <v>9.6000000000000002E-2</v>
      </c>
      <c r="AE104" s="3">
        <v>13.5</v>
      </c>
      <c r="AF104" s="3">
        <f t="shared" si="12"/>
        <v>0.13500000000000001</v>
      </c>
      <c r="AG104" s="3">
        <v>37.5</v>
      </c>
      <c r="AH104" s="3">
        <f t="shared" si="13"/>
        <v>0.375</v>
      </c>
      <c r="AI104" s="3">
        <v>32.6</v>
      </c>
      <c r="AJ104" s="3">
        <f t="shared" si="14"/>
        <v>0.32600000000000001</v>
      </c>
      <c r="AK104" s="3">
        <v>4.5</v>
      </c>
      <c r="AL104" s="3">
        <f t="shared" si="15"/>
        <v>4.4999999999999998E-2</v>
      </c>
    </row>
    <row r="105" spans="1:38" x14ac:dyDescent="0.45">
      <c r="A105" s="3">
        <v>12071</v>
      </c>
      <c r="B105" s="3">
        <v>12</v>
      </c>
      <c r="C105" s="3">
        <v>71</v>
      </c>
      <c r="D105" s="3" t="s">
        <v>123</v>
      </c>
      <c r="E105" s="3" t="s">
        <v>10</v>
      </c>
      <c r="F105" s="3" t="s">
        <v>13</v>
      </c>
      <c r="G105" s="3">
        <v>722336</v>
      </c>
      <c r="H105" s="3">
        <v>198377</v>
      </c>
      <c r="I105" s="3">
        <v>1475</v>
      </c>
      <c r="J105" s="3">
        <f t="shared" si="8"/>
        <v>19</v>
      </c>
      <c r="K105" s="3"/>
      <c r="L105" s="3">
        <v>717.2</v>
      </c>
      <c r="M105" s="3" t="s">
        <v>11</v>
      </c>
      <c r="N105" s="3" t="s">
        <v>11</v>
      </c>
      <c r="O105" s="3">
        <v>65</v>
      </c>
      <c r="P105" s="3">
        <v>28.6</v>
      </c>
      <c r="Q105" s="3">
        <v>5.9</v>
      </c>
      <c r="R105" s="3">
        <v>6.1</v>
      </c>
      <c r="S105" s="3">
        <v>9.6</v>
      </c>
      <c r="T105" s="3">
        <v>27.9</v>
      </c>
      <c r="U105" s="3">
        <v>2.8</v>
      </c>
      <c r="V105" s="3">
        <v>0.72089999999999999</v>
      </c>
      <c r="W105" s="3">
        <v>756570</v>
      </c>
      <c r="X105" s="3">
        <v>0</v>
      </c>
      <c r="Y105" s="3">
        <v>35.700000000000003</v>
      </c>
      <c r="Z105" s="3">
        <f t="shared" si="9"/>
        <v>0.35700000000000004</v>
      </c>
      <c r="AA105" s="3">
        <v>9.1999999999999993</v>
      </c>
      <c r="AB105" s="3">
        <f t="shared" si="10"/>
        <v>9.1999999999999998E-2</v>
      </c>
      <c r="AC105" s="3">
        <v>9.6</v>
      </c>
      <c r="AD105" s="3">
        <f t="shared" si="11"/>
        <v>9.6000000000000002E-2</v>
      </c>
      <c r="AE105" s="3">
        <v>13.1</v>
      </c>
      <c r="AF105" s="3">
        <f t="shared" si="12"/>
        <v>0.13100000000000001</v>
      </c>
      <c r="AG105" s="3">
        <v>34.299999999999997</v>
      </c>
      <c r="AH105" s="3">
        <f t="shared" si="13"/>
        <v>0.34299999999999997</v>
      </c>
      <c r="AI105" s="3">
        <v>27.1</v>
      </c>
      <c r="AJ105" s="3">
        <f t="shared" si="14"/>
        <v>0.27100000000000002</v>
      </c>
      <c r="AK105" s="3">
        <v>4.2</v>
      </c>
      <c r="AL105" s="3">
        <f t="shared" si="15"/>
        <v>4.2000000000000003E-2</v>
      </c>
    </row>
    <row r="106" spans="1:38" x14ac:dyDescent="0.45">
      <c r="A106" s="3">
        <v>6015</v>
      </c>
      <c r="B106" s="3">
        <v>6</v>
      </c>
      <c r="C106" s="3">
        <v>15</v>
      </c>
      <c r="D106" s="3" t="s">
        <v>124</v>
      </c>
      <c r="E106" s="3" t="s">
        <v>7</v>
      </c>
      <c r="F106" s="3" t="s">
        <v>8</v>
      </c>
      <c r="G106" s="3">
        <v>27540</v>
      </c>
      <c r="H106" s="3">
        <v>12673</v>
      </c>
      <c r="I106" s="3">
        <v>31</v>
      </c>
      <c r="J106" s="3">
        <f t="shared" si="8"/>
        <v>11</v>
      </c>
      <c r="K106" s="3"/>
      <c r="L106" s="3">
        <v>0</v>
      </c>
      <c r="M106" s="3" t="s">
        <v>18</v>
      </c>
      <c r="N106" s="3" t="s">
        <v>18</v>
      </c>
      <c r="O106" s="3">
        <v>52.6</v>
      </c>
      <c r="P106" s="3">
        <v>30.5</v>
      </c>
      <c r="Q106" s="3">
        <v>5.8</v>
      </c>
      <c r="R106" s="3">
        <v>6.7</v>
      </c>
      <c r="S106" s="3">
        <v>10.6</v>
      </c>
      <c r="T106" s="3">
        <v>32.9</v>
      </c>
      <c r="U106" s="3">
        <v>3.4</v>
      </c>
      <c r="V106" s="3">
        <v>0.94620000000000004</v>
      </c>
      <c r="W106" s="3">
        <v>27692</v>
      </c>
      <c r="X106" s="3">
        <v>2.08</v>
      </c>
      <c r="Y106" s="3">
        <v>32.799999999999997</v>
      </c>
      <c r="Z106" s="3">
        <f t="shared" si="9"/>
        <v>0.32799999999999996</v>
      </c>
      <c r="AA106" s="3">
        <v>7.1</v>
      </c>
      <c r="AB106" s="3">
        <f t="shared" si="10"/>
        <v>7.0999999999999994E-2</v>
      </c>
      <c r="AC106" s="3">
        <v>8.1999999999999993</v>
      </c>
      <c r="AD106" s="3">
        <f t="shared" si="11"/>
        <v>8.199999999999999E-2</v>
      </c>
      <c r="AE106" s="3">
        <v>12.4</v>
      </c>
      <c r="AF106" s="3">
        <f t="shared" si="12"/>
        <v>0.124</v>
      </c>
      <c r="AG106" s="3">
        <v>32.5</v>
      </c>
      <c r="AH106" s="3">
        <f t="shared" si="13"/>
        <v>0.32500000000000001</v>
      </c>
      <c r="AI106" s="3">
        <v>33</v>
      </c>
      <c r="AJ106" s="3">
        <f t="shared" si="14"/>
        <v>0.33</v>
      </c>
      <c r="AK106" s="3">
        <v>4</v>
      </c>
      <c r="AL106" s="3">
        <f t="shared" si="15"/>
        <v>0.04</v>
      </c>
    </row>
    <row r="107" spans="1:38" x14ac:dyDescent="0.45">
      <c r="A107" s="3">
        <v>1097</v>
      </c>
      <c r="B107" s="3">
        <v>1</v>
      </c>
      <c r="C107" s="3">
        <v>97</v>
      </c>
      <c r="D107" s="3" t="s">
        <v>125</v>
      </c>
      <c r="E107" s="3" t="s">
        <v>46</v>
      </c>
      <c r="F107" s="3" t="s">
        <v>13</v>
      </c>
      <c r="G107" s="3">
        <v>414836</v>
      </c>
      <c r="H107" s="3">
        <v>39775</v>
      </c>
      <c r="I107" s="3">
        <v>1248</v>
      </c>
      <c r="J107" s="3">
        <f t="shared" si="8"/>
        <v>30</v>
      </c>
      <c r="K107" s="3" t="s">
        <v>3</v>
      </c>
      <c r="L107" s="3">
        <v>0</v>
      </c>
      <c r="M107" s="3" t="s">
        <v>18</v>
      </c>
      <c r="N107" s="3" t="s">
        <v>18</v>
      </c>
      <c r="O107" s="3">
        <v>68.7</v>
      </c>
      <c r="P107" s="3">
        <v>39.5</v>
      </c>
      <c r="Q107" s="3">
        <v>5.8</v>
      </c>
      <c r="R107" s="3">
        <v>6.8</v>
      </c>
      <c r="S107" s="3">
        <v>13</v>
      </c>
      <c r="T107" s="3">
        <v>39.4</v>
      </c>
      <c r="U107" s="3">
        <v>3.7</v>
      </c>
      <c r="V107" s="3">
        <v>0.79469999999999996</v>
      </c>
      <c r="W107" s="3">
        <v>413977</v>
      </c>
      <c r="X107" s="3">
        <v>0.1</v>
      </c>
      <c r="Y107" s="3">
        <v>42.5</v>
      </c>
      <c r="Z107" s="3">
        <f t="shared" si="9"/>
        <v>0.42499999999999999</v>
      </c>
      <c r="AA107" s="3">
        <v>6.8</v>
      </c>
      <c r="AB107" s="3">
        <f t="shared" si="10"/>
        <v>6.8000000000000005E-2</v>
      </c>
      <c r="AC107" s="3">
        <v>8</v>
      </c>
      <c r="AD107" s="3">
        <f t="shared" si="11"/>
        <v>0.08</v>
      </c>
      <c r="AE107" s="3">
        <v>14.7</v>
      </c>
      <c r="AF107" s="3">
        <f t="shared" si="12"/>
        <v>0.14699999999999999</v>
      </c>
      <c r="AG107" s="3">
        <v>36.5</v>
      </c>
      <c r="AH107" s="3">
        <f t="shared" si="13"/>
        <v>0.36499999999999999</v>
      </c>
      <c r="AI107" s="3">
        <v>39.299999999999997</v>
      </c>
      <c r="AJ107" s="3">
        <f t="shared" si="14"/>
        <v>0.39299999999999996</v>
      </c>
      <c r="AK107" s="3">
        <v>4.2</v>
      </c>
      <c r="AL107" s="3">
        <f t="shared" si="15"/>
        <v>4.2000000000000003E-2</v>
      </c>
    </row>
    <row r="108" spans="1:38" x14ac:dyDescent="0.45">
      <c r="A108" s="3">
        <v>37141</v>
      </c>
      <c r="B108" s="3">
        <v>37</v>
      </c>
      <c r="C108" s="3">
        <v>141</v>
      </c>
      <c r="D108" s="3" t="s">
        <v>126</v>
      </c>
      <c r="E108" s="3" t="s">
        <v>1</v>
      </c>
      <c r="F108" s="3" t="s">
        <v>2</v>
      </c>
      <c r="G108" s="3">
        <v>59090</v>
      </c>
      <c r="H108" s="3">
        <v>61891</v>
      </c>
      <c r="I108" s="3">
        <v>37</v>
      </c>
      <c r="J108" s="3">
        <f t="shared" si="8"/>
        <v>6</v>
      </c>
      <c r="K108" s="3"/>
      <c r="L108" s="3">
        <v>0.32</v>
      </c>
      <c r="M108" s="3" t="s">
        <v>3</v>
      </c>
      <c r="N108" s="3" t="s">
        <v>3</v>
      </c>
      <c r="O108" s="3">
        <v>64.3</v>
      </c>
      <c r="P108" s="3">
        <v>31.7</v>
      </c>
      <c r="Q108" s="3">
        <v>5.9</v>
      </c>
      <c r="R108" s="3">
        <v>6</v>
      </c>
      <c r="S108" s="3">
        <v>9.5</v>
      </c>
      <c r="T108" s="3">
        <v>30.9</v>
      </c>
      <c r="U108" s="3">
        <v>3</v>
      </c>
      <c r="V108" s="3">
        <v>0.61140000000000005</v>
      </c>
      <c r="W108" s="3">
        <v>61891</v>
      </c>
      <c r="X108" s="3">
        <v>0</v>
      </c>
      <c r="Y108" s="3">
        <v>36.6</v>
      </c>
      <c r="Z108" s="3">
        <f t="shared" si="9"/>
        <v>0.36599999999999999</v>
      </c>
      <c r="AA108" s="3">
        <v>7.4</v>
      </c>
      <c r="AB108" s="3">
        <f t="shared" si="10"/>
        <v>7.400000000000001E-2</v>
      </c>
      <c r="AC108" s="3">
        <v>7.6</v>
      </c>
      <c r="AD108" s="3">
        <f t="shared" si="11"/>
        <v>7.5999999999999998E-2</v>
      </c>
      <c r="AE108" s="3">
        <v>11.8</v>
      </c>
      <c r="AF108" s="3">
        <f t="shared" si="12"/>
        <v>0.11800000000000001</v>
      </c>
      <c r="AG108" s="3">
        <v>37.299999999999997</v>
      </c>
      <c r="AH108" s="3">
        <f t="shared" si="13"/>
        <v>0.373</v>
      </c>
      <c r="AI108" s="3">
        <v>31.5</v>
      </c>
      <c r="AJ108" s="3">
        <f t="shared" si="14"/>
        <v>0.315</v>
      </c>
      <c r="AK108" s="3">
        <v>3.6</v>
      </c>
      <c r="AL108" s="3">
        <f t="shared" si="15"/>
        <v>3.6000000000000004E-2</v>
      </c>
    </row>
    <row r="109" spans="1:38" x14ac:dyDescent="0.45">
      <c r="A109" s="3">
        <v>51001</v>
      </c>
      <c r="B109" s="3">
        <v>51</v>
      </c>
      <c r="C109" s="3">
        <v>1</v>
      </c>
      <c r="D109" s="3" t="s">
        <v>127</v>
      </c>
      <c r="E109" s="3" t="s">
        <v>5</v>
      </c>
      <c r="F109" s="3" t="s">
        <v>2</v>
      </c>
      <c r="G109" s="3">
        <v>32947</v>
      </c>
      <c r="H109" s="3">
        <v>13513</v>
      </c>
      <c r="I109" s="3">
        <v>25</v>
      </c>
      <c r="J109" s="3">
        <f t="shared" si="8"/>
        <v>8</v>
      </c>
      <c r="K109" s="3"/>
      <c r="L109" s="3">
        <v>0.01</v>
      </c>
      <c r="M109" s="3" t="s">
        <v>3</v>
      </c>
      <c r="N109" s="3" t="s">
        <v>3</v>
      </c>
      <c r="O109" s="3">
        <v>59.6</v>
      </c>
      <c r="P109" s="3">
        <v>37.1</v>
      </c>
      <c r="Q109" s="3">
        <v>5.8</v>
      </c>
      <c r="R109" s="3">
        <v>6.8</v>
      </c>
      <c r="S109" s="3">
        <v>12.4</v>
      </c>
      <c r="T109" s="3">
        <v>38.299999999999997</v>
      </c>
      <c r="U109" s="3">
        <v>3.8</v>
      </c>
      <c r="V109" s="3">
        <v>0.87749999999999995</v>
      </c>
      <c r="W109" s="3">
        <v>32560</v>
      </c>
      <c r="X109" s="3">
        <v>0</v>
      </c>
      <c r="Y109" s="3">
        <v>44.7</v>
      </c>
      <c r="Z109" s="3">
        <f t="shared" si="9"/>
        <v>0.44700000000000001</v>
      </c>
      <c r="AA109" s="3">
        <v>8.5</v>
      </c>
      <c r="AB109" s="3">
        <f t="shared" si="10"/>
        <v>8.5000000000000006E-2</v>
      </c>
      <c r="AC109" s="3">
        <v>10</v>
      </c>
      <c r="AD109" s="3">
        <f t="shared" si="11"/>
        <v>0.1</v>
      </c>
      <c r="AE109" s="3">
        <v>16.600000000000001</v>
      </c>
      <c r="AF109" s="3">
        <f t="shared" si="12"/>
        <v>0.16600000000000001</v>
      </c>
      <c r="AG109" s="3">
        <v>36.5</v>
      </c>
      <c r="AH109" s="3">
        <f t="shared" si="13"/>
        <v>0.36499999999999999</v>
      </c>
      <c r="AI109" s="3">
        <v>38.1</v>
      </c>
      <c r="AJ109" s="3">
        <f t="shared" si="14"/>
        <v>0.38100000000000001</v>
      </c>
      <c r="AK109" s="3">
        <v>5.3</v>
      </c>
      <c r="AL109" s="3">
        <f t="shared" si="15"/>
        <v>5.2999999999999999E-2</v>
      </c>
    </row>
    <row r="110" spans="1:38" x14ac:dyDescent="0.45">
      <c r="A110" s="3">
        <v>25025</v>
      </c>
      <c r="B110" s="3">
        <v>25</v>
      </c>
      <c r="C110" s="3">
        <v>25</v>
      </c>
      <c r="D110" s="3" t="s">
        <v>128</v>
      </c>
      <c r="E110" s="3" t="s">
        <v>23</v>
      </c>
      <c r="F110" s="3" t="s">
        <v>2</v>
      </c>
      <c r="G110" s="3">
        <v>784230</v>
      </c>
      <c r="H110" s="3">
        <v>3978</v>
      </c>
      <c r="I110" s="3">
        <v>12013</v>
      </c>
      <c r="J110" s="3">
        <f t="shared" si="8"/>
        <v>150</v>
      </c>
      <c r="K110" s="3"/>
      <c r="L110" s="3">
        <v>4.5</v>
      </c>
      <c r="M110" s="3" t="s">
        <v>24</v>
      </c>
      <c r="N110" s="3" t="s">
        <v>24</v>
      </c>
      <c r="O110" s="3">
        <v>51.7</v>
      </c>
      <c r="P110" s="3">
        <v>26.4</v>
      </c>
      <c r="Q110" s="3">
        <v>5.6</v>
      </c>
      <c r="R110" s="3">
        <v>5.2</v>
      </c>
      <c r="S110" s="3">
        <v>9.5</v>
      </c>
      <c r="T110" s="3">
        <v>23.3</v>
      </c>
      <c r="U110" s="3">
        <v>2.8</v>
      </c>
      <c r="V110" s="3">
        <v>0.78610000000000002</v>
      </c>
      <c r="W110" s="3">
        <v>801162</v>
      </c>
      <c r="X110" s="3">
        <v>0</v>
      </c>
      <c r="Y110" s="3">
        <v>23.5</v>
      </c>
      <c r="Z110" s="3">
        <f t="shared" si="9"/>
        <v>0.23499999999999999</v>
      </c>
      <c r="AA110" s="3">
        <v>5</v>
      </c>
      <c r="AB110" s="3">
        <f t="shared" si="10"/>
        <v>0.05</v>
      </c>
      <c r="AC110" s="3">
        <v>4.7</v>
      </c>
      <c r="AD110" s="3">
        <f t="shared" si="11"/>
        <v>4.7E-2</v>
      </c>
      <c r="AE110" s="3">
        <v>8.4</v>
      </c>
      <c r="AF110" s="3">
        <f t="shared" si="12"/>
        <v>8.4000000000000005E-2</v>
      </c>
      <c r="AG110" s="3">
        <v>24.8</v>
      </c>
      <c r="AH110" s="3">
        <f t="shared" si="13"/>
        <v>0.248</v>
      </c>
      <c r="AI110" s="3">
        <v>22.3</v>
      </c>
      <c r="AJ110" s="3">
        <f t="shared" si="14"/>
        <v>0.223</v>
      </c>
      <c r="AK110" s="3">
        <v>2.5</v>
      </c>
      <c r="AL110" s="3">
        <f t="shared" si="15"/>
        <v>2.5000000000000001E-2</v>
      </c>
    </row>
    <row r="111" spans="1:38" x14ac:dyDescent="0.45">
      <c r="A111" s="3">
        <v>12021</v>
      </c>
      <c r="B111" s="3">
        <v>12</v>
      </c>
      <c r="C111" s="3">
        <v>21</v>
      </c>
      <c r="D111" s="3" t="s">
        <v>129</v>
      </c>
      <c r="E111" s="3" t="s">
        <v>10</v>
      </c>
      <c r="F111" s="3" t="s">
        <v>13</v>
      </c>
      <c r="G111" s="3">
        <v>365136</v>
      </c>
      <c r="H111" s="3">
        <v>39656</v>
      </c>
      <c r="I111" s="3">
        <v>1000</v>
      </c>
      <c r="J111" s="3">
        <f t="shared" si="8"/>
        <v>26</v>
      </c>
      <c r="K111" s="3"/>
      <c r="L111" s="3">
        <v>714.15</v>
      </c>
      <c r="M111" s="3" t="s">
        <v>11</v>
      </c>
      <c r="N111" s="3" t="s">
        <v>11</v>
      </c>
      <c r="O111" s="3">
        <v>76.2</v>
      </c>
      <c r="P111" s="3">
        <v>25.7</v>
      </c>
      <c r="Q111" s="3">
        <v>5.8</v>
      </c>
      <c r="R111" s="3">
        <v>5.6</v>
      </c>
      <c r="S111" s="3">
        <v>9.4</v>
      </c>
      <c r="T111" s="3">
        <v>27.2</v>
      </c>
      <c r="U111" s="3">
        <v>2.7</v>
      </c>
      <c r="V111" s="3">
        <v>0.64700000000000002</v>
      </c>
      <c r="W111" s="3">
        <v>379345</v>
      </c>
      <c r="X111" s="3">
        <v>0</v>
      </c>
      <c r="Y111" s="3">
        <v>33.6</v>
      </c>
      <c r="Z111" s="3">
        <f t="shared" si="9"/>
        <v>0.33600000000000002</v>
      </c>
      <c r="AA111" s="3">
        <v>9.9</v>
      </c>
      <c r="AB111" s="3">
        <f t="shared" si="10"/>
        <v>9.9000000000000005E-2</v>
      </c>
      <c r="AC111" s="3">
        <v>9.9</v>
      </c>
      <c r="AD111" s="3">
        <f t="shared" si="11"/>
        <v>9.9000000000000005E-2</v>
      </c>
      <c r="AE111" s="3">
        <v>13.4</v>
      </c>
      <c r="AF111" s="3">
        <f t="shared" si="12"/>
        <v>0.13400000000000001</v>
      </c>
      <c r="AG111" s="3">
        <v>35.9</v>
      </c>
      <c r="AH111" s="3">
        <f t="shared" si="13"/>
        <v>0.35899999999999999</v>
      </c>
      <c r="AI111" s="3">
        <v>25.9</v>
      </c>
      <c r="AJ111" s="3">
        <f t="shared" si="14"/>
        <v>0.25900000000000001</v>
      </c>
      <c r="AK111" s="3">
        <v>4.4000000000000004</v>
      </c>
      <c r="AL111" s="3">
        <f t="shared" si="15"/>
        <v>4.4000000000000004E-2</v>
      </c>
    </row>
    <row r="112" spans="1:38" x14ac:dyDescent="0.45">
      <c r="A112" s="3">
        <v>12099</v>
      </c>
      <c r="B112" s="3">
        <v>12</v>
      </c>
      <c r="C112" s="3">
        <v>99</v>
      </c>
      <c r="D112" s="3" t="s">
        <v>130</v>
      </c>
      <c r="E112" s="3" t="s">
        <v>10</v>
      </c>
      <c r="F112" s="3" t="s">
        <v>2</v>
      </c>
      <c r="G112" s="3">
        <v>1443810</v>
      </c>
      <c r="H112" s="3">
        <v>64175</v>
      </c>
      <c r="I112" s="3">
        <v>4395</v>
      </c>
      <c r="J112" s="3">
        <f t="shared" si="8"/>
        <v>30</v>
      </c>
      <c r="K112" s="3"/>
      <c r="L112" s="3">
        <v>708.12</v>
      </c>
      <c r="M112" s="3" t="s">
        <v>11</v>
      </c>
      <c r="N112" s="3" t="s">
        <v>11</v>
      </c>
      <c r="O112" s="3">
        <v>76.5</v>
      </c>
      <c r="P112" s="3">
        <v>28.7</v>
      </c>
      <c r="Q112" s="3">
        <v>5.6</v>
      </c>
      <c r="R112" s="3">
        <v>5.7</v>
      </c>
      <c r="S112" s="3">
        <v>10</v>
      </c>
      <c r="T112" s="3">
        <v>27.5</v>
      </c>
      <c r="U112" s="3">
        <v>2.8</v>
      </c>
      <c r="V112" s="3">
        <v>0.78839999999999999</v>
      </c>
      <c r="W112" s="3">
        <v>1482057</v>
      </c>
      <c r="X112" s="3">
        <v>0</v>
      </c>
      <c r="Y112" s="3">
        <v>34</v>
      </c>
      <c r="Z112" s="3">
        <f t="shared" si="9"/>
        <v>0.34</v>
      </c>
      <c r="AA112" s="3">
        <v>8</v>
      </c>
      <c r="AB112" s="3">
        <f t="shared" si="10"/>
        <v>0.08</v>
      </c>
      <c r="AC112" s="3">
        <v>8.3000000000000007</v>
      </c>
      <c r="AD112" s="3">
        <f t="shared" si="11"/>
        <v>8.3000000000000004E-2</v>
      </c>
      <c r="AE112" s="3">
        <v>12.7</v>
      </c>
      <c r="AF112" s="3">
        <f t="shared" si="12"/>
        <v>0.127</v>
      </c>
      <c r="AG112" s="3">
        <v>33</v>
      </c>
      <c r="AH112" s="3">
        <f t="shared" si="13"/>
        <v>0.33</v>
      </c>
      <c r="AI112" s="3">
        <v>26.7</v>
      </c>
      <c r="AJ112" s="3">
        <f t="shared" si="14"/>
        <v>0.26700000000000002</v>
      </c>
      <c r="AK112" s="3">
        <v>3.9</v>
      </c>
      <c r="AL112" s="3">
        <f t="shared" si="15"/>
        <v>3.9E-2</v>
      </c>
    </row>
    <row r="113" spans="1:38" x14ac:dyDescent="0.45">
      <c r="A113" s="3">
        <v>36081</v>
      </c>
      <c r="B113" s="3">
        <v>36</v>
      </c>
      <c r="C113" s="3">
        <v>81</v>
      </c>
      <c r="D113" s="3" t="s">
        <v>131</v>
      </c>
      <c r="E113" s="3" t="s">
        <v>32</v>
      </c>
      <c r="F113" s="3" t="s">
        <v>2</v>
      </c>
      <c r="G113" s="3">
        <v>2333054</v>
      </c>
      <c r="H113" s="3">
        <v>22889</v>
      </c>
      <c r="I113" s="3">
        <v>5787</v>
      </c>
      <c r="J113" s="3">
        <f t="shared" si="8"/>
        <v>25</v>
      </c>
      <c r="K113" s="3"/>
      <c r="L113" s="3">
        <v>2.41</v>
      </c>
      <c r="M113" s="3" t="s">
        <v>24</v>
      </c>
      <c r="N113" s="3" t="s">
        <v>24</v>
      </c>
      <c r="O113" s="3">
        <v>55.8</v>
      </c>
      <c r="P113" s="3">
        <v>27.1</v>
      </c>
      <c r="Q113" s="3">
        <v>4.7</v>
      </c>
      <c r="R113" s="3">
        <v>5.2</v>
      </c>
      <c r="S113" s="3">
        <v>11</v>
      </c>
      <c r="T113" s="3">
        <v>24.7</v>
      </c>
      <c r="U113" s="3">
        <v>2.6</v>
      </c>
      <c r="V113" s="3">
        <v>0.77470000000000006</v>
      </c>
      <c r="W113" s="3">
        <v>2270976</v>
      </c>
      <c r="X113" s="3">
        <v>0</v>
      </c>
      <c r="Y113" s="3">
        <v>29</v>
      </c>
      <c r="Z113" s="3">
        <f t="shared" si="9"/>
        <v>0.28999999999999998</v>
      </c>
      <c r="AA113" s="3">
        <v>5.4</v>
      </c>
      <c r="AB113" s="3">
        <f t="shared" si="10"/>
        <v>5.4000000000000006E-2</v>
      </c>
      <c r="AC113" s="3">
        <v>6</v>
      </c>
      <c r="AD113" s="3">
        <f t="shared" si="11"/>
        <v>0.06</v>
      </c>
      <c r="AE113" s="3">
        <v>12.4</v>
      </c>
      <c r="AF113" s="3">
        <f t="shared" si="12"/>
        <v>0.124</v>
      </c>
      <c r="AG113" s="3">
        <v>32.5</v>
      </c>
      <c r="AH113" s="3">
        <f t="shared" si="13"/>
        <v>0.32500000000000001</v>
      </c>
      <c r="AI113" s="3">
        <v>24.9</v>
      </c>
      <c r="AJ113" s="3">
        <f t="shared" si="14"/>
        <v>0.249</v>
      </c>
      <c r="AK113" s="3">
        <v>3</v>
      </c>
      <c r="AL113" s="3">
        <f t="shared" si="15"/>
        <v>0.03</v>
      </c>
    </row>
    <row r="114" spans="1:38" x14ac:dyDescent="0.45">
      <c r="A114" s="3">
        <v>12037</v>
      </c>
      <c r="B114" s="3">
        <v>12</v>
      </c>
      <c r="C114" s="3">
        <v>37</v>
      </c>
      <c r="D114" s="3" t="s">
        <v>132</v>
      </c>
      <c r="E114" s="3" t="s">
        <v>10</v>
      </c>
      <c r="F114" s="3" t="s">
        <v>13</v>
      </c>
      <c r="G114" s="3">
        <v>11901</v>
      </c>
      <c r="H114" s="3">
        <v>110015</v>
      </c>
      <c r="I114" s="3">
        <v>9</v>
      </c>
      <c r="J114" s="3">
        <f t="shared" si="8"/>
        <v>8</v>
      </c>
      <c r="K114" s="3" t="s">
        <v>36</v>
      </c>
      <c r="L114" s="3">
        <v>776.93</v>
      </c>
      <c r="M114" s="3" t="s">
        <v>11</v>
      </c>
      <c r="N114" s="3" t="s">
        <v>11</v>
      </c>
      <c r="O114" s="3">
        <v>62</v>
      </c>
      <c r="P114" s="3">
        <v>35.200000000000003</v>
      </c>
      <c r="Q114" s="3">
        <v>6</v>
      </c>
      <c r="R114" s="3">
        <v>7.6</v>
      </c>
      <c r="S114" s="3">
        <v>11.2</v>
      </c>
      <c r="T114" s="3">
        <v>38.4</v>
      </c>
      <c r="U114" s="3">
        <v>3.9</v>
      </c>
      <c r="V114" s="3">
        <v>0.90710000000000002</v>
      </c>
      <c r="W114" s="3">
        <v>11914</v>
      </c>
      <c r="X114" s="3">
        <v>0</v>
      </c>
      <c r="Y114" s="3">
        <v>40.6</v>
      </c>
      <c r="Z114" s="3">
        <f t="shared" si="9"/>
        <v>0.40600000000000003</v>
      </c>
      <c r="AA114" s="3">
        <v>8.1999999999999993</v>
      </c>
      <c r="AB114" s="3">
        <f t="shared" si="10"/>
        <v>8.199999999999999E-2</v>
      </c>
      <c r="AC114" s="3">
        <v>10.199999999999999</v>
      </c>
      <c r="AD114" s="3">
        <f t="shared" si="11"/>
        <v>0.10199999999999999</v>
      </c>
      <c r="AE114" s="3">
        <v>14.2</v>
      </c>
      <c r="AF114" s="3">
        <f t="shared" si="12"/>
        <v>0.14199999999999999</v>
      </c>
      <c r="AG114" s="3">
        <v>36.5</v>
      </c>
      <c r="AH114" s="3">
        <f t="shared" si="13"/>
        <v>0.36499999999999999</v>
      </c>
      <c r="AI114" s="3">
        <v>38.4</v>
      </c>
      <c r="AJ114" s="3">
        <f t="shared" si="14"/>
        <v>0.38400000000000001</v>
      </c>
      <c r="AK114" s="3">
        <v>5</v>
      </c>
      <c r="AL114" s="3">
        <f t="shared" si="15"/>
        <v>0.05</v>
      </c>
    </row>
    <row r="115" spans="1:38" x14ac:dyDescent="0.45">
      <c r="A115" s="3">
        <v>25001</v>
      </c>
      <c r="B115" s="3">
        <v>25</v>
      </c>
      <c r="C115" s="3">
        <v>1</v>
      </c>
      <c r="D115" s="3" t="s">
        <v>133</v>
      </c>
      <c r="E115" s="3" t="s">
        <v>23</v>
      </c>
      <c r="F115" s="3" t="s">
        <v>2</v>
      </c>
      <c r="G115" s="3">
        <v>214276</v>
      </c>
      <c r="H115" s="3">
        <v>377749</v>
      </c>
      <c r="I115" s="3">
        <v>591</v>
      </c>
      <c r="J115" s="3">
        <f t="shared" si="8"/>
        <v>28</v>
      </c>
      <c r="K115" s="3"/>
      <c r="L115" s="3">
        <v>8.2200000000000006</v>
      </c>
      <c r="M115" s="3" t="s">
        <v>24</v>
      </c>
      <c r="N115" s="3" t="s">
        <v>24</v>
      </c>
      <c r="O115" s="3">
        <v>51.7</v>
      </c>
      <c r="P115" s="3">
        <v>25.6</v>
      </c>
      <c r="Q115" s="3">
        <v>6.2</v>
      </c>
      <c r="R115" s="3">
        <v>4.7</v>
      </c>
      <c r="S115" s="3">
        <v>6.7</v>
      </c>
      <c r="T115" s="3">
        <v>26.2</v>
      </c>
      <c r="U115" s="3">
        <v>2.2000000000000002</v>
      </c>
      <c r="V115" s="3">
        <v>9.6100000000000005E-2</v>
      </c>
      <c r="W115" s="3">
        <v>213505</v>
      </c>
      <c r="X115" s="3">
        <v>0</v>
      </c>
      <c r="Y115" s="3">
        <v>35.1</v>
      </c>
      <c r="Z115" s="3">
        <f t="shared" si="9"/>
        <v>0.35100000000000003</v>
      </c>
      <c r="AA115" s="3">
        <v>10.1</v>
      </c>
      <c r="AB115" s="3">
        <f t="shared" si="10"/>
        <v>0.10099999999999999</v>
      </c>
      <c r="AC115" s="3">
        <v>7.9</v>
      </c>
      <c r="AD115" s="3">
        <f t="shared" si="11"/>
        <v>7.9000000000000001E-2</v>
      </c>
      <c r="AE115" s="3">
        <v>9.9</v>
      </c>
      <c r="AF115" s="3">
        <f t="shared" si="12"/>
        <v>9.9000000000000005E-2</v>
      </c>
      <c r="AG115" s="3">
        <v>35.5</v>
      </c>
      <c r="AH115" s="3">
        <f t="shared" si="13"/>
        <v>0.35499999999999998</v>
      </c>
      <c r="AI115" s="3">
        <v>25.8</v>
      </c>
      <c r="AJ115" s="3">
        <f t="shared" si="14"/>
        <v>0.25800000000000001</v>
      </c>
      <c r="AK115" s="3">
        <v>3.4</v>
      </c>
      <c r="AL115" s="3">
        <f t="shared" si="15"/>
        <v>3.4000000000000002E-2</v>
      </c>
    </row>
    <row r="116" spans="1:38" x14ac:dyDescent="0.45">
      <c r="A116" s="3">
        <v>25005</v>
      </c>
      <c r="B116" s="3">
        <v>25</v>
      </c>
      <c r="C116" s="3">
        <v>5</v>
      </c>
      <c r="D116" s="3" t="s">
        <v>134</v>
      </c>
      <c r="E116" s="3" t="s">
        <v>23</v>
      </c>
      <c r="F116" s="3" t="s">
        <v>2</v>
      </c>
      <c r="G116" s="3">
        <v>558324</v>
      </c>
      <c r="H116" s="3">
        <v>26782</v>
      </c>
      <c r="I116" s="3">
        <v>846</v>
      </c>
      <c r="J116" s="3">
        <f t="shared" si="8"/>
        <v>15</v>
      </c>
      <c r="K116" s="3"/>
      <c r="L116" s="3">
        <v>4.5</v>
      </c>
      <c r="M116" s="3" t="s">
        <v>24</v>
      </c>
      <c r="N116" s="3" t="s">
        <v>24</v>
      </c>
      <c r="O116" s="3">
        <v>51.7</v>
      </c>
      <c r="P116" s="3">
        <v>28.6</v>
      </c>
      <c r="Q116" s="3">
        <v>6.2</v>
      </c>
      <c r="R116" s="3">
        <v>5.5</v>
      </c>
      <c r="S116" s="3">
        <v>8</v>
      </c>
      <c r="T116" s="3">
        <v>27.4</v>
      </c>
      <c r="U116" s="3">
        <v>2.6</v>
      </c>
      <c r="V116" s="3">
        <v>0.58750000000000002</v>
      </c>
      <c r="W116" s="3">
        <v>563301</v>
      </c>
      <c r="X116" s="3">
        <v>0</v>
      </c>
      <c r="Y116" s="3">
        <v>31.5</v>
      </c>
      <c r="Z116" s="3">
        <f t="shared" si="9"/>
        <v>0.315</v>
      </c>
      <c r="AA116" s="3">
        <v>7.4</v>
      </c>
      <c r="AB116" s="3">
        <f t="shared" si="10"/>
        <v>7.400000000000001E-2</v>
      </c>
      <c r="AC116" s="3">
        <v>6.6</v>
      </c>
      <c r="AD116" s="3">
        <f t="shared" si="11"/>
        <v>6.6000000000000003E-2</v>
      </c>
      <c r="AE116" s="3">
        <v>9.4</v>
      </c>
      <c r="AF116" s="3">
        <f t="shared" si="12"/>
        <v>9.4E-2</v>
      </c>
      <c r="AG116" s="3">
        <v>30.1</v>
      </c>
      <c r="AH116" s="3">
        <f t="shared" si="13"/>
        <v>0.30099999999999999</v>
      </c>
      <c r="AI116" s="3">
        <v>27.4</v>
      </c>
      <c r="AJ116" s="3">
        <f t="shared" si="14"/>
        <v>0.27399999999999997</v>
      </c>
      <c r="AK116" s="3">
        <v>3.1</v>
      </c>
      <c r="AL116" s="3">
        <f t="shared" si="15"/>
        <v>3.1E-2</v>
      </c>
    </row>
    <row r="117" spans="1:38" x14ac:dyDescent="0.45">
      <c r="A117" s="3">
        <v>12033</v>
      </c>
      <c r="B117" s="3">
        <v>12</v>
      </c>
      <c r="C117" s="3">
        <v>33</v>
      </c>
      <c r="D117" s="3" t="s">
        <v>135</v>
      </c>
      <c r="E117" s="3" t="s">
        <v>10</v>
      </c>
      <c r="F117" s="3" t="s">
        <v>13</v>
      </c>
      <c r="G117" s="3">
        <v>315187</v>
      </c>
      <c r="H117" s="3">
        <v>82731</v>
      </c>
      <c r="I117" s="3">
        <v>1033</v>
      </c>
      <c r="J117" s="3">
        <f t="shared" si="8"/>
        <v>33</v>
      </c>
      <c r="K117" s="3" t="s">
        <v>36</v>
      </c>
      <c r="L117" s="3">
        <v>0</v>
      </c>
      <c r="M117" s="3" t="s">
        <v>18</v>
      </c>
      <c r="N117" s="3" t="s">
        <v>18</v>
      </c>
      <c r="O117" s="3">
        <v>67.8</v>
      </c>
      <c r="P117" s="3">
        <v>33.5</v>
      </c>
      <c r="Q117" s="3">
        <v>5.9</v>
      </c>
      <c r="R117" s="3">
        <v>6.1</v>
      </c>
      <c r="S117" s="3">
        <v>10.199999999999999</v>
      </c>
      <c r="T117" s="3">
        <v>35.4</v>
      </c>
      <c r="U117" s="3">
        <v>3.2</v>
      </c>
      <c r="V117" s="3">
        <v>0.75019999999999998</v>
      </c>
      <c r="W117" s="3">
        <v>316691</v>
      </c>
      <c r="X117" s="3">
        <v>0</v>
      </c>
      <c r="Y117" s="3">
        <v>35.299999999999997</v>
      </c>
      <c r="Z117" s="3">
        <f t="shared" si="9"/>
        <v>0.35299999999999998</v>
      </c>
      <c r="AA117" s="3">
        <v>6.8</v>
      </c>
      <c r="AB117" s="3">
        <f t="shared" si="10"/>
        <v>6.8000000000000005E-2</v>
      </c>
      <c r="AC117" s="3">
        <v>7.1</v>
      </c>
      <c r="AD117" s="3">
        <f t="shared" si="11"/>
        <v>7.0999999999999994E-2</v>
      </c>
      <c r="AE117" s="3">
        <v>11.4</v>
      </c>
      <c r="AF117" s="3">
        <f t="shared" si="12"/>
        <v>0.114</v>
      </c>
      <c r="AG117" s="3">
        <v>31.8</v>
      </c>
      <c r="AH117" s="3">
        <f t="shared" si="13"/>
        <v>0.318</v>
      </c>
      <c r="AI117" s="3">
        <v>34.700000000000003</v>
      </c>
      <c r="AJ117" s="3">
        <f t="shared" si="14"/>
        <v>0.34700000000000003</v>
      </c>
      <c r="AK117" s="3">
        <v>3.6</v>
      </c>
      <c r="AL117" s="3">
        <f t="shared" si="15"/>
        <v>3.6000000000000004E-2</v>
      </c>
    </row>
    <row r="118" spans="1:38" x14ac:dyDescent="0.45">
      <c r="A118" s="3">
        <v>37015</v>
      </c>
      <c r="B118" s="3">
        <v>37</v>
      </c>
      <c r="C118" s="3">
        <v>15</v>
      </c>
      <c r="D118" s="3" t="s">
        <v>136</v>
      </c>
      <c r="E118" s="3" t="s">
        <v>1</v>
      </c>
      <c r="F118" s="3" t="s">
        <v>2</v>
      </c>
      <c r="G118" s="3">
        <v>19854</v>
      </c>
      <c r="H118" s="3">
        <v>636161</v>
      </c>
      <c r="I118" s="3">
        <v>4</v>
      </c>
      <c r="J118" s="3">
        <f t="shared" si="8"/>
        <v>2</v>
      </c>
      <c r="K118" s="3"/>
      <c r="L118" s="3">
        <v>0.03</v>
      </c>
      <c r="M118" s="3" t="s">
        <v>3</v>
      </c>
      <c r="N118" s="3" t="s">
        <v>3</v>
      </c>
      <c r="O118" s="3">
        <v>62</v>
      </c>
      <c r="P118" s="3">
        <v>40.700000000000003</v>
      </c>
      <c r="Q118" s="3">
        <v>5.4</v>
      </c>
      <c r="R118" s="3">
        <v>7.3</v>
      </c>
      <c r="S118" s="3">
        <v>14.9</v>
      </c>
      <c r="T118" s="3">
        <v>43.2</v>
      </c>
      <c r="U118" s="3">
        <v>4.7</v>
      </c>
      <c r="V118" s="3">
        <v>0.96850000000000003</v>
      </c>
      <c r="W118" s="3">
        <v>19081</v>
      </c>
      <c r="X118" s="3">
        <v>0</v>
      </c>
      <c r="Y118" s="3">
        <v>47.4</v>
      </c>
      <c r="Z118" s="3">
        <f t="shared" si="9"/>
        <v>0.47399999999999998</v>
      </c>
      <c r="AA118" s="3">
        <v>7.5</v>
      </c>
      <c r="AB118" s="3">
        <f t="shared" si="10"/>
        <v>7.4999999999999997E-2</v>
      </c>
      <c r="AC118" s="3">
        <v>10.1</v>
      </c>
      <c r="AD118" s="3">
        <f t="shared" si="11"/>
        <v>0.10099999999999999</v>
      </c>
      <c r="AE118" s="3">
        <v>19</v>
      </c>
      <c r="AF118" s="3">
        <f t="shared" si="12"/>
        <v>0.19</v>
      </c>
      <c r="AG118" s="3">
        <v>37.700000000000003</v>
      </c>
      <c r="AH118" s="3">
        <f t="shared" si="13"/>
        <v>0.377</v>
      </c>
      <c r="AI118" s="3">
        <v>42.8</v>
      </c>
      <c r="AJ118" s="3">
        <f t="shared" si="14"/>
        <v>0.42799999999999999</v>
      </c>
      <c r="AK118" s="3">
        <v>6.3</v>
      </c>
      <c r="AL118" s="3">
        <f t="shared" si="15"/>
        <v>6.3E-2</v>
      </c>
    </row>
    <row r="119" spans="1:38" x14ac:dyDescent="0.45">
      <c r="A119" s="3">
        <v>25007</v>
      </c>
      <c r="B119" s="3">
        <v>25</v>
      </c>
      <c r="C119" s="3">
        <v>7</v>
      </c>
      <c r="D119" s="3" t="s">
        <v>137</v>
      </c>
      <c r="E119" s="3" t="s">
        <v>23</v>
      </c>
      <c r="F119" s="3" t="s">
        <v>2</v>
      </c>
      <c r="G119" s="3">
        <v>17246</v>
      </c>
      <c r="H119" s="3">
        <v>407543</v>
      </c>
      <c r="I119" s="3">
        <v>43</v>
      </c>
      <c r="J119" s="3">
        <f t="shared" si="8"/>
        <v>25</v>
      </c>
      <c r="K119" s="3"/>
      <c r="L119" s="3">
        <v>8.2200000000000006</v>
      </c>
      <c r="M119" s="3" t="s">
        <v>24</v>
      </c>
      <c r="N119" s="3" t="s">
        <v>24</v>
      </c>
      <c r="O119" s="3">
        <v>52.1</v>
      </c>
      <c r="P119" s="3">
        <v>24.9</v>
      </c>
      <c r="Q119" s="3">
        <v>6.2</v>
      </c>
      <c r="R119" s="3">
        <v>4.9000000000000004</v>
      </c>
      <c r="S119" s="3">
        <v>7.1</v>
      </c>
      <c r="T119" s="3">
        <v>25</v>
      </c>
      <c r="U119" s="3">
        <v>2.2999999999999998</v>
      </c>
      <c r="V119" s="3">
        <v>0.11360000000000001</v>
      </c>
      <c r="W119" s="3">
        <v>17430</v>
      </c>
      <c r="X119" s="3">
        <v>0</v>
      </c>
      <c r="Y119" s="3">
        <v>31.8</v>
      </c>
      <c r="Z119" s="3">
        <f t="shared" si="9"/>
        <v>0.318</v>
      </c>
      <c r="AA119" s="3">
        <v>8.9</v>
      </c>
      <c r="AB119" s="3">
        <f t="shared" si="10"/>
        <v>8.900000000000001E-2</v>
      </c>
      <c r="AC119" s="3">
        <v>7.2</v>
      </c>
      <c r="AD119" s="3">
        <f t="shared" si="11"/>
        <v>7.2000000000000008E-2</v>
      </c>
      <c r="AE119" s="3">
        <v>9.9</v>
      </c>
      <c r="AF119" s="3">
        <f t="shared" si="12"/>
        <v>9.9000000000000005E-2</v>
      </c>
      <c r="AG119" s="3">
        <v>32.700000000000003</v>
      </c>
      <c r="AH119" s="3">
        <f t="shared" si="13"/>
        <v>0.32700000000000001</v>
      </c>
      <c r="AI119" s="3">
        <v>25.3</v>
      </c>
      <c r="AJ119" s="3">
        <f t="shared" si="14"/>
        <v>0.253</v>
      </c>
      <c r="AK119" s="3">
        <v>3.2</v>
      </c>
      <c r="AL119" s="3">
        <f t="shared" si="15"/>
        <v>3.2000000000000001E-2</v>
      </c>
    </row>
    <row r="120" spans="1:38" x14ac:dyDescent="0.45">
      <c r="A120" s="3">
        <v>37129</v>
      </c>
      <c r="B120" s="3">
        <v>37</v>
      </c>
      <c r="C120" s="3">
        <v>129</v>
      </c>
      <c r="D120" s="3" t="s">
        <v>138</v>
      </c>
      <c r="E120" s="3" t="s">
        <v>1</v>
      </c>
      <c r="F120" s="3" t="s">
        <v>2</v>
      </c>
      <c r="G120" s="3">
        <v>223483</v>
      </c>
      <c r="H120" s="3">
        <v>62150</v>
      </c>
      <c r="I120" s="3">
        <v>808</v>
      </c>
      <c r="J120" s="3">
        <f t="shared" si="8"/>
        <v>35</v>
      </c>
      <c r="K120" s="3"/>
      <c r="L120" s="3">
        <v>0.32</v>
      </c>
      <c r="M120" s="3" t="s">
        <v>3</v>
      </c>
      <c r="N120" s="3" t="s">
        <v>3</v>
      </c>
      <c r="O120" s="3">
        <v>65</v>
      </c>
      <c r="P120" s="3">
        <v>31.2</v>
      </c>
      <c r="Q120" s="3">
        <v>6</v>
      </c>
      <c r="R120" s="3">
        <v>5.5</v>
      </c>
      <c r="S120" s="3">
        <v>8.8000000000000007</v>
      </c>
      <c r="T120" s="3">
        <v>27.7</v>
      </c>
      <c r="U120" s="3">
        <v>2.7</v>
      </c>
      <c r="V120" s="3">
        <v>0.46179999999999999</v>
      </c>
      <c r="W120" s="3">
        <v>231448</v>
      </c>
      <c r="X120" s="3">
        <v>0</v>
      </c>
      <c r="Y120" s="3">
        <v>33.4</v>
      </c>
      <c r="Z120" s="3">
        <f t="shared" si="9"/>
        <v>0.33399999999999996</v>
      </c>
      <c r="AA120" s="3">
        <v>7</v>
      </c>
      <c r="AB120" s="3">
        <f t="shared" si="10"/>
        <v>7.0000000000000007E-2</v>
      </c>
      <c r="AC120" s="3">
        <v>6.5</v>
      </c>
      <c r="AD120" s="3">
        <f t="shared" si="11"/>
        <v>6.5000000000000002E-2</v>
      </c>
      <c r="AE120" s="3">
        <v>10</v>
      </c>
      <c r="AF120" s="3">
        <f t="shared" si="12"/>
        <v>0.1</v>
      </c>
      <c r="AG120" s="3">
        <v>33.9</v>
      </c>
      <c r="AH120" s="3">
        <f t="shared" si="13"/>
        <v>0.33899999999999997</v>
      </c>
      <c r="AI120" s="3">
        <v>27</v>
      </c>
      <c r="AJ120" s="3">
        <f t="shared" si="14"/>
        <v>0.27</v>
      </c>
      <c r="AK120" s="3">
        <v>3.1</v>
      </c>
      <c r="AL120" s="3">
        <f t="shared" si="15"/>
        <v>3.1E-2</v>
      </c>
    </row>
    <row r="121" spans="1:38" x14ac:dyDescent="0.45">
      <c r="A121" s="3">
        <v>12131</v>
      </c>
      <c r="B121" s="3">
        <v>12</v>
      </c>
      <c r="C121" s="3">
        <v>131</v>
      </c>
      <c r="D121" s="3" t="s">
        <v>139</v>
      </c>
      <c r="E121" s="3" t="s">
        <v>10</v>
      </c>
      <c r="F121" s="3" t="s">
        <v>13</v>
      </c>
      <c r="G121" s="3">
        <v>65889</v>
      </c>
      <c r="H121" s="3">
        <v>344186</v>
      </c>
      <c r="I121" s="3">
        <v>105</v>
      </c>
      <c r="J121" s="3">
        <f t="shared" si="8"/>
        <v>15</v>
      </c>
      <c r="K121" s="3" t="s">
        <v>3</v>
      </c>
      <c r="L121" s="3">
        <v>0</v>
      </c>
      <c r="M121" s="3" t="s">
        <v>18</v>
      </c>
      <c r="N121" s="3" t="s">
        <v>18</v>
      </c>
      <c r="O121" s="3">
        <v>68.900000000000006</v>
      </c>
      <c r="P121" s="3">
        <v>31.9</v>
      </c>
      <c r="Q121" s="3">
        <v>6.2</v>
      </c>
      <c r="R121" s="3">
        <v>6</v>
      </c>
      <c r="S121" s="3">
        <v>9.4</v>
      </c>
      <c r="T121" s="3">
        <v>29.5</v>
      </c>
      <c r="U121" s="3">
        <v>2.8</v>
      </c>
      <c r="V121" s="3">
        <v>0.71419999999999995</v>
      </c>
      <c r="W121" s="3">
        <v>71049</v>
      </c>
      <c r="X121" s="3">
        <v>0</v>
      </c>
      <c r="Y121" s="3">
        <v>37.5</v>
      </c>
      <c r="Z121" s="3">
        <f t="shared" si="9"/>
        <v>0.375</v>
      </c>
      <c r="AA121" s="3">
        <v>8</v>
      </c>
      <c r="AB121" s="3">
        <f t="shared" si="10"/>
        <v>0.08</v>
      </c>
      <c r="AC121" s="3">
        <v>7.9</v>
      </c>
      <c r="AD121" s="3">
        <f t="shared" si="11"/>
        <v>7.9000000000000001E-2</v>
      </c>
      <c r="AE121" s="3">
        <v>12</v>
      </c>
      <c r="AF121" s="3">
        <f t="shared" si="12"/>
        <v>0.12</v>
      </c>
      <c r="AG121" s="3">
        <v>34.799999999999997</v>
      </c>
      <c r="AH121" s="3">
        <f t="shared" si="13"/>
        <v>0.34799999999999998</v>
      </c>
      <c r="AI121" s="3">
        <v>30.1</v>
      </c>
      <c r="AJ121" s="3">
        <f t="shared" si="14"/>
        <v>0.30099999999999999</v>
      </c>
      <c r="AK121" s="3">
        <v>3.6</v>
      </c>
      <c r="AL121" s="3">
        <f t="shared" si="15"/>
        <v>3.6000000000000004E-2</v>
      </c>
    </row>
    <row r="122" spans="1:38" x14ac:dyDescent="0.45">
      <c r="A122" s="3">
        <v>9011</v>
      </c>
      <c r="B122" s="3">
        <v>9</v>
      </c>
      <c r="C122" s="3">
        <v>11</v>
      </c>
      <c r="D122" s="3" t="s">
        <v>140</v>
      </c>
      <c r="E122" s="3" t="s">
        <v>48</v>
      </c>
      <c r="F122" s="3" t="s">
        <v>2</v>
      </c>
      <c r="G122" s="3">
        <v>269801</v>
      </c>
      <c r="H122" s="3">
        <v>32560</v>
      </c>
      <c r="I122" s="3">
        <v>580</v>
      </c>
      <c r="J122" s="3">
        <f t="shared" si="8"/>
        <v>22</v>
      </c>
      <c r="K122" s="3"/>
      <c r="L122" s="3">
        <v>4</v>
      </c>
      <c r="M122" s="3" t="s">
        <v>24</v>
      </c>
      <c r="N122" s="3" t="s">
        <v>24</v>
      </c>
      <c r="O122" s="3">
        <v>51.7</v>
      </c>
      <c r="P122" s="3">
        <v>28.2</v>
      </c>
      <c r="Q122" s="3">
        <v>6.1</v>
      </c>
      <c r="R122" s="3">
        <v>5.3</v>
      </c>
      <c r="S122" s="3">
        <v>7.7</v>
      </c>
      <c r="T122" s="3">
        <v>31.3</v>
      </c>
      <c r="U122" s="3">
        <v>2.4</v>
      </c>
      <c r="V122" s="3">
        <v>0.39589999999999997</v>
      </c>
      <c r="W122" s="3">
        <v>266868</v>
      </c>
      <c r="X122" s="3">
        <v>0</v>
      </c>
      <c r="Y122" s="3">
        <v>31.2</v>
      </c>
      <c r="Z122" s="3">
        <f t="shared" si="9"/>
        <v>0.312</v>
      </c>
      <c r="AA122" s="3">
        <v>7.6</v>
      </c>
      <c r="AB122" s="3">
        <f t="shared" si="10"/>
        <v>7.5999999999999998E-2</v>
      </c>
      <c r="AC122" s="3">
        <v>6.7</v>
      </c>
      <c r="AD122" s="3">
        <f t="shared" si="11"/>
        <v>6.7000000000000004E-2</v>
      </c>
      <c r="AE122" s="3">
        <v>9.1</v>
      </c>
      <c r="AF122" s="3">
        <f t="shared" si="12"/>
        <v>9.0999999999999998E-2</v>
      </c>
      <c r="AG122" s="3">
        <v>32.6</v>
      </c>
      <c r="AH122" s="3">
        <f t="shared" si="13"/>
        <v>0.32600000000000001</v>
      </c>
      <c r="AI122" s="3">
        <v>30.9</v>
      </c>
      <c r="AJ122" s="3">
        <f t="shared" si="14"/>
        <v>0.309</v>
      </c>
      <c r="AK122" s="3">
        <v>2.9</v>
      </c>
      <c r="AL122" s="3">
        <f t="shared" si="15"/>
        <v>2.8999999999999998E-2</v>
      </c>
    </row>
    <row r="123" spans="1:38" x14ac:dyDescent="0.45">
      <c r="A123" s="3">
        <v>37055</v>
      </c>
      <c r="B123" s="3">
        <v>37</v>
      </c>
      <c r="C123" s="3">
        <v>55</v>
      </c>
      <c r="D123" s="3" t="s">
        <v>141</v>
      </c>
      <c r="E123" s="3" t="s">
        <v>1</v>
      </c>
      <c r="F123" s="3" t="s">
        <v>2</v>
      </c>
      <c r="G123" s="3">
        <v>35964</v>
      </c>
      <c r="H123" s="3">
        <v>1149439</v>
      </c>
      <c r="I123" s="3">
        <v>53</v>
      </c>
      <c r="J123" s="3">
        <f t="shared" si="8"/>
        <v>14</v>
      </c>
      <c r="K123" s="3"/>
      <c r="L123" s="3">
        <v>0.03</v>
      </c>
      <c r="M123" s="3" t="s">
        <v>3</v>
      </c>
      <c r="N123" s="3" t="s">
        <v>3</v>
      </c>
      <c r="O123" s="3">
        <v>63.1</v>
      </c>
      <c r="P123" s="3">
        <v>29.1</v>
      </c>
      <c r="Q123" s="3">
        <v>6.1</v>
      </c>
      <c r="R123" s="3">
        <v>5.3</v>
      </c>
      <c r="S123" s="3">
        <v>7.8</v>
      </c>
      <c r="T123" s="3">
        <v>28.3</v>
      </c>
      <c r="U123" s="3">
        <v>2.4</v>
      </c>
      <c r="V123" s="3">
        <v>0.2772</v>
      </c>
      <c r="W123" s="3">
        <v>36698</v>
      </c>
      <c r="X123" s="3">
        <v>0</v>
      </c>
      <c r="Y123" s="3">
        <v>35.700000000000003</v>
      </c>
      <c r="Z123" s="3">
        <f t="shared" si="9"/>
        <v>0.35700000000000004</v>
      </c>
      <c r="AA123" s="3">
        <v>8.4</v>
      </c>
      <c r="AB123" s="3">
        <f t="shared" si="10"/>
        <v>8.4000000000000005E-2</v>
      </c>
      <c r="AC123" s="3">
        <v>7.5</v>
      </c>
      <c r="AD123" s="3">
        <f t="shared" si="11"/>
        <v>7.4999999999999997E-2</v>
      </c>
      <c r="AE123" s="3">
        <v>10.6</v>
      </c>
      <c r="AF123" s="3">
        <f t="shared" si="12"/>
        <v>0.106</v>
      </c>
      <c r="AG123" s="3">
        <v>37.799999999999997</v>
      </c>
      <c r="AH123" s="3">
        <f t="shared" si="13"/>
        <v>0.37799999999999995</v>
      </c>
      <c r="AI123" s="3">
        <v>28.9</v>
      </c>
      <c r="AJ123" s="3">
        <f t="shared" si="14"/>
        <v>0.28899999999999998</v>
      </c>
      <c r="AK123" s="3">
        <v>3.2</v>
      </c>
      <c r="AL123" s="3">
        <f t="shared" si="15"/>
        <v>3.2000000000000001E-2</v>
      </c>
    </row>
    <row r="124" spans="1:38" x14ac:dyDescent="0.45">
      <c r="A124" s="3">
        <v>12086</v>
      </c>
      <c r="B124" s="3">
        <v>12</v>
      </c>
      <c r="C124" s="3">
        <v>86</v>
      </c>
      <c r="D124" s="3" t="s">
        <v>142</v>
      </c>
      <c r="E124" s="3" t="s">
        <v>10</v>
      </c>
      <c r="F124" s="3" t="s">
        <v>2</v>
      </c>
      <c r="G124" s="3">
        <v>2712945</v>
      </c>
      <c r="H124" s="3">
        <v>1149439</v>
      </c>
      <c r="I124" s="3">
        <v>9487</v>
      </c>
      <c r="J124" s="3">
        <f t="shared" si="8"/>
        <v>35</v>
      </c>
      <c r="K124" s="3"/>
      <c r="L124" s="3">
        <v>711.12</v>
      </c>
      <c r="M124" s="3" t="s">
        <v>11</v>
      </c>
      <c r="N124" s="3" t="s">
        <v>11</v>
      </c>
      <c r="O124" s="3">
        <v>77.5</v>
      </c>
      <c r="P124" s="3">
        <v>28.9</v>
      </c>
      <c r="Q124" s="3">
        <v>4.7</v>
      </c>
      <c r="R124" s="3">
        <v>5.8</v>
      </c>
      <c r="S124" s="3">
        <v>13</v>
      </c>
      <c r="T124" s="3">
        <v>30.1</v>
      </c>
      <c r="U124" s="3">
        <v>2.9</v>
      </c>
      <c r="V124" s="3">
        <v>0.90069999999999995</v>
      </c>
      <c r="W124" s="3">
        <v>2705528</v>
      </c>
      <c r="X124" s="3">
        <v>0.06</v>
      </c>
      <c r="Y124" s="3">
        <v>31.9</v>
      </c>
      <c r="Z124" s="3">
        <f t="shared" si="9"/>
        <v>0.31900000000000001</v>
      </c>
      <c r="AA124" s="3">
        <v>5.5</v>
      </c>
      <c r="AB124" s="3">
        <f t="shared" si="10"/>
        <v>5.5E-2</v>
      </c>
      <c r="AC124" s="3">
        <v>6.8</v>
      </c>
      <c r="AD124" s="3">
        <f t="shared" si="11"/>
        <v>6.8000000000000005E-2</v>
      </c>
      <c r="AE124" s="3">
        <v>14.7</v>
      </c>
      <c r="AF124" s="3">
        <f t="shared" si="12"/>
        <v>0.14699999999999999</v>
      </c>
      <c r="AG124" s="3">
        <v>31.3</v>
      </c>
      <c r="AH124" s="3">
        <f t="shared" si="13"/>
        <v>0.313</v>
      </c>
      <c r="AI124" s="3">
        <v>30.3</v>
      </c>
      <c r="AJ124" s="3">
        <f t="shared" si="14"/>
        <v>0.30299999999999999</v>
      </c>
      <c r="AK124" s="3">
        <v>3.4</v>
      </c>
      <c r="AL124" s="3">
        <f t="shared" si="15"/>
        <v>3.4000000000000002E-2</v>
      </c>
    </row>
    <row r="125" spans="1:38" x14ac:dyDescent="0.45">
      <c r="A125" s="3">
        <v>24047</v>
      </c>
      <c r="B125" s="3">
        <v>24</v>
      </c>
      <c r="C125" s="3">
        <v>47</v>
      </c>
      <c r="D125" s="3" t="s">
        <v>143</v>
      </c>
      <c r="E125" s="3" t="s">
        <v>15</v>
      </c>
      <c r="F125" s="3" t="s">
        <v>2</v>
      </c>
      <c r="G125" s="3">
        <v>51444</v>
      </c>
      <c r="H125" s="3">
        <v>1149439</v>
      </c>
      <c r="I125" s="3">
        <v>95</v>
      </c>
      <c r="J125" s="3">
        <f t="shared" si="8"/>
        <v>18</v>
      </c>
      <c r="K125" s="3"/>
      <c r="L125" s="3">
        <v>0.01</v>
      </c>
      <c r="M125" s="3" t="s">
        <v>3</v>
      </c>
      <c r="N125" s="3" t="s">
        <v>3</v>
      </c>
      <c r="O125" s="3">
        <v>59</v>
      </c>
      <c r="P125" s="3">
        <v>33.6</v>
      </c>
      <c r="Q125" s="3">
        <v>6.1</v>
      </c>
      <c r="R125" s="3">
        <v>5.5</v>
      </c>
      <c r="S125" s="3">
        <v>9.1999999999999993</v>
      </c>
      <c r="T125" s="3">
        <v>32.200000000000003</v>
      </c>
      <c r="U125" s="3">
        <v>2.7</v>
      </c>
      <c r="V125" s="3">
        <v>0.48820000000000002</v>
      </c>
      <c r="W125" s="3">
        <v>51967</v>
      </c>
      <c r="X125" s="3">
        <v>0</v>
      </c>
      <c r="Y125" s="3">
        <v>42.6</v>
      </c>
      <c r="Z125" s="3">
        <f t="shared" si="9"/>
        <v>0.42599999999999999</v>
      </c>
      <c r="AA125" s="3">
        <v>9.4</v>
      </c>
      <c r="AB125" s="3">
        <f t="shared" si="10"/>
        <v>9.4E-2</v>
      </c>
      <c r="AC125" s="3">
        <v>8.6</v>
      </c>
      <c r="AD125" s="3">
        <f t="shared" si="11"/>
        <v>8.5999999999999993E-2</v>
      </c>
      <c r="AE125" s="3">
        <v>13</v>
      </c>
      <c r="AF125" s="3">
        <f t="shared" si="12"/>
        <v>0.13</v>
      </c>
      <c r="AG125" s="3">
        <v>39.9</v>
      </c>
      <c r="AH125" s="3">
        <f t="shared" si="13"/>
        <v>0.39899999999999997</v>
      </c>
      <c r="AI125" s="3">
        <v>31.8</v>
      </c>
      <c r="AJ125" s="3">
        <f t="shared" si="14"/>
        <v>0.318</v>
      </c>
      <c r="AK125" s="3">
        <v>3.9</v>
      </c>
      <c r="AL125" s="3">
        <f t="shared" si="15"/>
        <v>3.9E-2</v>
      </c>
    </row>
    <row r="126" spans="1:38" x14ac:dyDescent="0.45">
      <c r="A126" s="3">
        <v>45051</v>
      </c>
      <c r="B126" s="3">
        <v>45</v>
      </c>
      <c r="C126" s="3">
        <v>51</v>
      </c>
      <c r="D126" s="3" t="s">
        <v>144</v>
      </c>
      <c r="E126" s="3" t="s">
        <v>87</v>
      </c>
      <c r="F126" s="3" t="s">
        <v>2</v>
      </c>
      <c r="G126" s="3">
        <v>322342</v>
      </c>
      <c r="H126" s="3">
        <v>37362</v>
      </c>
      <c r="I126" s="3">
        <v>612</v>
      </c>
      <c r="J126" s="3">
        <f t="shared" si="8"/>
        <v>18</v>
      </c>
      <c r="K126" s="3"/>
      <c r="L126" s="3">
        <v>0.32</v>
      </c>
      <c r="M126" s="3" t="s">
        <v>3</v>
      </c>
      <c r="N126" s="3" t="s">
        <v>3</v>
      </c>
      <c r="O126" s="3">
        <v>65.2</v>
      </c>
      <c r="P126" s="3">
        <v>34.9</v>
      </c>
      <c r="Q126" s="3">
        <v>6.1</v>
      </c>
      <c r="R126" s="3">
        <v>6.4</v>
      </c>
      <c r="S126" s="3">
        <v>10</v>
      </c>
      <c r="T126" s="3">
        <v>34.799999999999997</v>
      </c>
      <c r="U126" s="3">
        <v>3.1</v>
      </c>
      <c r="V126" s="3">
        <v>0.73680000000000001</v>
      </c>
      <c r="W126" s="3">
        <v>344186</v>
      </c>
      <c r="X126" s="3">
        <v>0</v>
      </c>
      <c r="Y126" s="3">
        <v>42.1</v>
      </c>
      <c r="Z126" s="3">
        <f t="shared" si="9"/>
        <v>0.42100000000000004</v>
      </c>
      <c r="AA126" s="3">
        <v>8.6999999999999993</v>
      </c>
      <c r="AB126" s="3">
        <f t="shared" si="10"/>
        <v>8.6999999999999994E-2</v>
      </c>
      <c r="AC126" s="3">
        <v>9.1999999999999993</v>
      </c>
      <c r="AD126" s="3">
        <f t="shared" si="11"/>
        <v>9.1999999999999998E-2</v>
      </c>
      <c r="AE126" s="3">
        <v>13.4</v>
      </c>
      <c r="AF126" s="3">
        <f t="shared" si="12"/>
        <v>0.13400000000000001</v>
      </c>
      <c r="AG126" s="3">
        <v>38.4</v>
      </c>
      <c r="AH126" s="3">
        <f t="shared" si="13"/>
        <v>0.38400000000000001</v>
      </c>
      <c r="AI126" s="3">
        <v>34.9</v>
      </c>
      <c r="AJ126" s="3">
        <f t="shared" si="14"/>
        <v>0.34899999999999998</v>
      </c>
      <c r="AK126" s="3">
        <v>4.2</v>
      </c>
      <c r="AL126" s="3">
        <f t="shared" si="15"/>
        <v>4.2000000000000003E-2</v>
      </c>
    </row>
    <row r="127" spans="1:38" x14ac:dyDescent="0.45">
      <c r="A127" s="3">
        <v>51181</v>
      </c>
      <c r="B127" s="3">
        <v>51</v>
      </c>
      <c r="C127" s="3">
        <v>181</v>
      </c>
      <c r="D127" s="3" t="s">
        <v>145</v>
      </c>
      <c r="E127" s="3" t="s">
        <v>5</v>
      </c>
      <c r="F127" s="3" t="s">
        <v>2</v>
      </c>
      <c r="G127" s="3">
        <v>6544</v>
      </c>
      <c r="H127" s="3">
        <v>37107</v>
      </c>
      <c r="I127" s="3">
        <v>4</v>
      </c>
      <c r="J127" s="3">
        <f t="shared" si="8"/>
        <v>6</v>
      </c>
      <c r="K127" s="3"/>
      <c r="L127" s="3">
        <v>0.03</v>
      </c>
      <c r="M127" s="3" t="s">
        <v>3</v>
      </c>
      <c r="N127" s="3" t="s">
        <v>3</v>
      </c>
      <c r="O127" s="3">
        <v>58.3</v>
      </c>
      <c r="P127" s="3">
        <v>37.9</v>
      </c>
      <c r="Q127" s="3">
        <v>5.7</v>
      </c>
      <c r="R127" s="3">
        <v>6.1</v>
      </c>
      <c r="S127" s="3">
        <v>12.4</v>
      </c>
      <c r="T127" s="3">
        <v>39.4</v>
      </c>
      <c r="U127" s="3">
        <v>3.6</v>
      </c>
      <c r="V127" s="3">
        <v>0.53410000000000002</v>
      </c>
      <c r="W127" s="3">
        <v>6459</v>
      </c>
      <c r="X127" s="3">
        <v>0</v>
      </c>
      <c r="Y127" s="3">
        <v>46.5</v>
      </c>
      <c r="Z127" s="3">
        <f t="shared" si="9"/>
        <v>0.46500000000000002</v>
      </c>
      <c r="AA127" s="3">
        <v>8.1999999999999993</v>
      </c>
      <c r="AB127" s="3">
        <f t="shared" si="10"/>
        <v>8.199999999999999E-2</v>
      </c>
      <c r="AC127" s="3">
        <v>8.9</v>
      </c>
      <c r="AD127" s="3">
        <f t="shared" si="11"/>
        <v>8.900000000000001E-2</v>
      </c>
      <c r="AE127" s="3">
        <v>17</v>
      </c>
      <c r="AF127" s="3">
        <f t="shared" si="12"/>
        <v>0.17</v>
      </c>
      <c r="AG127" s="3">
        <v>37.4</v>
      </c>
      <c r="AH127" s="3">
        <f t="shared" si="13"/>
        <v>0.374</v>
      </c>
      <c r="AI127" s="3">
        <v>39.799999999999997</v>
      </c>
      <c r="AJ127" s="3">
        <f t="shared" si="14"/>
        <v>0.39799999999999996</v>
      </c>
      <c r="AK127" s="3">
        <v>5</v>
      </c>
      <c r="AL127" s="3">
        <f t="shared" si="15"/>
        <v>0.05</v>
      </c>
    </row>
    <row r="128" spans="1:38" x14ac:dyDescent="0.45">
      <c r="A128" s="3">
        <v>53069</v>
      </c>
      <c r="B128" s="3">
        <v>53</v>
      </c>
      <c r="C128" s="3">
        <v>69</v>
      </c>
      <c r="D128" s="3" t="s">
        <v>146</v>
      </c>
      <c r="E128" s="3" t="s">
        <v>17</v>
      </c>
      <c r="F128" s="3" t="s">
        <v>8</v>
      </c>
      <c r="G128" s="3">
        <v>4139</v>
      </c>
      <c r="H128" s="3">
        <v>76032</v>
      </c>
      <c r="I128" s="3">
        <v>2</v>
      </c>
      <c r="J128" s="3">
        <f t="shared" si="8"/>
        <v>5</v>
      </c>
      <c r="K128" s="3"/>
      <c r="L128" s="3">
        <v>0</v>
      </c>
      <c r="M128" s="3" t="s">
        <v>18</v>
      </c>
      <c r="N128" s="3" t="s">
        <v>18</v>
      </c>
      <c r="O128" s="3">
        <v>50.9</v>
      </c>
      <c r="P128" s="3">
        <v>29.1</v>
      </c>
      <c r="Q128" s="3">
        <v>6.2</v>
      </c>
      <c r="R128" s="3">
        <v>5.7</v>
      </c>
      <c r="S128" s="3">
        <v>8.6999999999999993</v>
      </c>
      <c r="T128" s="3">
        <v>34.4</v>
      </c>
      <c r="U128" s="3">
        <v>2.7</v>
      </c>
      <c r="V128" s="3">
        <v>0.1706</v>
      </c>
      <c r="W128" s="3">
        <v>4318</v>
      </c>
      <c r="X128" s="3">
        <v>0.44000000000000006</v>
      </c>
      <c r="Y128" s="3">
        <v>40.4</v>
      </c>
      <c r="Z128" s="3">
        <f t="shared" si="9"/>
        <v>0.40399999999999997</v>
      </c>
      <c r="AA128" s="3">
        <v>10.199999999999999</v>
      </c>
      <c r="AB128" s="3">
        <f t="shared" si="10"/>
        <v>0.10199999999999999</v>
      </c>
      <c r="AC128" s="3">
        <v>9.6999999999999993</v>
      </c>
      <c r="AD128" s="3">
        <f t="shared" si="11"/>
        <v>9.6999999999999989E-2</v>
      </c>
      <c r="AE128" s="3">
        <v>13.4</v>
      </c>
      <c r="AF128" s="3">
        <f t="shared" si="12"/>
        <v>0.13400000000000001</v>
      </c>
      <c r="AG128" s="3">
        <v>40.4</v>
      </c>
      <c r="AH128" s="3">
        <f t="shared" si="13"/>
        <v>0.40399999999999997</v>
      </c>
      <c r="AI128" s="3">
        <v>34.200000000000003</v>
      </c>
      <c r="AJ128" s="3">
        <f t="shared" si="14"/>
        <v>0.34200000000000003</v>
      </c>
      <c r="AK128" s="3">
        <v>4.3</v>
      </c>
      <c r="AL128" s="3">
        <f t="shared" si="15"/>
        <v>4.2999999999999997E-2</v>
      </c>
    </row>
    <row r="129" spans="1:38" x14ac:dyDescent="0.45">
      <c r="A129" s="3">
        <v>10005</v>
      </c>
      <c r="B129" s="3">
        <v>10</v>
      </c>
      <c r="C129" s="3">
        <v>5</v>
      </c>
      <c r="D129" s="3" t="s">
        <v>147</v>
      </c>
      <c r="E129" s="3" t="s">
        <v>69</v>
      </c>
      <c r="F129" s="3" t="s">
        <v>2</v>
      </c>
      <c r="G129" s="3">
        <v>220251</v>
      </c>
      <c r="H129" s="3">
        <v>76032</v>
      </c>
      <c r="I129" s="3">
        <v>379</v>
      </c>
      <c r="J129" s="3">
        <f t="shared" si="8"/>
        <v>16</v>
      </c>
      <c r="K129" s="3"/>
      <c r="L129" s="3">
        <v>0.01</v>
      </c>
      <c r="M129" s="3" t="s">
        <v>3</v>
      </c>
      <c r="N129" s="3" t="s">
        <v>3</v>
      </c>
      <c r="O129" s="3">
        <v>58.3</v>
      </c>
      <c r="P129" s="3">
        <v>31.3</v>
      </c>
      <c r="Q129" s="3">
        <v>6.2</v>
      </c>
      <c r="R129" s="3">
        <v>6</v>
      </c>
      <c r="S129" s="3">
        <v>9.1</v>
      </c>
      <c r="T129" s="3">
        <v>37.1</v>
      </c>
      <c r="U129" s="3">
        <v>2.7</v>
      </c>
      <c r="V129" s="3">
        <v>0.48980000000000001</v>
      </c>
      <c r="W129" s="3">
        <v>230249</v>
      </c>
      <c r="X129" s="3">
        <v>0</v>
      </c>
      <c r="Y129" s="3">
        <v>40.200000000000003</v>
      </c>
      <c r="Z129" s="3">
        <f t="shared" si="9"/>
        <v>0.40200000000000002</v>
      </c>
      <c r="AA129" s="3">
        <v>9.6999999999999993</v>
      </c>
      <c r="AB129" s="3">
        <f t="shared" si="10"/>
        <v>9.6999999999999989E-2</v>
      </c>
      <c r="AC129" s="3">
        <v>9.6</v>
      </c>
      <c r="AD129" s="3">
        <f t="shared" si="11"/>
        <v>9.6000000000000002E-2</v>
      </c>
      <c r="AE129" s="3">
        <v>13.1</v>
      </c>
      <c r="AF129" s="3">
        <f t="shared" si="12"/>
        <v>0.13100000000000001</v>
      </c>
      <c r="AG129" s="3">
        <v>40</v>
      </c>
      <c r="AH129" s="3">
        <f t="shared" si="13"/>
        <v>0.4</v>
      </c>
      <c r="AI129" s="3">
        <v>36.799999999999997</v>
      </c>
      <c r="AJ129" s="3">
        <f t="shared" si="14"/>
        <v>0.36799999999999999</v>
      </c>
      <c r="AK129" s="3">
        <v>4</v>
      </c>
      <c r="AL129" s="3">
        <f t="shared" si="15"/>
        <v>0.04</v>
      </c>
    </row>
    <row r="130" spans="1:38" x14ac:dyDescent="0.45">
      <c r="A130" s="3">
        <v>53035</v>
      </c>
      <c r="B130" s="3">
        <v>53</v>
      </c>
      <c r="C130" s="3">
        <v>35</v>
      </c>
      <c r="D130" s="3" t="s">
        <v>148</v>
      </c>
      <c r="E130" s="3" t="s">
        <v>17</v>
      </c>
      <c r="F130" s="3" t="s">
        <v>8</v>
      </c>
      <c r="G130" s="3">
        <v>264811</v>
      </c>
      <c r="H130" s="3">
        <v>26679</v>
      </c>
      <c r="I130" s="3">
        <v>544</v>
      </c>
      <c r="J130" s="3">
        <f t="shared" si="8"/>
        <v>20</v>
      </c>
      <c r="K130" s="3" t="s">
        <v>36</v>
      </c>
      <c r="L130" s="3">
        <v>0</v>
      </c>
      <c r="M130" s="3" t="s">
        <v>18</v>
      </c>
      <c r="N130" s="3" t="s">
        <v>18</v>
      </c>
      <c r="O130" s="3">
        <v>52.4</v>
      </c>
      <c r="P130" s="3">
        <v>28.3</v>
      </c>
      <c r="Q130" s="3">
        <v>6.1</v>
      </c>
      <c r="R130" s="3">
        <v>5</v>
      </c>
      <c r="S130" s="3">
        <v>7.9</v>
      </c>
      <c r="T130" s="3">
        <v>30.1</v>
      </c>
      <c r="U130" s="3">
        <v>2.4</v>
      </c>
      <c r="V130" s="3">
        <v>0.30809999999999998</v>
      </c>
      <c r="W130" s="3">
        <v>268945</v>
      </c>
      <c r="X130" s="3">
        <v>0.65999999999999992</v>
      </c>
      <c r="Y130" s="3">
        <v>30.7</v>
      </c>
      <c r="Z130" s="3">
        <f t="shared" si="9"/>
        <v>0.307</v>
      </c>
      <c r="AA130" s="3">
        <v>7.2</v>
      </c>
      <c r="AB130" s="3">
        <f t="shared" si="10"/>
        <v>7.2000000000000008E-2</v>
      </c>
      <c r="AC130" s="3">
        <v>6</v>
      </c>
      <c r="AD130" s="3">
        <f t="shared" si="11"/>
        <v>0.06</v>
      </c>
      <c r="AE130" s="3">
        <v>9.1999999999999993</v>
      </c>
      <c r="AF130" s="3">
        <f t="shared" si="12"/>
        <v>9.1999999999999998E-2</v>
      </c>
      <c r="AG130" s="3">
        <v>32.4</v>
      </c>
      <c r="AH130" s="3">
        <f t="shared" si="13"/>
        <v>0.32400000000000001</v>
      </c>
      <c r="AI130" s="3">
        <v>29.8</v>
      </c>
      <c r="AJ130" s="3">
        <f t="shared" si="14"/>
        <v>0.29799999999999999</v>
      </c>
      <c r="AK130" s="3">
        <v>2.8</v>
      </c>
      <c r="AL130" s="3">
        <f t="shared" si="15"/>
        <v>2.7999999999999997E-2</v>
      </c>
    </row>
    <row r="131" spans="1:38" x14ac:dyDescent="0.45">
      <c r="A131" s="3">
        <v>12115</v>
      </c>
      <c r="B131" s="3">
        <v>12</v>
      </c>
      <c r="C131" s="3">
        <v>115</v>
      </c>
      <c r="D131" s="3" t="s">
        <v>149</v>
      </c>
      <c r="E131" s="3" t="s">
        <v>10</v>
      </c>
      <c r="F131" s="3" t="s">
        <v>13</v>
      </c>
      <c r="G131" s="3">
        <v>412569</v>
      </c>
      <c r="H131" s="3">
        <v>10686</v>
      </c>
      <c r="I131" s="3">
        <v>1286</v>
      </c>
      <c r="J131" s="3">
        <f t="shared" ref="J131:J153" si="16">ROUND(10000*I131/W131,0)</f>
        <v>30</v>
      </c>
      <c r="K131" s="3"/>
      <c r="L131" s="3">
        <v>720.28</v>
      </c>
      <c r="M131" s="3" t="s">
        <v>11</v>
      </c>
      <c r="N131" s="3" t="s">
        <v>11</v>
      </c>
      <c r="O131" s="3">
        <v>74.599999999999994</v>
      </c>
      <c r="P131" s="3">
        <v>26</v>
      </c>
      <c r="Q131" s="3">
        <v>6.1</v>
      </c>
      <c r="R131" s="3">
        <v>5.4</v>
      </c>
      <c r="S131" s="3">
        <v>7.9</v>
      </c>
      <c r="T131" s="3">
        <v>26.6</v>
      </c>
      <c r="U131" s="3">
        <v>2.6</v>
      </c>
      <c r="V131" s="3">
        <v>0.41220000000000001</v>
      </c>
      <c r="W131" s="3">
        <v>427766</v>
      </c>
      <c r="X131" s="3">
        <v>0</v>
      </c>
      <c r="Y131" s="3">
        <v>37.200000000000003</v>
      </c>
      <c r="Z131" s="3">
        <f t="shared" ref="Z131:Z153" si="17">Y131/100</f>
        <v>0.37200000000000005</v>
      </c>
      <c r="AA131" s="3">
        <v>11</v>
      </c>
      <c r="AB131" s="3">
        <f t="shared" ref="AB131:AB153" si="18">AA131/100</f>
        <v>0.11</v>
      </c>
      <c r="AC131" s="3">
        <v>10</v>
      </c>
      <c r="AD131" s="3">
        <f t="shared" ref="AD131:AD153" si="19">AC131/100</f>
        <v>0.1</v>
      </c>
      <c r="AE131" s="3">
        <v>12.3</v>
      </c>
      <c r="AF131" s="3">
        <f t="shared" ref="AF131:AF153" si="20">AE131/100</f>
        <v>0.12300000000000001</v>
      </c>
      <c r="AG131" s="3">
        <v>34.299999999999997</v>
      </c>
      <c r="AH131" s="3">
        <f t="shared" ref="AH131:AH153" si="21">AG131/100</f>
        <v>0.34299999999999997</v>
      </c>
      <c r="AI131" s="3">
        <v>25.5</v>
      </c>
      <c r="AJ131" s="3">
        <f t="shared" ref="AJ131:AJ153" si="22">AI131/100</f>
        <v>0.255</v>
      </c>
      <c r="AK131" s="3">
        <v>4.4000000000000004</v>
      </c>
      <c r="AL131" s="3">
        <f t="shared" ref="AL131:AL153" si="23">AK131/100</f>
        <v>4.4000000000000004E-2</v>
      </c>
    </row>
    <row r="132" spans="1:38" x14ac:dyDescent="0.45">
      <c r="A132" s="3">
        <v>6097</v>
      </c>
      <c r="B132" s="3">
        <v>6</v>
      </c>
      <c r="C132" s="3">
        <v>97</v>
      </c>
      <c r="D132" s="3" t="s">
        <v>150</v>
      </c>
      <c r="E132" s="3" t="s">
        <v>7</v>
      </c>
      <c r="F132" s="3" t="s">
        <v>8</v>
      </c>
      <c r="G132" s="3">
        <v>503070</v>
      </c>
      <c r="H132" s="3">
        <v>8760</v>
      </c>
      <c r="I132" s="3">
        <v>1417</v>
      </c>
      <c r="J132" s="3">
        <f t="shared" si="16"/>
        <v>29</v>
      </c>
      <c r="K132" s="3"/>
      <c r="L132" s="3">
        <v>0.01</v>
      </c>
      <c r="M132" s="3" t="s">
        <v>3</v>
      </c>
      <c r="N132" s="3" t="s">
        <v>3</v>
      </c>
      <c r="O132" s="3">
        <v>58.2</v>
      </c>
      <c r="P132" s="3">
        <v>24.9</v>
      </c>
      <c r="Q132" s="3">
        <v>5.8</v>
      </c>
      <c r="R132" s="3">
        <v>5</v>
      </c>
      <c r="S132" s="3">
        <v>8.1999999999999993</v>
      </c>
      <c r="T132" s="3">
        <v>25.2</v>
      </c>
      <c r="U132" s="3">
        <v>2.4</v>
      </c>
      <c r="V132" s="3">
        <v>0.50760000000000005</v>
      </c>
      <c r="W132" s="3">
        <v>496801</v>
      </c>
      <c r="X132" s="3">
        <v>1.6600000000000001</v>
      </c>
      <c r="Y132" s="3">
        <v>28</v>
      </c>
      <c r="Z132" s="3">
        <f t="shared" si="17"/>
        <v>0.28000000000000003</v>
      </c>
      <c r="AA132" s="3">
        <v>7.5</v>
      </c>
      <c r="AB132" s="3">
        <f t="shared" si="18"/>
        <v>7.4999999999999997E-2</v>
      </c>
      <c r="AC132" s="3">
        <v>6.6</v>
      </c>
      <c r="AD132" s="3">
        <f t="shared" si="19"/>
        <v>6.6000000000000003E-2</v>
      </c>
      <c r="AE132" s="3">
        <v>10</v>
      </c>
      <c r="AF132" s="3">
        <f t="shared" si="20"/>
        <v>0.1</v>
      </c>
      <c r="AG132" s="3">
        <v>29.8</v>
      </c>
      <c r="AH132" s="3">
        <f t="shared" si="21"/>
        <v>0.29799999999999999</v>
      </c>
      <c r="AI132" s="3">
        <v>25.2</v>
      </c>
      <c r="AJ132" s="3">
        <f t="shared" si="22"/>
        <v>0.252</v>
      </c>
      <c r="AK132" s="3">
        <v>3</v>
      </c>
      <c r="AL132" s="3">
        <f t="shared" si="23"/>
        <v>0.03</v>
      </c>
    </row>
    <row r="133" spans="1:38" x14ac:dyDescent="0.45">
      <c r="A133" s="3">
        <v>51193</v>
      </c>
      <c r="B133" s="3">
        <v>51</v>
      </c>
      <c r="C133" s="3">
        <v>193</v>
      </c>
      <c r="D133" s="3" t="s">
        <v>151</v>
      </c>
      <c r="E133" s="3" t="s">
        <v>5</v>
      </c>
      <c r="F133" s="3" t="s">
        <v>2</v>
      </c>
      <c r="G133" s="3">
        <v>17592</v>
      </c>
      <c r="H133" s="3">
        <v>11826</v>
      </c>
      <c r="I133" s="3">
        <v>5</v>
      </c>
      <c r="J133" s="3">
        <f t="shared" si="16"/>
        <v>3</v>
      </c>
      <c r="K133" s="3"/>
      <c r="L133" s="3">
        <v>0.01</v>
      </c>
      <c r="M133" s="3" t="s">
        <v>3</v>
      </c>
      <c r="N133" s="3" t="s">
        <v>3</v>
      </c>
      <c r="O133" s="3">
        <v>51.9</v>
      </c>
      <c r="P133" s="3">
        <v>35</v>
      </c>
      <c r="Q133" s="3">
        <v>5.9</v>
      </c>
      <c r="R133" s="3">
        <v>6.2</v>
      </c>
      <c r="S133" s="3">
        <v>11.6</v>
      </c>
      <c r="T133" s="3">
        <v>40.5</v>
      </c>
      <c r="U133" s="3">
        <v>3.3</v>
      </c>
      <c r="V133" s="3">
        <v>0.59130000000000005</v>
      </c>
      <c r="W133" s="3">
        <v>17873</v>
      </c>
      <c r="X133" s="3">
        <v>0</v>
      </c>
      <c r="Y133" s="3">
        <v>43</v>
      </c>
      <c r="Z133" s="3">
        <f t="shared" si="17"/>
        <v>0.43</v>
      </c>
      <c r="AA133" s="3">
        <v>8.8000000000000007</v>
      </c>
      <c r="AB133" s="3">
        <f t="shared" si="18"/>
        <v>8.8000000000000009E-2</v>
      </c>
      <c r="AC133" s="3">
        <v>9.3000000000000007</v>
      </c>
      <c r="AD133" s="3">
        <f t="shared" si="19"/>
        <v>9.3000000000000013E-2</v>
      </c>
      <c r="AE133" s="3">
        <v>15.9</v>
      </c>
      <c r="AF133" s="3">
        <f t="shared" si="20"/>
        <v>0.159</v>
      </c>
      <c r="AG133" s="3">
        <v>37.200000000000003</v>
      </c>
      <c r="AH133" s="3">
        <f t="shared" si="21"/>
        <v>0.37200000000000005</v>
      </c>
      <c r="AI133" s="3">
        <v>40.4</v>
      </c>
      <c r="AJ133" s="3">
        <f t="shared" si="22"/>
        <v>0.40399999999999997</v>
      </c>
      <c r="AK133" s="3">
        <v>4.7</v>
      </c>
      <c r="AL133" s="3">
        <f t="shared" si="23"/>
        <v>4.7E-2</v>
      </c>
    </row>
    <row r="134" spans="1:38" x14ac:dyDescent="0.45">
      <c r="A134" s="3">
        <v>6041</v>
      </c>
      <c r="B134" s="3">
        <v>6</v>
      </c>
      <c r="C134" s="3">
        <v>41</v>
      </c>
      <c r="D134" s="3" t="s">
        <v>152</v>
      </c>
      <c r="E134" s="3" t="s">
        <v>7</v>
      </c>
      <c r="F134" s="3" t="s">
        <v>8</v>
      </c>
      <c r="G134" s="3">
        <v>260651</v>
      </c>
      <c r="H134" s="3">
        <v>12151</v>
      </c>
      <c r="I134" s="3">
        <v>1552</v>
      </c>
      <c r="J134" s="3">
        <f t="shared" si="16"/>
        <v>60</v>
      </c>
      <c r="K134" s="3"/>
      <c r="L134" s="3">
        <v>0.01</v>
      </c>
      <c r="M134" s="3" t="s">
        <v>3</v>
      </c>
      <c r="N134" s="3" t="s">
        <v>3</v>
      </c>
      <c r="O134" s="3">
        <v>57.1</v>
      </c>
      <c r="P134" s="3">
        <v>22.3</v>
      </c>
      <c r="Q134" s="3">
        <v>5.9</v>
      </c>
      <c r="R134" s="3">
        <v>4.5</v>
      </c>
      <c r="S134" s="3">
        <v>7.2</v>
      </c>
      <c r="T134" s="3">
        <v>23.3</v>
      </c>
      <c r="U134" s="3">
        <v>2</v>
      </c>
      <c r="V134" s="3">
        <v>0.33160000000000001</v>
      </c>
      <c r="W134" s="3">
        <v>259441</v>
      </c>
      <c r="X134" s="3">
        <v>1.64</v>
      </c>
      <c r="Y134" s="3">
        <v>27.7</v>
      </c>
      <c r="Z134" s="3">
        <f t="shared" si="17"/>
        <v>0.27699999999999997</v>
      </c>
      <c r="AA134" s="3">
        <v>8.4</v>
      </c>
      <c r="AB134" s="3">
        <f t="shared" si="18"/>
        <v>8.4000000000000005E-2</v>
      </c>
      <c r="AC134" s="3">
        <v>6.4</v>
      </c>
      <c r="AD134" s="3">
        <f t="shared" si="19"/>
        <v>6.4000000000000001E-2</v>
      </c>
      <c r="AE134" s="3">
        <v>9.6999999999999993</v>
      </c>
      <c r="AF134" s="3">
        <f t="shared" si="20"/>
        <v>9.6999999999999989E-2</v>
      </c>
      <c r="AG134" s="3">
        <v>31.8</v>
      </c>
      <c r="AH134" s="3">
        <f t="shared" si="21"/>
        <v>0.318</v>
      </c>
      <c r="AI134" s="3">
        <v>23.5</v>
      </c>
      <c r="AJ134" s="3">
        <f t="shared" si="22"/>
        <v>0.23499999999999999</v>
      </c>
      <c r="AK134" s="3">
        <v>2.8</v>
      </c>
      <c r="AL134" s="3">
        <f t="shared" si="23"/>
        <v>2.7999999999999997E-2</v>
      </c>
    </row>
    <row r="135" spans="1:38" x14ac:dyDescent="0.45">
      <c r="A135" s="3">
        <v>23031</v>
      </c>
      <c r="B135" s="3">
        <v>23</v>
      </c>
      <c r="C135" s="3">
        <v>31</v>
      </c>
      <c r="D135" s="3" t="s">
        <v>153</v>
      </c>
      <c r="E135" s="3" t="s">
        <v>154</v>
      </c>
      <c r="F135" s="3" t="s">
        <v>2</v>
      </c>
      <c r="G135" s="3">
        <v>202343</v>
      </c>
      <c r="H135" s="3">
        <v>466834</v>
      </c>
      <c r="I135" s="3">
        <v>265</v>
      </c>
      <c r="J135" s="3">
        <f t="shared" si="16"/>
        <v>13</v>
      </c>
      <c r="K135" s="3"/>
      <c r="L135" s="3">
        <v>4.5</v>
      </c>
      <c r="M135" s="3" t="s">
        <v>24</v>
      </c>
      <c r="N135" s="3" t="s">
        <v>24</v>
      </c>
      <c r="O135" s="3">
        <v>46.4</v>
      </c>
      <c r="P135" s="3">
        <v>28.1</v>
      </c>
      <c r="Q135" s="3">
        <v>6.1</v>
      </c>
      <c r="R135" s="3">
        <v>5.2</v>
      </c>
      <c r="S135" s="3">
        <v>7.2</v>
      </c>
      <c r="T135" s="3">
        <v>29.9</v>
      </c>
      <c r="U135" s="3">
        <v>2.4</v>
      </c>
      <c r="V135" s="3">
        <v>0.1719</v>
      </c>
      <c r="W135" s="3">
        <v>206074</v>
      </c>
      <c r="X135" s="3">
        <v>0</v>
      </c>
      <c r="Y135" s="3">
        <v>33.700000000000003</v>
      </c>
      <c r="Z135" s="3">
        <f t="shared" si="17"/>
        <v>0.33700000000000002</v>
      </c>
      <c r="AA135" s="3">
        <v>8.1</v>
      </c>
      <c r="AB135" s="3">
        <f t="shared" si="18"/>
        <v>8.1000000000000003E-2</v>
      </c>
      <c r="AC135" s="3">
        <v>7</v>
      </c>
      <c r="AD135" s="3">
        <f t="shared" si="19"/>
        <v>7.0000000000000007E-2</v>
      </c>
      <c r="AE135" s="3">
        <v>9.3000000000000007</v>
      </c>
      <c r="AF135" s="3">
        <f t="shared" si="20"/>
        <v>9.3000000000000013E-2</v>
      </c>
      <c r="AG135" s="3">
        <v>32.6</v>
      </c>
      <c r="AH135" s="3">
        <f t="shared" si="21"/>
        <v>0.32600000000000001</v>
      </c>
      <c r="AI135" s="3">
        <v>30.1</v>
      </c>
      <c r="AJ135" s="3">
        <f t="shared" si="22"/>
        <v>0.30099999999999999</v>
      </c>
      <c r="AK135" s="3">
        <v>3.1</v>
      </c>
      <c r="AL135" s="3">
        <f t="shared" si="23"/>
        <v>3.1E-2</v>
      </c>
    </row>
    <row r="136" spans="1:38" x14ac:dyDescent="0.45">
      <c r="A136" s="3">
        <v>24039</v>
      </c>
      <c r="B136" s="3">
        <v>24</v>
      </c>
      <c r="C136" s="3">
        <v>39</v>
      </c>
      <c r="D136" s="3" t="s">
        <v>155</v>
      </c>
      <c r="E136" s="3" t="s">
        <v>15</v>
      </c>
      <c r="F136" s="3" t="s">
        <v>2</v>
      </c>
      <c r="G136" s="3">
        <v>25928</v>
      </c>
      <c r="H136" s="3">
        <v>466834</v>
      </c>
      <c r="I136" s="3">
        <v>14</v>
      </c>
      <c r="J136" s="3">
        <f t="shared" si="16"/>
        <v>5</v>
      </c>
      <c r="K136" s="3"/>
      <c r="L136" s="3">
        <v>0.01</v>
      </c>
      <c r="M136" s="3" t="s">
        <v>3</v>
      </c>
      <c r="N136" s="3" t="s">
        <v>3</v>
      </c>
      <c r="O136" s="3">
        <v>40.4</v>
      </c>
      <c r="P136" s="3">
        <v>42.3</v>
      </c>
      <c r="Q136" s="3">
        <v>5.9</v>
      </c>
      <c r="R136" s="3">
        <v>6.8</v>
      </c>
      <c r="S136" s="3">
        <v>12.7</v>
      </c>
      <c r="T136" s="3">
        <v>40.4</v>
      </c>
      <c r="U136" s="3">
        <v>3.8</v>
      </c>
      <c r="V136" s="3">
        <v>0.85460000000000003</v>
      </c>
      <c r="W136" s="3">
        <v>25699</v>
      </c>
      <c r="X136" s="3">
        <v>0</v>
      </c>
      <c r="Y136" s="3">
        <v>42.6</v>
      </c>
      <c r="Z136" s="3">
        <f t="shared" si="17"/>
        <v>0.42599999999999999</v>
      </c>
      <c r="AA136" s="3">
        <v>6.5</v>
      </c>
      <c r="AB136" s="3">
        <f t="shared" si="18"/>
        <v>6.5000000000000002E-2</v>
      </c>
      <c r="AC136" s="3">
        <v>7.5</v>
      </c>
      <c r="AD136" s="3">
        <f t="shared" si="19"/>
        <v>7.4999999999999997E-2</v>
      </c>
      <c r="AE136" s="3">
        <v>13.3</v>
      </c>
      <c r="AF136" s="3">
        <f t="shared" si="20"/>
        <v>0.13300000000000001</v>
      </c>
      <c r="AG136" s="3">
        <v>35.200000000000003</v>
      </c>
      <c r="AH136" s="3">
        <f t="shared" si="21"/>
        <v>0.35200000000000004</v>
      </c>
      <c r="AI136" s="3">
        <v>38.6</v>
      </c>
      <c r="AJ136" s="3">
        <f t="shared" si="22"/>
        <v>0.38600000000000001</v>
      </c>
      <c r="AK136" s="3">
        <v>4.0999999999999996</v>
      </c>
      <c r="AL136" s="3">
        <f t="shared" si="23"/>
        <v>4.0999999999999995E-2</v>
      </c>
    </row>
    <row r="137" spans="1:38" x14ac:dyDescent="0.45">
      <c r="A137" s="3">
        <v>12053</v>
      </c>
      <c r="B137" s="3">
        <v>12</v>
      </c>
      <c r="C137" s="3">
        <v>53</v>
      </c>
      <c r="D137" s="3" t="s">
        <v>156</v>
      </c>
      <c r="E137" s="3" t="s">
        <v>10</v>
      </c>
      <c r="F137" s="3" t="s">
        <v>13</v>
      </c>
      <c r="G137" s="3">
        <v>182835</v>
      </c>
      <c r="H137" s="3">
        <v>466834</v>
      </c>
      <c r="I137" s="3">
        <v>270</v>
      </c>
      <c r="J137" s="3">
        <f t="shared" si="16"/>
        <v>14</v>
      </c>
      <c r="K137" s="3"/>
      <c r="L137" s="3">
        <v>755.96</v>
      </c>
      <c r="M137" s="3" t="s">
        <v>11</v>
      </c>
      <c r="N137" s="3" t="s">
        <v>11</v>
      </c>
      <c r="O137" s="3">
        <v>73</v>
      </c>
      <c r="P137" s="3">
        <v>30.8</v>
      </c>
      <c r="Q137" s="3">
        <v>5.9</v>
      </c>
      <c r="R137" s="3">
        <v>6.3</v>
      </c>
      <c r="S137" s="3">
        <v>10.1</v>
      </c>
      <c r="T137" s="3">
        <v>35.9</v>
      </c>
      <c r="U137" s="3">
        <v>3.1</v>
      </c>
      <c r="V137" s="3">
        <v>0.66449999999999998</v>
      </c>
      <c r="W137" s="3">
        <v>190700</v>
      </c>
      <c r="X137" s="3">
        <v>0</v>
      </c>
      <c r="Y137" s="3">
        <v>38.799999999999997</v>
      </c>
      <c r="Z137" s="3">
        <f t="shared" si="17"/>
        <v>0.38799999999999996</v>
      </c>
      <c r="AA137" s="3">
        <v>8.9</v>
      </c>
      <c r="AB137" s="3">
        <f t="shared" si="18"/>
        <v>8.900000000000001E-2</v>
      </c>
      <c r="AC137" s="3">
        <v>9.6999999999999993</v>
      </c>
      <c r="AD137" s="3">
        <f t="shared" si="19"/>
        <v>9.6999999999999989E-2</v>
      </c>
      <c r="AE137" s="3">
        <v>13.8</v>
      </c>
      <c r="AF137" s="3">
        <f t="shared" si="20"/>
        <v>0.13800000000000001</v>
      </c>
      <c r="AG137" s="3">
        <v>35.9</v>
      </c>
      <c r="AH137" s="3">
        <f t="shared" si="21"/>
        <v>0.35899999999999999</v>
      </c>
      <c r="AI137" s="3">
        <v>35.5</v>
      </c>
      <c r="AJ137" s="3">
        <f t="shared" si="22"/>
        <v>0.35499999999999998</v>
      </c>
      <c r="AK137" s="3">
        <v>4.5</v>
      </c>
      <c r="AL137" s="3">
        <f t="shared" si="23"/>
        <v>4.4999999999999998E-2</v>
      </c>
    </row>
    <row r="138" spans="1:38" x14ac:dyDescent="0.45">
      <c r="A138" s="3">
        <v>44007</v>
      </c>
      <c r="B138" s="3">
        <v>44</v>
      </c>
      <c r="C138" s="3">
        <v>7</v>
      </c>
      <c r="D138" s="3" t="s">
        <v>157</v>
      </c>
      <c r="E138" s="3" t="s">
        <v>110</v>
      </c>
      <c r="F138" s="3" t="s">
        <v>2</v>
      </c>
      <c r="G138" s="3">
        <v>633673</v>
      </c>
      <c r="H138" s="3">
        <v>150185</v>
      </c>
      <c r="I138" s="3">
        <v>3213</v>
      </c>
      <c r="J138" s="3">
        <f t="shared" si="16"/>
        <v>51</v>
      </c>
      <c r="K138" s="3"/>
      <c r="L138" s="3">
        <v>4.5</v>
      </c>
      <c r="M138" s="3" t="s">
        <v>24</v>
      </c>
      <c r="N138" s="3" t="s">
        <v>24</v>
      </c>
      <c r="O138" s="3">
        <v>51</v>
      </c>
      <c r="P138" s="3">
        <v>30.4</v>
      </c>
      <c r="Q138" s="3">
        <v>5.5</v>
      </c>
      <c r="R138" s="3">
        <v>5.8</v>
      </c>
      <c r="S138" s="3">
        <v>10.1</v>
      </c>
      <c r="T138" s="3">
        <v>33</v>
      </c>
      <c r="U138" s="3">
        <v>2.7</v>
      </c>
      <c r="V138" s="3">
        <v>0.7893</v>
      </c>
      <c r="W138" s="3">
        <v>636161</v>
      </c>
      <c r="X138" s="3">
        <v>0</v>
      </c>
      <c r="Y138" s="3">
        <v>31</v>
      </c>
      <c r="Z138" s="3">
        <f t="shared" si="17"/>
        <v>0.31</v>
      </c>
      <c r="AA138" s="3">
        <v>6.1</v>
      </c>
      <c r="AB138" s="3">
        <f t="shared" si="18"/>
        <v>6.0999999999999999E-2</v>
      </c>
      <c r="AC138" s="3">
        <v>6.5</v>
      </c>
      <c r="AD138" s="3">
        <f t="shared" si="19"/>
        <v>6.5000000000000002E-2</v>
      </c>
      <c r="AE138" s="3">
        <v>10.8</v>
      </c>
      <c r="AF138" s="3">
        <f t="shared" si="20"/>
        <v>0.10800000000000001</v>
      </c>
      <c r="AG138" s="3">
        <v>29.8</v>
      </c>
      <c r="AH138" s="3">
        <f t="shared" si="21"/>
        <v>0.29799999999999999</v>
      </c>
      <c r="AI138" s="3">
        <v>32.6</v>
      </c>
      <c r="AJ138" s="3">
        <f t="shared" si="22"/>
        <v>0.32600000000000001</v>
      </c>
      <c r="AK138" s="3">
        <v>3</v>
      </c>
      <c r="AL138" s="3">
        <f t="shared" si="23"/>
        <v>0.03</v>
      </c>
    </row>
    <row r="139" spans="1:38" x14ac:dyDescent="0.45">
      <c r="A139" s="3">
        <v>41019</v>
      </c>
      <c r="B139" s="3">
        <v>41</v>
      </c>
      <c r="C139" s="3">
        <v>19</v>
      </c>
      <c r="D139" s="3" t="s">
        <v>158</v>
      </c>
      <c r="E139" s="3" t="s">
        <v>27</v>
      </c>
      <c r="F139" s="3" t="s">
        <v>8</v>
      </c>
      <c r="G139" s="3">
        <v>108457</v>
      </c>
      <c r="H139" s="3">
        <v>6459</v>
      </c>
      <c r="I139" s="3">
        <v>182</v>
      </c>
      <c r="J139" s="3">
        <f t="shared" si="16"/>
        <v>17</v>
      </c>
      <c r="K139" s="3"/>
      <c r="L139" s="3">
        <v>0</v>
      </c>
      <c r="M139" s="3" t="s">
        <v>18</v>
      </c>
      <c r="N139" s="3" t="s">
        <v>18</v>
      </c>
      <c r="O139" s="3">
        <v>48</v>
      </c>
      <c r="P139" s="3">
        <v>28.1</v>
      </c>
      <c r="Q139" s="3">
        <v>6</v>
      </c>
      <c r="R139" s="3">
        <v>5.8</v>
      </c>
      <c r="S139" s="3">
        <v>8.6</v>
      </c>
      <c r="T139" s="3">
        <v>31</v>
      </c>
      <c r="U139" s="3">
        <v>3</v>
      </c>
      <c r="V139" s="3">
        <v>0.62790000000000001</v>
      </c>
      <c r="W139" s="3">
        <v>110015</v>
      </c>
      <c r="X139" s="3">
        <v>2.46</v>
      </c>
      <c r="Y139" s="3">
        <v>35.700000000000003</v>
      </c>
      <c r="Z139" s="3">
        <f t="shared" si="17"/>
        <v>0.35700000000000004</v>
      </c>
      <c r="AA139" s="3">
        <v>8.8000000000000007</v>
      </c>
      <c r="AB139" s="3">
        <f t="shared" si="18"/>
        <v>8.8000000000000009E-2</v>
      </c>
      <c r="AC139" s="3">
        <v>8.8000000000000007</v>
      </c>
      <c r="AD139" s="3">
        <f t="shared" si="19"/>
        <v>8.8000000000000009E-2</v>
      </c>
      <c r="AE139" s="3">
        <v>11.9</v>
      </c>
      <c r="AF139" s="3">
        <f t="shared" si="20"/>
        <v>0.11900000000000001</v>
      </c>
      <c r="AG139" s="3">
        <v>35.299999999999997</v>
      </c>
      <c r="AH139" s="3">
        <f t="shared" si="21"/>
        <v>0.35299999999999998</v>
      </c>
      <c r="AI139" s="3">
        <v>30.8</v>
      </c>
      <c r="AJ139" s="3">
        <f t="shared" si="22"/>
        <v>0.308</v>
      </c>
      <c r="AK139" s="3">
        <v>4.2</v>
      </c>
      <c r="AL139" s="3">
        <f t="shared" si="23"/>
        <v>4.2000000000000003E-2</v>
      </c>
    </row>
    <row r="140" spans="1:38" x14ac:dyDescent="0.45">
      <c r="A140" s="3">
        <v>37133</v>
      </c>
      <c r="B140" s="3">
        <v>37</v>
      </c>
      <c r="C140" s="3">
        <v>133</v>
      </c>
      <c r="D140" s="3" t="s">
        <v>159</v>
      </c>
      <c r="E140" s="3" t="s">
        <v>1</v>
      </c>
      <c r="F140" s="3" t="s">
        <v>2</v>
      </c>
      <c r="G140" s="3">
        <v>187136</v>
      </c>
      <c r="H140" s="3">
        <v>17873</v>
      </c>
      <c r="I140" s="3">
        <v>241</v>
      </c>
      <c r="J140" s="3">
        <f t="shared" si="16"/>
        <v>12</v>
      </c>
      <c r="K140" s="3"/>
      <c r="L140" s="3">
        <v>0.06</v>
      </c>
      <c r="M140" s="3" t="s">
        <v>3</v>
      </c>
      <c r="N140" s="3" t="s">
        <v>3</v>
      </c>
      <c r="O140" s="3">
        <v>64.3</v>
      </c>
      <c r="P140" s="3">
        <v>33</v>
      </c>
      <c r="Q140" s="3">
        <v>5.8</v>
      </c>
      <c r="R140" s="3">
        <v>6.2</v>
      </c>
      <c r="S140" s="3">
        <v>10.4</v>
      </c>
      <c r="T140" s="3">
        <v>33.700000000000003</v>
      </c>
      <c r="U140" s="3">
        <v>3.1</v>
      </c>
      <c r="V140" s="3">
        <v>0.77210000000000001</v>
      </c>
      <c r="W140" s="3">
        <v>198377</v>
      </c>
      <c r="X140" s="3">
        <v>0</v>
      </c>
      <c r="Y140" s="3">
        <v>26.2</v>
      </c>
      <c r="Z140" s="3">
        <f t="shared" si="17"/>
        <v>0.26200000000000001</v>
      </c>
      <c r="AA140" s="3">
        <v>4.4000000000000004</v>
      </c>
      <c r="AB140" s="3">
        <f t="shared" si="18"/>
        <v>4.4000000000000004E-2</v>
      </c>
      <c r="AC140" s="3">
        <v>4.8</v>
      </c>
      <c r="AD140" s="3">
        <f t="shared" si="19"/>
        <v>4.8000000000000001E-2</v>
      </c>
      <c r="AE140" s="3">
        <v>7.9</v>
      </c>
      <c r="AF140" s="3">
        <f t="shared" si="20"/>
        <v>7.9000000000000001E-2</v>
      </c>
      <c r="AG140" s="3">
        <v>27.1</v>
      </c>
      <c r="AH140" s="3">
        <f t="shared" si="21"/>
        <v>0.27100000000000002</v>
      </c>
      <c r="AI140" s="3">
        <v>30.6</v>
      </c>
      <c r="AJ140" s="3">
        <f t="shared" si="22"/>
        <v>0.30599999999999999</v>
      </c>
      <c r="AK140" s="3">
        <v>2.4</v>
      </c>
      <c r="AL140" s="3">
        <f t="shared" si="23"/>
        <v>2.4E-2</v>
      </c>
    </row>
    <row r="141" spans="1:38" x14ac:dyDescent="0.45">
      <c r="A141" s="3">
        <v>25023</v>
      </c>
      <c r="B141" s="3">
        <v>25</v>
      </c>
      <c r="C141" s="3">
        <v>23</v>
      </c>
      <c r="D141" s="3" t="s">
        <v>160</v>
      </c>
      <c r="E141" s="3" t="s">
        <v>23</v>
      </c>
      <c r="F141" s="3" t="s">
        <v>2</v>
      </c>
      <c r="G141" s="3">
        <v>513565</v>
      </c>
      <c r="H141" s="3">
        <v>76482</v>
      </c>
      <c r="I141" s="3">
        <v>903</v>
      </c>
      <c r="J141" s="3">
        <f t="shared" si="16"/>
        <v>17</v>
      </c>
      <c r="K141" s="3"/>
      <c r="L141" s="3">
        <v>8.2200000000000006</v>
      </c>
      <c r="M141" s="3" t="s">
        <v>24</v>
      </c>
      <c r="N141" s="3" t="s">
        <v>24</v>
      </c>
      <c r="O141" s="3">
        <v>47.7</v>
      </c>
      <c r="P141" s="3">
        <v>28.1</v>
      </c>
      <c r="Q141" s="3">
        <v>6.2</v>
      </c>
      <c r="R141" s="3">
        <v>4.9000000000000004</v>
      </c>
      <c r="S141" s="3">
        <v>6.9</v>
      </c>
      <c r="T141" s="3">
        <v>24.7</v>
      </c>
      <c r="U141" s="3">
        <v>2.2999999999999998</v>
      </c>
      <c r="V141" s="3">
        <v>0.28449999999999998</v>
      </c>
      <c r="W141" s="3">
        <v>518597</v>
      </c>
      <c r="X141" s="3">
        <v>0</v>
      </c>
      <c r="Y141" s="3">
        <v>32.5</v>
      </c>
      <c r="Z141" s="3">
        <f t="shared" si="17"/>
        <v>0.32500000000000001</v>
      </c>
      <c r="AA141" s="3">
        <v>7.8</v>
      </c>
      <c r="AB141" s="3">
        <f t="shared" si="18"/>
        <v>7.8E-2</v>
      </c>
      <c r="AC141" s="3">
        <v>6.3</v>
      </c>
      <c r="AD141" s="3">
        <f t="shared" si="19"/>
        <v>6.3E-2</v>
      </c>
      <c r="AE141" s="3">
        <v>8.6</v>
      </c>
      <c r="AF141" s="3">
        <f t="shared" si="20"/>
        <v>8.5999999999999993E-2</v>
      </c>
      <c r="AG141" s="3">
        <v>32.200000000000003</v>
      </c>
      <c r="AH141" s="3">
        <f t="shared" si="21"/>
        <v>0.32200000000000001</v>
      </c>
      <c r="AI141" s="3">
        <v>24.8</v>
      </c>
      <c r="AJ141" s="3">
        <f t="shared" si="22"/>
        <v>0.248</v>
      </c>
      <c r="AK141" s="3">
        <v>2.9</v>
      </c>
      <c r="AL141" s="3">
        <f t="shared" si="23"/>
        <v>2.8999999999999998E-2</v>
      </c>
    </row>
    <row r="142" spans="1:38" x14ac:dyDescent="0.45">
      <c r="A142" s="3">
        <v>36061</v>
      </c>
      <c r="B142" s="3">
        <v>36</v>
      </c>
      <c r="C142" s="3">
        <v>61</v>
      </c>
      <c r="D142" s="3" t="s">
        <v>161</v>
      </c>
      <c r="E142" s="3" t="s">
        <v>32</v>
      </c>
      <c r="F142" s="3" t="s">
        <v>2</v>
      </c>
      <c r="G142" s="3">
        <v>1643734</v>
      </c>
      <c r="H142" s="3">
        <v>73769</v>
      </c>
      <c r="I142" s="3">
        <v>21075</v>
      </c>
      <c r="J142" s="3">
        <f t="shared" si="16"/>
        <v>129</v>
      </c>
      <c r="K142" s="3"/>
      <c r="L142" s="3">
        <v>3.01</v>
      </c>
      <c r="M142" s="3" t="s">
        <v>24</v>
      </c>
      <c r="N142" s="3" t="s">
        <v>24</v>
      </c>
      <c r="O142" s="3">
        <v>56.2</v>
      </c>
      <c r="P142" s="3">
        <v>24.5</v>
      </c>
      <c r="Q142" s="3">
        <v>5.3</v>
      </c>
      <c r="R142" s="3">
        <v>4.7</v>
      </c>
      <c r="S142" s="3">
        <v>8</v>
      </c>
      <c r="T142" s="3">
        <v>19</v>
      </c>
      <c r="U142" s="3">
        <v>2.2999999999999998</v>
      </c>
      <c r="V142" s="3">
        <v>0.66679999999999995</v>
      </c>
      <c r="W142" s="3">
        <v>1629153</v>
      </c>
      <c r="X142" s="3">
        <v>0</v>
      </c>
      <c r="Y142" s="3">
        <v>25.1</v>
      </c>
      <c r="Z142" s="3">
        <f t="shared" si="17"/>
        <v>0.251</v>
      </c>
      <c r="AA142" s="3">
        <v>5.7</v>
      </c>
      <c r="AB142" s="3">
        <f t="shared" si="18"/>
        <v>5.7000000000000002E-2</v>
      </c>
      <c r="AC142" s="3">
        <v>5</v>
      </c>
      <c r="AD142" s="3">
        <f t="shared" si="19"/>
        <v>0.05</v>
      </c>
      <c r="AE142" s="3">
        <v>8.3000000000000007</v>
      </c>
      <c r="AF142" s="3">
        <f t="shared" si="20"/>
        <v>8.3000000000000004E-2</v>
      </c>
      <c r="AG142" s="3">
        <v>30.8</v>
      </c>
      <c r="AH142" s="3">
        <f t="shared" si="21"/>
        <v>0.308</v>
      </c>
      <c r="AI142" s="3">
        <v>18.8</v>
      </c>
      <c r="AJ142" s="3">
        <f t="shared" si="22"/>
        <v>0.188</v>
      </c>
      <c r="AK142" s="3">
        <v>2.4</v>
      </c>
      <c r="AL142" s="3">
        <f t="shared" si="23"/>
        <v>2.4E-2</v>
      </c>
    </row>
    <row r="143" spans="1:38" x14ac:dyDescent="0.45">
      <c r="A143" s="3">
        <v>12011</v>
      </c>
      <c r="B143" s="3">
        <v>12</v>
      </c>
      <c r="C143" s="3">
        <v>11</v>
      </c>
      <c r="D143" s="3" t="s">
        <v>162</v>
      </c>
      <c r="E143" s="3" t="s">
        <v>10</v>
      </c>
      <c r="F143" s="3" t="s">
        <v>2</v>
      </c>
      <c r="G143" s="3">
        <v>1909632</v>
      </c>
      <c r="H143" s="3">
        <v>84187</v>
      </c>
      <c r="I143" s="3">
        <v>4966</v>
      </c>
      <c r="J143" s="3">
        <f t="shared" si="16"/>
        <v>26</v>
      </c>
      <c r="K143" s="3"/>
      <c r="L143" s="3">
        <v>711.12</v>
      </c>
      <c r="M143" s="3" t="s">
        <v>11</v>
      </c>
      <c r="N143" s="3" t="s">
        <v>11</v>
      </c>
      <c r="O143" s="3">
        <v>77</v>
      </c>
      <c r="P143" s="3">
        <v>29</v>
      </c>
      <c r="Q143" s="3">
        <v>5.4</v>
      </c>
      <c r="R143" s="3">
        <v>5.6</v>
      </c>
      <c r="S143" s="3">
        <v>10.7</v>
      </c>
      <c r="T143" s="3">
        <v>30.6</v>
      </c>
      <c r="U143" s="3">
        <v>3</v>
      </c>
      <c r="V143" s="3">
        <v>0.78259999999999996</v>
      </c>
      <c r="W143" s="3">
        <v>1942273</v>
      </c>
      <c r="X143" s="3">
        <v>0</v>
      </c>
      <c r="Y143" s="3">
        <v>31.7</v>
      </c>
      <c r="Z143" s="3">
        <f t="shared" si="17"/>
        <v>0.317</v>
      </c>
      <c r="AA143" s="3">
        <v>6.4</v>
      </c>
      <c r="AB143" s="3">
        <f t="shared" si="18"/>
        <v>6.4000000000000001E-2</v>
      </c>
      <c r="AC143" s="3">
        <v>6.7</v>
      </c>
      <c r="AD143" s="3">
        <f t="shared" si="19"/>
        <v>6.7000000000000004E-2</v>
      </c>
      <c r="AE143" s="3">
        <v>12.5</v>
      </c>
      <c r="AF143" s="3">
        <f t="shared" si="20"/>
        <v>0.125</v>
      </c>
      <c r="AG143" s="3">
        <v>32.1</v>
      </c>
      <c r="AH143" s="3">
        <f t="shared" si="21"/>
        <v>0.32100000000000001</v>
      </c>
      <c r="AI143" s="3">
        <v>30.7</v>
      </c>
      <c r="AJ143" s="3">
        <f t="shared" si="22"/>
        <v>0.307</v>
      </c>
      <c r="AK143" s="3">
        <v>3.5</v>
      </c>
      <c r="AL143" s="3">
        <f t="shared" si="23"/>
        <v>3.5000000000000003E-2</v>
      </c>
    </row>
    <row r="144" spans="1:38" x14ac:dyDescent="0.45">
      <c r="A144" s="3">
        <v>6111</v>
      </c>
      <c r="B144" s="3">
        <v>6</v>
      </c>
      <c r="C144" s="3">
        <v>111</v>
      </c>
      <c r="D144" s="3" t="s">
        <v>163</v>
      </c>
      <c r="E144" s="3" t="s">
        <v>7</v>
      </c>
      <c r="F144" s="3" t="s">
        <v>8</v>
      </c>
      <c r="G144" s="3">
        <v>849738</v>
      </c>
      <c r="H144" s="3">
        <v>2225064</v>
      </c>
      <c r="I144" s="3">
        <v>1979</v>
      </c>
      <c r="J144" s="3">
        <f t="shared" si="16"/>
        <v>23</v>
      </c>
      <c r="K144" s="3" t="s">
        <v>3</v>
      </c>
      <c r="L144" s="3">
        <v>0</v>
      </c>
      <c r="M144" s="3" t="s">
        <v>18</v>
      </c>
      <c r="N144" s="3" t="s">
        <v>18</v>
      </c>
      <c r="O144" s="3">
        <v>59.3</v>
      </c>
      <c r="P144" s="3">
        <v>26.8</v>
      </c>
      <c r="Q144" s="3">
        <v>5.5</v>
      </c>
      <c r="R144" s="3">
        <v>5.2</v>
      </c>
      <c r="S144" s="3">
        <v>9.3000000000000007</v>
      </c>
      <c r="T144" s="3">
        <v>28.9</v>
      </c>
      <c r="U144" s="3">
        <v>2.4</v>
      </c>
      <c r="V144" s="3">
        <v>0.60729999999999995</v>
      </c>
      <c r="W144" s="3">
        <v>845599</v>
      </c>
      <c r="X144" s="3">
        <v>0.72</v>
      </c>
      <c r="Y144" s="3">
        <v>28</v>
      </c>
      <c r="Z144" s="3">
        <f t="shared" si="17"/>
        <v>0.28000000000000003</v>
      </c>
      <c r="AA144" s="3">
        <v>6.3</v>
      </c>
      <c r="AB144" s="3">
        <f t="shared" si="18"/>
        <v>6.3E-2</v>
      </c>
      <c r="AC144" s="3">
        <v>6.1</v>
      </c>
      <c r="AD144" s="3">
        <f t="shared" si="19"/>
        <v>6.0999999999999999E-2</v>
      </c>
      <c r="AE144" s="3">
        <v>10.5</v>
      </c>
      <c r="AF144" s="3">
        <f t="shared" si="20"/>
        <v>0.105</v>
      </c>
      <c r="AG144" s="3">
        <v>31.9</v>
      </c>
      <c r="AH144" s="3">
        <f t="shared" si="21"/>
        <v>0.31900000000000001</v>
      </c>
      <c r="AI144" s="3">
        <v>28.8</v>
      </c>
      <c r="AJ144" s="3">
        <f t="shared" si="22"/>
        <v>0.28800000000000003</v>
      </c>
      <c r="AK144" s="3">
        <v>2.8</v>
      </c>
      <c r="AL144" s="3">
        <f t="shared" si="23"/>
        <v>2.7999999999999997E-2</v>
      </c>
    </row>
    <row r="145" spans="1:38" x14ac:dyDescent="0.45">
      <c r="A145" s="3">
        <v>24009</v>
      </c>
      <c r="B145" s="3">
        <v>24</v>
      </c>
      <c r="C145" s="3">
        <v>9</v>
      </c>
      <c r="D145" s="3" t="s">
        <v>164</v>
      </c>
      <c r="E145" s="3" t="s">
        <v>15</v>
      </c>
      <c r="F145" s="3" t="s">
        <v>2</v>
      </c>
      <c r="G145" s="3">
        <v>91251</v>
      </c>
      <c r="H145" s="3">
        <v>268945</v>
      </c>
      <c r="I145" s="3">
        <v>160</v>
      </c>
      <c r="J145" s="3">
        <f t="shared" si="16"/>
        <v>17</v>
      </c>
      <c r="K145" s="3"/>
      <c r="L145" s="3">
        <v>0.01</v>
      </c>
      <c r="M145" s="3" t="s">
        <v>3</v>
      </c>
      <c r="N145" s="3" t="s">
        <v>3</v>
      </c>
      <c r="O145" s="3">
        <v>58.3</v>
      </c>
      <c r="P145" s="3">
        <v>29.7</v>
      </c>
      <c r="Q145" s="3">
        <v>6.2</v>
      </c>
      <c r="R145" s="3">
        <v>4.8</v>
      </c>
      <c r="S145" s="3">
        <v>8.4</v>
      </c>
      <c r="T145" s="3">
        <v>34</v>
      </c>
      <c r="U145" s="3">
        <v>2.4</v>
      </c>
      <c r="V145" s="3">
        <v>8.6E-3</v>
      </c>
      <c r="W145" s="3">
        <v>92094</v>
      </c>
      <c r="X145" s="3">
        <v>0</v>
      </c>
      <c r="Y145" s="3">
        <v>33.200000000000003</v>
      </c>
      <c r="Z145" s="3">
        <f t="shared" si="17"/>
        <v>0.33200000000000002</v>
      </c>
      <c r="AA145" s="3">
        <v>7.3</v>
      </c>
      <c r="AB145" s="3">
        <f t="shared" si="18"/>
        <v>7.2999999999999995E-2</v>
      </c>
      <c r="AC145" s="3">
        <v>5.8</v>
      </c>
      <c r="AD145" s="3">
        <f t="shared" si="19"/>
        <v>5.7999999999999996E-2</v>
      </c>
      <c r="AE145" s="3">
        <v>9.9</v>
      </c>
      <c r="AF145" s="3">
        <f t="shared" si="20"/>
        <v>9.9000000000000005E-2</v>
      </c>
      <c r="AG145" s="3">
        <v>34.9</v>
      </c>
      <c r="AH145" s="3">
        <f t="shared" si="21"/>
        <v>0.34899999999999998</v>
      </c>
      <c r="AI145" s="3">
        <v>34.4</v>
      </c>
      <c r="AJ145" s="3">
        <f t="shared" si="22"/>
        <v>0.34399999999999997</v>
      </c>
      <c r="AK145" s="3">
        <v>2.8</v>
      </c>
      <c r="AL145" s="3">
        <f t="shared" si="23"/>
        <v>2.7999999999999997E-2</v>
      </c>
    </row>
    <row r="146" spans="1:38" x14ac:dyDescent="0.45">
      <c r="A146" s="3">
        <v>28059</v>
      </c>
      <c r="B146" s="3">
        <v>28</v>
      </c>
      <c r="C146" s="3">
        <v>59</v>
      </c>
      <c r="D146" s="3" t="s">
        <v>165</v>
      </c>
      <c r="E146" s="3" t="s">
        <v>72</v>
      </c>
      <c r="F146" s="3" t="s">
        <v>13</v>
      </c>
      <c r="G146" s="3">
        <v>141241</v>
      </c>
      <c r="H146" s="3">
        <v>65326</v>
      </c>
      <c r="I146" s="3">
        <v>274</v>
      </c>
      <c r="J146" s="3">
        <f t="shared" si="16"/>
        <v>19</v>
      </c>
      <c r="K146" s="3" t="s">
        <v>3</v>
      </c>
      <c r="L146" s="3">
        <v>0</v>
      </c>
      <c r="M146" s="3" t="s">
        <v>18</v>
      </c>
      <c r="N146" s="3" t="s">
        <v>18</v>
      </c>
      <c r="O146" s="3">
        <v>61.4</v>
      </c>
      <c r="P146" s="3">
        <v>36.5</v>
      </c>
      <c r="Q146" s="3">
        <v>5.8</v>
      </c>
      <c r="R146" s="3">
        <v>6.4</v>
      </c>
      <c r="S146" s="3">
        <v>10.7</v>
      </c>
      <c r="T146" s="3">
        <v>37.5</v>
      </c>
      <c r="U146" s="3">
        <v>3.2</v>
      </c>
      <c r="V146" s="3">
        <v>0.71479999999999999</v>
      </c>
      <c r="W146" s="3">
        <v>142872</v>
      </c>
      <c r="X146" s="3">
        <v>0.06</v>
      </c>
      <c r="Y146" s="3">
        <v>39.6</v>
      </c>
      <c r="Z146" s="3">
        <f t="shared" si="17"/>
        <v>0.39600000000000002</v>
      </c>
      <c r="AA146" s="3">
        <v>6.8</v>
      </c>
      <c r="AB146" s="3">
        <f t="shared" si="18"/>
        <v>6.8000000000000005E-2</v>
      </c>
      <c r="AC146" s="3">
        <v>7.5</v>
      </c>
      <c r="AD146" s="3">
        <f t="shared" si="19"/>
        <v>7.4999999999999997E-2</v>
      </c>
      <c r="AE146" s="3">
        <v>12.4</v>
      </c>
      <c r="AF146" s="3">
        <f t="shared" si="20"/>
        <v>0.124</v>
      </c>
      <c r="AG146" s="3">
        <v>36.700000000000003</v>
      </c>
      <c r="AH146" s="3">
        <f t="shared" si="21"/>
        <v>0.36700000000000005</v>
      </c>
      <c r="AI146" s="3">
        <v>37.799999999999997</v>
      </c>
      <c r="AJ146" s="3">
        <f t="shared" si="22"/>
        <v>0.37799999999999995</v>
      </c>
      <c r="AK146" s="3">
        <v>3.7</v>
      </c>
      <c r="AL146" s="3">
        <f t="shared" si="23"/>
        <v>3.7000000000000005E-2</v>
      </c>
    </row>
    <row r="147" spans="1:38" x14ac:dyDescent="0.45">
      <c r="A147" s="3">
        <v>6081</v>
      </c>
      <c r="B147" s="3">
        <v>6</v>
      </c>
      <c r="C147" s="3">
        <v>81</v>
      </c>
      <c r="D147" s="3" t="s">
        <v>166</v>
      </c>
      <c r="E147" s="3" t="s">
        <v>7</v>
      </c>
      <c r="F147" s="3" t="s">
        <v>8</v>
      </c>
      <c r="G147" s="3">
        <v>764797</v>
      </c>
      <c r="H147" s="3">
        <v>22121</v>
      </c>
      <c r="I147" s="3">
        <v>3719</v>
      </c>
      <c r="J147" s="3">
        <f t="shared" si="16"/>
        <v>49</v>
      </c>
      <c r="K147" s="3" t="s">
        <v>36</v>
      </c>
      <c r="L147" s="3">
        <v>0.01</v>
      </c>
      <c r="M147" s="3" t="s">
        <v>3</v>
      </c>
      <c r="N147" s="3" t="s">
        <v>3</v>
      </c>
      <c r="O147" s="3">
        <v>58</v>
      </c>
      <c r="P147" s="3">
        <v>23.3</v>
      </c>
      <c r="Q147" s="3">
        <v>5.0999999999999996</v>
      </c>
      <c r="R147" s="3">
        <v>4.2</v>
      </c>
      <c r="S147" s="3">
        <v>8.3000000000000007</v>
      </c>
      <c r="T147" s="3">
        <v>21.1</v>
      </c>
      <c r="U147" s="3">
        <v>2</v>
      </c>
      <c r="V147" s="3">
        <v>0.26379999999999998</v>
      </c>
      <c r="W147" s="3">
        <v>765623</v>
      </c>
      <c r="X147" s="3">
        <v>1.2</v>
      </c>
      <c r="Y147" s="3">
        <v>25</v>
      </c>
      <c r="Z147" s="3">
        <f t="shared" si="17"/>
        <v>0.25</v>
      </c>
      <c r="AA147" s="3">
        <v>5.9</v>
      </c>
      <c r="AB147" s="3">
        <f t="shared" si="18"/>
        <v>5.9000000000000004E-2</v>
      </c>
      <c r="AC147" s="3">
        <v>4.9000000000000004</v>
      </c>
      <c r="AD147" s="3">
        <f t="shared" si="19"/>
        <v>4.9000000000000002E-2</v>
      </c>
      <c r="AE147" s="3">
        <v>9.4</v>
      </c>
      <c r="AF147" s="3">
        <f t="shared" si="20"/>
        <v>9.4E-2</v>
      </c>
      <c r="AG147" s="3">
        <v>31.3</v>
      </c>
      <c r="AH147" s="3">
        <f t="shared" si="21"/>
        <v>0.313</v>
      </c>
      <c r="AI147" s="3">
        <v>21.3</v>
      </c>
      <c r="AJ147" s="3">
        <f t="shared" si="22"/>
        <v>0.21299999999999999</v>
      </c>
      <c r="AK147" s="3">
        <v>2.2999999999999998</v>
      </c>
      <c r="AL147" s="3">
        <f t="shared" si="23"/>
        <v>2.3E-2</v>
      </c>
    </row>
    <row r="148" spans="1:38" x14ac:dyDescent="0.45">
      <c r="A148" s="3">
        <v>12035</v>
      </c>
      <c r="B148" s="3">
        <v>12</v>
      </c>
      <c r="C148" s="3">
        <v>35</v>
      </c>
      <c r="D148" s="3" t="s">
        <v>167</v>
      </c>
      <c r="E148" s="3" t="s">
        <v>10</v>
      </c>
      <c r="F148" s="3" t="s">
        <v>2</v>
      </c>
      <c r="G148" s="3">
        <v>108310</v>
      </c>
      <c r="H148" s="3">
        <v>891862</v>
      </c>
      <c r="I148" s="3">
        <v>143</v>
      </c>
      <c r="J148" s="3">
        <f t="shared" si="16"/>
        <v>13</v>
      </c>
      <c r="K148" s="3"/>
      <c r="L148" s="3">
        <v>776.96</v>
      </c>
      <c r="M148" s="3" t="s">
        <v>11</v>
      </c>
      <c r="N148" s="3" t="s">
        <v>11</v>
      </c>
      <c r="O148" s="3">
        <v>72.5</v>
      </c>
      <c r="P148" s="3">
        <v>30.7</v>
      </c>
      <c r="Q148" s="3">
        <v>5.9</v>
      </c>
      <c r="R148" s="3">
        <v>6</v>
      </c>
      <c r="S148" s="3">
        <v>9.5</v>
      </c>
      <c r="T148" s="3">
        <v>32.6</v>
      </c>
      <c r="U148" s="3">
        <v>2.9</v>
      </c>
      <c r="V148" s="3">
        <v>0.34910000000000002</v>
      </c>
      <c r="W148" s="3">
        <v>112854</v>
      </c>
      <c r="X148" s="3">
        <v>0</v>
      </c>
      <c r="Y148" s="3">
        <v>40.700000000000003</v>
      </c>
      <c r="Z148" s="3">
        <f t="shared" si="17"/>
        <v>0.40700000000000003</v>
      </c>
      <c r="AA148" s="3">
        <v>9.6</v>
      </c>
      <c r="AB148" s="3">
        <f t="shared" si="18"/>
        <v>9.6000000000000002E-2</v>
      </c>
      <c r="AC148" s="3">
        <v>9.9</v>
      </c>
      <c r="AD148" s="3">
        <f t="shared" si="19"/>
        <v>9.9000000000000005E-2</v>
      </c>
      <c r="AE148" s="3">
        <v>14.1</v>
      </c>
      <c r="AF148" s="3">
        <f t="shared" si="20"/>
        <v>0.14099999999999999</v>
      </c>
      <c r="AG148" s="3">
        <v>37.799999999999997</v>
      </c>
      <c r="AH148" s="3">
        <f t="shared" si="21"/>
        <v>0.37799999999999995</v>
      </c>
      <c r="AI148" s="3">
        <v>32.200000000000003</v>
      </c>
      <c r="AJ148" s="3">
        <f t="shared" si="22"/>
        <v>0.32200000000000001</v>
      </c>
      <c r="AK148" s="3">
        <v>4.5</v>
      </c>
      <c r="AL148" s="3">
        <f t="shared" si="23"/>
        <v>4.4999999999999998E-2</v>
      </c>
    </row>
    <row r="149" spans="1:38" x14ac:dyDescent="0.45">
      <c r="A149" s="3">
        <v>37143</v>
      </c>
      <c r="B149" s="3">
        <v>37</v>
      </c>
      <c r="C149" s="3">
        <v>143</v>
      </c>
      <c r="D149" s="3" t="s">
        <v>168</v>
      </c>
      <c r="E149" s="3" t="s">
        <v>1</v>
      </c>
      <c r="F149" s="3" t="s">
        <v>2</v>
      </c>
      <c r="G149" s="3">
        <v>13335</v>
      </c>
      <c r="H149" s="3">
        <v>16953</v>
      </c>
      <c r="I149" s="3">
        <v>5</v>
      </c>
      <c r="J149" s="3">
        <f t="shared" si="16"/>
        <v>4</v>
      </c>
      <c r="K149" s="3"/>
      <c r="L149" s="3">
        <v>0.03</v>
      </c>
      <c r="M149" s="3" t="s">
        <v>3</v>
      </c>
      <c r="N149" s="3" t="s">
        <v>3</v>
      </c>
      <c r="O149" s="3">
        <v>62.3</v>
      </c>
      <c r="P149" s="3">
        <v>33.5</v>
      </c>
      <c r="Q149" s="3">
        <v>5.9</v>
      </c>
      <c r="R149" s="3">
        <v>6.2</v>
      </c>
      <c r="S149" s="3">
        <v>10.199999999999999</v>
      </c>
      <c r="T149" s="3">
        <v>34.4</v>
      </c>
      <c r="U149" s="3">
        <v>3.2</v>
      </c>
      <c r="V149" s="3">
        <v>0.4965</v>
      </c>
      <c r="W149" s="3">
        <v>13513</v>
      </c>
      <c r="X149" s="3">
        <v>0</v>
      </c>
      <c r="Y149" s="3">
        <v>42.9</v>
      </c>
      <c r="Z149" s="3">
        <f t="shared" si="17"/>
        <v>0.42899999999999999</v>
      </c>
      <c r="AA149" s="3">
        <v>9.1</v>
      </c>
      <c r="AB149" s="3">
        <f t="shared" si="18"/>
        <v>9.0999999999999998E-2</v>
      </c>
      <c r="AC149" s="3">
        <v>9.8000000000000007</v>
      </c>
      <c r="AD149" s="3">
        <f t="shared" si="19"/>
        <v>9.8000000000000004E-2</v>
      </c>
      <c r="AE149" s="3">
        <v>14.5</v>
      </c>
      <c r="AF149" s="3">
        <f t="shared" si="20"/>
        <v>0.14499999999999999</v>
      </c>
      <c r="AG149" s="3">
        <v>39.6</v>
      </c>
      <c r="AH149" s="3">
        <f t="shared" si="21"/>
        <v>0.39600000000000002</v>
      </c>
      <c r="AI149" s="3">
        <v>34.200000000000003</v>
      </c>
      <c r="AJ149" s="3">
        <f t="shared" si="22"/>
        <v>0.34200000000000003</v>
      </c>
      <c r="AK149" s="3">
        <v>4.8</v>
      </c>
      <c r="AL149" s="3">
        <f t="shared" si="23"/>
        <v>4.8000000000000001E-2</v>
      </c>
    </row>
    <row r="150" spans="1:38" x14ac:dyDescent="0.45">
      <c r="A150" s="3">
        <v>9001</v>
      </c>
      <c r="B150" s="3">
        <v>9</v>
      </c>
      <c r="C150" s="3">
        <v>1</v>
      </c>
      <c r="D150" s="3" t="s">
        <v>169</v>
      </c>
      <c r="E150" s="3" t="s">
        <v>48</v>
      </c>
      <c r="F150" s="3" t="s">
        <v>2</v>
      </c>
      <c r="G150" s="3">
        <v>944177</v>
      </c>
      <c r="H150" s="3">
        <v>127442</v>
      </c>
      <c r="I150" s="3">
        <v>3713</v>
      </c>
      <c r="J150" s="3">
        <f t="shared" si="16"/>
        <v>39</v>
      </c>
      <c r="K150" s="3"/>
      <c r="L150" s="3">
        <v>3.27</v>
      </c>
      <c r="M150" s="3" t="s">
        <v>24</v>
      </c>
      <c r="N150" s="3" t="s">
        <v>24</v>
      </c>
      <c r="O150" s="3">
        <v>52.4</v>
      </c>
      <c r="P150" s="3">
        <v>25.6</v>
      </c>
      <c r="Q150" s="3">
        <v>5.9</v>
      </c>
      <c r="R150" s="3">
        <v>4.7</v>
      </c>
      <c r="S150" s="3">
        <v>7.2</v>
      </c>
      <c r="T150" s="3">
        <v>23.5</v>
      </c>
      <c r="U150" s="3">
        <v>2.2000000000000002</v>
      </c>
      <c r="V150" s="3">
        <v>0.61839999999999995</v>
      </c>
      <c r="W150" s="3">
        <v>944306</v>
      </c>
      <c r="X150" s="3">
        <v>0.1</v>
      </c>
      <c r="Y150" s="3">
        <v>27.9</v>
      </c>
      <c r="Z150" s="3">
        <f t="shared" si="17"/>
        <v>0.27899999999999997</v>
      </c>
      <c r="AA150" s="3">
        <v>7</v>
      </c>
      <c r="AB150" s="3">
        <f t="shared" si="18"/>
        <v>7.0000000000000007E-2</v>
      </c>
      <c r="AC150" s="3">
        <v>5.7</v>
      </c>
      <c r="AD150" s="3">
        <f t="shared" si="19"/>
        <v>5.7000000000000002E-2</v>
      </c>
      <c r="AE150" s="3">
        <v>8.4</v>
      </c>
      <c r="AF150" s="3">
        <f t="shared" si="20"/>
        <v>8.4000000000000005E-2</v>
      </c>
      <c r="AG150" s="3">
        <v>31.1</v>
      </c>
      <c r="AH150" s="3">
        <f t="shared" si="21"/>
        <v>0.311</v>
      </c>
      <c r="AI150" s="3">
        <v>23.5</v>
      </c>
      <c r="AJ150" s="3">
        <f t="shared" si="22"/>
        <v>0.23499999999999999</v>
      </c>
      <c r="AK150" s="3">
        <v>2.6</v>
      </c>
      <c r="AL150" s="3">
        <f t="shared" si="23"/>
        <v>2.6000000000000002E-2</v>
      </c>
    </row>
    <row r="151" spans="1:38" x14ac:dyDescent="0.45">
      <c r="A151" s="3">
        <v>37053</v>
      </c>
      <c r="B151" s="3">
        <v>37</v>
      </c>
      <c r="C151" s="3">
        <v>53</v>
      </c>
      <c r="D151" s="3" t="s">
        <v>170</v>
      </c>
      <c r="E151" s="3" t="s">
        <v>1</v>
      </c>
      <c r="F151" s="3" t="s">
        <v>2</v>
      </c>
      <c r="G151" s="3">
        <v>25809</v>
      </c>
      <c r="H151" s="3">
        <v>811572</v>
      </c>
      <c r="I151" s="3">
        <v>12</v>
      </c>
      <c r="J151" s="3">
        <f t="shared" si="16"/>
        <v>4</v>
      </c>
      <c r="K151" s="3"/>
      <c r="L151" s="3">
        <v>0.03</v>
      </c>
      <c r="M151" s="3" t="s">
        <v>3</v>
      </c>
      <c r="N151" s="3" t="s">
        <v>3</v>
      </c>
      <c r="O151" s="3">
        <v>62.1</v>
      </c>
      <c r="P151" s="3">
        <v>30.2</v>
      </c>
      <c r="Q151" s="3">
        <v>6</v>
      </c>
      <c r="R151" s="3">
        <v>5.6</v>
      </c>
      <c r="S151" s="3">
        <v>8.3000000000000007</v>
      </c>
      <c r="T151" s="3">
        <v>31.8</v>
      </c>
      <c r="U151" s="3">
        <v>2.6</v>
      </c>
      <c r="V151" s="3">
        <v>9.1999999999999998E-2</v>
      </c>
      <c r="W151" s="3">
        <v>27210</v>
      </c>
      <c r="X151" s="3">
        <v>0</v>
      </c>
      <c r="Y151" s="3">
        <v>34.4</v>
      </c>
      <c r="Z151" s="3">
        <f t="shared" si="17"/>
        <v>0.34399999999999997</v>
      </c>
      <c r="AA151" s="3">
        <v>7.4</v>
      </c>
      <c r="AB151" s="3">
        <f t="shared" si="18"/>
        <v>7.400000000000001E-2</v>
      </c>
      <c r="AC151" s="3">
        <v>6.9</v>
      </c>
      <c r="AD151" s="3">
        <f t="shared" si="19"/>
        <v>6.9000000000000006E-2</v>
      </c>
      <c r="AE151" s="3">
        <v>10.199999999999999</v>
      </c>
      <c r="AF151" s="3">
        <f t="shared" si="20"/>
        <v>0.10199999999999999</v>
      </c>
      <c r="AG151" s="3">
        <v>35.4</v>
      </c>
      <c r="AH151" s="3">
        <f t="shared" si="21"/>
        <v>0.35399999999999998</v>
      </c>
      <c r="AI151" s="3">
        <v>32.6</v>
      </c>
      <c r="AJ151" s="3">
        <f t="shared" si="22"/>
        <v>0.32600000000000001</v>
      </c>
      <c r="AK151" s="3">
        <v>3.1</v>
      </c>
      <c r="AL151" s="3">
        <f t="shared" si="23"/>
        <v>3.1E-2</v>
      </c>
    </row>
    <row r="152" spans="1:38" x14ac:dyDescent="0.45">
      <c r="A152" s="3">
        <v>12087</v>
      </c>
      <c r="B152" s="3">
        <v>12</v>
      </c>
      <c r="C152" s="3">
        <v>87</v>
      </c>
      <c r="D152" s="3" t="s">
        <v>171</v>
      </c>
      <c r="E152" s="3" t="s">
        <v>10</v>
      </c>
      <c r="F152" s="3" t="s">
        <v>13</v>
      </c>
      <c r="G152" s="3">
        <v>79077</v>
      </c>
      <c r="H152" s="3">
        <v>4318</v>
      </c>
      <c r="I152" s="3">
        <v>162</v>
      </c>
      <c r="J152" s="3">
        <f t="shared" si="16"/>
        <v>22</v>
      </c>
      <c r="K152" s="3"/>
      <c r="L152" s="3">
        <v>714.15</v>
      </c>
      <c r="M152" s="3" t="s">
        <v>11</v>
      </c>
      <c r="N152" s="3" t="s">
        <v>11</v>
      </c>
      <c r="O152" s="3">
        <v>67.400000000000006</v>
      </c>
      <c r="P152" s="3">
        <v>27.2</v>
      </c>
      <c r="Q152" s="3">
        <v>5.7</v>
      </c>
      <c r="R152" s="3">
        <v>5.8</v>
      </c>
      <c r="S152" s="3">
        <v>9.1999999999999993</v>
      </c>
      <c r="T152" s="3">
        <v>30.4</v>
      </c>
      <c r="U152" s="3">
        <v>2.6</v>
      </c>
      <c r="V152" s="3">
        <v>0.6986</v>
      </c>
      <c r="W152" s="3">
        <v>75137</v>
      </c>
      <c r="X152" s="3">
        <v>0</v>
      </c>
      <c r="Y152" s="3">
        <v>32.9</v>
      </c>
      <c r="Z152" s="3">
        <f t="shared" si="17"/>
        <v>0.32899999999999996</v>
      </c>
      <c r="AA152" s="3">
        <v>7.8</v>
      </c>
      <c r="AB152" s="3">
        <f t="shared" si="18"/>
        <v>7.8E-2</v>
      </c>
      <c r="AC152" s="3">
        <v>8</v>
      </c>
      <c r="AD152" s="3">
        <f t="shared" si="19"/>
        <v>0.08</v>
      </c>
      <c r="AE152" s="3">
        <v>12</v>
      </c>
      <c r="AF152" s="3">
        <f t="shared" si="20"/>
        <v>0.12</v>
      </c>
      <c r="AG152" s="3">
        <v>33.700000000000003</v>
      </c>
      <c r="AH152" s="3">
        <f t="shared" si="21"/>
        <v>0.33700000000000002</v>
      </c>
      <c r="AI152" s="3">
        <v>30.8</v>
      </c>
      <c r="AJ152" s="3">
        <f t="shared" si="22"/>
        <v>0.308</v>
      </c>
      <c r="AK152" s="3">
        <v>3.5</v>
      </c>
      <c r="AL152" s="3">
        <f t="shared" si="23"/>
        <v>3.5000000000000003E-2</v>
      </c>
    </row>
    <row r="153" spans="1:38" x14ac:dyDescent="0.45">
      <c r="A153" s="3">
        <v>53053</v>
      </c>
      <c r="B153" s="3">
        <v>53</v>
      </c>
      <c r="C153" s="3">
        <v>53</v>
      </c>
      <c r="D153" s="3" t="s">
        <v>172</v>
      </c>
      <c r="E153" s="3" t="s">
        <v>17</v>
      </c>
      <c r="F153" s="3" t="s">
        <v>8</v>
      </c>
      <c r="G153" s="3">
        <v>861312</v>
      </c>
      <c r="H153" s="3">
        <v>224538</v>
      </c>
      <c r="I153" s="3">
        <v>2235</v>
      </c>
      <c r="J153" s="3">
        <f t="shared" si="16"/>
        <v>25</v>
      </c>
      <c r="K153" s="3"/>
      <c r="L153" s="3">
        <v>0</v>
      </c>
      <c r="M153" s="3" t="s">
        <v>18</v>
      </c>
      <c r="N153" s="3" t="s">
        <v>18</v>
      </c>
      <c r="O153" s="3">
        <v>69.2</v>
      </c>
      <c r="P153" s="3">
        <v>32.6</v>
      </c>
      <c r="Q153" s="3">
        <v>6.1</v>
      </c>
      <c r="R153" s="3">
        <v>5.2</v>
      </c>
      <c r="S153" s="3">
        <v>8.6999999999999993</v>
      </c>
      <c r="T153" s="3">
        <v>32.799999999999997</v>
      </c>
      <c r="U153" s="3">
        <v>2.7</v>
      </c>
      <c r="V153" s="3">
        <v>0.5302</v>
      </c>
      <c r="W153" s="3">
        <v>891862</v>
      </c>
      <c r="X153" s="3">
        <v>1.26</v>
      </c>
      <c r="Y153" s="3">
        <v>33.1</v>
      </c>
      <c r="Z153" s="3">
        <f t="shared" si="17"/>
        <v>0.33100000000000002</v>
      </c>
      <c r="AA153" s="3">
        <v>6.4</v>
      </c>
      <c r="AB153" s="3">
        <f t="shared" si="18"/>
        <v>6.4000000000000001E-2</v>
      </c>
      <c r="AC153" s="3">
        <v>5.5</v>
      </c>
      <c r="AD153" s="3">
        <f t="shared" si="19"/>
        <v>5.5E-2</v>
      </c>
      <c r="AE153" s="3">
        <v>9.3000000000000007</v>
      </c>
      <c r="AF153" s="3">
        <f t="shared" si="20"/>
        <v>9.3000000000000013E-2</v>
      </c>
      <c r="AG153" s="3">
        <v>33.5</v>
      </c>
      <c r="AH153" s="3">
        <f t="shared" si="21"/>
        <v>0.33500000000000002</v>
      </c>
      <c r="AI153" s="3">
        <v>32.9</v>
      </c>
      <c r="AJ153" s="3">
        <f t="shared" si="22"/>
        <v>0.32899999999999996</v>
      </c>
      <c r="AK153" s="3">
        <v>2.8</v>
      </c>
      <c r="AL153" s="3">
        <f t="shared" si="23"/>
        <v>2.7999999999999997E-2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7 1 4 d 3 b - 2 b d 4 - 4 b 3 e - a e 1 f - 2 2 8 b a f b 2 b 7 6 8 "   x m l n s = " h t t p : / / s c h e m a s . m i c r o s o f t . c o m / D a t a M a s h u p " > A A A A A D o J A A B Q S w M E F A A C A A g A 6 U t q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O l L a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S 2 p Y A C n I 8 j M G A A A P I g A A E w A c A E Z v c m 1 1 b G F z L 1 N l Y 3 R p b 2 4 x L m 0 g o h g A K K A U A A A A A A A A A A A A A A A A A A A A A A A A A A A A x V n b b t s 4 E H 0 P k H 8 g 3 B c b c L O 1 0 R a 7 X f R B k Z l Y G 9 3 W U m I U T S H Q E p N 4 K 0 u G J A c J i v z 7 U h f L t E U O H a B o 8 x J b c + b w e D Q a D k c 5 D Y t l m i C v / j / 6 + / T k 9 C R / I B m N 0 J v e O Y k I m p O Y 9 N B n F N P i 9 A S x P y / d Z C F l V / B T S O O z e Z p 9 X 6 T p 9 / 7 F M q Z n e p o U N C n y f m / y 6 d Y k D / T 5 1 l q G W b q O S V 4 s w x y R J E L 6 z e R W T z d J 8 R x o p o k i U p D m O y p J c n R h 2 J p 5 a 7 l D 5 N P V e o h c U 9 O x N 0 T e j c G + W O M P Q 6 R N Z x d I z z Y R d c + e 4 v y p N x i i Z B P H Q 1 R k G z o Y N l o f K C 3 G Q f W P K a 6 l / / h q F H T 1 u V c b e 8 O r Z R I 1 3 3 r f X r 5 O m J x v j f + b n p u l q 7 R g 4 Z h S E t E s L 0 P h k w X 7 q Y 2 l u d 7 n l x q i r 4 1 V i 2 M v Z B H M 8 s + l r m + D l l h / I M k 9 4 / W f 1 3 R H 6 m c k y e / S b K W n 8 W a V l M a 8 L 1 A x / P G j 5 / m a j / 9 4 0 4 / v B r p z b f t f q o 8 X h u v 1 h s h I i o / v z 0 r / l y F q s I B d S V A D k K 1 Z m B k L d h k V 9 K n Y k Y t N u q N 5 v m n Y G M 3 w p e H Y H c D N 2 f j d 6 G O 1 s O u 4 1 6 b m M 1 T 1 F X u + Y T H i r h Y / L U i M 3 H S 9 i U m V v o z i z y 7 M T l F 6 h w j L 7 E e K r A l a J i z 7 E M t t g v q l x 6 D r o t V g 9 + E 5 X 4 Z L d i v Q O q N o 9 O 4 7 W r e r d b 3 4 D P + E 7 E 0 W x Y y D F F k a o / 6 K k n x T P k + L Z 7 R K I z r o h G D v A f m E n J A y m X N S 0 G w L T T a r B c 0 U Y K S b m u e B 7 O h 9 y D 7 k H U z 5 l J X h u R A s e O 5 O j c t p o E X / u R l 9 F A B 0 z d b x D A J M J 4 B 1 Y m j n 2 M c e A H H O s W f 4 X w C E 5 8 + c K w w A Z q 4 Z + F N s Y U 9 g x I H v + C z 7 B P n w e B + s K a s Z S R F E 5 D k P y C J 9 p G U F k k e q L k p i G Q 0 k z N Z g L C G K B i K n Y N E G / Z l d 6 t z e D I i h B U l p y h + p T x 0 T p G l B U p r t f Y d Y t h g p S Z M a E E c D E V K 8 7 C q 2 R b O y Y P + 7 o d m S c h u B T X N W m v 9 J l 0 n / o K y 3 x V F c p d n i J W v E C g 3 S 7 m t 4 j d m a 6 1 1 p x C w l f b l R n Z n 0 r n A 2 7 H n f C c N P a 7 a t s k U b d K u s N l S f 6 / 2 k 3 / k V / B o s 3 3 U v s D C 7 w X a g X e L e i + i a L C A j S U Q O 1 a m D U m / 3 Q d D 0 C O W G H A S X h h d c s H W S q A p T Z W r D p P A 4 N n 4 q m l c E t v y d R 8 g q n 0 e s X 1 2 7 X I K + S C 7 L A j 9 W B f 4 Y G f A d w e 6 U 7 W N J 3 X p t w a j p C d q 7 w K H 4 i B t J I o w 2 D 3 9 F Z M e 9 z l J l o a Y Z u a f l h n 9 D 4 g 2 t o m + F p G h y W G 4 e n J 4 s E 1 D b f l P M P a + / p S u u H s d W g 6 r 3 H U G 9 7 + i n 9 r 6 j X 9 n 7 c m W y u 2 n v F 6 z D e s 7 f 7 z 0 h / H 1 W P D K / 5 c 7 X m t 7 W l r f j d + P x 2 4 z G r L 2 E s k D x Q y T p o a w Y P y d v j h L 3 i w 5 T B e u h t c W i 7 b l 3 p 5 v S M q F 5 2 D 3 c V L J t s q I S k z g / q + O L C 5 w n N J 1 F x R u D P c s e 5 q 8 P u t G R s E X I m 2 I O I W a Y + d O Z 4 R t w O 3 i A U j A B a n i M k O X c s C / h T o 5 D A A x y D a 1 d 7 H 1 0 g w 8 o U B 2 n d g C J P y t t C g k t A m C A B D R 2 o f f x J x S 5 A v W J s Q V I / D 1 / a m k K E R w G Z I F k t A g x A 5 7 d G L o G H 3 P 2 Q T A P I I W D i D m O O P Y B C s A j e m O V e B 7 2 q S J / D g O y Q B p a h I T B M T 1 9 h r G t k L I P U 3 F B g n i Q m M c x H T s 4 R l U H q O Y D l B 3 A J F y u I m F a g N w f 0 u A C O e P M s K V Y v E U A D N D y j V 3 q P V e u P 1 e s P 1 e s P 5 e v 7 1 n O F d t p Y A l 7 I J g H E M J B h B w T b P u K C s Z D I A 5 g x t c C J P 7 u j D U i h g M / J Y c w F R e k h w e J e V 4 1 C Q P 0 q M e b P E T I c T k 1 f b j t 4 B A A g 1 x C a x d 6 v 2 6 c J 1 f R Q u R C e I i Q 4 8 q Y 2 B g e C f I Q i E O u Y g c Q + p s u 3 H u 0 d q m 3 f O n G K v S 0 N M t y r j 2 4 B d 4 H w T x y G T x E z K H M S U u R k 5 Y i J y 0 w J 1 8 z G 5 Z r U L 9 Z 4 B B C B l c Z B 1 c R B 1 c R B x e M g 2 d i D H d f H A J g A N 6 t b O 1 i 7 6 P H 6 4 A C 1 d u b H U D o 7 2 P s T 0 3 H 8 0 E Z B y g F k 1 z M H k Z c b W k a p + H 2 c L + z c R P c G V 2 l j z R C T v F Q v r m r 5 h P c n M S j M Q 2 L 5 n L n r c L B e E E 4 K + a n X O L F + H E X N + 7 8 L a M t b n 1 g l s W h J H O r v b H w z 5 l R d R b 9 l S / 3 9 0 b s g r e T n a l 2 p 3 h U Q + 7 9 J J Q P Q P 8 H U E s B A i 0 A F A A C A A g A 6 U t q W A o X L 9 m l A A A A 9 g A A A B I A A A A A A A A A A A A A A A A A A A A A A E N v b m Z p Z y 9 Q Y W N r Y W d l L n h t b F B L A Q I t A B Q A A g A I A O l L a l g P y u m r p A A A A O k A A A A T A A A A A A A A A A A A A A A A A P E A A A B b Q 2 9 u d G V u d F 9 U e X B l c 1 0 u e G 1 s U E s B A i 0 A F A A C A A g A 6 U t q W A A p y P I z B g A A D y I A A B M A A A A A A A A A A A A A A A A A 4 g E A A E Z v c m 1 1 b G F z L 1 N l Y 3 R p b 2 4 x L m 1 Q S w U G A A A A A A M A A w D C A A A A Y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0 Y A A A A A A A A F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k a W F u J T I w Q W d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I 5 Y z M 0 N D M t Y m I 5 Y S 0 0 Z W Q y L T l k M m I t Y j U 2 Z j F k N T A x Z T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W R p Y W 5 f Q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h U M D Q 6 M D U 6 N D g u M j I 0 M T M z M l o i I C 8 + P E V u d H J 5 I F R 5 c G U 9 I k Z p b G x D b 2 x 1 b W 5 U e X B l c y I g V m F s d W U 9 I n N B d 1 U 9 I i A v P j x F b n R y e S B U e X B l P S J G a W x s Q 2 9 s d W 1 u T m F t Z X M i I F Z h b H V l P S J z W y Z x d W 9 0 O 0 N P V U 5 U W U Z J U F M m c X V v d D s s J n F 1 b 3 Q 7 Q U N T X 0 1 F R E l B T l 9 B R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0 9 V T l R Z R k l Q U y w w f S Z x d W 9 0 O y w m c X V v d D t T Z W N 0 a W 9 u M S 9 T a G V l d D E v Q X V 0 b 1 J l b W 9 2 Z W R D b 2 x 1 b W 5 z M S 5 7 Q U N T X 0 1 F R E l B T l 9 B R 0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P V U 5 U W U Z J U F M s M H 0 m c X V v d D s s J n F 1 b 3 Q 7 U 2 V j d G l v b j E v U 2 h l Z X Q x L 0 F 1 d G 9 S Z W 1 v d m V k Q 2 9 s d W 1 u c z E u e 0 F D U 1 9 N R U R J Q U 5 f Q U d F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R p Y W 4 l M j B B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F u J T I w Q W d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h b i U y M E F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W 4 l M j B B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R h J T I w V 2 F s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Y z k w N z N j L T g 1 Z D Q t N G E 3 Y y 1 h Z G Y w L T k 3 M T d j Y z M w Y 2 Q 2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F k Y V 9 X Y W x h I i A v P j x F b n R y e S B U e X B l P S J G a W x s Z W R D b 2 1 w b G V 0 Z V J l c 3 V s d F R v V 2 9 y a 3 N o Z W V 0 I i B W Y W x 1 Z T 0 i b D E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M 6 M z E 6 M T Y u N j A w M z M z N V o i I C 8 + P E V u d H J 5 I F R 5 c G U 9 I k Z p b G x D b 2 x 1 b W 5 U e X B l c y I g V m F s d W U 9 I n N B d 0 1 E Q m d Z R 0 F 3 T U R B d 1 l G Q m d Z R k J R V U Z C U V V G Q l F N R k J R V U Z C U V V G Q l F V R k J R V U Z C U V V G Q l F V R y I g L z 4 8 R W 5 0 c n k g V H l w Z T 0 i R m l s b E N v b H V t b k 5 h b W V z I i B W Y W x 1 Z T 0 i c 1 s m c X V v d D t T V E F U R S 9 c b k N P V U 5 U W V x u R k l Q U y Z x d W 9 0 O y w m c X V v d D t T V E F U R V x u R k l Q U y Z x d W 9 0 O y w m c X V v d D t D T 1 V O V F l c b k Z J U F M m c X V v d D s s J n F 1 b 3 Q 7 Q 0 9 V T l R Z I E 5 B T U U m c X V v d D s s J n F 1 b 3 Q 7 U 1 R B V E U g T k F N R S Z x d W 9 0 O y w m c X V v d D t D T 0 F T V E x J T k U g U k V H S U 9 O J n F 1 b 3 Q 7 L C Z x d W 9 0 O 1 Y u M j A x N l x u U E 9 Q V U x B V E l P T l x u R V N U S U 1 B V E U m c X V v d D s s J n F 1 b 3 Q 7 V G 9 0 Y W w g U G 9 w d W x h d G l v b i A y M D E 4 J n F 1 b 3 Q 7 L C Z x d W 9 0 O 0 5 v I G 9 m I G F j d G l 2 Z S B N R C B p b i B h b i B h c m V h I C g y M D E 4 K S Z x d W 9 0 O y w m c X V v d D t B Y 3 R p d m U g U G h 5 c 2 l j a W F u c y B w c m U g M T B r I H B v c H V s Y X R p b 2 4 m c X V v d D s s J n F 1 b 3 Q 7 T W l j c m 9 w b G F z d G l j O i B O d X J k b G U g U G F 0 c m 9 s I C h t Z W F z d X J l Z C B i e S B t b 2 R l K S Z x d W 9 0 O y w m c X V v d D t N a W N y b 3 B s Y X N 0 a W N z O i B P Y 2 V h b i B X Y X R l c i Z x d W 9 0 O y w m c X V v d D t N a W N y b 3 B s Y X N 0 a W N z O i B P Y 2 V h b i B X Y X R l c i B D T E F T U y Z x d W 9 0 O y w m c X V v d D t N a W N y b 3 B s Y X N 0 a W M g N G N s Y X N z J n F 1 b 3 Q 7 L C Z x d W 9 0 O 1 R l b X A g a W 4 g R i Z x d W 9 0 O y w m c X V v d D t C U E h J R 0 h f Q W R q U H J l d i Z x d W 9 0 O y w m c X V v d D t D Q U 5 D R V J f Q W R q U H J l d i Z x d W 9 0 O y w m c X V v d D t D S E R f Q W R q U H J l d i Z x d W 9 0 O y w m c X V v d D t E S U F C R V R F U 1 9 B Z G p Q c m V 2 J n F 1 b 3 Q 7 L C Z x d W 9 0 O 0 9 C R V N J V F l f Q W R q U H J l d i Z x d W 9 0 O y w m c X V v d D t T V F J P S 0 V f Q W R q U H J l d i Z x d W 9 0 O y w m c X V v d D t S U E x f V E h F T U V T J n F 1 b 3 Q 7 L C Z x d W 9 0 O 0 V f V E 9 U U E 9 Q J n F 1 b 3 Q 7 L C Z x d W 9 0 O 0 F 2 Z 1 9 w Z X J j Z W 5 0 X 2 R h e X N f Y W J v d m V Q T T I 1 J n F 1 b 3 Q 7 L C Z x d W 9 0 O 0 J Q S E l H S F 9 D c n V k Z V B y Z X Y m c X V v d D s s J n F 1 b 3 Q 7 Q l B I S U d I X 2 N y c H J l d i Z x d W 9 0 O y w m c X V v d D t D Q U 5 D R V J f Q 3 J 1 Z G V Q c m V 2 J n F 1 b 3 Q 7 L C Z x d W 9 0 O 0 N B T k N F U l 9 j c n B y Z X Y m c X V v d D s s J n F 1 b 3 Q 7 Q 0 h E X 0 N y d W R l U H J l d i Z x d W 9 0 O y w m c X V v d D t D S E R f Y 3 J w c m V 2 J n F 1 b 3 Q 7 L C Z x d W 9 0 O 0 R J Q U J F V E V T X 0 N y d W R l U H J l d i Z x d W 9 0 O y w m c X V v d D t E S U F C R V R F U 1 9 j c n B y Z X Y m c X V v d D s s J n F 1 b 3 Q 7 S E l H S E N I T 0 x f Q 3 J 1 Z G V Q c m V 2 J n F 1 b 3 Q 7 L C Z x d W 9 0 O 0 h J R 0 h D S E 9 M X 2 N y c H J l d i Z x d W 9 0 O y w m c X V v d D t P Q k V T S V R Z X 0 N y d W R l U H J l d i Z x d W 9 0 O y w m c X V v d D t P Q k V T S V R Z X 2 N y c H J l d i Z x d W 9 0 O y w m c X V v d D t T V F J P S 0 V f Q 3 J 1 Z G V Q c m V 2 J n F 1 b 3 Q 7 L C Z x d W 9 0 O 1 N U U k 9 L R V 9 j c n B y Z X Y m c X V v d D s s J n F 1 b 3 Q 7 Q U N T X 0 1 F R E l B T l 9 B R 0 U m c X V v d D s s J n F 1 b 3 Q 7 Q 0 h F Q 0 t V U F 9 D c n V k Z V B y Z X Y m c X V v d D s s J n F 1 b 3 Q 7 Q X Z l c m F n Z S B v Z i B W Y W x 1 Z S Z x d W 9 0 O y w m c X V v d D t Q T W N h d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Z G E g V 2 F s Y S 9 B d X R v U m V t b 3 Z l Z E N v b H V t b n M x L n t T V E F U R S 9 c b k N P V U 5 U W V x u R k l Q U y w w f S Z x d W 9 0 O y w m c X V v d D t T Z W N 0 a W 9 u M S 9 C Y W R h I F d h b G E v Q X V 0 b 1 J l b W 9 2 Z W R D b 2 x 1 b W 5 z M S 5 7 U 1 R B V E V c b k Z J U F M s M X 0 m c X V v d D s s J n F 1 b 3 Q 7 U 2 V j d G l v b j E v Q m F k Y S B X Y W x h L 0 F 1 d G 9 S Z W 1 v d m V k Q 2 9 s d W 1 u c z E u e 0 N P V U 5 U W V x u R k l Q U y w y f S Z x d W 9 0 O y w m c X V v d D t T Z W N 0 a W 9 u M S 9 C Y W R h I F d h b G E v Q X V 0 b 1 J l b W 9 2 Z W R D b 2 x 1 b W 5 z M S 5 7 Q 0 9 V T l R Z I E 5 B T U U s M 3 0 m c X V v d D s s J n F 1 b 3 Q 7 U 2 V j d G l v b j E v Q m F k Y S B X Y W x h L 0 F 1 d G 9 S Z W 1 v d m V k Q 2 9 s d W 1 u c z E u e 1 N U Q V R F I E 5 B T U U s N H 0 m c X V v d D s s J n F 1 b 3 Q 7 U 2 V j d G l v b j E v Q m F k Y S B X Y W x h L 0 F 1 d G 9 S Z W 1 v d m V k Q 2 9 s d W 1 u c z E u e 0 N P Q V N U T E l O R S B S R U d J T 0 4 s N X 0 m c X V v d D s s J n F 1 b 3 Q 7 U 2 V j d G l v b j E v Q m F k Y S B X Y W x h L 0 F 1 d G 9 S Z W 1 v d m V k Q 2 9 s d W 1 u c z E u e 1 Y u M j A x N l x u U E 9 Q V U x B V E l P T l x u R V N U S U 1 B V E U s N n 0 m c X V v d D s s J n F 1 b 3 Q 7 U 2 V j d G l v b j E v Q m F k Y S B X Y W x h L 0 F 1 d G 9 S Z W 1 v d m V k Q 2 9 s d W 1 u c z E u e 1 R v d G F s I F B v c H V s Y X R p b 2 4 g M j A x O C w 3 f S Z x d W 9 0 O y w m c X V v d D t T Z W N 0 a W 9 u M S 9 C Y W R h I F d h b G E v Q X V 0 b 1 J l b W 9 2 Z W R D b 2 x 1 b W 5 z M S 5 7 T m 8 g b 2 Y g Y W N 0 a X Z l I E 1 E I G l u I G F u I G F y Z W E g K D I w M T g p L D h 9 J n F 1 b 3 Q 7 L C Z x d W 9 0 O 1 N l Y 3 R p b 2 4 x L 0 J h Z G E g V 2 F s Y S 9 B d X R v U m V t b 3 Z l Z E N v b H V t b n M x L n t B Y 3 R p d m U g U G h 5 c 2 l j a W F u c y B w c m U g M T B r I H B v c H V s Y X R p b 2 4 s O X 0 m c X V v d D s s J n F 1 b 3 Q 7 U 2 V j d G l v b j E v Q m F k Y S B X Y W x h L 0 F 1 d G 9 S Z W 1 v d m V k Q 2 9 s d W 1 u c z E u e 0 1 p Y 3 J v c G x h c 3 R p Y z o g T n V y Z G x l I F B h d H J v b C A o b W V h c 3 V y Z W Q g Y n k g b W 9 k Z S k s M T B 9 J n F 1 b 3 Q 7 L C Z x d W 9 0 O 1 N l Y 3 R p b 2 4 x L 0 J h Z G E g V 2 F s Y S 9 B d X R v U m V t b 3 Z l Z E N v b H V t b n M x L n t N a W N y b 3 B s Y X N 0 a W N z O i B P Y 2 V h b i B X Y X R l c i w x M X 0 m c X V v d D s s J n F 1 b 3 Q 7 U 2 V j d G l v b j E v Q m F k Y S B X Y W x h L 0 F 1 d G 9 S Z W 1 v d m V k Q 2 9 s d W 1 u c z E u e 0 1 p Y 3 J v c G x h c 3 R p Y 3 M 6 I E 9 j Z W F u I F d h d G V y I E N M Q V N T L D E y f S Z x d W 9 0 O y w m c X V v d D t T Z W N 0 a W 9 u M S 9 C Y W R h I F d h b G E v Q X V 0 b 1 J l b W 9 2 Z W R D b 2 x 1 b W 5 z M S 5 7 T W l j c m 9 w b G F z d G l j I D R j b G F z c y w x M 3 0 m c X V v d D s s J n F 1 b 3 Q 7 U 2 V j d G l v b j E v Q m F k Y S B X Y W x h L 0 F 1 d G 9 S Z W 1 v d m V k Q 2 9 s d W 1 u c z E u e 1 R l b X A g a W 4 g R i w x N H 0 m c X V v d D s s J n F 1 b 3 Q 7 U 2 V j d G l v b j E v Q m F k Y S B X Y W x h L 0 F 1 d G 9 S Z W 1 v d m V k Q 2 9 s d W 1 u c z E u e 0 J Q S E l H S F 9 B Z G p Q c m V 2 L D E 1 f S Z x d W 9 0 O y w m c X V v d D t T Z W N 0 a W 9 u M S 9 C Y W R h I F d h b G E v Q X V 0 b 1 J l b W 9 2 Z W R D b 2 x 1 b W 5 z M S 5 7 Q 0 F O Q 0 V S X 0 F k a l B y Z X Y s M T Z 9 J n F 1 b 3 Q 7 L C Z x d W 9 0 O 1 N l Y 3 R p b 2 4 x L 0 J h Z G E g V 2 F s Y S 9 B d X R v U m V t b 3 Z l Z E N v b H V t b n M x L n t D S E R f Q W R q U H J l d i w x N 3 0 m c X V v d D s s J n F 1 b 3 Q 7 U 2 V j d G l v b j E v Q m F k Y S B X Y W x h L 0 F 1 d G 9 S Z W 1 v d m V k Q 2 9 s d W 1 u c z E u e 0 R J Q U J F V E V T X 0 F k a l B y Z X Y s M T h 9 J n F 1 b 3 Q 7 L C Z x d W 9 0 O 1 N l Y 3 R p b 2 4 x L 0 J h Z G E g V 2 F s Y S 9 B d X R v U m V t b 3 Z l Z E N v b H V t b n M x L n t P Q k V T S V R Z X 0 F k a l B y Z X Y s M T l 9 J n F 1 b 3 Q 7 L C Z x d W 9 0 O 1 N l Y 3 R p b 2 4 x L 0 J h Z G E g V 2 F s Y S 9 B d X R v U m V t b 3 Z l Z E N v b H V t b n M x L n t T V F J P S 0 V f Q W R q U H J l d i w y M H 0 m c X V v d D s s J n F 1 b 3 Q 7 U 2 V j d G l v b j E v Q m F k Y S B X Y W x h L 0 F 1 d G 9 S Z W 1 v d m V k Q 2 9 s d W 1 u c z E u e 1 J Q T F 9 U S E V N R V M s M j F 9 J n F 1 b 3 Q 7 L C Z x d W 9 0 O 1 N l Y 3 R p b 2 4 x L 0 J h Z G E g V 2 F s Y S 9 B d X R v U m V t b 3 Z l Z E N v b H V t b n M x L n t F X 1 R P V F B P U C w y M n 0 m c X V v d D s s J n F 1 b 3 Q 7 U 2 V j d G l v b j E v Q m F k Y S B X Y W x h L 0 F 1 d G 9 S Z W 1 v d m V k Q 2 9 s d W 1 u c z E u e 0 F 2 Z 1 9 w Z X J j Z W 5 0 X 2 R h e X N f Y W J v d m V Q T T I 1 L D I z f S Z x d W 9 0 O y w m c X V v d D t T Z W N 0 a W 9 u M S 9 C Y W R h I F d h b G E v Q X V 0 b 1 J l b W 9 2 Z W R D b 2 x 1 b W 5 z M S 5 7 Q l B I S U d I X 0 N y d W R l U H J l d i w y N H 0 m c X V v d D s s J n F 1 b 3 Q 7 U 2 V j d G l v b j E v Q m F k Y S B X Y W x h L 0 F 1 d G 9 S Z W 1 v d m V k Q 2 9 s d W 1 u c z E u e 0 J Q S E l H S F 9 j c n B y Z X Y s M j V 9 J n F 1 b 3 Q 7 L C Z x d W 9 0 O 1 N l Y 3 R p b 2 4 x L 0 J h Z G E g V 2 F s Y S 9 B d X R v U m V t b 3 Z l Z E N v b H V t b n M x L n t D Q U 5 D R V J f Q 3 J 1 Z G V Q c m V 2 L D I 2 f S Z x d W 9 0 O y w m c X V v d D t T Z W N 0 a W 9 u M S 9 C Y W R h I F d h b G E v Q X V 0 b 1 J l b W 9 2 Z W R D b 2 x 1 b W 5 z M S 5 7 Q 0 F O Q 0 V S X 2 N y c H J l d i w y N 3 0 m c X V v d D s s J n F 1 b 3 Q 7 U 2 V j d G l v b j E v Q m F k Y S B X Y W x h L 0 F 1 d G 9 S Z W 1 v d m V k Q 2 9 s d W 1 u c z E u e 0 N I R F 9 D c n V k Z V B y Z X Y s M j h 9 J n F 1 b 3 Q 7 L C Z x d W 9 0 O 1 N l Y 3 R p b 2 4 x L 0 J h Z G E g V 2 F s Y S 9 B d X R v U m V t b 3 Z l Z E N v b H V t b n M x L n t D S E R f Y 3 J w c m V 2 L D I 5 f S Z x d W 9 0 O y w m c X V v d D t T Z W N 0 a W 9 u M S 9 C Y W R h I F d h b G E v Q X V 0 b 1 J l b W 9 2 Z W R D b 2 x 1 b W 5 z M S 5 7 R E l B Q k V U R V N f Q 3 J 1 Z G V Q c m V 2 L D M w f S Z x d W 9 0 O y w m c X V v d D t T Z W N 0 a W 9 u M S 9 C Y W R h I F d h b G E v Q X V 0 b 1 J l b W 9 2 Z W R D b 2 x 1 b W 5 z M S 5 7 R E l B Q k V U R V N f Y 3 J w c m V 2 L D M x f S Z x d W 9 0 O y w m c X V v d D t T Z W N 0 a W 9 u M S 9 C Y W R h I F d h b G E v Q X V 0 b 1 J l b W 9 2 Z W R D b 2 x 1 b W 5 z M S 5 7 S E l H S E N I T 0 x f Q 3 J 1 Z G V Q c m V 2 L D M y f S Z x d W 9 0 O y w m c X V v d D t T Z W N 0 a W 9 u M S 9 C Y W R h I F d h b G E v Q X V 0 b 1 J l b W 9 2 Z W R D b 2 x 1 b W 5 z M S 5 7 S E l H S E N I T 0 x f Y 3 J w c m V 2 L D M z f S Z x d W 9 0 O y w m c X V v d D t T Z W N 0 a W 9 u M S 9 C Y W R h I F d h b G E v Q X V 0 b 1 J l b W 9 2 Z W R D b 2 x 1 b W 5 z M S 5 7 T 0 J F U 0 l U W V 9 D c n V k Z V B y Z X Y s M z R 9 J n F 1 b 3 Q 7 L C Z x d W 9 0 O 1 N l Y 3 R p b 2 4 x L 0 J h Z G E g V 2 F s Y S 9 B d X R v U m V t b 3 Z l Z E N v b H V t b n M x L n t P Q k V T S V R Z X 2 N y c H J l d i w z N X 0 m c X V v d D s s J n F 1 b 3 Q 7 U 2 V j d G l v b j E v Q m F k Y S B X Y W x h L 0 F 1 d G 9 S Z W 1 v d m V k Q 2 9 s d W 1 u c z E u e 1 N U U k 9 L R V 9 D c n V k Z V B y Z X Y s M z Z 9 J n F 1 b 3 Q 7 L C Z x d W 9 0 O 1 N l Y 3 R p b 2 4 x L 0 J h Z G E g V 2 F s Y S 9 B d X R v U m V t b 3 Z l Z E N v b H V t b n M x L n t T V F J P S 0 V f Y 3 J w c m V 2 L D M 3 f S Z x d W 9 0 O y w m c X V v d D t T Z W N 0 a W 9 u M S 9 C Y W R h I F d h b G E v Q X V 0 b 1 J l b W 9 2 Z W R D b 2 x 1 b W 5 z M S 5 7 Q U N T X 0 1 F R E l B T l 9 B R 0 U s M z h 9 J n F 1 b 3 Q 7 L C Z x d W 9 0 O 1 N l Y 3 R p b 2 4 x L 0 J h Z G E g V 2 F s Y S 9 B d X R v U m V t b 3 Z l Z E N v b H V t b n M x L n t D S E V D S 1 V Q X 0 N y d W R l U H J l d i w z O X 0 m c X V v d D s s J n F 1 b 3 Q 7 U 2 V j d G l v b j E v Q m F k Y S B X Y W x h L 0 F 1 d G 9 S Z W 1 v d m V k Q 2 9 s d W 1 u c z E u e 0 F 2 Z X J h Z 2 U g b 2 Y g V m F s d W U s N D B 9 J n F 1 b 3 Q 7 L C Z x d W 9 0 O 1 N l Y 3 R p b 2 4 x L 0 J h Z G E g V 2 F s Y S 9 B d X R v U m V t b 3 Z l Z E N v b H V t b n M x L n t Q T W N h d C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0 J h Z G E g V 2 F s Y S 9 B d X R v U m V t b 3 Z l Z E N v b H V t b n M x L n t T V E F U R S 9 c b k N P V U 5 U W V x u R k l Q U y w w f S Z x d W 9 0 O y w m c X V v d D t T Z W N 0 a W 9 u M S 9 C Y W R h I F d h b G E v Q X V 0 b 1 J l b W 9 2 Z W R D b 2 x 1 b W 5 z M S 5 7 U 1 R B V E V c b k Z J U F M s M X 0 m c X V v d D s s J n F 1 b 3 Q 7 U 2 V j d G l v b j E v Q m F k Y S B X Y W x h L 0 F 1 d G 9 S Z W 1 v d m V k Q 2 9 s d W 1 u c z E u e 0 N P V U 5 U W V x u R k l Q U y w y f S Z x d W 9 0 O y w m c X V v d D t T Z W N 0 a W 9 u M S 9 C Y W R h I F d h b G E v Q X V 0 b 1 J l b W 9 2 Z W R D b 2 x 1 b W 5 z M S 5 7 Q 0 9 V T l R Z I E 5 B T U U s M 3 0 m c X V v d D s s J n F 1 b 3 Q 7 U 2 V j d G l v b j E v Q m F k Y S B X Y W x h L 0 F 1 d G 9 S Z W 1 v d m V k Q 2 9 s d W 1 u c z E u e 1 N U Q V R F I E 5 B T U U s N H 0 m c X V v d D s s J n F 1 b 3 Q 7 U 2 V j d G l v b j E v Q m F k Y S B X Y W x h L 0 F 1 d G 9 S Z W 1 v d m V k Q 2 9 s d W 1 u c z E u e 0 N P Q V N U T E l O R S B S R U d J T 0 4 s N X 0 m c X V v d D s s J n F 1 b 3 Q 7 U 2 V j d G l v b j E v Q m F k Y S B X Y W x h L 0 F 1 d G 9 S Z W 1 v d m V k Q 2 9 s d W 1 u c z E u e 1 Y u M j A x N l x u U E 9 Q V U x B V E l P T l x u R V N U S U 1 B V E U s N n 0 m c X V v d D s s J n F 1 b 3 Q 7 U 2 V j d G l v b j E v Q m F k Y S B X Y W x h L 0 F 1 d G 9 S Z W 1 v d m V k Q 2 9 s d W 1 u c z E u e 1 R v d G F s I F B v c H V s Y X R p b 2 4 g M j A x O C w 3 f S Z x d W 9 0 O y w m c X V v d D t T Z W N 0 a W 9 u M S 9 C Y W R h I F d h b G E v Q X V 0 b 1 J l b W 9 2 Z W R D b 2 x 1 b W 5 z M S 5 7 T m 8 g b 2 Y g Y W N 0 a X Z l I E 1 E I G l u I G F u I G F y Z W E g K D I w M T g p L D h 9 J n F 1 b 3 Q 7 L C Z x d W 9 0 O 1 N l Y 3 R p b 2 4 x L 0 J h Z G E g V 2 F s Y S 9 B d X R v U m V t b 3 Z l Z E N v b H V t b n M x L n t B Y 3 R p d m U g U G h 5 c 2 l j a W F u c y B w c m U g M T B r I H B v c H V s Y X R p b 2 4 s O X 0 m c X V v d D s s J n F 1 b 3 Q 7 U 2 V j d G l v b j E v Q m F k Y S B X Y W x h L 0 F 1 d G 9 S Z W 1 v d m V k Q 2 9 s d W 1 u c z E u e 0 1 p Y 3 J v c G x h c 3 R p Y z o g T n V y Z G x l I F B h d H J v b C A o b W V h c 3 V y Z W Q g Y n k g b W 9 k Z S k s M T B 9 J n F 1 b 3 Q 7 L C Z x d W 9 0 O 1 N l Y 3 R p b 2 4 x L 0 J h Z G E g V 2 F s Y S 9 B d X R v U m V t b 3 Z l Z E N v b H V t b n M x L n t N a W N y b 3 B s Y X N 0 a W N z O i B P Y 2 V h b i B X Y X R l c i w x M X 0 m c X V v d D s s J n F 1 b 3 Q 7 U 2 V j d G l v b j E v Q m F k Y S B X Y W x h L 0 F 1 d G 9 S Z W 1 v d m V k Q 2 9 s d W 1 u c z E u e 0 1 p Y 3 J v c G x h c 3 R p Y 3 M 6 I E 9 j Z W F u I F d h d G V y I E N M Q V N T L D E y f S Z x d W 9 0 O y w m c X V v d D t T Z W N 0 a W 9 u M S 9 C Y W R h I F d h b G E v Q X V 0 b 1 J l b W 9 2 Z W R D b 2 x 1 b W 5 z M S 5 7 T W l j c m 9 w b G F z d G l j I D R j b G F z c y w x M 3 0 m c X V v d D s s J n F 1 b 3 Q 7 U 2 V j d G l v b j E v Q m F k Y S B X Y W x h L 0 F 1 d G 9 S Z W 1 v d m V k Q 2 9 s d W 1 u c z E u e 1 R l b X A g a W 4 g R i w x N H 0 m c X V v d D s s J n F 1 b 3 Q 7 U 2 V j d G l v b j E v Q m F k Y S B X Y W x h L 0 F 1 d G 9 S Z W 1 v d m V k Q 2 9 s d W 1 u c z E u e 0 J Q S E l H S F 9 B Z G p Q c m V 2 L D E 1 f S Z x d W 9 0 O y w m c X V v d D t T Z W N 0 a W 9 u M S 9 C Y W R h I F d h b G E v Q X V 0 b 1 J l b W 9 2 Z W R D b 2 x 1 b W 5 z M S 5 7 Q 0 F O Q 0 V S X 0 F k a l B y Z X Y s M T Z 9 J n F 1 b 3 Q 7 L C Z x d W 9 0 O 1 N l Y 3 R p b 2 4 x L 0 J h Z G E g V 2 F s Y S 9 B d X R v U m V t b 3 Z l Z E N v b H V t b n M x L n t D S E R f Q W R q U H J l d i w x N 3 0 m c X V v d D s s J n F 1 b 3 Q 7 U 2 V j d G l v b j E v Q m F k Y S B X Y W x h L 0 F 1 d G 9 S Z W 1 v d m V k Q 2 9 s d W 1 u c z E u e 0 R J Q U J F V E V T X 0 F k a l B y Z X Y s M T h 9 J n F 1 b 3 Q 7 L C Z x d W 9 0 O 1 N l Y 3 R p b 2 4 x L 0 J h Z G E g V 2 F s Y S 9 B d X R v U m V t b 3 Z l Z E N v b H V t b n M x L n t P Q k V T S V R Z X 0 F k a l B y Z X Y s M T l 9 J n F 1 b 3 Q 7 L C Z x d W 9 0 O 1 N l Y 3 R p b 2 4 x L 0 J h Z G E g V 2 F s Y S 9 B d X R v U m V t b 3 Z l Z E N v b H V t b n M x L n t T V F J P S 0 V f Q W R q U H J l d i w y M H 0 m c X V v d D s s J n F 1 b 3 Q 7 U 2 V j d G l v b j E v Q m F k Y S B X Y W x h L 0 F 1 d G 9 S Z W 1 v d m V k Q 2 9 s d W 1 u c z E u e 1 J Q T F 9 U S E V N R V M s M j F 9 J n F 1 b 3 Q 7 L C Z x d W 9 0 O 1 N l Y 3 R p b 2 4 x L 0 J h Z G E g V 2 F s Y S 9 B d X R v U m V t b 3 Z l Z E N v b H V t b n M x L n t F X 1 R P V F B P U C w y M n 0 m c X V v d D s s J n F 1 b 3 Q 7 U 2 V j d G l v b j E v Q m F k Y S B X Y W x h L 0 F 1 d G 9 S Z W 1 v d m V k Q 2 9 s d W 1 u c z E u e 0 F 2 Z 1 9 w Z X J j Z W 5 0 X 2 R h e X N f Y W J v d m V Q T T I 1 L D I z f S Z x d W 9 0 O y w m c X V v d D t T Z W N 0 a W 9 u M S 9 C Y W R h I F d h b G E v Q X V 0 b 1 J l b W 9 2 Z W R D b 2 x 1 b W 5 z M S 5 7 Q l B I S U d I X 0 N y d W R l U H J l d i w y N H 0 m c X V v d D s s J n F 1 b 3 Q 7 U 2 V j d G l v b j E v Q m F k Y S B X Y W x h L 0 F 1 d G 9 S Z W 1 v d m V k Q 2 9 s d W 1 u c z E u e 0 J Q S E l H S F 9 j c n B y Z X Y s M j V 9 J n F 1 b 3 Q 7 L C Z x d W 9 0 O 1 N l Y 3 R p b 2 4 x L 0 J h Z G E g V 2 F s Y S 9 B d X R v U m V t b 3 Z l Z E N v b H V t b n M x L n t D Q U 5 D R V J f Q 3 J 1 Z G V Q c m V 2 L D I 2 f S Z x d W 9 0 O y w m c X V v d D t T Z W N 0 a W 9 u M S 9 C Y W R h I F d h b G E v Q X V 0 b 1 J l b W 9 2 Z W R D b 2 x 1 b W 5 z M S 5 7 Q 0 F O Q 0 V S X 2 N y c H J l d i w y N 3 0 m c X V v d D s s J n F 1 b 3 Q 7 U 2 V j d G l v b j E v Q m F k Y S B X Y W x h L 0 F 1 d G 9 S Z W 1 v d m V k Q 2 9 s d W 1 u c z E u e 0 N I R F 9 D c n V k Z V B y Z X Y s M j h 9 J n F 1 b 3 Q 7 L C Z x d W 9 0 O 1 N l Y 3 R p b 2 4 x L 0 J h Z G E g V 2 F s Y S 9 B d X R v U m V t b 3 Z l Z E N v b H V t b n M x L n t D S E R f Y 3 J w c m V 2 L D I 5 f S Z x d W 9 0 O y w m c X V v d D t T Z W N 0 a W 9 u M S 9 C Y W R h I F d h b G E v Q X V 0 b 1 J l b W 9 2 Z W R D b 2 x 1 b W 5 z M S 5 7 R E l B Q k V U R V N f Q 3 J 1 Z G V Q c m V 2 L D M w f S Z x d W 9 0 O y w m c X V v d D t T Z W N 0 a W 9 u M S 9 C Y W R h I F d h b G E v Q X V 0 b 1 J l b W 9 2 Z W R D b 2 x 1 b W 5 z M S 5 7 R E l B Q k V U R V N f Y 3 J w c m V 2 L D M x f S Z x d W 9 0 O y w m c X V v d D t T Z W N 0 a W 9 u M S 9 C Y W R h I F d h b G E v Q X V 0 b 1 J l b W 9 2 Z W R D b 2 x 1 b W 5 z M S 5 7 S E l H S E N I T 0 x f Q 3 J 1 Z G V Q c m V 2 L D M y f S Z x d W 9 0 O y w m c X V v d D t T Z W N 0 a W 9 u M S 9 C Y W R h I F d h b G E v Q X V 0 b 1 J l b W 9 2 Z W R D b 2 x 1 b W 5 z M S 5 7 S E l H S E N I T 0 x f Y 3 J w c m V 2 L D M z f S Z x d W 9 0 O y w m c X V v d D t T Z W N 0 a W 9 u M S 9 C Y W R h I F d h b G E v Q X V 0 b 1 J l b W 9 2 Z W R D b 2 x 1 b W 5 z M S 5 7 T 0 J F U 0 l U W V 9 D c n V k Z V B y Z X Y s M z R 9 J n F 1 b 3 Q 7 L C Z x d W 9 0 O 1 N l Y 3 R p b 2 4 x L 0 J h Z G E g V 2 F s Y S 9 B d X R v U m V t b 3 Z l Z E N v b H V t b n M x L n t P Q k V T S V R Z X 2 N y c H J l d i w z N X 0 m c X V v d D s s J n F 1 b 3 Q 7 U 2 V j d G l v b j E v Q m F k Y S B X Y W x h L 0 F 1 d G 9 S Z W 1 v d m V k Q 2 9 s d W 1 u c z E u e 1 N U U k 9 L R V 9 D c n V k Z V B y Z X Y s M z Z 9 J n F 1 b 3 Q 7 L C Z x d W 9 0 O 1 N l Y 3 R p b 2 4 x L 0 J h Z G E g V 2 F s Y S 9 B d X R v U m V t b 3 Z l Z E N v b H V t b n M x L n t T V F J P S 0 V f Y 3 J w c m V 2 L D M 3 f S Z x d W 9 0 O y w m c X V v d D t T Z W N 0 a W 9 u M S 9 C Y W R h I F d h b G E v Q X V 0 b 1 J l b W 9 2 Z W R D b 2 x 1 b W 5 z M S 5 7 Q U N T X 0 1 F R E l B T l 9 B R 0 U s M z h 9 J n F 1 b 3 Q 7 L C Z x d W 9 0 O 1 N l Y 3 R p b 2 4 x L 0 J h Z G E g V 2 F s Y S 9 B d X R v U m V t b 3 Z l Z E N v b H V t b n M x L n t D S E V D S 1 V Q X 0 N y d W R l U H J l d i w z O X 0 m c X V v d D s s J n F 1 b 3 Q 7 U 2 V j d G l v b j E v Q m F k Y S B X Y W x h L 0 F 1 d G 9 S Z W 1 v d m V k Q 2 9 s d W 1 u c z E u e 0 F 2 Z X J h Z 2 U g b 2 Y g V m F s d W U s N D B 9 J n F 1 b 3 Q 7 L C Z x d W 9 0 O 1 N l Y 3 R p b 2 4 x L 0 J h Z G E g V 2 F s Y S 9 B d X R v U m V t b 3 Z l Z E N v b H V t b n M x L n t Q T W N h d C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Z G E l M j B X Y W x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E l M j B X Y W x h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E l M j B X Y W x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E l M j B X Y W x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k Y S U y M F d h b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E l M j B X Y W x h L 0 V 4 c G F u Z G V k J T I w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Q 0 V T X 1 9 D b 3 V u d H l f R G F 0 Y V 9 f R 0 l T X 0 Z y a W V u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M z d i Z W Q x L T Y 1 M 2 U t N D A w Y i 0 5 Y W I 1 L T F k N m U x Y j h j N T J i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O F Q w N z o w O D o y M y 4 1 N T A 1 N z Y 2 W i I g L z 4 8 R W 5 0 c n k g V H l w Z T 0 i R m l s b E N v b H V t b l R 5 c G V z I i B W Y W x 1 Z T 0 i c 0 F 3 V T 0 i I C 8 + P E V u d H J 5 I F R 5 c G U 9 I k Z p b G x D b 2 x 1 b W 5 O Y W 1 l c y I g V m F s d W U 9 I n N b J n F 1 b 3 Q 7 Q 2 9 1 b n R 5 R k l Q U y Z x d W 9 0 O y w m c X V v d D t D S E V D S 1 V Q X 0 N y d W R l U H J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M Q U N F U 1 9 f Q 2 9 1 b n R 5 X 0 R h d G F f X 0 d J U 1 9 G c m l l b m Q v Q X V 0 b 1 J l b W 9 2 Z W R D b 2 x 1 b W 5 z M S 5 7 Q 2 9 1 b n R 5 R k l Q U y w w f S Z x d W 9 0 O y w m c X V v d D t T Z W N 0 a W 9 u M S 9 Q T E F D R V N f X 0 N v d W 5 0 e V 9 E Y X R h X 1 9 H S V N f R n J p Z W 5 k L 0 F 1 d G 9 S Z W 1 v d m V k Q 2 9 s d W 1 u c z E u e 0 N I R U N L V V B f Q 3 J 1 Z G V Q c m V 2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M Q U N F U 1 9 f Q 2 9 1 b n R 5 X 0 R h d G F f X 0 d J U 1 9 G c m l l b m Q v Q X V 0 b 1 J l b W 9 2 Z W R D b 2 x 1 b W 5 z M S 5 7 Q 2 9 1 b n R 5 R k l Q U y w w f S Z x d W 9 0 O y w m c X V v d D t T Z W N 0 a W 9 u M S 9 Q T E F D R V N f X 0 N v d W 5 0 e V 9 E Y X R h X 1 9 H S V N f R n J p Z W 5 k L 0 F 1 d G 9 S Z W 1 v d m V k Q 2 9 s d W 1 u c z E u e 0 N I R U N L V V B f Q 3 J 1 Z G V Q c m V 2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T E F D R V N f X 0 N v d W 5 0 e V 9 E Y X R h X 1 9 H S V N f R n J p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N F U 1 9 f Q 2 9 1 b n R 5 X 0 R h d G F f X 0 d J U 1 9 G c m l l b m Q v U E x B Q 0 V T X 1 9 D b 3 V u d H l f R G F 0 Y V 9 f R 0 l T X 0 Z y a W V u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N F U 1 9 f Q 2 9 1 b n R 5 X 0 R h d G F f X 0 d J U 1 9 G c m l l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Q 0 V T X 1 9 D b 3 V u d H l f R G F 0 Y V 9 f R 0 l T X 0 Z y a W V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N F U 1 9 f Q 2 9 1 b n R 5 X 0 R h d G F f X 0 d J U 1 9 G c m l l b m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E l M j B X Y W x h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k Y S U y M F d h b G E v R X h w Y W 5 k Z W Q l M j B Q T E F D R V N f X 0 N v d W 5 0 e V 9 E Y X R h X 1 9 H S V N f R n J p Z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B I b W V h b l B N M j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T N i M D E 0 Y i 0 2 O T g z L T R m Z j c t O D F k O S 0 4 Z T k z Y 2 Q w Y j U 3 M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B U M T M 6 M z E 6 M T Y u N j I 3 O T Y y M l o i I C 8 + P E V u d H J 5 I F R 5 c G U 9 I k Z p b G x D b 2 x 1 b W 5 U e X B l c y I g V m F s d W U 9 I n N B d 1 V H I i A v P j x F b n R y e S B U e X B l P S J G a W x s Q 2 9 s d W 1 u T m F t Z X M i I F Z h b H V l P S J z W y Z x d W 9 0 O 1 N U Q V R F L y B D T 1 V O V F k g R k l Q U y Z x d W 9 0 O y w m c X V v d D t B d m V y Y W d l I G 9 m I F Z h b H V l J n F 1 b 3 Q 7 L C Z x d W 9 0 O 1 B N Y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B I b W V h b l B N M j U v Q X V 0 b 1 J l b W 9 2 Z W R D b 2 x 1 b W 5 z M S 5 7 U 1 R B V E U v I E N P V U 5 U W S B G S V B T L D B 9 J n F 1 b 3 Q 7 L C Z x d W 9 0 O 1 N l Y 3 R p b 2 4 x L 0 V Q S G 1 l Y W 5 Q T T I 1 L 0 F 1 d G 9 S Z W 1 v d m V k Q 2 9 s d W 1 u c z E u e 0 F 2 Z X J h Z 2 U g b 2 Y g V m F s d W U s M X 0 m c X V v d D s s J n F 1 b 3 Q 7 U 2 V j d G l v b j E v R V B I b W V h b l B N M j U v Q X V 0 b 1 J l b W 9 2 Z W R D b 2 x 1 b W 5 z M S 5 7 U E 1 j Y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B I b W V h b l B N M j U v Q X V 0 b 1 J l b W 9 2 Z W R D b 2 x 1 b W 5 z M S 5 7 U 1 R B V E U v I E N P V U 5 U W S B G S V B T L D B 9 J n F 1 b 3 Q 7 L C Z x d W 9 0 O 1 N l Y 3 R p b 2 4 x L 0 V Q S G 1 l Y W 5 Q T T I 1 L 0 F 1 d G 9 S Z W 1 v d m V k Q 2 9 s d W 1 u c z E u e 0 F 2 Z X J h Z 2 U g b 2 Y g V m F s d W U s M X 0 m c X V v d D s s J n F 1 b 3 Q 7 U 2 V j d G l v b j E v R V B I b W V h b l B N M j U v Q X V 0 b 1 J l b W 9 2 Z W R D b 2 x 1 b W 5 z M S 5 7 U E 1 j Y X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Q S G 1 l Y W 5 Q T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S G 1 l Y W 5 Q T T I 1 L 0 V Q S G 1 l Y W 5 Q T T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B I b W V h b l B N M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B I b W V h b l B N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R h J T I w V 2 F s Y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E l M j B X Y W x h L 0 V 4 c G F u Z G V k J T I w R V B I b W V h b l B N M j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Y X J 7 + J 5 0 U q W S M p l f G W o n A A A A A A C A A A A A A A Q Z g A A A A E A A C A A A A B T C M 1 P l 6 Q W V g P n t x 4 Q y F m v i 2 H h n R g g m w m O + 8 I / 9 k a v 9 Q A A A A A O g A A A A A I A A C A A A A D z g e j 7 D 4 K E + P p l n t Y r C 1 7 2 n 2 w h L j I 7 8 O q d s P 5 f m w M 2 N V A A A A B S s V t V o W 7 W o d A 6 Z + 7 q v w T y V W z y / F a 9 Z u B 9 1 / D W o G y L U g o j R v f u i I p Y T F b 2 G B K R V o + C D K a X i m w V t o Y 3 l f j f D 7 u r A W A w p A f 2 V B i d C S K f 9 9 / J H k A A A A C 6 H 4 X k l r A S a Z C o c 9 4 v n F h P Y 1 r s 0 v K j r d 7 N Q A g a N S p d 9 i P 8 7 p b 9 g x L c e T g e g W H x J q F L l L I W y V k c K w 2 Z / M T J u y + 0 < / D a t a M a s h u p > 
</file>

<file path=customXml/itemProps1.xml><?xml version="1.0" encoding="utf-8"?>
<ds:datastoreItem xmlns:ds="http://schemas.openxmlformats.org/officeDocument/2006/customXml" ds:itemID="{E15D247F-A4A5-4BDF-87BD-DA19A63CC4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Sheet2 (2)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Makwana</dc:creator>
  <cp:lastModifiedBy>Bhargav Makwana</cp:lastModifiedBy>
  <dcterms:created xsi:type="dcterms:W3CDTF">2015-06-05T18:17:20Z</dcterms:created>
  <dcterms:modified xsi:type="dcterms:W3CDTF">2024-03-21T10:43:07Z</dcterms:modified>
</cp:coreProperties>
</file>