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480" yWindow="100" windowWidth="35780" windowHeight="22200"/>
  </bookViews>
  <sheets>
    <sheet name="Dummy Metrics Data Eco-Region" sheetId="1" r:id="rId1"/>
  </sheets>
  <externalReferences>
    <externalReference r:id="rId2"/>
    <externalReference r:id="rId3"/>
  </externalReferences>
  <definedNames>
    <definedName name="_xlnm._FilterDatabase" localSheetId="0" hidden="1">'Dummy Metrics Data Eco-Region'!$A$1:$K$3314</definedName>
    <definedName name="confidence_multiplier_1">'[1]confidence interval multipliers'!$B$2</definedName>
    <definedName name="count_of_facilities_in_rd1_raw_data">[2]Rd1RawData!$B$208</definedName>
    <definedName name="NotApplicable">[2]QuestionCharacteristics!$J$3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14" i="1" l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<sst xmlns="http://schemas.openxmlformats.org/spreadsheetml/2006/main" count="13223" uniqueCount="134">
  <si>
    <t>Year</t>
  </si>
  <si>
    <t>Metric</t>
  </si>
  <si>
    <t>Super-Aggregation</t>
  </si>
  <si>
    <t>Aggregation Level</t>
  </si>
  <si>
    <t>Metric Name Provided</t>
  </si>
  <si>
    <t>Result Category</t>
  </si>
  <si>
    <t>NResp</t>
  </si>
  <si>
    <t>Proportion</t>
  </si>
  <si>
    <t>StdError.P</t>
  </si>
  <si>
    <t>Lower Bound</t>
  </si>
  <si>
    <t>Upper Bound</t>
  </si>
  <si>
    <t>Estimate.U</t>
  </si>
  <si>
    <t>StdError.U</t>
  </si>
  <si>
    <t>LCB95Pct.U</t>
  </si>
  <si>
    <t>UCB95Pct.U</t>
  </si>
  <si>
    <t>Fed_nonFed</t>
  </si>
  <si>
    <t>BLM</t>
  </si>
  <si>
    <t>Total_Phosphorus</t>
  </si>
  <si>
    <t>Good</t>
  </si>
  <si>
    <t>Fair</t>
  </si>
  <si>
    <t>Poor</t>
  </si>
  <si>
    <t>Total</t>
  </si>
  <si>
    <t>DOD</t>
  </si>
  <si>
    <t>Forest Service</t>
  </si>
  <si>
    <t>Non Federal</t>
  </si>
  <si>
    <t>Tribal Land - US Census</t>
  </si>
  <si>
    <t>US FWS</t>
  </si>
  <si>
    <t>US NPS</t>
  </si>
  <si>
    <t>Total_Nitrogen</t>
  </si>
  <si>
    <t>Acidification</t>
  </si>
  <si>
    <t>Fair-Low_ANC_Dep</t>
  </si>
  <si>
    <t>Natural_Organic_Acid</t>
  </si>
  <si>
    <t>Poor-Acid_Mine</t>
  </si>
  <si>
    <t>Dissolved_Oxygen</t>
  </si>
  <si>
    <t>Low (&lt;= 3 ppm)</t>
  </si>
  <si>
    <t>Moderate (&gt; 3 - &lt; 5 ppm)</t>
  </si>
  <si>
    <t>High (&gt;= 5 ppm)</t>
  </si>
  <si>
    <t>Not Assessed</t>
  </si>
  <si>
    <t>Trophic_State</t>
  </si>
  <si>
    <t>Oligotrophic</t>
  </si>
  <si>
    <t>Mesotrophic</t>
  </si>
  <si>
    <t>Eutrophic</t>
  </si>
  <si>
    <t>Hypereutrophic</t>
  </si>
  <si>
    <t>Zooplankton</t>
  </si>
  <si>
    <t>Shallow_Water_Habitat</t>
  </si>
  <si>
    <t>Lake_Habitat_Complexity</t>
  </si>
  <si>
    <t>Lakeshore_Disturbance</t>
  </si>
  <si>
    <t>Low</t>
  </si>
  <si>
    <t>Medium</t>
  </si>
  <si>
    <t>High</t>
  </si>
  <si>
    <t>FS_East_West</t>
  </si>
  <si>
    <t>East</t>
  </si>
  <si>
    <t>West</t>
  </si>
  <si>
    <t>Lake_Origin</t>
  </si>
  <si>
    <t>MAN_MADE</t>
  </si>
  <si>
    <t>NATURAL</t>
  </si>
  <si>
    <t>Riparian_Vegetation_Cover</t>
  </si>
  <si>
    <t>Major_Basins</t>
  </si>
  <si>
    <t>Arkansas-White-Red Region</t>
  </si>
  <si>
    <t>California Region</t>
  </si>
  <si>
    <t>Great Basin Region</t>
  </si>
  <si>
    <t>Great Lakes Region</t>
  </si>
  <si>
    <t>Lower Colorado Region</t>
  </si>
  <si>
    <t>Lower Mississippi Region</t>
  </si>
  <si>
    <t>Mid-Atlantic Region</t>
  </si>
  <si>
    <t>Missouri Region</t>
  </si>
  <si>
    <t>New England Region</t>
  </si>
  <si>
    <t>Ohio-Tennessee Region</t>
  </si>
  <si>
    <t>Pacific Northwest Region</t>
  </si>
  <si>
    <t>Rio Grande-Texas-Gulf Region</t>
  </si>
  <si>
    <t>Souris-Red-Rainy Region</t>
  </si>
  <si>
    <t>South-Atlantic Region</t>
  </si>
  <si>
    <t>Upper Colorado Region</t>
  </si>
  <si>
    <t>Upper Mississippi Region</t>
  </si>
  <si>
    <t>Miss_Basins</t>
  </si>
  <si>
    <t>No</t>
  </si>
  <si>
    <t>Yes</t>
  </si>
  <si>
    <t>National</t>
  </si>
  <si>
    <t>Size_Class</t>
  </si>
  <si>
    <t>(1,4]</t>
  </si>
  <si>
    <t>(10,20]</t>
  </si>
  <si>
    <t>(20,50]</t>
  </si>
  <si>
    <t>(4,10]</t>
  </si>
  <si>
    <t>&gt;50</t>
  </si>
  <si>
    <t>Std_Fed_Regions</t>
  </si>
  <si>
    <t>Region_1</t>
  </si>
  <si>
    <t>Region_10</t>
  </si>
  <si>
    <t>Region_2</t>
  </si>
  <si>
    <t>Region_3</t>
  </si>
  <si>
    <t>Region_4</t>
  </si>
  <si>
    <t>Region_5</t>
  </si>
  <si>
    <t>Region_6</t>
  </si>
  <si>
    <t>Region_7</t>
  </si>
  <si>
    <t>Region_8</t>
  </si>
  <si>
    <t>Region_9</t>
  </si>
  <si>
    <t>WSA3_by_Lake_Origin</t>
  </si>
  <si>
    <t>EHIGH_MAN_MADE</t>
  </si>
  <si>
    <t>EHIGH_NATURAL</t>
  </si>
  <si>
    <t>PLNLOW_MAN_MADE</t>
  </si>
  <si>
    <t>PLNLOW_NATURAL</t>
  </si>
  <si>
    <t>WMTNS_MAN_MADE</t>
  </si>
  <si>
    <t>WMTNS_NATURAL</t>
  </si>
  <si>
    <t>WSA3_Ecoregions</t>
  </si>
  <si>
    <t>EHIGH</t>
  </si>
  <si>
    <t>PLNLOW</t>
  </si>
  <si>
    <t>WMTNS</t>
  </si>
  <si>
    <t>WSA9_by_Lake_Origin</t>
  </si>
  <si>
    <t>CPL_MAN_MADE</t>
  </si>
  <si>
    <t>CPL_NATURAL</t>
  </si>
  <si>
    <t>NAP_MAN_MADE</t>
  </si>
  <si>
    <t>NAP_NATURAL</t>
  </si>
  <si>
    <t>NPL_MAN_MADE</t>
  </si>
  <si>
    <t>NPL_NATURAL</t>
  </si>
  <si>
    <t>SAP_MAN_MADE</t>
  </si>
  <si>
    <t>SPL_MAN_MADE</t>
  </si>
  <si>
    <t>SPL_NATURAL</t>
  </si>
  <si>
    <t>TPL_MAN_MADE</t>
  </si>
  <si>
    <t>TPL_NATURAL</t>
  </si>
  <si>
    <t>UMW_MAN_MADE</t>
  </si>
  <si>
    <t>UMW_NATURAL</t>
  </si>
  <si>
    <t>WMT_MAN_MADE</t>
  </si>
  <si>
    <t>WMT_NATURAL</t>
  </si>
  <si>
    <t>XER_MAN_MADE</t>
  </si>
  <si>
    <t>XER_NATURAL</t>
  </si>
  <si>
    <t>WSA9_Ecoregions</t>
  </si>
  <si>
    <t>CPL</t>
  </si>
  <si>
    <t>NAP</t>
  </si>
  <si>
    <t>NPL</t>
  </si>
  <si>
    <t>SAP</t>
  </si>
  <si>
    <t>SPL</t>
  </si>
  <si>
    <t>TPL</t>
  </si>
  <si>
    <t>UMW</t>
  </si>
  <si>
    <t>WMT</t>
  </si>
  <si>
    <t>XER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</si>
</sst>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9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e/Documents/Crow/projects/OWOW%20National%20Aquatic%20Resource%20Surveys%20BPA%202-29/Data/dummy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ke/Documents/Crow/ERP%20resources/statistics/Results%20Pro/Results_Pro_2.1&#8211;with_IDEM_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ummy Risk Data"/>
      <sheetName val="Dummy Metrics Data Eco-Region"/>
      <sheetName val="Dummy Metrics Data"/>
      <sheetName val="2012 data from Amina"/>
      <sheetName val="Metric Reference Table"/>
      <sheetName val="vlookup reference column number"/>
      <sheetName val="confidence interval multipliers"/>
      <sheetName val="Assumptions"/>
    </sheetNames>
    <sheetDataSet>
      <sheetData sheetId="0"/>
      <sheetData sheetId="1"/>
      <sheetData sheetId="2"/>
      <sheetData sheetId="3"/>
      <sheetData sheetId="4">
        <row r="2">
          <cell r="A2" t="str">
            <v>Acidification</v>
          </cell>
          <cell r="B2" t="str">
            <v>Acidification</v>
          </cell>
        </row>
        <row r="3">
          <cell r="B3" t="str">
            <v>Atrazine</v>
          </cell>
        </row>
        <row r="4">
          <cell r="B4" t="str">
            <v>Benthic Invertebrates</v>
          </cell>
        </row>
        <row r="5">
          <cell r="B5" t="str">
            <v>Chlorophyll a</v>
          </cell>
        </row>
        <row r="6">
          <cell r="B6" t="str">
            <v>Cyanobacteria</v>
          </cell>
        </row>
        <row r="7">
          <cell r="A7" t="str">
            <v>Dissolved_Oxygen</v>
          </cell>
          <cell r="B7" t="str">
            <v>Dissolved Oxygen</v>
          </cell>
        </row>
        <row r="8">
          <cell r="B8" t="str">
            <v>Drawdown</v>
          </cell>
        </row>
        <row r="9">
          <cell r="A9" t="str">
            <v>Lakeshore_Disturbance</v>
          </cell>
          <cell r="B9" t="str">
            <v>Lakeshore Disturbance</v>
          </cell>
        </row>
        <row r="10">
          <cell r="A10" t="str">
            <v>Riparian_Vegetation_Cover</v>
          </cell>
          <cell r="B10" t="str">
            <v>Lakeshore Habitat</v>
          </cell>
        </row>
        <row r="11">
          <cell r="B11" t="str">
            <v>Macrophytes</v>
          </cell>
        </row>
        <row r="12">
          <cell r="B12" t="str">
            <v>Microcystin Presence</v>
          </cell>
        </row>
        <row r="13">
          <cell r="B13" t="str">
            <v>Microcystin Risk</v>
          </cell>
        </row>
        <row r="14">
          <cell r="A14" t="str">
            <v>Total_Nitrogen</v>
          </cell>
          <cell r="B14" t="str">
            <v>Nitrogen</v>
          </cell>
        </row>
        <row r="15">
          <cell r="A15" t="str">
            <v>Total_Phosphorus</v>
          </cell>
          <cell r="B15" t="str">
            <v>Phosphorus</v>
          </cell>
        </row>
        <row r="16">
          <cell r="A16" t="str">
            <v>Lake_Habitat_Complexity</v>
          </cell>
          <cell r="B16" t="str">
            <v>Physical Habitat Complexity</v>
          </cell>
        </row>
        <row r="17">
          <cell r="B17" t="str">
            <v>Sediment Mercury</v>
          </cell>
        </row>
        <row r="18">
          <cell r="A18" t="str">
            <v>Shallow_Water_Habitat</v>
          </cell>
          <cell r="B18" t="str">
            <v>Shallow Water Habitat</v>
          </cell>
        </row>
        <row r="19">
          <cell r="A19" t="str">
            <v>Trophic_State</v>
          </cell>
          <cell r="B19" t="str">
            <v>Trophic State (Chlorophyll)</v>
          </cell>
        </row>
        <row r="20">
          <cell r="A20" t="str">
            <v>Zooplankton</v>
          </cell>
          <cell r="B20" t="str">
            <v>Zooplankton</v>
          </cell>
        </row>
      </sheetData>
      <sheetData sheetId="5"/>
      <sheetData sheetId="6">
        <row r="2">
          <cell r="B2">
            <v>0.12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etting Started"/>
      <sheetName val="Assumptions"/>
      <sheetName val="Rd1RawData"/>
      <sheetName val="Rd2RawData"/>
      <sheetName val="QuestionCharacteristics"/>
      <sheetName val="Results"/>
      <sheetName val="Rd1Translator"/>
      <sheetName val="Rd2Translator"/>
      <sheetName val="FacilityScoreCounts"/>
    </sheetNames>
    <sheetDataSet>
      <sheetData sheetId="0"/>
      <sheetData sheetId="1"/>
      <sheetData sheetId="2">
        <row r="208">
          <cell r="B208">
            <v>48</v>
          </cell>
        </row>
      </sheetData>
      <sheetData sheetId="3"/>
      <sheetData sheetId="4">
        <row r="3">
          <cell r="J3" t="str">
            <v>NA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14"/>
  <sheetViews>
    <sheetView tabSelected="1" topLeftCell="A110" workbookViewId="0">
      <selection activeCell="J126" sqref="J126"/>
    </sheetView>
  </sheetViews>
  <sheetFormatPr baseColWidth="10" defaultColWidth="8.83203125" defaultRowHeight="14" x14ac:dyDescent="0"/>
  <cols>
    <col min="1" max="1" width="5" customWidth="1"/>
    <col min="2" max="3" width="20.5" customWidth="1"/>
    <col min="4" max="4" width="17" bestFit="1" customWidth="1"/>
    <col min="5" max="5" width="26.1640625" bestFit="1" customWidth="1"/>
    <col min="6" max="6" width="16.1640625" bestFit="1" customWidth="1"/>
    <col min="7" max="7" width="16.1640625" customWidth="1"/>
    <col min="8" max="8" width="19.5" customWidth="1"/>
    <col min="9" max="9" width="14.5" customWidth="1"/>
    <col min="10" max="10" width="16.33203125" customWidth="1"/>
    <col min="11" max="11" width="18.6640625" customWidth="1"/>
    <col min="12" max="12" width="14.83203125" customWidth="1"/>
    <col min="13" max="13" width="12.33203125" customWidth="1"/>
    <col min="14" max="14" width="15" customWidth="1"/>
    <col min="15" max="15" width="12.33203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s="1" t="s">
        <v>7</v>
      </c>
      <c r="I1" t="s">
        <v>8</v>
      </c>
      <c r="J1" s="1" t="s">
        <v>9</v>
      </c>
      <c r="K1" s="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2">
        <v>2007</v>
      </c>
      <c r="B2" s="3" t="str">
        <f>VLOOKUP(E2,'[1]Metric Reference Table'!$A$2:$B$20,2,FALSE)</f>
        <v>Phosphorus</v>
      </c>
      <c r="C2" t="s">
        <v>15</v>
      </c>
      <c r="D2" t="s">
        <v>16</v>
      </c>
      <c r="E2" t="s">
        <v>17</v>
      </c>
      <c r="F2" t="s">
        <v>18</v>
      </c>
      <c r="G2">
        <v>10</v>
      </c>
      <c r="H2">
        <v>0.52257084513071905</v>
      </c>
      <c r="I2">
        <v>0.119702931378995</v>
      </c>
      <c r="J2">
        <v>0.28795741078401899</v>
      </c>
      <c r="K2">
        <v>0.75718427947741807</v>
      </c>
      <c r="L2">
        <v>206.41608002451099</v>
      </c>
      <c r="M2">
        <v>58.359511884930299</v>
      </c>
      <c r="N2">
        <v>92.033538574710803</v>
      </c>
      <c r="O2">
        <v>320.79862147431197</v>
      </c>
    </row>
    <row r="3" spans="1:15">
      <c r="A3" s="2">
        <v>2007</v>
      </c>
      <c r="B3" s="3" t="str">
        <f>VLOOKUP(E3,'[1]Metric Reference Table'!$A$2:$B$20,2,FALSE)</f>
        <v>Phosphorus</v>
      </c>
      <c r="C3" t="s">
        <v>15</v>
      </c>
      <c r="D3" t="s">
        <v>16</v>
      </c>
      <c r="E3" t="s">
        <v>17</v>
      </c>
      <c r="F3" t="s">
        <v>19</v>
      </c>
      <c r="G3">
        <v>4</v>
      </c>
      <c r="H3">
        <v>0.23739501652770301</v>
      </c>
      <c r="I3">
        <v>0.113789977458917</v>
      </c>
      <c r="J3">
        <v>1.4370758906601399E-2</v>
      </c>
      <c r="K3">
        <v>0.46041927414880496</v>
      </c>
      <c r="L3">
        <v>93.771302370963596</v>
      </c>
      <c r="M3">
        <v>51.587026186049201</v>
      </c>
      <c r="N3">
        <v>0</v>
      </c>
      <c r="O3">
        <v>194.880015765145</v>
      </c>
    </row>
    <row r="4" spans="1:15">
      <c r="A4" s="2">
        <v>2007</v>
      </c>
      <c r="B4" s="3" t="str">
        <f>VLOOKUP(E4,'[1]Metric Reference Table'!$A$2:$B$20,2,FALSE)</f>
        <v>Phosphorus</v>
      </c>
      <c r="C4" t="s">
        <v>15</v>
      </c>
      <c r="D4" t="s">
        <v>16</v>
      </c>
      <c r="E4" t="s">
        <v>17</v>
      </c>
      <c r="F4" t="s">
        <v>20</v>
      </c>
      <c r="G4">
        <v>13</v>
      </c>
      <c r="H4">
        <v>0.240034138341578</v>
      </c>
      <c r="I4">
        <v>7.2821884638341605E-2</v>
      </c>
      <c r="J4">
        <v>9.73058671640981E-2</v>
      </c>
      <c r="K4">
        <v>0.38276240951905899</v>
      </c>
      <c r="L4">
        <v>94.813758498402194</v>
      </c>
      <c r="M4">
        <v>23.0740817776889</v>
      </c>
      <c r="N4">
        <v>49.589389237799999</v>
      </c>
      <c r="O4">
        <v>140.038127759004</v>
      </c>
    </row>
    <row r="5" spans="1:15">
      <c r="A5" s="2">
        <v>2007</v>
      </c>
      <c r="B5" s="3" t="str">
        <f>VLOOKUP(E5,'[1]Metric Reference Table'!$A$2:$B$20,2,FALSE)</f>
        <v>Phosphorus</v>
      </c>
      <c r="C5" t="s">
        <v>15</v>
      </c>
      <c r="D5" t="s">
        <v>16</v>
      </c>
      <c r="E5" t="s">
        <v>17</v>
      </c>
      <c r="F5" t="s">
        <v>21</v>
      </c>
      <c r="G5">
        <v>27</v>
      </c>
      <c r="H5">
        <v>1</v>
      </c>
      <c r="I5">
        <v>0</v>
      </c>
      <c r="J5">
        <v>1</v>
      </c>
      <c r="K5">
        <v>1</v>
      </c>
      <c r="L5">
        <v>395.00114089387699</v>
      </c>
      <c r="M5">
        <v>60.912291962733903</v>
      </c>
      <c r="N5">
        <v>275.61524243113001</v>
      </c>
      <c r="O5">
        <v>514.38703935662397</v>
      </c>
    </row>
    <row r="6" spans="1:15">
      <c r="A6" s="2">
        <v>2007</v>
      </c>
      <c r="B6" s="3" t="str">
        <f>VLOOKUP(E6,'[1]Metric Reference Table'!$A$2:$B$20,2,FALSE)</f>
        <v>Phosphorus</v>
      </c>
      <c r="C6" t="s">
        <v>15</v>
      </c>
      <c r="D6" t="s">
        <v>22</v>
      </c>
      <c r="E6" t="s">
        <v>17</v>
      </c>
      <c r="F6" t="s">
        <v>18</v>
      </c>
      <c r="G6">
        <v>4</v>
      </c>
      <c r="H6">
        <v>0.836484516023275</v>
      </c>
      <c r="I6">
        <v>0.11803504978146799</v>
      </c>
      <c r="J6">
        <v>0.60514006953820498</v>
      </c>
      <c r="K6">
        <v>1</v>
      </c>
      <c r="L6">
        <v>998.08716096979799</v>
      </c>
      <c r="M6">
        <v>623.98328103858796</v>
      </c>
      <c r="N6">
        <v>0</v>
      </c>
      <c r="O6">
        <v>2221.07191876057</v>
      </c>
    </row>
    <row r="7" spans="1:15">
      <c r="A7" s="2">
        <v>2007</v>
      </c>
      <c r="B7" s="3" t="str">
        <f>VLOOKUP(E7,'[1]Metric Reference Table'!$A$2:$B$20,2,FALSE)</f>
        <v>Phosphorus</v>
      </c>
      <c r="C7" t="s">
        <v>15</v>
      </c>
      <c r="D7" t="s">
        <v>22</v>
      </c>
      <c r="E7" t="s">
        <v>17</v>
      </c>
      <c r="F7" t="s">
        <v>20</v>
      </c>
      <c r="G7">
        <v>3</v>
      </c>
      <c r="H7">
        <v>0.163515483976725</v>
      </c>
      <c r="I7">
        <v>0.11803504978146799</v>
      </c>
      <c r="J7">
        <v>0</v>
      </c>
      <c r="K7">
        <v>0.39485993046179502</v>
      </c>
      <c r="L7">
        <v>195.10547063418801</v>
      </c>
      <c r="M7">
        <v>102.70300857337</v>
      </c>
      <c r="N7">
        <v>0</v>
      </c>
      <c r="O7">
        <v>396.39966854190197</v>
      </c>
    </row>
    <row r="8" spans="1:15">
      <c r="A8" s="2">
        <v>2007</v>
      </c>
      <c r="B8" s="3" t="str">
        <f>VLOOKUP(E8,'[1]Metric Reference Table'!$A$2:$B$20,2,FALSE)</f>
        <v>Phosphorus</v>
      </c>
      <c r="C8" t="s">
        <v>15</v>
      </c>
      <c r="D8" t="s">
        <v>22</v>
      </c>
      <c r="E8" t="s">
        <v>17</v>
      </c>
      <c r="F8" t="s">
        <v>21</v>
      </c>
      <c r="G8">
        <v>7</v>
      </c>
      <c r="H8">
        <v>1</v>
      </c>
      <c r="I8">
        <v>0</v>
      </c>
      <c r="J8">
        <v>1</v>
      </c>
      <c r="K8">
        <v>1</v>
      </c>
      <c r="L8">
        <v>1193.1926316039901</v>
      </c>
      <c r="M8">
        <v>620.44633972048302</v>
      </c>
      <c r="N8">
        <v>0</v>
      </c>
      <c r="O8">
        <v>2409.2451117958399</v>
      </c>
    </row>
    <row r="9" spans="1:15">
      <c r="A9" s="2">
        <v>2007</v>
      </c>
      <c r="B9" s="3" t="str">
        <f>VLOOKUP(E9,'[1]Metric Reference Table'!$A$2:$B$20,2,FALSE)</f>
        <v>Phosphorus</v>
      </c>
      <c r="C9" t="s">
        <v>15</v>
      </c>
      <c r="D9" t="s">
        <v>23</v>
      </c>
      <c r="E9" t="s">
        <v>17</v>
      </c>
      <c r="F9" t="s">
        <v>18</v>
      </c>
      <c r="G9">
        <v>53</v>
      </c>
      <c r="H9">
        <v>0.74840269157603001</v>
      </c>
      <c r="I9">
        <v>7.9518389657282196E-2</v>
      </c>
      <c r="J9">
        <v>0.59254951173913495</v>
      </c>
      <c r="K9">
        <v>0.90425587141292496</v>
      </c>
      <c r="L9">
        <v>4364.2756678980204</v>
      </c>
      <c r="M9">
        <v>1366.71220086833</v>
      </c>
      <c r="N9">
        <v>1685.5689769646301</v>
      </c>
      <c r="O9">
        <v>7042.9823588314202</v>
      </c>
    </row>
    <row r="10" spans="1:15">
      <c r="A10" s="2">
        <v>2007</v>
      </c>
      <c r="B10" s="3" t="str">
        <f>VLOOKUP(E10,'[1]Metric Reference Table'!$A$2:$B$20,2,FALSE)</f>
        <v>Phosphorus</v>
      </c>
      <c r="C10" t="s">
        <v>15</v>
      </c>
      <c r="D10" t="s">
        <v>23</v>
      </c>
      <c r="E10" t="s">
        <v>17</v>
      </c>
      <c r="F10" t="s">
        <v>19</v>
      </c>
      <c r="G10">
        <v>16</v>
      </c>
      <c r="H10">
        <v>0.125632065790238</v>
      </c>
      <c r="I10">
        <v>5.1937770134793303E-2</v>
      </c>
      <c r="J10">
        <v>2.38359068887232E-2</v>
      </c>
      <c r="K10">
        <v>0.22742822469175303</v>
      </c>
      <c r="L10">
        <v>732.61757875492299</v>
      </c>
      <c r="M10">
        <v>250.158559671815</v>
      </c>
      <c r="N10">
        <v>242.31581137375301</v>
      </c>
      <c r="O10">
        <v>1222.9193461360901</v>
      </c>
    </row>
    <row r="11" spans="1:15">
      <c r="A11" s="2">
        <v>2007</v>
      </c>
      <c r="B11" s="3" t="str">
        <f>VLOOKUP(E11,'[1]Metric Reference Table'!$A$2:$B$20,2,FALSE)</f>
        <v>Phosphorus</v>
      </c>
      <c r="C11" t="s">
        <v>15</v>
      </c>
      <c r="D11" t="s">
        <v>23</v>
      </c>
      <c r="E11" t="s">
        <v>17</v>
      </c>
      <c r="F11" t="s">
        <v>20</v>
      </c>
      <c r="G11">
        <v>18</v>
      </c>
      <c r="H11">
        <v>0.12596524263373199</v>
      </c>
      <c r="I11">
        <v>5.7464611728582797E-2</v>
      </c>
      <c r="J11">
        <v>1.3336673260131699E-2</v>
      </c>
      <c r="K11">
        <v>0.23859381200733198</v>
      </c>
      <c r="L11">
        <v>734.56048410191602</v>
      </c>
      <c r="M11">
        <v>309.62063949448299</v>
      </c>
      <c r="N11">
        <v>127.71518182246901</v>
      </c>
      <c r="O11">
        <v>1341.40578638136</v>
      </c>
    </row>
    <row r="12" spans="1:15">
      <c r="A12" s="2">
        <v>2007</v>
      </c>
      <c r="B12" s="3" t="str">
        <f>VLOOKUP(E12,'[1]Metric Reference Table'!$A$2:$B$20,2,FALSE)</f>
        <v>Phosphorus</v>
      </c>
      <c r="C12" t="s">
        <v>15</v>
      </c>
      <c r="D12" t="s">
        <v>23</v>
      </c>
      <c r="E12" t="s">
        <v>17</v>
      </c>
      <c r="F12" t="s">
        <v>21</v>
      </c>
      <c r="G12">
        <v>87</v>
      </c>
      <c r="H12">
        <v>1</v>
      </c>
      <c r="I12">
        <v>0</v>
      </c>
      <c r="J12">
        <v>1</v>
      </c>
      <c r="K12">
        <v>1</v>
      </c>
      <c r="L12">
        <v>5831.4537307548599</v>
      </c>
      <c r="M12">
        <v>1358.70212147392</v>
      </c>
      <c r="N12">
        <v>3168.4465069478001</v>
      </c>
      <c r="O12">
        <v>8494.4609545619205</v>
      </c>
    </row>
    <row r="13" spans="1:15">
      <c r="A13" s="2">
        <v>2007</v>
      </c>
      <c r="B13" s="3" t="str">
        <f>VLOOKUP(E13,'[1]Metric Reference Table'!$A$2:$B$20,2,FALSE)</f>
        <v>Phosphorus</v>
      </c>
      <c r="C13" t="s">
        <v>15</v>
      </c>
      <c r="D13" t="s">
        <v>24</v>
      </c>
      <c r="E13" t="s">
        <v>17</v>
      </c>
      <c r="F13" t="s">
        <v>18</v>
      </c>
      <c r="G13">
        <v>332</v>
      </c>
      <c r="H13">
        <v>0.42266782765350297</v>
      </c>
      <c r="I13">
        <v>3.5476118669099499E-2</v>
      </c>
      <c r="J13">
        <v>0.35313591275079903</v>
      </c>
      <c r="K13">
        <v>0.49219974255620796</v>
      </c>
      <c r="L13">
        <v>42031.448441547502</v>
      </c>
      <c r="M13">
        <v>4938.0486474802701</v>
      </c>
      <c r="N13">
        <v>32353.050938579501</v>
      </c>
      <c r="O13">
        <v>51709.845944515597</v>
      </c>
    </row>
    <row r="14" spans="1:15">
      <c r="A14" s="2">
        <v>2007</v>
      </c>
      <c r="B14" s="3" t="str">
        <f>VLOOKUP(E14,'[1]Metric Reference Table'!$A$2:$B$20,2,FALSE)</f>
        <v>Phosphorus</v>
      </c>
      <c r="C14" t="s">
        <v>15</v>
      </c>
      <c r="D14" t="s">
        <v>24</v>
      </c>
      <c r="E14" t="s">
        <v>17</v>
      </c>
      <c r="F14" t="s">
        <v>19</v>
      </c>
      <c r="G14">
        <v>162</v>
      </c>
      <c r="H14">
        <v>0.15490917017051198</v>
      </c>
      <c r="I14">
        <v>1.88458037703065E-2</v>
      </c>
      <c r="J14">
        <v>0.117972073521002</v>
      </c>
      <c r="K14">
        <v>0.19184626682002201</v>
      </c>
      <c r="L14">
        <v>15404.6662015696</v>
      </c>
      <c r="M14">
        <v>1774.76307563368</v>
      </c>
      <c r="N14">
        <v>11926.1944922361</v>
      </c>
      <c r="O14">
        <v>18883.137910903199</v>
      </c>
    </row>
    <row r="15" spans="1:15">
      <c r="A15" s="2">
        <v>2007</v>
      </c>
      <c r="B15" s="3" t="str">
        <f>VLOOKUP(E15,'[1]Metric Reference Table'!$A$2:$B$20,2,FALSE)</f>
        <v>Phosphorus</v>
      </c>
      <c r="C15" t="s">
        <v>15</v>
      </c>
      <c r="D15" t="s">
        <v>24</v>
      </c>
      <c r="E15" t="s">
        <v>17</v>
      </c>
      <c r="F15" t="s">
        <v>20</v>
      </c>
      <c r="G15">
        <v>369</v>
      </c>
      <c r="H15">
        <v>0.422423002175985</v>
      </c>
      <c r="I15">
        <v>3.4044548645620801E-2</v>
      </c>
      <c r="J15">
        <v>0.35569691296064598</v>
      </c>
      <c r="K15">
        <v>0.48914909139132301</v>
      </c>
      <c r="L15">
        <v>42007.102208495802</v>
      </c>
      <c r="M15">
        <v>4266.38542844741</v>
      </c>
      <c r="N15">
        <v>33645.140424572397</v>
      </c>
      <c r="O15">
        <v>50369.063992419302</v>
      </c>
    </row>
    <row r="16" spans="1:15">
      <c r="A16" s="2">
        <v>2007</v>
      </c>
      <c r="B16" s="3" t="str">
        <f>VLOOKUP(E16,'[1]Metric Reference Table'!$A$2:$B$20,2,FALSE)</f>
        <v>Phosphorus</v>
      </c>
      <c r="C16" t="s">
        <v>15</v>
      </c>
      <c r="D16" t="s">
        <v>24</v>
      </c>
      <c r="E16" t="s">
        <v>17</v>
      </c>
      <c r="F16" t="s">
        <v>21</v>
      </c>
      <c r="G16">
        <v>863</v>
      </c>
      <c r="H16">
        <v>1</v>
      </c>
      <c r="I16">
        <v>0</v>
      </c>
      <c r="J16">
        <v>1</v>
      </c>
      <c r="K16">
        <v>1</v>
      </c>
      <c r="L16">
        <v>99443.216851613004</v>
      </c>
      <c r="M16">
        <v>6470.13983413808</v>
      </c>
      <c r="N16">
        <v>86761.975801764405</v>
      </c>
      <c r="O16">
        <v>112124.457901462</v>
      </c>
    </row>
    <row r="17" spans="1:15">
      <c r="A17" s="2">
        <v>2007</v>
      </c>
      <c r="B17" s="3" t="str">
        <f>VLOOKUP(E17,'[1]Metric Reference Table'!$A$2:$B$20,2,FALSE)</f>
        <v>Phosphorus</v>
      </c>
      <c r="C17" t="s">
        <v>15</v>
      </c>
      <c r="D17" t="s">
        <v>25</v>
      </c>
      <c r="E17" t="s">
        <v>17</v>
      </c>
      <c r="F17" t="s">
        <v>18</v>
      </c>
      <c r="G17">
        <v>11</v>
      </c>
      <c r="H17">
        <v>0.127905557486233</v>
      </c>
      <c r="I17">
        <v>8.8251991348101508E-2</v>
      </c>
      <c r="J17">
        <v>0</v>
      </c>
      <c r="K17">
        <v>0.30087628209245298</v>
      </c>
      <c r="L17">
        <v>364.30015690540398</v>
      </c>
      <c r="M17">
        <v>144.59653220415399</v>
      </c>
      <c r="N17">
        <v>80.896161495876996</v>
      </c>
      <c r="O17">
        <v>647.70415231493098</v>
      </c>
    </row>
    <row r="18" spans="1:15">
      <c r="A18" s="2">
        <v>2007</v>
      </c>
      <c r="B18" s="3" t="str">
        <f>VLOOKUP(E18,'[1]Metric Reference Table'!$A$2:$B$20,2,FALSE)</f>
        <v>Phosphorus</v>
      </c>
      <c r="C18" t="s">
        <v>15</v>
      </c>
      <c r="D18" t="s">
        <v>25</v>
      </c>
      <c r="E18" t="s">
        <v>17</v>
      </c>
      <c r="F18" t="s">
        <v>19</v>
      </c>
      <c r="G18">
        <v>6</v>
      </c>
      <c r="H18">
        <v>0.68938099964842903</v>
      </c>
      <c r="I18">
        <v>0.17818390863987901</v>
      </c>
      <c r="J18">
        <v>0.34014695608968998</v>
      </c>
      <c r="K18">
        <v>1</v>
      </c>
      <c r="L18">
        <v>1963.49252741858</v>
      </c>
      <c r="M18">
        <v>1480.1977904115899</v>
      </c>
      <c r="N18">
        <v>0</v>
      </c>
      <c r="O18">
        <v>4864.6268866210603</v>
      </c>
    </row>
    <row r="19" spans="1:15">
      <c r="A19" s="2">
        <v>2007</v>
      </c>
      <c r="B19" s="3" t="str">
        <f>VLOOKUP(E19,'[1]Metric Reference Table'!$A$2:$B$20,2,FALSE)</f>
        <v>Phosphorus</v>
      </c>
      <c r="C19" t="s">
        <v>15</v>
      </c>
      <c r="D19" t="s">
        <v>25</v>
      </c>
      <c r="E19" t="s">
        <v>17</v>
      </c>
      <c r="F19" t="s">
        <v>20</v>
      </c>
      <c r="G19">
        <v>10</v>
      </c>
      <c r="H19">
        <v>0.182713442865338</v>
      </c>
      <c r="I19">
        <v>0.114609995468664</v>
      </c>
      <c r="J19">
        <v>0</v>
      </c>
      <c r="K19">
        <v>0.40734490625221903</v>
      </c>
      <c r="L19">
        <v>520.40378239024801</v>
      </c>
      <c r="M19">
        <v>202.481129055281</v>
      </c>
      <c r="N19">
        <v>123.548061892891</v>
      </c>
      <c r="O19">
        <v>917.259502887606</v>
      </c>
    </row>
    <row r="20" spans="1:15">
      <c r="A20" s="2">
        <v>2007</v>
      </c>
      <c r="B20" s="3" t="str">
        <f>VLOOKUP(E20,'[1]Metric Reference Table'!$A$2:$B$20,2,FALSE)</f>
        <v>Phosphorus</v>
      </c>
      <c r="C20" t="s">
        <v>15</v>
      </c>
      <c r="D20" t="s">
        <v>25</v>
      </c>
      <c r="E20" t="s">
        <v>17</v>
      </c>
      <c r="F20" t="s">
        <v>21</v>
      </c>
      <c r="G20">
        <v>27</v>
      </c>
      <c r="H20">
        <v>1</v>
      </c>
      <c r="I20">
        <v>0</v>
      </c>
      <c r="J20">
        <v>1</v>
      </c>
      <c r="K20">
        <v>1</v>
      </c>
      <c r="L20">
        <v>2848.1964667142402</v>
      </c>
      <c r="M20">
        <v>1454.39739478312</v>
      </c>
      <c r="N20">
        <v>0</v>
      </c>
      <c r="O20">
        <v>5698.76297969803</v>
      </c>
    </row>
    <row r="21" spans="1:15">
      <c r="A21" s="2">
        <v>2007</v>
      </c>
      <c r="B21" s="3" t="str">
        <f>VLOOKUP(E21,'[1]Metric Reference Table'!$A$2:$B$20,2,FALSE)</f>
        <v>Phosphorus</v>
      </c>
      <c r="C21" t="s">
        <v>15</v>
      </c>
      <c r="D21" t="s">
        <v>26</v>
      </c>
      <c r="E21" t="s">
        <v>17</v>
      </c>
      <c r="F21" t="s">
        <v>18</v>
      </c>
      <c r="G21">
        <v>7</v>
      </c>
      <c r="H21">
        <v>8.9253402182333005E-2</v>
      </c>
      <c r="I21">
        <v>6.3113972232731005E-2</v>
      </c>
      <c r="J21">
        <v>0</v>
      </c>
      <c r="K21">
        <v>0.21295451467974702</v>
      </c>
      <c r="L21">
        <v>154.13077931798901</v>
      </c>
      <c r="M21">
        <v>45.76232052764</v>
      </c>
      <c r="N21">
        <v>64.438279234836401</v>
      </c>
      <c r="O21">
        <v>243.82327940114101</v>
      </c>
    </row>
    <row r="22" spans="1:15">
      <c r="A22" s="2">
        <v>2007</v>
      </c>
      <c r="B22" s="3" t="str">
        <f>VLOOKUP(E22,'[1]Metric Reference Table'!$A$2:$B$20,2,FALSE)</f>
        <v>Phosphorus</v>
      </c>
      <c r="C22" t="s">
        <v>15</v>
      </c>
      <c r="D22" t="s">
        <v>26</v>
      </c>
      <c r="E22" t="s">
        <v>17</v>
      </c>
      <c r="F22" t="s">
        <v>19</v>
      </c>
      <c r="G22">
        <v>2</v>
      </c>
      <c r="H22">
        <v>4.4798531850497404E-2</v>
      </c>
      <c r="I22">
        <v>4.2067961598678698E-2</v>
      </c>
      <c r="J22">
        <v>0</v>
      </c>
      <c r="K22">
        <v>0.127250221486922</v>
      </c>
      <c r="L22">
        <v>77.362122424344506</v>
      </c>
      <c r="M22">
        <v>56.501977298894303</v>
      </c>
      <c r="N22">
        <v>0</v>
      </c>
      <c r="O22">
        <v>188.10396298547701</v>
      </c>
    </row>
    <row r="23" spans="1:15">
      <c r="A23" s="2">
        <v>2007</v>
      </c>
      <c r="B23" s="3" t="str">
        <f>VLOOKUP(E23,'[1]Metric Reference Table'!$A$2:$B$20,2,FALSE)</f>
        <v>Phosphorus</v>
      </c>
      <c r="C23" t="s">
        <v>15</v>
      </c>
      <c r="D23" t="s">
        <v>26</v>
      </c>
      <c r="E23" t="s">
        <v>17</v>
      </c>
      <c r="F23" t="s">
        <v>20</v>
      </c>
      <c r="G23">
        <v>11</v>
      </c>
      <c r="H23">
        <v>0.86594806596717011</v>
      </c>
      <c r="I23">
        <v>8.8302391482004805E-2</v>
      </c>
      <c r="J23">
        <v>0.692878558913684</v>
      </c>
      <c r="K23">
        <v>1</v>
      </c>
      <c r="L23">
        <v>1495.39678032401</v>
      </c>
      <c r="M23">
        <v>1044.8857311965301</v>
      </c>
      <c r="N23">
        <v>0</v>
      </c>
      <c r="O23">
        <v>3543.3351814290099</v>
      </c>
    </row>
    <row r="24" spans="1:15">
      <c r="A24" s="2">
        <v>2007</v>
      </c>
      <c r="B24" s="3" t="str">
        <f>VLOOKUP(E24,'[1]Metric Reference Table'!$A$2:$B$20,2,FALSE)</f>
        <v>Phosphorus</v>
      </c>
      <c r="C24" t="s">
        <v>15</v>
      </c>
      <c r="D24" t="s">
        <v>26</v>
      </c>
      <c r="E24" t="s">
        <v>17</v>
      </c>
      <c r="F24" t="s">
        <v>21</v>
      </c>
      <c r="G24">
        <v>20</v>
      </c>
      <c r="H24">
        <v>1</v>
      </c>
      <c r="I24">
        <v>0</v>
      </c>
      <c r="J24">
        <v>1</v>
      </c>
      <c r="K24">
        <v>1</v>
      </c>
      <c r="L24">
        <v>1726.8896820663499</v>
      </c>
      <c r="M24">
        <v>1038.1586324587799</v>
      </c>
      <c r="N24">
        <v>0</v>
      </c>
      <c r="O24">
        <v>3761.6432119249098</v>
      </c>
    </row>
    <row r="25" spans="1:15">
      <c r="A25" s="2">
        <v>2007</v>
      </c>
      <c r="B25" s="3" t="str">
        <f>VLOOKUP(E25,'[1]Metric Reference Table'!$A$2:$B$20,2,FALSE)</f>
        <v>Phosphorus</v>
      </c>
      <c r="C25" t="s">
        <v>15</v>
      </c>
      <c r="D25" t="s">
        <v>27</v>
      </c>
      <c r="E25" t="s">
        <v>17</v>
      </c>
      <c r="F25" t="s">
        <v>18</v>
      </c>
      <c r="G25">
        <v>2</v>
      </c>
      <c r="H25">
        <v>0.38804741268576798</v>
      </c>
      <c r="I25">
        <v>0.19447115734120801</v>
      </c>
      <c r="J25">
        <v>6.8909482651787202E-3</v>
      </c>
      <c r="K25">
        <v>0.76920387710635796</v>
      </c>
      <c r="L25">
        <v>147.774751054143</v>
      </c>
      <c r="M25">
        <v>89.705544505954194</v>
      </c>
      <c r="N25">
        <v>0</v>
      </c>
      <c r="O25">
        <v>323.594387499368</v>
      </c>
    </row>
    <row r="26" spans="1:15">
      <c r="A26" s="2">
        <v>2007</v>
      </c>
      <c r="B26" s="3" t="str">
        <f>VLOOKUP(E26,'[1]Metric Reference Table'!$A$2:$B$20,2,FALSE)</f>
        <v>Phosphorus</v>
      </c>
      <c r="C26" t="s">
        <v>15</v>
      </c>
      <c r="D26" t="s">
        <v>27</v>
      </c>
      <c r="E26" t="s">
        <v>17</v>
      </c>
      <c r="F26" t="s">
        <v>19</v>
      </c>
      <c r="G26">
        <v>3</v>
      </c>
      <c r="H26">
        <v>0.4786231174494</v>
      </c>
      <c r="I26">
        <v>0.229312613007151</v>
      </c>
      <c r="J26">
        <v>2.9178654754612298E-2</v>
      </c>
      <c r="K26">
        <v>0.928067580144188</v>
      </c>
      <c r="L26">
        <v>182.26744907359401</v>
      </c>
      <c r="M26">
        <v>123.54368580938601</v>
      </c>
      <c r="N26">
        <v>0</v>
      </c>
      <c r="O26">
        <v>424.40862377732202</v>
      </c>
    </row>
    <row r="27" spans="1:15">
      <c r="A27" s="2">
        <v>2007</v>
      </c>
      <c r="B27" s="3" t="str">
        <f>VLOOKUP(E27,'[1]Metric Reference Table'!$A$2:$B$20,2,FALSE)</f>
        <v>Phosphorus</v>
      </c>
      <c r="C27" t="s">
        <v>15</v>
      </c>
      <c r="D27" t="s">
        <v>27</v>
      </c>
      <c r="E27" t="s">
        <v>17</v>
      </c>
      <c r="F27" t="s">
        <v>20</v>
      </c>
      <c r="G27">
        <v>2</v>
      </c>
      <c r="H27">
        <v>0.13332946986483202</v>
      </c>
      <c r="I27">
        <v>0.103821317276164</v>
      </c>
      <c r="J27">
        <v>0</v>
      </c>
      <c r="K27">
        <v>0.33681551255362002</v>
      </c>
      <c r="L27">
        <v>50.774025475621997</v>
      </c>
      <c r="M27">
        <v>29.205585696363801</v>
      </c>
      <c r="N27">
        <v>0</v>
      </c>
      <c r="O27">
        <v>108.015921587893</v>
      </c>
    </row>
    <row r="28" spans="1:15">
      <c r="A28" s="2">
        <v>2007</v>
      </c>
      <c r="B28" s="3" t="str">
        <f>VLOOKUP(E28,'[1]Metric Reference Table'!$A$2:$B$20,2,FALSE)</f>
        <v>Phosphorus</v>
      </c>
      <c r="C28" t="s">
        <v>15</v>
      </c>
      <c r="D28" t="s">
        <v>27</v>
      </c>
      <c r="E28" t="s">
        <v>17</v>
      </c>
      <c r="F28" t="s">
        <v>21</v>
      </c>
      <c r="G28">
        <v>7</v>
      </c>
      <c r="H28">
        <v>1</v>
      </c>
      <c r="I28">
        <v>0</v>
      </c>
      <c r="J28">
        <v>1</v>
      </c>
      <c r="K28">
        <v>1</v>
      </c>
      <c r="L28">
        <v>380.81622560335899</v>
      </c>
      <c r="M28">
        <v>131.27709699273299</v>
      </c>
      <c r="N28">
        <v>123.51784350263</v>
      </c>
      <c r="O28">
        <v>638.11460770408803</v>
      </c>
    </row>
    <row r="29" spans="1:15">
      <c r="A29" s="2">
        <v>2007</v>
      </c>
      <c r="B29" s="3" t="str">
        <f>VLOOKUP(E29,'[1]Metric Reference Table'!$A$2:$B$20,2,FALSE)</f>
        <v>Nitrogen</v>
      </c>
      <c r="C29" t="s">
        <v>15</v>
      </c>
      <c r="D29" t="s">
        <v>16</v>
      </c>
      <c r="E29" t="s">
        <v>28</v>
      </c>
      <c r="F29" t="s">
        <v>18</v>
      </c>
      <c r="G29">
        <v>10</v>
      </c>
      <c r="H29">
        <v>0.51132561704905599</v>
      </c>
      <c r="I29">
        <v>0.111688372493227</v>
      </c>
      <c r="J29">
        <v>0.292420429470438</v>
      </c>
      <c r="K29">
        <v>0.73023080462767398</v>
      </c>
      <c r="L29">
        <v>201.97420210264301</v>
      </c>
      <c r="M29">
        <v>61.202723932491601</v>
      </c>
      <c r="N29">
        <v>82.019067439211696</v>
      </c>
      <c r="O29">
        <v>321.92933676607402</v>
      </c>
    </row>
    <row r="30" spans="1:15">
      <c r="A30" s="2">
        <v>2007</v>
      </c>
      <c r="B30" s="3" t="str">
        <f>VLOOKUP(E30,'[1]Metric Reference Table'!$A$2:$B$20,2,FALSE)</f>
        <v>Nitrogen</v>
      </c>
      <c r="C30" t="s">
        <v>15</v>
      </c>
      <c r="D30" t="s">
        <v>16</v>
      </c>
      <c r="E30" t="s">
        <v>28</v>
      </c>
      <c r="F30" t="s">
        <v>19</v>
      </c>
      <c r="G30">
        <v>9</v>
      </c>
      <c r="H30">
        <v>0.26649680876130999</v>
      </c>
      <c r="I30">
        <v>9.6790336510300307E-2</v>
      </c>
      <c r="J30">
        <v>7.6791235149609005E-2</v>
      </c>
      <c r="K30">
        <v>0.45620238237301103</v>
      </c>
      <c r="L30">
        <v>105.266543505295</v>
      </c>
      <c r="M30">
        <v>43.130974391824303</v>
      </c>
      <c r="N30">
        <v>20.731387079199799</v>
      </c>
      <c r="O30">
        <v>189.80169993139</v>
      </c>
    </row>
    <row r="31" spans="1:15">
      <c r="A31" s="2">
        <v>2007</v>
      </c>
      <c r="B31" s="3" t="str">
        <f>VLOOKUP(E31,'[1]Metric Reference Table'!$A$2:$B$20,2,FALSE)</f>
        <v>Nitrogen</v>
      </c>
      <c r="C31" t="s">
        <v>15</v>
      </c>
      <c r="D31" t="s">
        <v>16</v>
      </c>
      <c r="E31" t="s">
        <v>28</v>
      </c>
      <c r="F31" t="s">
        <v>20</v>
      </c>
      <c r="G31">
        <v>8</v>
      </c>
      <c r="H31">
        <v>0.22217757418963402</v>
      </c>
      <c r="I31">
        <v>9.3397578872165196E-2</v>
      </c>
      <c r="J31">
        <v>3.9121683356951299E-2</v>
      </c>
      <c r="K31">
        <v>0.40523346502231705</v>
      </c>
      <c r="L31">
        <v>87.760395285939495</v>
      </c>
      <c r="M31">
        <v>32.729193665272497</v>
      </c>
      <c r="N31">
        <v>23.612354458969001</v>
      </c>
      <c r="O31">
        <v>151.90843611291001</v>
      </c>
    </row>
    <row r="32" spans="1:15">
      <c r="A32" s="2">
        <v>2007</v>
      </c>
      <c r="B32" s="3" t="str">
        <f>VLOOKUP(E32,'[1]Metric Reference Table'!$A$2:$B$20,2,FALSE)</f>
        <v>Nitrogen</v>
      </c>
      <c r="C32" t="s">
        <v>15</v>
      </c>
      <c r="D32" t="s">
        <v>16</v>
      </c>
      <c r="E32" t="s">
        <v>28</v>
      </c>
      <c r="F32" t="s">
        <v>21</v>
      </c>
      <c r="G32">
        <v>27</v>
      </c>
      <c r="H32">
        <v>1</v>
      </c>
      <c r="I32">
        <v>0</v>
      </c>
      <c r="J32">
        <v>1</v>
      </c>
      <c r="K32">
        <v>1</v>
      </c>
      <c r="L32">
        <v>395.00114089387699</v>
      </c>
      <c r="M32">
        <v>60.912291962733903</v>
      </c>
      <c r="N32">
        <v>275.61524243113001</v>
      </c>
      <c r="O32">
        <v>514.38703935662397</v>
      </c>
    </row>
    <row r="33" spans="1:15">
      <c r="A33" s="2">
        <v>2007</v>
      </c>
      <c r="B33" s="3" t="str">
        <f>VLOOKUP(E33,'[1]Metric Reference Table'!$A$2:$B$20,2,FALSE)</f>
        <v>Nitrogen</v>
      </c>
      <c r="C33" t="s">
        <v>15</v>
      </c>
      <c r="D33" t="s">
        <v>22</v>
      </c>
      <c r="E33" t="s">
        <v>28</v>
      </c>
      <c r="F33" t="s">
        <v>18</v>
      </c>
      <c r="G33">
        <v>3</v>
      </c>
      <c r="H33">
        <v>0.83093393027292095</v>
      </c>
      <c r="I33">
        <v>0.12115379554960899</v>
      </c>
      <c r="J33">
        <v>0.59347685440535902</v>
      </c>
      <c r="K33">
        <v>1</v>
      </c>
      <c r="L33">
        <v>991.464242951389</v>
      </c>
      <c r="M33">
        <v>626.439773885558</v>
      </c>
      <c r="N33">
        <v>0</v>
      </c>
      <c r="O33">
        <v>2219.2636382505002</v>
      </c>
    </row>
    <row r="34" spans="1:15">
      <c r="A34" s="2">
        <v>2007</v>
      </c>
      <c r="B34" s="3" t="str">
        <f>VLOOKUP(E34,'[1]Metric Reference Table'!$A$2:$B$20,2,FALSE)</f>
        <v>Nitrogen</v>
      </c>
      <c r="C34" t="s">
        <v>15</v>
      </c>
      <c r="D34" t="s">
        <v>22</v>
      </c>
      <c r="E34" t="s">
        <v>28</v>
      </c>
      <c r="F34" t="s">
        <v>19</v>
      </c>
      <c r="G34">
        <v>1</v>
      </c>
      <c r="H34">
        <v>5.5505857503538999E-3</v>
      </c>
      <c r="I34">
        <v>6.6353505946846504E-3</v>
      </c>
      <c r="J34">
        <v>0</v>
      </c>
      <c r="K34">
        <v>1.8555633940732199E-2</v>
      </c>
      <c r="L34">
        <v>6.6229180184083498</v>
      </c>
      <c r="M34">
        <v>5.7340787974497696</v>
      </c>
      <c r="N34">
        <v>0</v>
      </c>
      <c r="O34">
        <v>17.861505945924598</v>
      </c>
    </row>
    <row r="35" spans="1:15">
      <c r="A35" s="2">
        <v>2007</v>
      </c>
      <c r="B35" s="3" t="str">
        <f>VLOOKUP(E35,'[1]Metric Reference Table'!$A$2:$B$20,2,FALSE)</f>
        <v>Nitrogen</v>
      </c>
      <c r="C35" t="s">
        <v>15</v>
      </c>
      <c r="D35" t="s">
        <v>22</v>
      </c>
      <c r="E35" t="s">
        <v>28</v>
      </c>
      <c r="F35" t="s">
        <v>20</v>
      </c>
      <c r="G35">
        <v>3</v>
      </c>
      <c r="H35">
        <v>0.163515483976725</v>
      </c>
      <c r="I35">
        <v>0.11803504978146799</v>
      </c>
      <c r="J35">
        <v>0</v>
      </c>
      <c r="K35">
        <v>0.39485993046179502</v>
      </c>
      <c r="L35">
        <v>195.10547063418801</v>
      </c>
      <c r="M35">
        <v>102.70300857337</v>
      </c>
      <c r="N35">
        <v>0</v>
      </c>
      <c r="O35">
        <v>396.39966854190197</v>
      </c>
    </row>
    <row r="36" spans="1:15">
      <c r="A36" s="2">
        <v>2007</v>
      </c>
      <c r="B36" s="3" t="str">
        <f>VLOOKUP(E36,'[1]Metric Reference Table'!$A$2:$B$20,2,FALSE)</f>
        <v>Nitrogen</v>
      </c>
      <c r="C36" t="s">
        <v>15</v>
      </c>
      <c r="D36" t="s">
        <v>22</v>
      </c>
      <c r="E36" t="s">
        <v>28</v>
      </c>
      <c r="F36" t="s">
        <v>21</v>
      </c>
      <c r="G36">
        <v>7</v>
      </c>
      <c r="H36">
        <v>1</v>
      </c>
      <c r="I36">
        <v>0</v>
      </c>
      <c r="J36">
        <v>1</v>
      </c>
      <c r="K36">
        <v>1</v>
      </c>
      <c r="L36">
        <v>1193.1926316039901</v>
      </c>
      <c r="M36">
        <v>620.44633972048302</v>
      </c>
      <c r="N36">
        <v>0</v>
      </c>
      <c r="O36">
        <v>2409.2451117958399</v>
      </c>
    </row>
    <row r="37" spans="1:15">
      <c r="A37" s="2">
        <v>2007</v>
      </c>
      <c r="B37" s="3" t="str">
        <f>VLOOKUP(E37,'[1]Metric Reference Table'!$A$2:$B$20,2,FALSE)</f>
        <v>Nitrogen</v>
      </c>
      <c r="C37" t="s">
        <v>15</v>
      </c>
      <c r="D37" t="s">
        <v>23</v>
      </c>
      <c r="E37" t="s">
        <v>28</v>
      </c>
      <c r="F37" t="s">
        <v>18</v>
      </c>
      <c r="G37">
        <v>47</v>
      </c>
      <c r="H37">
        <v>0.56610904617747904</v>
      </c>
      <c r="I37">
        <v>0.12055858995011</v>
      </c>
      <c r="J37">
        <v>0.32981855184833003</v>
      </c>
      <c r="K37">
        <v>0.80239954050662798</v>
      </c>
      <c r="L37">
        <v>3301.2387093457401</v>
      </c>
      <c r="M37">
        <v>1156.30581474267</v>
      </c>
      <c r="N37">
        <v>1034.9209573358601</v>
      </c>
      <c r="O37">
        <v>5567.5564613556098</v>
      </c>
    </row>
    <row r="38" spans="1:15">
      <c r="A38" s="2">
        <v>2007</v>
      </c>
      <c r="B38" s="3" t="str">
        <f>VLOOKUP(E38,'[1]Metric Reference Table'!$A$2:$B$20,2,FALSE)</f>
        <v>Nitrogen</v>
      </c>
      <c r="C38" t="s">
        <v>15</v>
      </c>
      <c r="D38" t="s">
        <v>23</v>
      </c>
      <c r="E38" t="s">
        <v>28</v>
      </c>
      <c r="F38" t="s">
        <v>19</v>
      </c>
      <c r="G38">
        <v>21</v>
      </c>
      <c r="H38">
        <v>0.36281550520836603</v>
      </c>
      <c r="I38">
        <v>0.11677860178411199</v>
      </c>
      <c r="J38">
        <v>0.133933651546562</v>
      </c>
      <c r="K38">
        <v>0.59169735887016994</v>
      </c>
      <c r="L38">
        <v>2115.7418314230399</v>
      </c>
      <c r="M38">
        <v>796.93728340239795</v>
      </c>
      <c r="N38">
        <v>553.77345801714796</v>
      </c>
      <c r="O38">
        <v>3677.7102048289298</v>
      </c>
    </row>
    <row r="39" spans="1:15">
      <c r="A39" s="2">
        <v>2007</v>
      </c>
      <c r="B39" s="3" t="str">
        <f>VLOOKUP(E39,'[1]Metric Reference Table'!$A$2:$B$20,2,FALSE)</f>
        <v>Nitrogen</v>
      </c>
      <c r="C39" t="s">
        <v>15</v>
      </c>
      <c r="D39" t="s">
        <v>23</v>
      </c>
      <c r="E39" t="s">
        <v>28</v>
      </c>
      <c r="F39" t="s">
        <v>20</v>
      </c>
      <c r="G39">
        <v>19</v>
      </c>
      <c r="H39">
        <v>7.1075448614154796E-2</v>
      </c>
      <c r="I39">
        <v>3.1635606667996398E-2</v>
      </c>
      <c r="J39">
        <v>9.0707989158066004E-3</v>
      </c>
      <c r="K39">
        <v>0.133080098312503</v>
      </c>
      <c r="L39">
        <v>414.47318998608802</v>
      </c>
      <c r="M39">
        <v>160.81343837927301</v>
      </c>
      <c r="N39">
        <v>99.284642532662104</v>
      </c>
      <c r="O39">
        <v>729.66173743951401</v>
      </c>
    </row>
    <row r="40" spans="1:15">
      <c r="A40" s="2">
        <v>2007</v>
      </c>
      <c r="B40" s="3" t="str">
        <f>VLOOKUP(E40,'[1]Metric Reference Table'!$A$2:$B$20,2,FALSE)</f>
        <v>Nitrogen</v>
      </c>
      <c r="C40" t="s">
        <v>15</v>
      </c>
      <c r="D40" t="s">
        <v>23</v>
      </c>
      <c r="E40" t="s">
        <v>28</v>
      </c>
      <c r="F40" t="s">
        <v>21</v>
      </c>
      <c r="G40">
        <v>87</v>
      </c>
      <c r="H40">
        <v>1</v>
      </c>
      <c r="I40">
        <v>0</v>
      </c>
      <c r="J40">
        <v>1</v>
      </c>
      <c r="K40">
        <v>1</v>
      </c>
      <c r="L40">
        <v>5831.4537307548599</v>
      </c>
      <c r="M40">
        <v>1358.70212147392</v>
      </c>
      <c r="N40">
        <v>3168.4465069478001</v>
      </c>
      <c r="O40">
        <v>8494.4609545619205</v>
      </c>
    </row>
    <row r="41" spans="1:15">
      <c r="A41" s="2">
        <v>2007</v>
      </c>
      <c r="B41" s="3" t="str">
        <f>VLOOKUP(E41,'[1]Metric Reference Table'!$A$2:$B$20,2,FALSE)</f>
        <v>Nitrogen</v>
      </c>
      <c r="C41" t="s">
        <v>15</v>
      </c>
      <c r="D41" t="s">
        <v>24</v>
      </c>
      <c r="E41" t="s">
        <v>28</v>
      </c>
      <c r="F41" t="s">
        <v>18</v>
      </c>
      <c r="G41">
        <v>344</v>
      </c>
      <c r="H41">
        <v>0.39928718687173004</v>
      </c>
      <c r="I41">
        <v>3.53405432730192E-2</v>
      </c>
      <c r="J41">
        <v>0.330020994862533</v>
      </c>
      <c r="K41">
        <v>0.46855337888092696</v>
      </c>
      <c r="L41">
        <v>39706.4023101559</v>
      </c>
      <c r="M41">
        <v>4372.5366878711802</v>
      </c>
      <c r="N41">
        <v>31136.387880848401</v>
      </c>
      <c r="O41">
        <v>48276.416739463501</v>
      </c>
    </row>
    <row r="42" spans="1:15">
      <c r="A42" s="2">
        <v>2007</v>
      </c>
      <c r="B42" s="3" t="str">
        <f>VLOOKUP(E42,'[1]Metric Reference Table'!$A$2:$B$20,2,FALSE)</f>
        <v>Nitrogen</v>
      </c>
      <c r="C42" t="s">
        <v>15</v>
      </c>
      <c r="D42" t="s">
        <v>24</v>
      </c>
      <c r="E42" t="s">
        <v>28</v>
      </c>
      <c r="F42" t="s">
        <v>19</v>
      </c>
      <c r="G42">
        <v>166</v>
      </c>
      <c r="H42">
        <v>0.16041195150630302</v>
      </c>
      <c r="I42">
        <v>1.99124458152562E-2</v>
      </c>
      <c r="J42">
        <v>0.12138427486429601</v>
      </c>
      <c r="K42">
        <v>0.19943962814831098</v>
      </c>
      <c r="L42">
        <v>15951.880479231801</v>
      </c>
      <c r="M42">
        <v>1914.1248752229001</v>
      </c>
      <c r="N42">
        <v>12200.2646618827</v>
      </c>
      <c r="O42">
        <v>19703.496296580899</v>
      </c>
    </row>
    <row r="43" spans="1:15">
      <c r="A43" s="2">
        <v>2007</v>
      </c>
      <c r="B43" s="3" t="str">
        <f>VLOOKUP(E43,'[1]Metric Reference Table'!$A$2:$B$20,2,FALSE)</f>
        <v>Nitrogen</v>
      </c>
      <c r="C43" t="s">
        <v>15</v>
      </c>
      <c r="D43" t="s">
        <v>24</v>
      </c>
      <c r="E43" t="s">
        <v>28</v>
      </c>
      <c r="F43" t="s">
        <v>20</v>
      </c>
      <c r="G43">
        <v>353</v>
      </c>
      <c r="H43">
        <v>0.44030086162196702</v>
      </c>
      <c r="I43">
        <v>3.5858738458284495E-2</v>
      </c>
      <c r="J43">
        <v>0.37001902571268802</v>
      </c>
      <c r="K43">
        <v>0.51058269753124597</v>
      </c>
      <c r="L43">
        <v>43784.9340622253</v>
      </c>
      <c r="M43">
        <v>4938.6512123154898</v>
      </c>
      <c r="N43">
        <v>34105.355553881898</v>
      </c>
      <c r="O43">
        <v>53464.512570568702</v>
      </c>
    </row>
    <row r="44" spans="1:15">
      <c r="A44" s="2">
        <v>2007</v>
      </c>
      <c r="B44" s="3" t="str">
        <f>VLOOKUP(E44,'[1]Metric Reference Table'!$A$2:$B$20,2,FALSE)</f>
        <v>Nitrogen</v>
      </c>
      <c r="C44" t="s">
        <v>15</v>
      </c>
      <c r="D44" t="s">
        <v>24</v>
      </c>
      <c r="E44" t="s">
        <v>28</v>
      </c>
      <c r="F44" t="s">
        <v>21</v>
      </c>
      <c r="G44">
        <v>863</v>
      </c>
      <c r="H44">
        <v>1</v>
      </c>
      <c r="I44">
        <v>0</v>
      </c>
      <c r="J44">
        <v>1</v>
      </c>
      <c r="K44">
        <v>1</v>
      </c>
      <c r="L44">
        <v>99443.216851613004</v>
      </c>
      <c r="M44">
        <v>6470.13983413808</v>
      </c>
      <c r="N44">
        <v>86761.975801764405</v>
      </c>
      <c r="O44">
        <v>112124.457901462</v>
      </c>
    </row>
    <row r="45" spans="1:15">
      <c r="A45" s="2">
        <v>2007</v>
      </c>
      <c r="B45" s="3" t="str">
        <f>VLOOKUP(E45,'[1]Metric Reference Table'!$A$2:$B$20,2,FALSE)</f>
        <v>Nitrogen</v>
      </c>
      <c r="C45" t="s">
        <v>15</v>
      </c>
      <c r="D45" t="s">
        <v>25</v>
      </c>
      <c r="E45" t="s">
        <v>28</v>
      </c>
      <c r="F45" t="s">
        <v>18</v>
      </c>
      <c r="G45">
        <v>8</v>
      </c>
      <c r="H45">
        <v>4.8972862305158696E-2</v>
      </c>
      <c r="I45">
        <v>4.4087189705525803E-2</v>
      </c>
      <c r="J45">
        <v>0</v>
      </c>
      <c r="K45">
        <v>0.13538216630757399</v>
      </c>
      <c r="L45">
        <v>139.48433338243601</v>
      </c>
      <c r="M45">
        <v>87.947590100453496</v>
      </c>
      <c r="N45">
        <v>0</v>
      </c>
      <c r="O45">
        <v>311.858442506416</v>
      </c>
    </row>
    <row r="46" spans="1:15">
      <c r="A46" s="2">
        <v>2007</v>
      </c>
      <c r="B46" s="3" t="str">
        <f>VLOOKUP(E46,'[1]Metric Reference Table'!$A$2:$B$20,2,FALSE)</f>
        <v>Nitrogen</v>
      </c>
      <c r="C46" t="s">
        <v>15</v>
      </c>
      <c r="D46" t="s">
        <v>25</v>
      </c>
      <c r="E46" t="s">
        <v>28</v>
      </c>
      <c r="F46" t="s">
        <v>19</v>
      </c>
      <c r="G46">
        <v>6</v>
      </c>
      <c r="H46">
        <v>0.7106012815240299</v>
      </c>
      <c r="I46">
        <v>0.17825978076975599</v>
      </c>
      <c r="J46">
        <v>0.36121853132330201</v>
      </c>
      <c r="K46">
        <v>1</v>
      </c>
      <c r="L46">
        <v>2023.9320592793499</v>
      </c>
      <c r="M46">
        <v>1513.70321609453</v>
      </c>
      <c r="N46">
        <v>0</v>
      </c>
      <c r="O46">
        <v>4990.7358461070698</v>
      </c>
    </row>
    <row r="47" spans="1:15">
      <c r="A47" s="2">
        <v>2007</v>
      </c>
      <c r="B47" s="3" t="str">
        <f>VLOOKUP(E47,'[1]Metric Reference Table'!$A$2:$B$20,2,FALSE)</f>
        <v>Nitrogen</v>
      </c>
      <c r="C47" t="s">
        <v>15</v>
      </c>
      <c r="D47" t="s">
        <v>25</v>
      </c>
      <c r="E47" t="s">
        <v>28</v>
      </c>
      <c r="F47" t="s">
        <v>20</v>
      </c>
      <c r="G47">
        <v>13</v>
      </c>
      <c r="H47">
        <v>0.24042585617081103</v>
      </c>
      <c r="I47">
        <v>0.15139767980465899</v>
      </c>
      <c r="J47">
        <v>0</v>
      </c>
      <c r="K47">
        <v>0.53715985593086901</v>
      </c>
      <c r="L47">
        <v>684.78007405245</v>
      </c>
      <c r="M47">
        <v>214.29090119343101</v>
      </c>
      <c r="N47">
        <v>264.77762549869402</v>
      </c>
      <c r="O47">
        <v>1104.78252260621</v>
      </c>
    </row>
    <row r="48" spans="1:15">
      <c r="A48" s="2">
        <v>2007</v>
      </c>
      <c r="B48" s="3" t="str">
        <f>VLOOKUP(E48,'[1]Metric Reference Table'!$A$2:$B$20,2,FALSE)</f>
        <v>Nitrogen</v>
      </c>
      <c r="C48" t="s">
        <v>15</v>
      </c>
      <c r="D48" t="s">
        <v>25</v>
      </c>
      <c r="E48" t="s">
        <v>28</v>
      </c>
      <c r="F48" t="s">
        <v>21</v>
      </c>
      <c r="G48">
        <v>27</v>
      </c>
      <c r="H48">
        <v>1</v>
      </c>
      <c r="I48">
        <v>0</v>
      </c>
      <c r="J48">
        <v>1</v>
      </c>
      <c r="K48">
        <v>1</v>
      </c>
      <c r="L48">
        <v>2848.1964667142402</v>
      </c>
      <c r="M48">
        <v>1454.39739478312</v>
      </c>
      <c r="N48">
        <v>0</v>
      </c>
      <c r="O48">
        <v>5698.76297969803</v>
      </c>
    </row>
    <row r="49" spans="1:15">
      <c r="A49" s="2">
        <v>2007</v>
      </c>
      <c r="B49" s="3" t="str">
        <f>VLOOKUP(E49,'[1]Metric Reference Table'!$A$2:$B$20,2,FALSE)</f>
        <v>Nitrogen</v>
      </c>
      <c r="C49" t="s">
        <v>15</v>
      </c>
      <c r="D49" t="s">
        <v>26</v>
      </c>
      <c r="E49" t="s">
        <v>28</v>
      </c>
      <c r="F49" t="s">
        <v>18</v>
      </c>
      <c r="G49">
        <v>6</v>
      </c>
      <c r="H49">
        <v>0.112801362802781</v>
      </c>
      <c r="I49">
        <v>7.4310368335949797E-2</v>
      </c>
      <c r="J49">
        <v>0</v>
      </c>
      <c r="K49">
        <v>0.25844700841914803</v>
      </c>
      <c r="L49">
        <v>194.795509547145</v>
      </c>
      <c r="M49">
        <v>49.026895006346003</v>
      </c>
      <c r="N49">
        <v>98.704561060880707</v>
      </c>
      <c r="O49">
        <v>290.88645803341001</v>
      </c>
    </row>
    <row r="50" spans="1:15">
      <c r="A50" s="2">
        <v>2007</v>
      </c>
      <c r="B50" s="3" t="str">
        <f>VLOOKUP(E50,'[1]Metric Reference Table'!$A$2:$B$20,2,FALSE)</f>
        <v>Nitrogen</v>
      </c>
      <c r="C50" t="s">
        <v>15</v>
      </c>
      <c r="D50" t="s">
        <v>26</v>
      </c>
      <c r="E50" t="s">
        <v>28</v>
      </c>
      <c r="F50" t="s">
        <v>19</v>
      </c>
      <c r="G50">
        <v>4</v>
      </c>
      <c r="H50">
        <v>0.74567578597943796</v>
      </c>
      <c r="I50">
        <v>0.164280141247928</v>
      </c>
      <c r="J50">
        <v>0.42369262575834599</v>
      </c>
      <c r="K50">
        <v>1</v>
      </c>
      <c r="L50">
        <v>1287.6998209746</v>
      </c>
      <c r="M50">
        <v>1046.5082711196701</v>
      </c>
      <c r="N50">
        <v>0</v>
      </c>
      <c r="O50">
        <v>3338.81834189243</v>
      </c>
    </row>
    <row r="51" spans="1:15">
      <c r="A51" s="2">
        <v>2007</v>
      </c>
      <c r="B51" s="3" t="str">
        <f>VLOOKUP(E51,'[1]Metric Reference Table'!$A$2:$B$20,2,FALSE)</f>
        <v>Nitrogen</v>
      </c>
      <c r="C51" t="s">
        <v>15</v>
      </c>
      <c r="D51" t="s">
        <v>26</v>
      </c>
      <c r="E51" t="s">
        <v>28</v>
      </c>
      <c r="F51" t="s">
        <v>20</v>
      </c>
      <c r="G51">
        <v>10</v>
      </c>
      <c r="H51">
        <v>0.14152285121778099</v>
      </c>
      <c r="I51">
        <v>9.9602421326521903E-2</v>
      </c>
      <c r="J51">
        <v>0</v>
      </c>
      <c r="K51">
        <v>0.33674000979074797</v>
      </c>
      <c r="L51">
        <v>244.39435154459699</v>
      </c>
      <c r="M51">
        <v>84.725151096868601</v>
      </c>
      <c r="N51">
        <v>78.336106810020496</v>
      </c>
      <c r="O51">
        <v>410.45259627917397</v>
      </c>
    </row>
    <row r="52" spans="1:15">
      <c r="A52" s="2">
        <v>2007</v>
      </c>
      <c r="B52" s="3" t="str">
        <f>VLOOKUP(E52,'[1]Metric Reference Table'!$A$2:$B$20,2,FALSE)</f>
        <v>Nitrogen</v>
      </c>
      <c r="C52" t="s">
        <v>15</v>
      </c>
      <c r="D52" t="s">
        <v>26</v>
      </c>
      <c r="E52" t="s">
        <v>28</v>
      </c>
      <c r="F52" t="s">
        <v>21</v>
      </c>
      <c r="G52">
        <v>20</v>
      </c>
      <c r="H52">
        <v>1</v>
      </c>
      <c r="I52">
        <v>0</v>
      </c>
      <c r="J52">
        <v>1</v>
      </c>
      <c r="K52">
        <v>1</v>
      </c>
      <c r="L52">
        <v>1726.8896820663499</v>
      </c>
      <c r="M52">
        <v>1038.1586324587799</v>
      </c>
      <c r="N52">
        <v>0</v>
      </c>
      <c r="O52">
        <v>3761.6432119249098</v>
      </c>
    </row>
    <row r="53" spans="1:15">
      <c r="A53" s="2">
        <v>2007</v>
      </c>
      <c r="B53" s="3" t="str">
        <f>VLOOKUP(E53,'[1]Metric Reference Table'!$A$2:$B$20,2,FALSE)</f>
        <v>Nitrogen</v>
      </c>
      <c r="C53" t="s">
        <v>15</v>
      </c>
      <c r="D53" t="s">
        <v>27</v>
      </c>
      <c r="E53" t="s">
        <v>28</v>
      </c>
      <c r="F53" t="s">
        <v>18</v>
      </c>
      <c r="G53">
        <v>3</v>
      </c>
      <c r="H53">
        <v>0.553998633271229</v>
      </c>
      <c r="I53">
        <v>0.22424474236845701</v>
      </c>
      <c r="J53">
        <v>0.114487014506592</v>
      </c>
      <c r="K53">
        <v>0.99351025203586696</v>
      </c>
      <c r="L53">
        <v>210.971668511769</v>
      </c>
      <c r="M53">
        <v>123.17161073955501</v>
      </c>
      <c r="N53">
        <v>0</v>
      </c>
      <c r="O53">
        <v>452.38358947908301</v>
      </c>
    </row>
    <row r="54" spans="1:15">
      <c r="A54" s="2">
        <v>2007</v>
      </c>
      <c r="B54" s="3" t="str">
        <f>VLOOKUP(E54,'[1]Metric Reference Table'!$A$2:$B$20,2,FALSE)</f>
        <v>Nitrogen</v>
      </c>
      <c r="C54" t="s">
        <v>15</v>
      </c>
      <c r="D54" t="s">
        <v>27</v>
      </c>
      <c r="E54" t="s">
        <v>28</v>
      </c>
      <c r="F54" t="s">
        <v>20</v>
      </c>
      <c r="G54">
        <v>4</v>
      </c>
      <c r="H54">
        <v>0.446001366728771</v>
      </c>
      <c r="I54">
        <v>0.22424474236845701</v>
      </c>
      <c r="J54">
        <v>6.4897479641328202E-3</v>
      </c>
      <c r="K54">
        <v>0.88551298549340796</v>
      </c>
      <c r="L54">
        <v>169.84455709158999</v>
      </c>
      <c r="M54">
        <v>92.929330654708295</v>
      </c>
      <c r="N54">
        <v>0</v>
      </c>
      <c r="O54">
        <v>351.98269828223198</v>
      </c>
    </row>
    <row r="55" spans="1:15">
      <c r="A55" s="2">
        <v>2007</v>
      </c>
      <c r="B55" s="3" t="str">
        <f>VLOOKUP(E55,'[1]Metric Reference Table'!$A$2:$B$20,2,FALSE)</f>
        <v>Nitrogen</v>
      </c>
      <c r="C55" t="s">
        <v>15</v>
      </c>
      <c r="D55" t="s">
        <v>27</v>
      </c>
      <c r="E55" t="s">
        <v>28</v>
      </c>
      <c r="F55" t="s">
        <v>21</v>
      </c>
      <c r="G55">
        <v>7</v>
      </c>
      <c r="H55">
        <v>1</v>
      </c>
      <c r="I55">
        <v>0</v>
      </c>
      <c r="J55">
        <v>1</v>
      </c>
      <c r="K55">
        <v>1</v>
      </c>
      <c r="L55">
        <v>380.81622560335899</v>
      </c>
      <c r="M55">
        <v>131.27709699273299</v>
      </c>
      <c r="N55">
        <v>123.51784350263</v>
      </c>
      <c r="O55">
        <v>638.11460770408803</v>
      </c>
    </row>
    <row r="56" spans="1:15">
      <c r="A56" s="2">
        <v>2007</v>
      </c>
      <c r="B56" s="3" t="str">
        <f>VLOOKUP(E56,'[1]Metric Reference Table'!$A$2:$B$20,2,FALSE)</f>
        <v>Acidification</v>
      </c>
      <c r="C56" t="s">
        <v>15</v>
      </c>
      <c r="D56" t="s">
        <v>16</v>
      </c>
      <c r="E56" t="s">
        <v>29</v>
      </c>
      <c r="F56" t="s">
        <v>18</v>
      </c>
      <c r="G56">
        <v>27</v>
      </c>
      <c r="H56">
        <v>1</v>
      </c>
      <c r="I56">
        <v>0</v>
      </c>
      <c r="J56">
        <v>1</v>
      </c>
      <c r="K56">
        <v>1</v>
      </c>
      <c r="L56">
        <v>395.00114089387699</v>
      </c>
      <c r="M56">
        <v>60.912291962733903</v>
      </c>
      <c r="N56">
        <v>275.61524243113001</v>
      </c>
      <c r="O56">
        <v>514.38703935662397</v>
      </c>
    </row>
    <row r="57" spans="1:15">
      <c r="A57" s="2">
        <v>2007</v>
      </c>
      <c r="B57" s="3" t="str">
        <f>VLOOKUP(E57,'[1]Metric Reference Table'!$A$2:$B$20,2,FALSE)</f>
        <v>Acidification</v>
      </c>
      <c r="C57" t="s">
        <v>15</v>
      </c>
      <c r="D57" t="s">
        <v>16</v>
      </c>
      <c r="E57" t="s">
        <v>29</v>
      </c>
      <c r="F57" t="s">
        <v>21</v>
      </c>
      <c r="G57">
        <v>27</v>
      </c>
      <c r="H57">
        <v>1</v>
      </c>
      <c r="I57">
        <v>0</v>
      </c>
      <c r="J57">
        <v>1</v>
      </c>
      <c r="K57">
        <v>1</v>
      </c>
      <c r="L57">
        <v>395.00114089387699</v>
      </c>
      <c r="M57">
        <v>60.912291962733903</v>
      </c>
      <c r="N57">
        <v>275.61524243113001</v>
      </c>
      <c r="O57">
        <v>514.38703935662397</v>
      </c>
    </row>
    <row r="58" spans="1:15">
      <c r="A58" s="2">
        <v>2007</v>
      </c>
      <c r="B58" s="3" t="str">
        <f>VLOOKUP(E58,'[1]Metric Reference Table'!$A$2:$B$20,2,FALSE)</f>
        <v>Acidification</v>
      </c>
      <c r="C58" t="s">
        <v>15</v>
      </c>
      <c r="D58" t="s">
        <v>22</v>
      </c>
      <c r="E58" t="s">
        <v>29</v>
      </c>
      <c r="F58" t="s">
        <v>18</v>
      </c>
      <c r="G58">
        <v>6</v>
      </c>
      <c r="H58">
        <v>0.878053349336121</v>
      </c>
      <c r="I58">
        <v>0.114014238923293</v>
      </c>
      <c r="J58">
        <v>0.65458954732172303</v>
      </c>
      <c r="K58">
        <v>1</v>
      </c>
      <c r="L58">
        <v>1047.68678658306</v>
      </c>
      <c r="M58">
        <v>616.03592656903299</v>
      </c>
      <c r="N58">
        <v>0</v>
      </c>
      <c r="O58">
        <v>2255.0950158411301</v>
      </c>
    </row>
    <row r="59" spans="1:15">
      <c r="A59" s="2">
        <v>2007</v>
      </c>
      <c r="B59" s="3" t="str">
        <f>VLOOKUP(E59,'[1]Metric Reference Table'!$A$2:$B$20,2,FALSE)</f>
        <v>Acidification</v>
      </c>
      <c r="C59" t="s">
        <v>15</v>
      </c>
      <c r="D59" t="s">
        <v>22</v>
      </c>
      <c r="E59" t="s">
        <v>29</v>
      </c>
      <c r="F59" t="s">
        <v>30</v>
      </c>
      <c r="G59">
        <v>1</v>
      </c>
      <c r="H59">
        <v>0.12194665066387801</v>
      </c>
      <c r="I59">
        <v>0.114014238923293</v>
      </c>
      <c r="J59">
        <v>0</v>
      </c>
      <c r="K59">
        <v>0.34541045267827697</v>
      </c>
      <c r="L59">
        <v>145.50584502092499</v>
      </c>
      <c r="M59">
        <v>123.75441455660901</v>
      </c>
      <c r="N59">
        <v>0</v>
      </c>
      <c r="O59">
        <v>388.060040479718</v>
      </c>
    </row>
    <row r="60" spans="1:15">
      <c r="A60" s="2">
        <v>2007</v>
      </c>
      <c r="B60" s="3" t="str">
        <f>VLOOKUP(E60,'[1]Metric Reference Table'!$A$2:$B$20,2,FALSE)</f>
        <v>Acidification</v>
      </c>
      <c r="C60" t="s">
        <v>15</v>
      </c>
      <c r="D60" t="s">
        <v>22</v>
      </c>
      <c r="E60" t="s">
        <v>29</v>
      </c>
      <c r="F60" t="s">
        <v>21</v>
      </c>
      <c r="G60">
        <v>7</v>
      </c>
      <c r="H60">
        <v>1</v>
      </c>
      <c r="I60">
        <v>0</v>
      </c>
      <c r="J60">
        <v>1</v>
      </c>
      <c r="K60">
        <v>1</v>
      </c>
      <c r="L60">
        <v>1193.1926316039901</v>
      </c>
      <c r="M60">
        <v>620.44633972048302</v>
      </c>
      <c r="N60">
        <v>0</v>
      </c>
      <c r="O60">
        <v>2409.2451117958399</v>
      </c>
    </row>
    <row r="61" spans="1:15">
      <c r="A61" s="2">
        <v>2007</v>
      </c>
      <c r="B61" s="3" t="str">
        <f>VLOOKUP(E61,'[1]Metric Reference Table'!$A$2:$B$20,2,FALSE)</f>
        <v>Acidification</v>
      </c>
      <c r="C61" t="s">
        <v>15</v>
      </c>
      <c r="D61" t="s">
        <v>23</v>
      </c>
      <c r="E61" t="s">
        <v>29</v>
      </c>
      <c r="F61" t="s">
        <v>18</v>
      </c>
      <c r="G61">
        <v>84</v>
      </c>
      <c r="H61">
        <v>0.95566526036284893</v>
      </c>
      <c r="I61">
        <v>2.60095346092819E-2</v>
      </c>
      <c r="J61">
        <v>0.90468750927400909</v>
      </c>
      <c r="K61">
        <v>1</v>
      </c>
      <c r="L61">
        <v>5572.9177478957499</v>
      </c>
      <c r="M61">
        <v>1357.5997107145599</v>
      </c>
      <c r="N61">
        <v>2912.0712094732198</v>
      </c>
      <c r="O61">
        <v>8233.7642863182791</v>
      </c>
    </row>
    <row r="62" spans="1:15">
      <c r="A62" s="2">
        <v>2007</v>
      </c>
      <c r="B62" s="3" t="str">
        <f>VLOOKUP(E62,'[1]Metric Reference Table'!$A$2:$B$20,2,FALSE)</f>
        <v>Acidification</v>
      </c>
      <c r="C62" t="s">
        <v>15</v>
      </c>
      <c r="D62" t="s">
        <v>23</v>
      </c>
      <c r="E62" t="s">
        <v>29</v>
      </c>
      <c r="F62" t="s">
        <v>30</v>
      </c>
      <c r="G62">
        <v>2</v>
      </c>
      <c r="H62">
        <v>1.68597071656107E-2</v>
      </c>
      <c r="I62">
        <v>1.2581338018363799E-2</v>
      </c>
      <c r="J62">
        <v>0</v>
      </c>
      <c r="K62">
        <v>4.1518676558928297E-2</v>
      </c>
      <c r="L62">
        <v>98.316602250334896</v>
      </c>
      <c r="M62">
        <v>70.376967224349499</v>
      </c>
      <c r="N62">
        <v>0</v>
      </c>
      <c r="O62">
        <v>236.252923351216</v>
      </c>
    </row>
    <row r="63" spans="1:15">
      <c r="A63" s="2">
        <v>2007</v>
      </c>
      <c r="B63" s="3" t="str">
        <f>VLOOKUP(E63,'[1]Metric Reference Table'!$A$2:$B$20,2,FALSE)</f>
        <v>Acidification</v>
      </c>
      <c r="C63" t="s">
        <v>15</v>
      </c>
      <c r="D63" t="s">
        <v>23</v>
      </c>
      <c r="E63" t="s">
        <v>29</v>
      </c>
      <c r="F63" t="s">
        <v>31</v>
      </c>
      <c r="G63">
        <v>1</v>
      </c>
      <c r="H63">
        <v>2.7475032471539901E-2</v>
      </c>
      <c r="I63">
        <v>2.1937968907163298E-2</v>
      </c>
      <c r="J63">
        <v>0</v>
      </c>
      <c r="K63">
        <v>7.0472661423539501E-2</v>
      </c>
      <c r="L63">
        <v>160.21938060877201</v>
      </c>
      <c r="M63">
        <v>124.342800487836</v>
      </c>
      <c r="N63">
        <v>0</v>
      </c>
      <c r="O63">
        <v>403.92679130177999</v>
      </c>
    </row>
    <row r="64" spans="1:15">
      <c r="A64" s="2">
        <v>2007</v>
      </c>
      <c r="B64" s="3" t="str">
        <f>VLOOKUP(E64,'[1]Metric Reference Table'!$A$2:$B$20,2,FALSE)</f>
        <v>Acidification</v>
      </c>
      <c r="C64" t="s">
        <v>15</v>
      </c>
      <c r="D64" t="s">
        <v>23</v>
      </c>
      <c r="E64" t="s">
        <v>29</v>
      </c>
      <c r="F64" t="s">
        <v>21</v>
      </c>
      <c r="G64">
        <v>87</v>
      </c>
      <c r="H64">
        <v>1</v>
      </c>
      <c r="I64">
        <v>0</v>
      </c>
      <c r="J64">
        <v>1</v>
      </c>
      <c r="K64">
        <v>1</v>
      </c>
      <c r="L64">
        <v>5831.4537307548599</v>
      </c>
      <c r="M64">
        <v>1358.70212147392</v>
      </c>
      <c r="N64">
        <v>3168.4465069478001</v>
      </c>
      <c r="O64">
        <v>8494.4609545619205</v>
      </c>
    </row>
    <row r="65" spans="1:15">
      <c r="A65" s="2">
        <v>2007</v>
      </c>
      <c r="B65" s="3" t="str">
        <f>VLOOKUP(E65,'[1]Metric Reference Table'!$A$2:$B$20,2,FALSE)</f>
        <v>Acidification</v>
      </c>
      <c r="C65" t="s">
        <v>15</v>
      </c>
      <c r="D65" t="s">
        <v>24</v>
      </c>
      <c r="E65" t="s">
        <v>29</v>
      </c>
      <c r="F65" t="s">
        <v>18</v>
      </c>
      <c r="G65">
        <v>851</v>
      </c>
      <c r="H65">
        <v>0.97396917069537803</v>
      </c>
      <c r="I65">
        <v>9.9922255005788097E-3</v>
      </c>
      <c r="J65">
        <v>0.95438476858884103</v>
      </c>
      <c r="K65">
        <v>0.99355357280191603</v>
      </c>
      <c r="L65">
        <v>96854.627448246203</v>
      </c>
      <c r="M65">
        <v>6443.8496195035304</v>
      </c>
      <c r="N65">
        <v>84224.914272227106</v>
      </c>
      <c r="O65">
        <v>109484.34062426499</v>
      </c>
    </row>
    <row r="66" spans="1:15">
      <c r="A66" s="2">
        <v>2007</v>
      </c>
      <c r="B66" s="3" t="str">
        <f>VLOOKUP(E66,'[1]Metric Reference Table'!$A$2:$B$20,2,FALSE)</f>
        <v>Acidification</v>
      </c>
      <c r="C66" t="s">
        <v>15</v>
      </c>
      <c r="D66" t="s">
        <v>24</v>
      </c>
      <c r="E66" t="s">
        <v>29</v>
      </c>
      <c r="F66" t="s">
        <v>30</v>
      </c>
      <c r="G66">
        <v>7</v>
      </c>
      <c r="H66">
        <v>2.2547891974189702E-2</v>
      </c>
      <c r="I66">
        <v>9.8804052098132103E-3</v>
      </c>
      <c r="J66">
        <v>3.1826536102939201E-3</v>
      </c>
      <c r="K66">
        <v>4.1913130338085497E-2</v>
      </c>
      <c r="L66">
        <v>2242.23491113609</v>
      </c>
      <c r="M66">
        <v>987.14450485631403</v>
      </c>
      <c r="N66">
        <v>307.46723408109398</v>
      </c>
      <c r="O66">
        <v>4177.0025881910897</v>
      </c>
    </row>
    <row r="67" spans="1:15">
      <c r="A67" s="2">
        <v>2007</v>
      </c>
      <c r="B67" s="3" t="str">
        <f>VLOOKUP(E67,'[1]Metric Reference Table'!$A$2:$B$20,2,FALSE)</f>
        <v>Acidification</v>
      </c>
      <c r="C67" t="s">
        <v>15</v>
      </c>
      <c r="D67" t="s">
        <v>24</v>
      </c>
      <c r="E67" t="s">
        <v>29</v>
      </c>
      <c r="F67" t="s">
        <v>32</v>
      </c>
      <c r="G67">
        <v>2</v>
      </c>
      <c r="H67">
        <v>7.6716597610478195E-4</v>
      </c>
      <c r="I67">
        <v>5.1174393877097702E-4</v>
      </c>
      <c r="J67">
        <v>0</v>
      </c>
      <c r="K67">
        <v>1.7701656654025698E-3</v>
      </c>
      <c r="L67">
        <v>76.289452522967196</v>
      </c>
      <c r="M67">
        <v>50.451618107868697</v>
      </c>
      <c r="N67">
        <v>0</v>
      </c>
      <c r="O67">
        <v>175.17280697615899</v>
      </c>
    </row>
    <row r="68" spans="1:15">
      <c r="A68" s="2">
        <v>2007</v>
      </c>
      <c r="B68" s="3" t="str">
        <f>VLOOKUP(E68,'[1]Metric Reference Table'!$A$2:$B$20,2,FALSE)</f>
        <v>Acidification</v>
      </c>
      <c r="C68" t="s">
        <v>15</v>
      </c>
      <c r="D68" t="s">
        <v>24</v>
      </c>
      <c r="E68" t="s">
        <v>29</v>
      </c>
      <c r="F68" t="s">
        <v>31</v>
      </c>
      <c r="G68">
        <v>3</v>
      </c>
      <c r="H68">
        <v>2.7157713543270201E-3</v>
      </c>
      <c r="I68">
        <v>1.31002318365436E-3</v>
      </c>
      <c r="J68">
        <v>1.4817309545197299E-4</v>
      </c>
      <c r="K68">
        <v>5.2833696132020599E-3</v>
      </c>
      <c r="L68">
        <v>270.06503970774003</v>
      </c>
      <c r="M68">
        <v>129.216218151628</v>
      </c>
      <c r="N68">
        <v>16.8059059120786</v>
      </c>
      <c r="O68">
        <v>523.32417350340199</v>
      </c>
    </row>
    <row r="69" spans="1:15">
      <c r="A69" s="2">
        <v>2007</v>
      </c>
      <c r="B69" s="3" t="str">
        <f>VLOOKUP(E69,'[1]Metric Reference Table'!$A$2:$B$20,2,FALSE)</f>
        <v>Acidification</v>
      </c>
      <c r="C69" t="s">
        <v>15</v>
      </c>
      <c r="D69" t="s">
        <v>24</v>
      </c>
      <c r="E69" t="s">
        <v>29</v>
      </c>
      <c r="F69" t="s">
        <v>21</v>
      </c>
      <c r="G69">
        <v>863</v>
      </c>
      <c r="H69">
        <v>1</v>
      </c>
      <c r="I69">
        <v>0</v>
      </c>
      <c r="J69">
        <v>1</v>
      </c>
      <c r="K69">
        <v>1</v>
      </c>
      <c r="L69">
        <v>99443.216851613004</v>
      </c>
      <c r="M69">
        <v>6470.13983413808</v>
      </c>
      <c r="N69">
        <v>86761.975801764405</v>
      </c>
      <c r="O69">
        <v>112124.457901462</v>
      </c>
    </row>
    <row r="70" spans="1:15">
      <c r="A70" s="2">
        <v>2007</v>
      </c>
      <c r="B70" s="3" t="str">
        <f>VLOOKUP(E70,'[1]Metric Reference Table'!$A$2:$B$20,2,FALSE)</f>
        <v>Acidification</v>
      </c>
      <c r="C70" t="s">
        <v>15</v>
      </c>
      <c r="D70" t="s">
        <v>25</v>
      </c>
      <c r="E70" t="s">
        <v>29</v>
      </c>
      <c r="F70" t="s">
        <v>18</v>
      </c>
      <c r="G70">
        <v>27</v>
      </c>
      <c r="H70">
        <v>1</v>
      </c>
      <c r="I70">
        <v>0</v>
      </c>
      <c r="J70">
        <v>1</v>
      </c>
      <c r="K70">
        <v>1</v>
      </c>
      <c r="L70">
        <v>2848.1964667142402</v>
      </c>
      <c r="M70">
        <v>1454.39739478312</v>
      </c>
      <c r="N70">
        <v>0</v>
      </c>
      <c r="O70">
        <v>5698.76297969803</v>
      </c>
    </row>
    <row r="71" spans="1:15">
      <c r="A71" s="2">
        <v>2007</v>
      </c>
      <c r="B71" s="3" t="str">
        <f>VLOOKUP(E71,'[1]Metric Reference Table'!$A$2:$B$20,2,FALSE)</f>
        <v>Acidification</v>
      </c>
      <c r="C71" t="s">
        <v>15</v>
      </c>
      <c r="D71" t="s">
        <v>25</v>
      </c>
      <c r="E71" t="s">
        <v>29</v>
      </c>
      <c r="F71" t="s">
        <v>21</v>
      </c>
      <c r="G71">
        <v>27</v>
      </c>
      <c r="H71">
        <v>1</v>
      </c>
      <c r="I71">
        <v>0</v>
      </c>
      <c r="J71">
        <v>1</v>
      </c>
      <c r="K71">
        <v>1</v>
      </c>
      <c r="L71">
        <v>2848.1964667142402</v>
      </c>
      <c r="M71">
        <v>1454.39739478312</v>
      </c>
      <c r="N71">
        <v>0</v>
      </c>
      <c r="O71">
        <v>5698.76297969803</v>
      </c>
    </row>
    <row r="72" spans="1:15">
      <c r="A72" s="2">
        <v>2007</v>
      </c>
      <c r="B72" s="3" t="str">
        <f>VLOOKUP(E72,'[1]Metric Reference Table'!$A$2:$B$20,2,FALSE)</f>
        <v>Acidification</v>
      </c>
      <c r="C72" t="s">
        <v>15</v>
      </c>
      <c r="D72" t="s">
        <v>26</v>
      </c>
      <c r="E72" t="s">
        <v>29</v>
      </c>
      <c r="F72" t="s">
        <v>18</v>
      </c>
      <c r="G72">
        <v>20</v>
      </c>
      <c r="H72">
        <v>1</v>
      </c>
      <c r="I72">
        <v>0</v>
      </c>
      <c r="J72">
        <v>1</v>
      </c>
      <c r="K72">
        <v>1</v>
      </c>
      <c r="L72">
        <v>1726.8896820663499</v>
      </c>
      <c r="M72">
        <v>1038.1586324587799</v>
      </c>
      <c r="N72">
        <v>0</v>
      </c>
      <c r="O72">
        <v>3761.6432119249098</v>
      </c>
    </row>
    <row r="73" spans="1:15">
      <c r="A73" s="2">
        <v>2007</v>
      </c>
      <c r="B73" s="3" t="str">
        <f>VLOOKUP(E73,'[1]Metric Reference Table'!$A$2:$B$20,2,FALSE)</f>
        <v>Acidification</v>
      </c>
      <c r="C73" t="s">
        <v>15</v>
      </c>
      <c r="D73" t="s">
        <v>26</v>
      </c>
      <c r="E73" t="s">
        <v>29</v>
      </c>
      <c r="F73" t="s">
        <v>21</v>
      </c>
      <c r="G73">
        <v>20</v>
      </c>
      <c r="H73">
        <v>1</v>
      </c>
      <c r="I73">
        <v>0</v>
      </c>
      <c r="J73">
        <v>1</v>
      </c>
      <c r="K73">
        <v>1</v>
      </c>
      <c r="L73">
        <v>1726.8896820663499</v>
      </c>
      <c r="M73">
        <v>1038.1586324587799</v>
      </c>
      <c r="N73">
        <v>0</v>
      </c>
      <c r="O73">
        <v>3761.6432119249098</v>
      </c>
    </row>
    <row r="74" spans="1:15">
      <c r="A74" s="2">
        <v>2007</v>
      </c>
      <c r="B74" s="3" t="str">
        <f>VLOOKUP(E74,'[1]Metric Reference Table'!$A$2:$B$20,2,FALSE)</f>
        <v>Acidification</v>
      </c>
      <c r="C74" t="s">
        <v>15</v>
      </c>
      <c r="D74" t="s">
        <v>27</v>
      </c>
      <c r="E74" t="s">
        <v>29</v>
      </c>
      <c r="F74" t="s">
        <v>18</v>
      </c>
      <c r="G74">
        <v>7</v>
      </c>
      <c r="H74">
        <v>1</v>
      </c>
      <c r="I74">
        <v>0</v>
      </c>
      <c r="J74">
        <v>1</v>
      </c>
      <c r="K74">
        <v>1</v>
      </c>
      <c r="L74">
        <v>380.81622560335899</v>
      </c>
      <c r="M74">
        <v>131.27709699273299</v>
      </c>
      <c r="N74">
        <v>123.51784350263</v>
      </c>
      <c r="O74">
        <v>638.11460770408803</v>
      </c>
    </row>
    <row r="75" spans="1:15">
      <c r="A75" s="2">
        <v>2007</v>
      </c>
      <c r="B75" s="3" t="str">
        <f>VLOOKUP(E75,'[1]Metric Reference Table'!$A$2:$B$20,2,FALSE)</f>
        <v>Acidification</v>
      </c>
      <c r="C75" t="s">
        <v>15</v>
      </c>
      <c r="D75" t="s">
        <v>27</v>
      </c>
      <c r="E75" t="s">
        <v>29</v>
      </c>
      <c r="F75" t="s">
        <v>21</v>
      </c>
      <c r="G75">
        <v>7</v>
      </c>
      <c r="H75">
        <v>1</v>
      </c>
      <c r="I75">
        <v>0</v>
      </c>
      <c r="J75">
        <v>1</v>
      </c>
      <c r="K75">
        <v>1</v>
      </c>
      <c r="L75">
        <v>380.81622560335899</v>
      </c>
      <c r="M75">
        <v>131.27709699273299</v>
      </c>
      <c r="N75">
        <v>123.51784350263</v>
      </c>
      <c r="O75">
        <v>638.11460770408803</v>
      </c>
    </row>
    <row r="76" spans="1:15">
      <c r="A76" s="2">
        <v>2007</v>
      </c>
      <c r="B76" s="3" t="str">
        <f>VLOOKUP(E76,'[1]Metric Reference Table'!$A$2:$B$20,2,FALSE)</f>
        <v>Dissolved Oxygen</v>
      </c>
      <c r="C76" t="s">
        <v>15</v>
      </c>
      <c r="D76" t="s">
        <v>16</v>
      </c>
      <c r="E76" t="s">
        <v>33</v>
      </c>
      <c r="F76" t="s">
        <v>34</v>
      </c>
      <c r="G76">
        <v>1</v>
      </c>
      <c r="H76">
        <v>5.8453374322263094E-3</v>
      </c>
      <c r="I76">
        <v>5.4258839799504899E-3</v>
      </c>
      <c r="J76">
        <v>0</v>
      </c>
      <c r="K76">
        <v>1.6479874617222098E-2</v>
      </c>
      <c r="L76">
        <v>2.3089149546390799</v>
      </c>
      <c r="M76">
        <v>2.0632605333421199</v>
      </c>
      <c r="N76">
        <v>0</v>
      </c>
      <c r="O76">
        <v>6.3528312907125404</v>
      </c>
    </row>
    <row r="77" spans="1:15">
      <c r="A77" s="2">
        <v>2007</v>
      </c>
      <c r="B77" s="3" t="str">
        <f>VLOOKUP(E77,'[1]Metric Reference Table'!$A$2:$B$20,2,FALSE)</f>
        <v>Dissolved Oxygen</v>
      </c>
      <c r="C77" t="s">
        <v>15</v>
      </c>
      <c r="D77" t="s">
        <v>16</v>
      </c>
      <c r="E77" t="s">
        <v>33</v>
      </c>
      <c r="F77" t="s">
        <v>35</v>
      </c>
      <c r="G77">
        <v>1</v>
      </c>
      <c r="H77">
        <v>3.0508421358133599E-3</v>
      </c>
      <c r="I77">
        <v>2.9116313037761497E-3</v>
      </c>
      <c r="J77">
        <v>0</v>
      </c>
      <c r="K77">
        <v>8.7575346274740198E-3</v>
      </c>
      <c r="L77">
        <v>1.2050861243333899</v>
      </c>
      <c r="M77">
        <v>1.0755912782958399</v>
      </c>
      <c r="N77">
        <v>0</v>
      </c>
      <c r="O77">
        <v>3.31320629187864</v>
      </c>
    </row>
    <row r="78" spans="1:15">
      <c r="A78" s="2">
        <v>2007</v>
      </c>
      <c r="B78" s="3" t="str">
        <f>VLOOKUP(E78,'[1]Metric Reference Table'!$A$2:$B$20,2,FALSE)</f>
        <v>Dissolved Oxygen</v>
      </c>
      <c r="C78" t="s">
        <v>15</v>
      </c>
      <c r="D78" t="s">
        <v>16</v>
      </c>
      <c r="E78" t="s">
        <v>33</v>
      </c>
      <c r="F78" t="s">
        <v>36</v>
      </c>
      <c r="G78">
        <v>20</v>
      </c>
      <c r="H78">
        <v>0.79370506951711206</v>
      </c>
      <c r="I78">
        <v>8.6077273201208102E-2</v>
      </c>
      <c r="J78">
        <v>0.62499671415532998</v>
      </c>
      <c r="K78">
        <v>0.96241342487889492</v>
      </c>
      <c r="L78">
        <v>313.51440799251401</v>
      </c>
      <c r="M78">
        <v>67.450090359321706</v>
      </c>
      <c r="N78">
        <v>181.31466013427101</v>
      </c>
      <c r="O78">
        <v>445.71415585075601</v>
      </c>
    </row>
    <row r="79" spans="1:15">
      <c r="A79" s="2">
        <v>2007</v>
      </c>
      <c r="B79" s="3" t="str">
        <f>VLOOKUP(E79,'[1]Metric Reference Table'!$A$2:$B$20,2,FALSE)</f>
        <v>Dissolved Oxygen</v>
      </c>
      <c r="C79" t="s">
        <v>15</v>
      </c>
      <c r="D79" t="s">
        <v>16</v>
      </c>
      <c r="E79" t="s">
        <v>33</v>
      </c>
      <c r="F79" t="s">
        <v>37</v>
      </c>
      <c r="G79">
        <v>5</v>
      </c>
      <c r="H79">
        <v>0.19739875091484801</v>
      </c>
      <c r="I79">
        <v>8.5953724227646799E-2</v>
      </c>
      <c r="J79">
        <v>2.8932547091572301E-2</v>
      </c>
      <c r="K79">
        <v>0.36586495473812297</v>
      </c>
      <c r="L79">
        <v>77.972731822391196</v>
      </c>
      <c r="M79">
        <v>32.607525457507897</v>
      </c>
      <c r="N79">
        <v>14.063156300702699</v>
      </c>
      <c r="O79">
        <v>141.88230734408</v>
      </c>
    </row>
    <row r="80" spans="1:15">
      <c r="A80" s="2">
        <v>2007</v>
      </c>
      <c r="B80" s="3" t="str">
        <f>VLOOKUP(E80,'[1]Metric Reference Table'!$A$2:$B$20,2,FALSE)</f>
        <v>Dissolved Oxygen</v>
      </c>
      <c r="C80" t="s">
        <v>15</v>
      </c>
      <c r="D80" t="s">
        <v>16</v>
      </c>
      <c r="E80" t="s">
        <v>33</v>
      </c>
      <c r="F80" t="s">
        <v>21</v>
      </c>
      <c r="G80">
        <v>27</v>
      </c>
      <c r="H80">
        <v>1</v>
      </c>
      <c r="I80">
        <v>0</v>
      </c>
      <c r="J80">
        <v>1</v>
      </c>
      <c r="K80">
        <v>1</v>
      </c>
      <c r="L80">
        <v>395.00114089387699</v>
      </c>
      <c r="M80">
        <v>60.912291962733903</v>
      </c>
      <c r="N80">
        <v>275.61524243113001</v>
      </c>
      <c r="O80">
        <v>514.38703935662397</v>
      </c>
    </row>
    <row r="81" spans="1:15">
      <c r="A81" s="2">
        <v>2007</v>
      </c>
      <c r="B81" s="3" t="str">
        <f>VLOOKUP(E81,'[1]Metric Reference Table'!$A$2:$B$20,2,FALSE)</f>
        <v>Dissolved Oxygen</v>
      </c>
      <c r="C81" t="s">
        <v>15</v>
      </c>
      <c r="D81" t="s">
        <v>22</v>
      </c>
      <c r="E81" t="s">
        <v>33</v>
      </c>
      <c r="F81" t="s">
        <v>36</v>
      </c>
      <c r="G81">
        <v>7</v>
      </c>
      <c r="H81">
        <v>1</v>
      </c>
      <c r="I81">
        <v>0</v>
      </c>
      <c r="J81">
        <v>1</v>
      </c>
      <c r="K81">
        <v>1</v>
      </c>
      <c r="L81">
        <v>1193.1926316039901</v>
      </c>
      <c r="M81">
        <v>620.44633972048302</v>
      </c>
      <c r="N81">
        <v>0</v>
      </c>
      <c r="O81">
        <v>2409.2451117958399</v>
      </c>
    </row>
    <row r="82" spans="1:15">
      <c r="A82" s="2">
        <v>2007</v>
      </c>
      <c r="B82" s="3" t="str">
        <f>VLOOKUP(E82,'[1]Metric Reference Table'!$A$2:$B$20,2,FALSE)</f>
        <v>Dissolved Oxygen</v>
      </c>
      <c r="C82" t="s">
        <v>15</v>
      </c>
      <c r="D82" t="s">
        <v>22</v>
      </c>
      <c r="E82" t="s">
        <v>33</v>
      </c>
      <c r="F82" t="s">
        <v>21</v>
      </c>
      <c r="G82">
        <v>7</v>
      </c>
      <c r="H82">
        <v>1</v>
      </c>
      <c r="I82">
        <v>0</v>
      </c>
      <c r="J82">
        <v>1</v>
      </c>
      <c r="K82">
        <v>1</v>
      </c>
      <c r="L82">
        <v>1193.1926316039901</v>
      </c>
      <c r="M82">
        <v>620.44633972048302</v>
      </c>
      <c r="N82">
        <v>0</v>
      </c>
      <c r="O82">
        <v>2409.2451117958399</v>
      </c>
    </row>
    <row r="83" spans="1:15">
      <c r="A83" s="2">
        <v>2007</v>
      </c>
      <c r="B83" s="3" t="str">
        <f>VLOOKUP(E83,'[1]Metric Reference Table'!$A$2:$B$20,2,FALSE)</f>
        <v>Dissolved Oxygen</v>
      </c>
      <c r="C83" t="s">
        <v>15</v>
      </c>
      <c r="D83" t="s">
        <v>23</v>
      </c>
      <c r="E83" t="s">
        <v>33</v>
      </c>
      <c r="F83" t="s">
        <v>34</v>
      </c>
      <c r="G83">
        <v>2</v>
      </c>
      <c r="H83">
        <v>3.93762720139108E-2</v>
      </c>
      <c r="I83">
        <v>2.73389565685014E-2</v>
      </c>
      <c r="J83">
        <v>0</v>
      </c>
      <c r="K83">
        <v>9.2959642263078401E-2</v>
      </c>
      <c r="L83">
        <v>229.62090833873901</v>
      </c>
      <c r="M83">
        <v>147.157755639519</v>
      </c>
      <c r="N83">
        <v>0</v>
      </c>
      <c r="O83">
        <v>518.04480943794294</v>
      </c>
    </row>
    <row r="84" spans="1:15">
      <c r="A84" s="2">
        <v>2007</v>
      </c>
      <c r="B84" s="3" t="str">
        <f>VLOOKUP(E84,'[1]Metric Reference Table'!$A$2:$B$20,2,FALSE)</f>
        <v>Dissolved Oxygen</v>
      </c>
      <c r="C84" t="s">
        <v>15</v>
      </c>
      <c r="D84" t="s">
        <v>23</v>
      </c>
      <c r="E84" t="s">
        <v>33</v>
      </c>
      <c r="F84" t="s">
        <v>35</v>
      </c>
      <c r="G84">
        <v>1</v>
      </c>
      <c r="H84">
        <v>2.2207462914897302E-4</v>
      </c>
      <c r="I84">
        <v>1.9420203961576101E-4</v>
      </c>
      <c r="J84">
        <v>0</v>
      </c>
      <c r="K84">
        <v>6.0270363252008406E-4</v>
      </c>
      <c r="L84">
        <v>1.2950179246567799</v>
      </c>
      <c r="M84">
        <v>1.09145829038211</v>
      </c>
      <c r="N84">
        <v>0</v>
      </c>
      <c r="O84">
        <v>3.4342368644333798</v>
      </c>
    </row>
    <row r="85" spans="1:15">
      <c r="A85" s="2">
        <v>2007</v>
      </c>
      <c r="B85" s="3" t="str">
        <f>VLOOKUP(E85,'[1]Metric Reference Table'!$A$2:$B$20,2,FALSE)</f>
        <v>Dissolved Oxygen</v>
      </c>
      <c r="C85" t="s">
        <v>15</v>
      </c>
      <c r="D85" t="s">
        <v>23</v>
      </c>
      <c r="E85" t="s">
        <v>33</v>
      </c>
      <c r="F85" t="s">
        <v>36</v>
      </c>
      <c r="G85">
        <v>79</v>
      </c>
      <c r="H85">
        <v>0.91901409740317708</v>
      </c>
      <c r="I85">
        <v>3.7265529488741497E-2</v>
      </c>
      <c r="J85">
        <v>0.84597500174042906</v>
      </c>
      <c r="K85">
        <v>0.99205319306592599</v>
      </c>
      <c r="L85">
        <v>5359.1881869180697</v>
      </c>
      <c r="M85">
        <v>1373.12886731205</v>
      </c>
      <c r="N85">
        <v>2667.9050608541702</v>
      </c>
      <c r="O85">
        <v>8050.4713129819702</v>
      </c>
    </row>
    <row r="86" spans="1:15">
      <c r="A86" s="2">
        <v>2007</v>
      </c>
      <c r="B86" s="3" t="str">
        <f>VLOOKUP(E86,'[1]Metric Reference Table'!$A$2:$B$20,2,FALSE)</f>
        <v>Dissolved Oxygen</v>
      </c>
      <c r="C86" t="s">
        <v>15</v>
      </c>
      <c r="D86" t="s">
        <v>23</v>
      </c>
      <c r="E86" t="s">
        <v>33</v>
      </c>
      <c r="F86" t="s">
        <v>37</v>
      </c>
      <c r="G86">
        <v>5</v>
      </c>
      <c r="H86">
        <v>4.1387555953762506E-2</v>
      </c>
      <c r="I86">
        <v>2.3865722858384699E-2</v>
      </c>
      <c r="J86">
        <v>0</v>
      </c>
      <c r="K86">
        <v>8.8163513221210896E-2</v>
      </c>
      <c r="L86">
        <v>241.349617573394</v>
      </c>
      <c r="M86">
        <v>130.223026781182</v>
      </c>
      <c r="N86">
        <v>0</v>
      </c>
      <c r="O86">
        <v>496.582060022306</v>
      </c>
    </row>
    <row r="87" spans="1:15">
      <c r="A87" s="2">
        <v>2007</v>
      </c>
      <c r="B87" s="3" t="str">
        <f>VLOOKUP(E87,'[1]Metric Reference Table'!$A$2:$B$20,2,FALSE)</f>
        <v>Dissolved Oxygen</v>
      </c>
      <c r="C87" t="s">
        <v>15</v>
      </c>
      <c r="D87" t="s">
        <v>23</v>
      </c>
      <c r="E87" t="s">
        <v>33</v>
      </c>
      <c r="F87" t="s">
        <v>21</v>
      </c>
      <c r="G87">
        <v>87</v>
      </c>
      <c r="H87">
        <v>1</v>
      </c>
      <c r="I87">
        <v>0</v>
      </c>
      <c r="J87">
        <v>1</v>
      </c>
      <c r="K87">
        <v>1</v>
      </c>
      <c r="L87">
        <v>5831.4537307548599</v>
      </c>
      <c r="M87">
        <v>1358.70212147392</v>
      </c>
      <c r="N87">
        <v>3168.4465069478001</v>
      </c>
      <c r="O87">
        <v>8494.4609545619205</v>
      </c>
    </row>
    <row r="88" spans="1:15">
      <c r="A88" s="2">
        <v>2007</v>
      </c>
      <c r="B88" s="3" t="str">
        <f>VLOOKUP(E88,'[1]Metric Reference Table'!$A$2:$B$20,2,FALSE)</f>
        <v>Dissolved Oxygen</v>
      </c>
      <c r="C88" t="s">
        <v>15</v>
      </c>
      <c r="D88" t="s">
        <v>24</v>
      </c>
      <c r="E88" t="s">
        <v>33</v>
      </c>
      <c r="F88" t="s">
        <v>34</v>
      </c>
      <c r="G88">
        <v>23</v>
      </c>
      <c r="H88">
        <v>2.4081969215246999E-2</v>
      </c>
      <c r="I88">
        <v>1.03838193525576E-2</v>
      </c>
      <c r="J88">
        <v>3.7300572622641598E-3</v>
      </c>
      <c r="K88">
        <v>4.4433881168229904E-2</v>
      </c>
      <c r="L88">
        <v>2394.78848688568</v>
      </c>
      <c r="M88">
        <v>1042.13329464823</v>
      </c>
      <c r="N88">
        <v>352.24476228508502</v>
      </c>
      <c r="O88">
        <v>4437.3322114862704</v>
      </c>
    </row>
    <row r="89" spans="1:15">
      <c r="A89" s="2">
        <v>2007</v>
      </c>
      <c r="B89" s="3" t="str">
        <f>VLOOKUP(E89,'[1]Metric Reference Table'!$A$2:$B$20,2,FALSE)</f>
        <v>Dissolved Oxygen</v>
      </c>
      <c r="C89" t="s">
        <v>15</v>
      </c>
      <c r="D89" t="s">
        <v>24</v>
      </c>
      <c r="E89" t="s">
        <v>33</v>
      </c>
      <c r="F89" t="s">
        <v>35</v>
      </c>
      <c r="G89">
        <v>37</v>
      </c>
      <c r="H89">
        <v>9.2943751516496698E-2</v>
      </c>
      <c r="I89">
        <v>2.6612926267598799E-2</v>
      </c>
      <c r="J89">
        <v>4.0783374508783103E-2</v>
      </c>
      <c r="K89">
        <v>0.14510412852421001</v>
      </c>
      <c r="L89">
        <v>9242.6256370574192</v>
      </c>
      <c r="M89">
        <v>2830.6307228299402</v>
      </c>
      <c r="N89">
        <v>3694.69136677817</v>
      </c>
      <c r="O89">
        <v>14790.559907336699</v>
      </c>
    </row>
    <row r="90" spans="1:15">
      <c r="A90" s="2">
        <v>2007</v>
      </c>
      <c r="B90" s="3" t="str">
        <f>VLOOKUP(E90,'[1]Metric Reference Table'!$A$2:$B$20,2,FALSE)</f>
        <v>Dissolved Oxygen</v>
      </c>
      <c r="C90" t="s">
        <v>15</v>
      </c>
      <c r="D90" t="s">
        <v>24</v>
      </c>
      <c r="E90" t="s">
        <v>33</v>
      </c>
      <c r="F90" t="s">
        <v>36</v>
      </c>
      <c r="G90">
        <v>780</v>
      </c>
      <c r="H90">
        <v>0.86843660853496507</v>
      </c>
      <c r="I90">
        <v>2.7852533704290902E-2</v>
      </c>
      <c r="J90">
        <v>0.81384664559636699</v>
      </c>
      <c r="K90">
        <v>0.92302657147356304</v>
      </c>
      <c r="L90">
        <v>86360.129984421903</v>
      </c>
      <c r="M90">
        <v>5852.8738141577296</v>
      </c>
      <c r="N90">
        <v>74888.708102615201</v>
      </c>
      <c r="O90">
        <v>97831.551866228605</v>
      </c>
    </row>
    <row r="91" spans="1:15">
      <c r="A91" s="2">
        <v>2007</v>
      </c>
      <c r="B91" s="3" t="str">
        <f>VLOOKUP(E91,'[1]Metric Reference Table'!$A$2:$B$20,2,FALSE)</f>
        <v>Dissolved Oxygen</v>
      </c>
      <c r="C91" t="s">
        <v>15</v>
      </c>
      <c r="D91" t="s">
        <v>24</v>
      </c>
      <c r="E91" t="s">
        <v>33</v>
      </c>
      <c r="F91" t="s">
        <v>37</v>
      </c>
      <c r="G91">
        <v>23</v>
      </c>
      <c r="H91">
        <v>1.4537670733290899E-2</v>
      </c>
      <c r="I91">
        <v>3.7802465770753703E-3</v>
      </c>
      <c r="J91">
        <v>7.1285235895423701E-3</v>
      </c>
      <c r="K91">
        <v>2.19468178770395E-2</v>
      </c>
      <c r="L91">
        <v>1445.672743248</v>
      </c>
      <c r="M91">
        <v>367.65355995534702</v>
      </c>
      <c r="N91">
        <v>725.08500694757902</v>
      </c>
      <c r="O91">
        <v>2166.2604795484099</v>
      </c>
    </row>
    <row r="92" spans="1:15">
      <c r="A92" s="2">
        <v>2007</v>
      </c>
      <c r="B92" s="3" t="str">
        <f>VLOOKUP(E92,'[1]Metric Reference Table'!$A$2:$B$20,2,FALSE)</f>
        <v>Dissolved Oxygen</v>
      </c>
      <c r="C92" t="s">
        <v>15</v>
      </c>
      <c r="D92" t="s">
        <v>24</v>
      </c>
      <c r="E92" t="s">
        <v>33</v>
      </c>
      <c r="F92" t="s">
        <v>21</v>
      </c>
      <c r="G92">
        <v>863</v>
      </c>
      <c r="H92">
        <v>1</v>
      </c>
      <c r="I92">
        <v>0</v>
      </c>
      <c r="J92">
        <v>1</v>
      </c>
      <c r="K92">
        <v>1</v>
      </c>
      <c r="L92">
        <v>99443.216851613004</v>
      </c>
      <c r="M92">
        <v>6470.13983413808</v>
      </c>
      <c r="N92">
        <v>86761.975801764405</v>
      </c>
      <c r="O92">
        <v>112124.457901462</v>
      </c>
    </row>
    <row r="93" spans="1:15">
      <c r="A93" s="2">
        <v>2007</v>
      </c>
      <c r="B93" s="3" t="str">
        <f>VLOOKUP(E93,'[1]Metric Reference Table'!$A$2:$B$20,2,FALSE)</f>
        <v>Dissolved Oxygen</v>
      </c>
      <c r="C93" t="s">
        <v>15</v>
      </c>
      <c r="D93" t="s">
        <v>25</v>
      </c>
      <c r="E93" t="s">
        <v>33</v>
      </c>
      <c r="F93" t="s">
        <v>36</v>
      </c>
      <c r="G93">
        <v>27</v>
      </c>
      <c r="H93">
        <v>1</v>
      </c>
      <c r="I93">
        <v>0</v>
      </c>
      <c r="J93">
        <v>1</v>
      </c>
      <c r="K93">
        <v>1</v>
      </c>
      <c r="L93">
        <v>2848.1964667142402</v>
      </c>
      <c r="M93">
        <v>1454.39739478312</v>
      </c>
      <c r="N93">
        <v>0</v>
      </c>
      <c r="O93">
        <v>5698.76297969803</v>
      </c>
    </row>
    <row r="94" spans="1:15">
      <c r="A94" s="2">
        <v>2007</v>
      </c>
      <c r="B94" s="3" t="str">
        <f>VLOOKUP(E94,'[1]Metric Reference Table'!$A$2:$B$20,2,FALSE)</f>
        <v>Dissolved Oxygen</v>
      </c>
      <c r="C94" t="s">
        <v>15</v>
      </c>
      <c r="D94" t="s">
        <v>25</v>
      </c>
      <c r="E94" t="s">
        <v>33</v>
      </c>
      <c r="F94" t="s">
        <v>21</v>
      </c>
      <c r="G94">
        <v>27</v>
      </c>
      <c r="H94">
        <v>1</v>
      </c>
      <c r="I94">
        <v>0</v>
      </c>
      <c r="J94">
        <v>1</v>
      </c>
      <c r="K94">
        <v>1</v>
      </c>
      <c r="L94">
        <v>2848.1964667142402</v>
      </c>
      <c r="M94">
        <v>1454.39739478312</v>
      </c>
      <c r="N94">
        <v>0</v>
      </c>
      <c r="O94">
        <v>5698.76297969803</v>
      </c>
    </row>
    <row r="95" spans="1:15">
      <c r="A95" s="2">
        <v>2007</v>
      </c>
      <c r="B95" s="3" t="str">
        <f>VLOOKUP(E95,'[1]Metric Reference Table'!$A$2:$B$20,2,FALSE)</f>
        <v>Dissolved Oxygen</v>
      </c>
      <c r="C95" t="s">
        <v>15</v>
      </c>
      <c r="D95" t="s">
        <v>26</v>
      </c>
      <c r="E95" t="s">
        <v>33</v>
      </c>
      <c r="F95" t="s">
        <v>35</v>
      </c>
      <c r="G95">
        <v>1</v>
      </c>
      <c r="H95">
        <v>2.53701545983348E-3</v>
      </c>
      <c r="I95">
        <v>2.6755577136888396E-3</v>
      </c>
      <c r="J95">
        <v>0</v>
      </c>
      <c r="K95">
        <v>7.7810122172219396E-3</v>
      </c>
      <c r="L95">
        <v>4.3811458208292402</v>
      </c>
      <c r="M95">
        <v>3.76523125167664</v>
      </c>
      <c r="N95">
        <v>0</v>
      </c>
      <c r="O95">
        <v>11.7608634675801</v>
      </c>
    </row>
    <row r="96" spans="1:15">
      <c r="A96" s="2">
        <v>2007</v>
      </c>
      <c r="B96" s="3" t="str">
        <f>VLOOKUP(E96,'[1]Metric Reference Table'!$A$2:$B$20,2,FALSE)</f>
        <v>Dissolved Oxygen</v>
      </c>
      <c r="C96" t="s">
        <v>15</v>
      </c>
      <c r="D96" t="s">
        <v>26</v>
      </c>
      <c r="E96" t="s">
        <v>33</v>
      </c>
      <c r="F96" t="s">
        <v>36</v>
      </c>
      <c r="G96">
        <v>19</v>
      </c>
      <c r="H96">
        <v>0.99746298454016691</v>
      </c>
      <c r="I96">
        <v>2.6755577136888596E-3</v>
      </c>
      <c r="J96">
        <v>0.99221898778277806</v>
      </c>
      <c r="K96">
        <v>1</v>
      </c>
      <c r="L96">
        <v>1722.50853624552</v>
      </c>
      <c r="M96">
        <v>1038.2098876209</v>
      </c>
      <c r="N96">
        <v>0</v>
      </c>
      <c r="O96">
        <v>3757.3625243758502</v>
      </c>
    </row>
    <row r="97" spans="1:15">
      <c r="A97" s="2">
        <v>2007</v>
      </c>
      <c r="B97" s="3" t="str">
        <f>VLOOKUP(E97,'[1]Metric Reference Table'!$A$2:$B$20,2,FALSE)</f>
        <v>Dissolved Oxygen</v>
      </c>
      <c r="C97" t="s">
        <v>15</v>
      </c>
      <c r="D97" t="s">
        <v>26</v>
      </c>
      <c r="E97" t="s">
        <v>33</v>
      </c>
      <c r="F97" t="s">
        <v>21</v>
      </c>
      <c r="G97">
        <v>20</v>
      </c>
      <c r="H97">
        <v>1</v>
      </c>
      <c r="I97">
        <v>0</v>
      </c>
      <c r="J97">
        <v>1</v>
      </c>
      <c r="K97">
        <v>1</v>
      </c>
      <c r="L97">
        <v>1726.8896820663499</v>
      </c>
      <c r="M97">
        <v>1038.1586324587799</v>
      </c>
      <c r="N97">
        <v>0</v>
      </c>
      <c r="O97">
        <v>3761.6432119249098</v>
      </c>
    </row>
    <row r="98" spans="1:15">
      <c r="A98" s="2">
        <v>2007</v>
      </c>
      <c r="B98" s="3" t="str">
        <f>VLOOKUP(E98,'[1]Metric Reference Table'!$A$2:$B$20,2,FALSE)</f>
        <v>Dissolved Oxygen</v>
      </c>
      <c r="C98" t="s">
        <v>15</v>
      </c>
      <c r="D98" t="s">
        <v>27</v>
      </c>
      <c r="E98" t="s">
        <v>33</v>
      </c>
      <c r="F98" t="s">
        <v>36</v>
      </c>
      <c r="G98">
        <v>6</v>
      </c>
      <c r="H98">
        <v>0.93704002527263097</v>
      </c>
      <c r="I98">
        <v>6.3798303882154406E-2</v>
      </c>
      <c r="J98">
        <v>0.81199764738886604</v>
      </c>
      <c r="K98">
        <v>1</v>
      </c>
      <c r="L98">
        <v>356.84004566359903</v>
      </c>
      <c r="M98">
        <v>137.56228935217899</v>
      </c>
      <c r="N98">
        <v>87.222912902450304</v>
      </c>
      <c r="O98">
        <v>626.45717842474801</v>
      </c>
    </row>
    <row r="99" spans="1:15">
      <c r="A99" s="2">
        <v>2007</v>
      </c>
      <c r="B99" s="3" t="str">
        <f>VLOOKUP(E99,'[1]Metric Reference Table'!$A$2:$B$20,2,FALSE)</f>
        <v>Dissolved Oxygen</v>
      </c>
      <c r="C99" t="s">
        <v>15</v>
      </c>
      <c r="D99" t="s">
        <v>27</v>
      </c>
      <c r="E99" t="s">
        <v>33</v>
      </c>
      <c r="F99" t="s">
        <v>37</v>
      </c>
      <c r="G99">
        <v>1</v>
      </c>
      <c r="H99">
        <v>6.2959974727369403E-2</v>
      </c>
      <c r="I99">
        <v>6.3798303882154406E-2</v>
      </c>
      <c r="J99">
        <v>0</v>
      </c>
      <c r="K99">
        <v>0.18800235261113399</v>
      </c>
      <c r="L99">
        <v>23.9761799397597</v>
      </c>
      <c r="M99">
        <v>21.059265641197701</v>
      </c>
      <c r="N99">
        <v>0</v>
      </c>
      <c r="O99">
        <v>65.251582137368999</v>
      </c>
    </row>
    <row r="100" spans="1:15">
      <c r="A100" s="2">
        <v>2007</v>
      </c>
      <c r="B100" s="3" t="str">
        <f>VLOOKUP(E100,'[1]Metric Reference Table'!$A$2:$B$20,2,FALSE)</f>
        <v>Dissolved Oxygen</v>
      </c>
      <c r="C100" t="s">
        <v>15</v>
      </c>
      <c r="D100" t="s">
        <v>27</v>
      </c>
      <c r="E100" t="s">
        <v>33</v>
      </c>
      <c r="F100" t="s">
        <v>21</v>
      </c>
      <c r="G100">
        <v>7</v>
      </c>
      <c r="H100">
        <v>1</v>
      </c>
      <c r="I100">
        <v>0</v>
      </c>
      <c r="J100">
        <v>1</v>
      </c>
      <c r="K100">
        <v>1</v>
      </c>
      <c r="L100">
        <v>380.81622560335899</v>
      </c>
      <c r="M100">
        <v>131.27709699273299</v>
      </c>
      <c r="N100">
        <v>123.51784350263</v>
      </c>
      <c r="O100">
        <v>638.11460770408803</v>
      </c>
    </row>
    <row r="101" spans="1:15">
      <c r="A101" s="2">
        <v>2007</v>
      </c>
      <c r="B101" s="3" t="str">
        <f>VLOOKUP(E101,'[1]Metric Reference Table'!$A$2:$B$20,2,FALSE)</f>
        <v>Trophic State (Chlorophyll)</v>
      </c>
      <c r="C101" t="s">
        <v>15</v>
      </c>
      <c r="D101" t="s">
        <v>16</v>
      </c>
      <c r="E101" t="s">
        <v>38</v>
      </c>
      <c r="F101" t="s">
        <v>39</v>
      </c>
      <c r="G101">
        <v>7</v>
      </c>
      <c r="H101">
        <v>0.20955448611066299</v>
      </c>
      <c r="I101">
        <v>0.107537520585128</v>
      </c>
      <c r="J101">
        <v>0</v>
      </c>
      <c r="K101">
        <v>0.42032415344424995</v>
      </c>
      <c r="L101">
        <v>82.774261093142201</v>
      </c>
      <c r="M101">
        <v>45.5013408727214</v>
      </c>
      <c r="N101">
        <v>0</v>
      </c>
      <c r="O101">
        <v>171.955250451956</v>
      </c>
    </row>
    <row r="102" spans="1:15">
      <c r="A102" s="2">
        <v>2007</v>
      </c>
      <c r="B102" s="3" t="str">
        <f>VLOOKUP(E102,'[1]Metric Reference Table'!$A$2:$B$20,2,FALSE)</f>
        <v>Trophic State (Chlorophyll)</v>
      </c>
      <c r="C102" t="s">
        <v>15</v>
      </c>
      <c r="D102" t="s">
        <v>16</v>
      </c>
      <c r="E102" t="s">
        <v>38</v>
      </c>
      <c r="F102" t="s">
        <v>40</v>
      </c>
      <c r="G102">
        <v>11</v>
      </c>
      <c r="H102">
        <v>0.42099417184021498</v>
      </c>
      <c r="I102">
        <v>0.13414354701898701</v>
      </c>
      <c r="J102">
        <v>0.15807765092454701</v>
      </c>
      <c r="K102">
        <v>0.68391069275588412</v>
      </c>
      <c r="L102">
        <v>166.29317818655801</v>
      </c>
      <c r="M102">
        <v>55.585595365454303</v>
      </c>
      <c r="N102">
        <v>57.347413211051197</v>
      </c>
      <c r="O102">
        <v>275.23894316206503</v>
      </c>
    </row>
    <row r="103" spans="1:15">
      <c r="A103" s="2">
        <v>2007</v>
      </c>
      <c r="B103" s="3" t="str">
        <f>VLOOKUP(E103,'[1]Metric Reference Table'!$A$2:$B$20,2,FALSE)</f>
        <v>Trophic State (Chlorophyll)</v>
      </c>
      <c r="C103" t="s">
        <v>15</v>
      </c>
      <c r="D103" t="s">
        <v>16</v>
      </c>
      <c r="E103" t="s">
        <v>38</v>
      </c>
      <c r="F103" t="s">
        <v>41</v>
      </c>
      <c r="G103">
        <v>6</v>
      </c>
      <c r="H103">
        <v>0.33922012182968997</v>
      </c>
      <c r="I103">
        <v>0.123276251155076</v>
      </c>
      <c r="J103">
        <v>9.7603109416626394E-2</v>
      </c>
      <c r="K103">
        <v>0.58083713424275307</v>
      </c>
      <c r="L103">
        <v>133.99233513688699</v>
      </c>
      <c r="M103">
        <v>54.861198536184801</v>
      </c>
      <c r="N103">
        <v>26.4663618572636</v>
      </c>
      <c r="O103">
        <v>241.51830841651099</v>
      </c>
    </row>
    <row r="104" spans="1:15">
      <c r="A104" s="2">
        <v>2007</v>
      </c>
      <c r="B104" s="3" t="str">
        <f>VLOOKUP(E104,'[1]Metric Reference Table'!$A$2:$B$20,2,FALSE)</f>
        <v>Trophic State (Chlorophyll)</v>
      </c>
      <c r="C104" t="s">
        <v>15</v>
      </c>
      <c r="D104" t="s">
        <v>16</v>
      </c>
      <c r="E104" t="s">
        <v>38</v>
      </c>
      <c r="F104" t="s">
        <v>42</v>
      </c>
      <c r="G104">
        <v>3</v>
      </c>
      <c r="H104">
        <v>3.0231220219431601E-2</v>
      </c>
      <c r="I104">
        <v>1.38201124553305E-2</v>
      </c>
      <c r="J104">
        <v>3.1442975446904597E-3</v>
      </c>
      <c r="K104">
        <v>5.7318142894172801E-2</v>
      </c>
      <c r="L104">
        <v>11.941366477289501</v>
      </c>
      <c r="M104">
        <v>5.1393310208630396</v>
      </c>
      <c r="N104">
        <v>1.86846277176852</v>
      </c>
      <c r="O104">
        <v>22.014270182810598</v>
      </c>
    </row>
    <row r="105" spans="1:15">
      <c r="A105" s="2">
        <v>2007</v>
      </c>
      <c r="B105" s="3" t="str">
        <f>VLOOKUP(E105,'[1]Metric Reference Table'!$A$2:$B$20,2,FALSE)</f>
        <v>Trophic State (Chlorophyll)</v>
      </c>
      <c r="C105" t="s">
        <v>15</v>
      </c>
      <c r="D105" t="s">
        <v>16</v>
      </c>
      <c r="E105" t="s">
        <v>38</v>
      </c>
      <c r="F105" t="s">
        <v>21</v>
      </c>
      <c r="G105">
        <v>27</v>
      </c>
      <c r="H105">
        <v>1</v>
      </c>
      <c r="I105">
        <v>0</v>
      </c>
      <c r="J105">
        <v>1</v>
      </c>
      <c r="K105">
        <v>1</v>
      </c>
      <c r="L105">
        <v>395.00114089387699</v>
      </c>
      <c r="M105">
        <v>60.912291962733903</v>
      </c>
      <c r="N105">
        <v>275.61524243113001</v>
      </c>
      <c r="O105">
        <v>514.38703935662397</v>
      </c>
    </row>
    <row r="106" spans="1:15">
      <c r="A106" s="2">
        <v>2007</v>
      </c>
      <c r="B106" s="3" t="str">
        <f>VLOOKUP(E106,'[1]Metric Reference Table'!$A$2:$B$20,2,FALSE)</f>
        <v>Trophic State (Chlorophyll)</v>
      </c>
      <c r="C106" t="s">
        <v>15</v>
      </c>
      <c r="D106" t="s">
        <v>22</v>
      </c>
      <c r="E106" t="s">
        <v>38</v>
      </c>
      <c r="F106" t="s">
        <v>39</v>
      </c>
      <c r="G106">
        <v>2</v>
      </c>
      <c r="H106">
        <v>1.22116352563678E-2</v>
      </c>
      <c r="I106">
        <v>1.17465982245674E-2</v>
      </c>
      <c r="J106">
        <v>0</v>
      </c>
      <c r="K106">
        <v>3.5234544717382098E-2</v>
      </c>
      <c r="L106">
        <v>14.5708332077335</v>
      </c>
      <c r="M106">
        <v>8.2077311472329306</v>
      </c>
      <c r="N106">
        <v>0</v>
      </c>
      <c r="O106">
        <v>30.657690651097699</v>
      </c>
    </row>
    <row r="107" spans="1:15">
      <c r="A107" s="2">
        <v>2007</v>
      </c>
      <c r="B107" s="3" t="str">
        <f>VLOOKUP(E107,'[1]Metric Reference Table'!$A$2:$B$20,2,FALSE)</f>
        <v>Trophic State (Chlorophyll)</v>
      </c>
      <c r="C107" t="s">
        <v>15</v>
      </c>
      <c r="D107" t="s">
        <v>22</v>
      </c>
      <c r="E107" t="s">
        <v>38</v>
      </c>
      <c r="F107" t="s">
        <v>40</v>
      </c>
      <c r="G107">
        <v>2</v>
      </c>
      <c r="H107">
        <v>0.82427288076690697</v>
      </c>
      <c r="I107">
        <v>0.12389635699175799</v>
      </c>
      <c r="J107">
        <v>0.58144048324734299</v>
      </c>
      <c r="K107">
        <v>1</v>
      </c>
      <c r="L107">
        <v>983.51632776206395</v>
      </c>
      <c r="M107">
        <v>628.245375160756</v>
      </c>
      <c r="N107">
        <v>0</v>
      </c>
      <c r="O107">
        <v>2214.8546365309999</v>
      </c>
    </row>
    <row r="108" spans="1:15">
      <c r="A108" s="2">
        <v>2007</v>
      </c>
      <c r="B108" s="3" t="str">
        <f>VLOOKUP(E108,'[1]Metric Reference Table'!$A$2:$B$20,2,FALSE)</f>
        <v>Trophic State (Chlorophyll)</v>
      </c>
      <c r="C108" t="s">
        <v>15</v>
      </c>
      <c r="D108" t="s">
        <v>22</v>
      </c>
      <c r="E108" t="s">
        <v>38</v>
      </c>
      <c r="F108" t="s">
        <v>41</v>
      </c>
      <c r="G108">
        <v>1</v>
      </c>
      <c r="H108">
        <v>0.101046312594554</v>
      </c>
      <c r="I108">
        <v>9.9953359686251297E-2</v>
      </c>
      <c r="J108">
        <v>0</v>
      </c>
      <c r="K108">
        <v>0.29695129771338402</v>
      </c>
      <c r="L108">
        <v>120.567715638575</v>
      </c>
      <c r="M108">
        <v>106.995141767349</v>
      </c>
      <c r="N108">
        <v>0</v>
      </c>
      <c r="O108">
        <v>330.274340023337</v>
      </c>
    </row>
    <row r="109" spans="1:15">
      <c r="A109" s="2">
        <v>2007</v>
      </c>
      <c r="B109" s="3" t="str">
        <f>VLOOKUP(E109,'[1]Metric Reference Table'!$A$2:$B$20,2,FALSE)</f>
        <v>Trophic State (Chlorophyll)</v>
      </c>
      <c r="C109" t="s">
        <v>15</v>
      </c>
      <c r="D109" t="s">
        <v>22</v>
      </c>
      <c r="E109" t="s">
        <v>38</v>
      </c>
      <c r="F109" t="s">
        <v>42</v>
      </c>
      <c r="G109">
        <v>2</v>
      </c>
      <c r="H109">
        <v>6.2469171382170806E-2</v>
      </c>
      <c r="I109">
        <v>5.55390309879987E-2</v>
      </c>
      <c r="J109">
        <v>0</v>
      </c>
      <c r="K109">
        <v>0.17132367185490199</v>
      </c>
      <c r="L109">
        <v>74.537754995612801</v>
      </c>
      <c r="M109">
        <v>50.590793025022499</v>
      </c>
      <c r="N109">
        <v>0</v>
      </c>
      <c r="O109">
        <v>173.693887273977</v>
      </c>
    </row>
    <row r="110" spans="1:15">
      <c r="A110" s="2">
        <v>2007</v>
      </c>
      <c r="B110" s="3" t="str">
        <f>VLOOKUP(E110,'[1]Metric Reference Table'!$A$2:$B$20,2,FALSE)</f>
        <v>Trophic State (Chlorophyll)</v>
      </c>
      <c r="C110" t="s">
        <v>15</v>
      </c>
      <c r="D110" t="s">
        <v>22</v>
      </c>
      <c r="E110" t="s">
        <v>38</v>
      </c>
      <c r="F110" t="s">
        <v>21</v>
      </c>
      <c r="G110">
        <v>7</v>
      </c>
      <c r="H110">
        <v>1</v>
      </c>
      <c r="I110">
        <v>0</v>
      </c>
      <c r="J110">
        <v>1</v>
      </c>
      <c r="K110">
        <v>1</v>
      </c>
      <c r="L110">
        <v>1193.1926316039901</v>
      </c>
      <c r="M110">
        <v>620.44633972048302</v>
      </c>
      <c r="N110">
        <v>0</v>
      </c>
      <c r="O110">
        <v>2409.2451117958399</v>
      </c>
    </row>
    <row r="111" spans="1:15">
      <c r="A111" s="2">
        <v>2007</v>
      </c>
      <c r="B111" s="3" t="str">
        <f>VLOOKUP(E111,'[1]Metric Reference Table'!$A$2:$B$20,2,FALSE)</f>
        <v>Trophic State (Chlorophyll)</v>
      </c>
      <c r="C111" t="s">
        <v>15</v>
      </c>
      <c r="D111" t="s">
        <v>23</v>
      </c>
      <c r="E111" t="s">
        <v>38</v>
      </c>
      <c r="F111" t="s">
        <v>39</v>
      </c>
      <c r="G111">
        <v>44</v>
      </c>
      <c r="H111">
        <v>0.46506115376003998</v>
      </c>
      <c r="I111">
        <v>0.12462101664297399</v>
      </c>
      <c r="J111">
        <v>0.22080844942304498</v>
      </c>
      <c r="K111">
        <v>0.70931385809703396</v>
      </c>
      <c r="L111">
        <v>2711.9826001231399</v>
      </c>
      <c r="M111">
        <v>1120.09187339132</v>
      </c>
      <c r="N111">
        <v>516.64286890016695</v>
      </c>
      <c r="O111">
        <v>4907.3223313461203</v>
      </c>
    </row>
    <row r="112" spans="1:15">
      <c r="A112" s="2">
        <v>2007</v>
      </c>
      <c r="B112" s="3" t="str">
        <f>VLOOKUP(E112,'[1]Metric Reference Table'!$A$2:$B$20,2,FALSE)</f>
        <v>Trophic State (Chlorophyll)</v>
      </c>
      <c r="C112" t="s">
        <v>15</v>
      </c>
      <c r="D112" t="s">
        <v>23</v>
      </c>
      <c r="E112" t="s">
        <v>38</v>
      </c>
      <c r="F112" t="s">
        <v>40</v>
      </c>
      <c r="G112">
        <v>26</v>
      </c>
      <c r="H112">
        <v>0.303833796810002</v>
      </c>
      <c r="I112">
        <v>9.1139985454503594E-2</v>
      </c>
      <c r="J112">
        <v>0.12520270776766998</v>
      </c>
      <c r="K112">
        <v>0.48246488585233299</v>
      </c>
      <c r="L112">
        <v>1771.7927279370999</v>
      </c>
      <c r="M112">
        <v>401.00085529194001</v>
      </c>
      <c r="N112">
        <v>985.84549379513896</v>
      </c>
      <c r="O112">
        <v>2557.7399620790602</v>
      </c>
    </row>
    <row r="113" spans="1:15">
      <c r="A113" s="2">
        <v>2007</v>
      </c>
      <c r="B113" s="3" t="str">
        <f>VLOOKUP(E113,'[1]Metric Reference Table'!$A$2:$B$20,2,FALSE)</f>
        <v>Trophic State (Chlorophyll)</v>
      </c>
      <c r="C113" t="s">
        <v>15</v>
      </c>
      <c r="D113" t="s">
        <v>23</v>
      </c>
      <c r="E113" t="s">
        <v>38</v>
      </c>
      <c r="F113" t="s">
        <v>41</v>
      </c>
      <c r="G113">
        <v>13</v>
      </c>
      <c r="H113">
        <v>0.22292072718412398</v>
      </c>
      <c r="I113">
        <v>0.11376372816060601</v>
      </c>
      <c r="J113">
        <v>0</v>
      </c>
      <c r="K113">
        <v>0.44589353712591701</v>
      </c>
      <c r="L113">
        <v>1299.9519062004499</v>
      </c>
      <c r="M113">
        <v>772.79853702378205</v>
      </c>
      <c r="N113">
        <v>0</v>
      </c>
      <c r="O113">
        <v>2814.6092060722999</v>
      </c>
    </row>
    <row r="114" spans="1:15">
      <c r="A114" s="2">
        <v>2007</v>
      </c>
      <c r="B114" s="3" t="str">
        <f>VLOOKUP(E114,'[1]Metric Reference Table'!$A$2:$B$20,2,FALSE)</f>
        <v>Trophic State (Chlorophyll)</v>
      </c>
      <c r="C114" t="s">
        <v>15</v>
      </c>
      <c r="D114" t="s">
        <v>23</v>
      </c>
      <c r="E114" t="s">
        <v>38</v>
      </c>
      <c r="F114" t="s">
        <v>42</v>
      </c>
      <c r="G114">
        <v>3</v>
      </c>
      <c r="H114">
        <v>3.3234035284971501E-3</v>
      </c>
      <c r="I114">
        <v>2.0932731904146702E-3</v>
      </c>
      <c r="J114">
        <v>0</v>
      </c>
      <c r="K114">
        <v>7.4261435915131506E-3</v>
      </c>
      <c r="L114">
        <v>19.380273905058601</v>
      </c>
      <c r="M114">
        <v>10.580579738795199</v>
      </c>
      <c r="N114">
        <v>0</v>
      </c>
      <c r="O114">
        <v>40.117829128651302</v>
      </c>
    </row>
    <row r="115" spans="1:15">
      <c r="A115" s="2">
        <v>2007</v>
      </c>
      <c r="B115" s="3" t="str">
        <f>VLOOKUP(E115,'[1]Metric Reference Table'!$A$2:$B$20,2,FALSE)</f>
        <v>Trophic State (Chlorophyll)</v>
      </c>
      <c r="C115" t="s">
        <v>15</v>
      </c>
      <c r="D115" t="s">
        <v>23</v>
      </c>
      <c r="E115" t="s">
        <v>38</v>
      </c>
      <c r="F115" t="s">
        <v>37</v>
      </c>
      <c r="G115">
        <v>1</v>
      </c>
      <c r="H115">
        <v>4.8609187173376403E-3</v>
      </c>
      <c r="I115">
        <v>4.4688428667192196E-3</v>
      </c>
      <c r="J115">
        <v>0</v>
      </c>
      <c r="K115">
        <v>1.3619689788675999E-2</v>
      </c>
      <c r="L115">
        <v>28.346222589114699</v>
      </c>
      <c r="M115">
        <v>25.184835122299901</v>
      </c>
      <c r="N115">
        <v>0</v>
      </c>
      <c r="O115">
        <v>77.707592385401895</v>
      </c>
    </row>
    <row r="116" spans="1:15">
      <c r="A116" s="2">
        <v>2007</v>
      </c>
      <c r="B116" s="3" t="str">
        <f>VLOOKUP(E116,'[1]Metric Reference Table'!$A$2:$B$20,2,FALSE)</f>
        <v>Trophic State (Chlorophyll)</v>
      </c>
      <c r="C116" t="s">
        <v>15</v>
      </c>
      <c r="D116" t="s">
        <v>23</v>
      </c>
      <c r="E116" t="s">
        <v>38</v>
      </c>
      <c r="F116" t="s">
        <v>21</v>
      </c>
      <c r="G116">
        <v>87</v>
      </c>
      <c r="H116">
        <v>1</v>
      </c>
      <c r="I116">
        <v>0</v>
      </c>
      <c r="J116">
        <v>1</v>
      </c>
      <c r="K116">
        <v>1</v>
      </c>
      <c r="L116">
        <v>5831.4537307548599</v>
      </c>
      <c r="M116">
        <v>1358.70212147392</v>
      </c>
      <c r="N116">
        <v>3168.4465069478001</v>
      </c>
      <c r="O116">
        <v>8494.4609545619205</v>
      </c>
    </row>
    <row r="117" spans="1:15">
      <c r="A117" s="2">
        <v>2007</v>
      </c>
      <c r="B117" s="3" t="str">
        <f>VLOOKUP(E117,'[1]Metric Reference Table'!$A$2:$B$20,2,FALSE)</f>
        <v>Trophic State (Chlorophyll)</v>
      </c>
      <c r="C117" t="s">
        <v>15</v>
      </c>
      <c r="D117" t="s">
        <v>24</v>
      </c>
      <c r="E117" t="s">
        <v>38</v>
      </c>
      <c r="F117" t="s">
        <v>39</v>
      </c>
      <c r="G117">
        <v>100</v>
      </c>
      <c r="H117">
        <v>8.3028424619913097E-2</v>
      </c>
      <c r="I117">
        <v>1.3458980158534499E-2</v>
      </c>
      <c r="J117">
        <v>5.6649308240546301E-2</v>
      </c>
      <c r="K117">
        <v>0.10940754099928</v>
      </c>
      <c r="L117">
        <v>8256.6136343258204</v>
      </c>
      <c r="M117">
        <v>1288.22978402989</v>
      </c>
      <c r="N117">
        <v>5731.7296538154196</v>
      </c>
      <c r="O117">
        <v>10781.4976148362</v>
      </c>
    </row>
    <row r="118" spans="1:15">
      <c r="A118" s="2">
        <v>2007</v>
      </c>
      <c r="B118" s="3" t="str">
        <f>VLOOKUP(E118,'[1]Metric Reference Table'!$A$2:$B$20,2,FALSE)</f>
        <v>Trophic State (Chlorophyll)</v>
      </c>
      <c r="C118" t="s">
        <v>15</v>
      </c>
      <c r="D118" t="s">
        <v>24</v>
      </c>
      <c r="E118" t="s">
        <v>38</v>
      </c>
      <c r="F118" t="s">
        <v>40</v>
      </c>
      <c r="G118">
        <v>278</v>
      </c>
      <c r="H118">
        <v>0.36302399715158101</v>
      </c>
      <c r="I118">
        <v>3.6524816414755398E-2</v>
      </c>
      <c r="J118">
        <v>0.291436672436723</v>
      </c>
      <c r="K118">
        <v>0.43461132186643803</v>
      </c>
      <c r="L118">
        <v>36100.274071084001</v>
      </c>
      <c r="M118">
        <v>4858.4845420175798</v>
      </c>
      <c r="N118">
        <v>26577.819349284899</v>
      </c>
      <c r="O118">
        <v>45622.728792882997</v>
      </c>
    </row>
    <row r="119" spans="1:15">
      <c r="A119" s="2">
        <v>2007</v>
      </c>
      <c r="B119" s="3" t="str">
        <f>VLOOKUP(E119,'[1]Metric Reference Table'!$A$2:$B$20,2,FALSE)</f>
        <v>Trophic State (Chlorophyll)</v>
      </c>
      <c r="C119" t="s">
        <v>15</v>
      </c>
      <c r="D119" t="s">
        <v>24</v>
      </c>
      <c r="E119" t="s">
        <v>38</v>
      </c>
      <c r="F119" t="s">
        <v>41</v>
      </c>
      <c r="G119">
        <v>270</v>
      </c>
      <c r="H119">
        <v>0.32551053269053803</v>
      </c>
      <c r="I119">
        <v>3.11099952234851E-2</v>
      </c>
      <c r="J119">
        <v>0.26453606249329398</v>
      </c>
      <c r="K119">
        <v>0.38648500288778204</v>
      </c>
      <c r="L119">
        <v>32369.814489829299</v>
      </c>
      <c r="M119">
        <v>3436.4430206299398</v>
      </c>
      <c r="N119">
        <v>25634.509934470501</v>
      </c>
      <c r="O119">
        <v>39105.119045188003</v>
      </c>
    </row>
    <row r="120" spans="1:15">
      <c r="A120" s="2">
        <v>2007</v>
      </c>
      <c r="B120" s="3" t="str">
        <f>VLOOKUP(E120,'[1]Metric Reference Table'!$A$2:$B$20,2,FALSE)</f>
        <v>Trophic State (Chlorophyll)</v>
      </c>
      <c r="C120" t="s">
        <v>15</v>
      </c>
      <c r="D120" t="s">
        <v>24</v>
      </c>
      <c r="E120" t="s">
        <v>38</v>
      </c>
      <c r="F120" t="s">
        <v>42</v>
      </c>
      <c r="G120">
        <v>212</v>
      </c>
      <c r="H120">
        <v>0.225890220406022</v>
      </c>
      <c r="I120">
        <v>2.8259250677446703E-2</v>
      </c>
      <c r="J120">
        <v>0.17050310684813699</v>
      </c>
      <c r="K120">
        <v>0.28127733396390597</v>
      </c>
      <c r="L120">
        <v>22463.2501724947</v>
      </c>
      <c r="M120">
        <v>3114.07727390632</v>
      </c>
      <c r="N120">
        <v>16359.7708705636</v>
      </c>
      <c r="O120">
        <v>28566.729474425701</v>
      </c>
    </row>
    <row r="121" spans="1:15">
      <c r="A121" s="2">
        <v>2007</v>
      </c>
      <c r="B121" s="3" t="str">
        <f>VLOOKUP(E121,'[1]Metric Reference Table'!$A$2:$B$20,2,FALSE)</f>
        <v>Trophic State (Chlorophyll)</v>
      </c>
      <c r="C121" t="s">
        <v>15</v>
      </c>
      <c r="D121" t="s">
        <v>24</v>
      </c>
      <c r="E121" t="s">
        <v>38</v>
      </c>
      <c r="F121" t="s">
        <v>37</v>
      </c>
      <c r="G121">
        <v>3</v>
      </c>
      <c r="H121">
        <v>2.5468251319463696E-3</v>
      </c>
      <c r="I121">
        <v>1.5155246897305698E-3</v>
      </c>
      <c r="J121">
        <v>0</v>
      </c>
      <c r="K121">
        <v>5.5171989414995303E-3</v>
      </c>
      <c r="L121">
        <v>253.26448387927999</v>
      </c>
      <c r="M121">
        <v>150.04412728785999</v>
      </c>
      <c r="N121">
        <v>0</v>
      </c>
      <c r="O121">
        <v>547.34556945523002</v>
      </c>
    </row>
    <row r="122" spans="1:15">
      <c r="A122" s="2">
        <v>2007</v>
      </c>
      <c r="B122" s="3" t="str">
        <f>VLOOKUP(E122,'[1]Metric Reference Table'!$A$2:$B$20,2,FALSE)</f>
        <v>Trophic State (Chlorophyll)</v>
      </c>
      <c r="C122" t="s">
        <v>15</v>
      </c>
      <c r="D122" t="s">
        <v>24</v>
      </c>
      <c r="E122" t="s">
        <v>38</v>
      </c>
      <c r="F122" t="s">
        <v>21</v>
      </c>
      <c r="G122">
        <v>863</v>
      </c>
      <c r="H122">
        <v>1</v>
      </c>
      <c r="I122">
        <v>0</v>
      </c>
      <c r="J122">
        <v>1</v>
      </c>
      <c r="K122">
        <v>1</v>
      </c>
      <c r="L122">
        <v>99443.216851613004</v>
      </c>
      <c r="M122">
        <v>6470.13983413808</v>
      </c>
      <c r="N122">
        <v>86761.975801764405</v>
      </c>
      <c r="O122">
        <v>112124.457901462</v>
      </c>
    </row>
    <row r="123" spans="1:15">
      <c r="A123" s="2">
        <v>2007</v>
      </c>
      <c r="B123" s="3" t="str">
        <f>VLOOKUP(E123,'[1]Metric Reference Table'!$A$2:$B$20,2,FALSE)</f>
        <v>Trophic State (Chlorophyll)</v>
      </c>
      <c r="C123" t="s">
        <v>15</v>
      </c>
      <c r="D123" t="s">
        <v>25</v>
      </c>
      <c r="E123" t="s">
        <v>38</v>
      </c>
      <c r="F123" t="s">
        <v>39</v>
      </c>
      <c r="G123">
        <v>7</v>
      </c>
      <c r="H123">
        <v>7.3086427275848895E-2</v>
      </c>
      <c r="I123">
        <v>5.4375590122593902E-2</v>
      </c>
      <c r="J123">
        <v>0</v>
      </c>
      <c r="K123">
        <v>0.179660625554245</v>
      </c>
      <c r="L123">
        <v>208.16450393183999</v>
      </c>
      <c r="M123">
        <v>117.42298411038701</v>
      </c>
      <c r="N123">
        <v>0</v>
      </c>
      <c r="O123">
        <v>438.30932374541698</v>
      </c>
    </row>
    <row r="124" spans="1:15">
      <c r="A124" s="2">
        <v>2007</v>
      </c>
      <c r="B124" s="3" t="str">
        <f>VLOOKUP(E124,'[1]Metric Reference Table'!$A$2:$B$20,2,FALSE)</f>
        <v>Trophic State (Chlorophyll)</v>
      </c>
      <c r="C124" t="s">
        <v>15</v>
      </c>
      <c r="D124" t="s">
        <v>25</v>
      </c>
      <c r="E124" t="s">
        <v>38</v>
      </c>
      <c r="F124" t="s">
        <v>40</v>
      </c>
      <c r="G124">
        <v>6</v>
      </c>
      <c r="H124">
        <v>6.8909456969730207E-2</v>
      </c>
      <c r="I124">
        <v>5.4650628584929903E-2</v>
      </c>
      <c r="J124">
        <v>0</v>
      </c>
      <c r="K124">
        <v>0.17602272072866801</v>
      </c>
      <c r="L124">
        <v>196.26767186438201</v>
      </c>
      <c r="M124">
        <v>102.082973977953</v>
      </c>
      <c r="N124">
        <v>0</v>
      </c>
      <c r="O124">
        <v>396.34662429590901</v>
      </c>
    </row>
    <row r="125" spans="1:15">
      <c r="A125" s="2">
        <v>2007</v>
      </c>
      <c r="B125" s="3" t="str">
        <f>VLOOKUP(E125,'[1]Metric Reference Table'!$A$2:$B$20,2,FALSE)</f>
        <v>Trophic State (Chlorophyll)</v>
      </c>
      <c r="C125" t="s">
        <v>15</v>
      </c>
      <c r="D125" t="s">
        <v>25</v>
      </c>
      <c r="E125" t="s">
        <v>38</v>
      </c>
      <c r="F125" t="s">
        <v>41</v>
      </c>
      <c r="G125">
        <v>8</v>
      </c>
      <c r="H125">
        <v>0.76718968421083999</v>
      </c>
      <c r="I125">
        <v>0.14238972135750799</v>
      </c>
      <c r="J125">
        <v>0.48811095858143</v>
      </c>
      <c r="K125">
        <v>1</v>
      </c>
      <c r="L125">
        <v>2185.1069478689201</v>
      </c>
      <c r="M125">
        <v>1477.87603519973</v>
      </c>
      <c r="N125">
        <v>0</v>
      </c>
      <c r="O125">
        <v>5081.6907504752498</v>
      </c>
    </row>
    <row r="126" spans="1:15">
      <c r="A126" s="2">
        <v>2007</v>
      </c>
      <c r="B126" s="3" t="str">
        <f>VLOOKUP(E126,'[1]Metric Reference Table'!$A$2:$B$20,2,FALSE)</f>
        <v>Trophic State (Chlorophyll)</v>
      </c>
      <c r="C126" t="s">
        <v>15</v>
      </c>
      <c r="D126" t="s">
        <v>25</v>
      </c>
      <c r="E126" t="s">
        <v>38</v>
      </c>
      <c r="F126" t="s">
        <v>42</v>
      </c>
      <c r="G126">
        <v>6</v>
      </c>
      <c r="H126">
        <v>9.0814431543581001E-2</v>
      </c>
      <c r="I126">
        <v>7.7930487253640796E-2</v>
      </c>
      <c r="J126">
        <v>0</v>
      </c>
      <c r="K126">
        <v>0.243555379858375</v>
      </c>
      <c r="L126">
        <v>258.65734304908898</v>
      </c>
      <c r="M126">
        <v>182.10114670701401</v>
      </c>
      <c r="N126">
        <v>0</v>
      </c>
      <c r="O126">
        <v>615.56903213828195</v>
      </c>
    </row>
    <row r="127" spans="1:15">
      <c r="A127" s="2">
        <v>2007</v>
      </c>
      <c r="B127" s="3" t="str">
        <f>VLOOKUP(E127,'[1]Metric Reference Table'!$A$2:$B$20,2,FALSE)</f>
        <v>Trophic State (Chlorophyll)</v>
      </c>
      <c r="C127" t="s">
        <v>15</v>
      </c>
      <c r="D127" t="s">
        <v>25</v>
      </c>
      <c r="E127" t="s">
        <v>38</v>
      </c>
      <c r="F127" t="s">
        <v>21</v>
      </c>
      <c r="G127">
        <v>27</v>
      </c>
      <c r="H127">
        <v>1</v>
      </c>
      <c r="I127">
        <v>0</v>
      </c>
      <c r="J127">
        <v>1</v>
      </c>
      <c r="K127">
        <v>1</v>
      </c>
      <c r="L127">
        <v>2848.1964667142402</v>
      </c>
      <c r="M127">
        <v>1454.39739478312</v>
      </c>
      <c r="N127">
        <v>0</v>
      </c>
      <c r="O127">
        <v>5698.76297969803</v>
      </c>
    </row>
    <row r="128" spans="1:15">
      <c r="A128" s="2">
        <v>2007</v>
      </c>
      <c r="B128" s="3" t="str">
        <f>VLOOKUP(E128,'[1]Metric Reference Table'!$A$2:$B$20,2,FALSE)</f>
        <v>Trophic State (Chlorophyll)</v>
      </c>
      <c r="C128" t="s">
        <v>15</v>
      </c>
      <c r="D128" t="s">
        <v>26</v>
      </c>
      <c r="E128" t="s">
        <v>38</v>
      </c>
      <c r="F128" t="s">
        <v>40</v>
      </c>
      <c r="G128">
        <v>3</v>
      </c>
      <c r="H128">
        <v>1.08041308675823E-2</v>
      </c>
      <c r="I128">
        <v>8.9396275281638602E-3</v>
      </c>
      <c r="J128">
        <v>0</v>
      </c>
      <c r="K128">
        <v>2.8325478857986298E-2</v>
      </c>
      <c r="L128">
        <v>18.6575421189225</v>
      </c>
      <c r="M128">
        <v>8.9872873164327007</v>
      </c>
      <c r="N128">
        <v>1.0427826600007499</v>
      </c>
      <c r="O128">
        <v>36.272301577844203</v>
      </c>
    </row>
    <row r="129" spans="1:15">
      <c r="A129" s="2">
        <v>2007</v>
      </c>
      <c r="B129" s="3" t="str">
        <f>VLOOKUP(E129,'[1]Metric Reference Table'!$A$2:$B$20,2,FALSE)</f>
        <v>Trophic State (Chlorophyll)</v>
      </c>
      <c r="C129" t="s">
        <v>15</v>
      </c>
      <c r="D129" t="s">
        <v>26</v>
      </c>
      <c r="E129" t="s">
        <v>38</v>
      </c>
      <c r="F129" t="s">
        <v>41</v>
      </c>
      <c r="G129">
        <v>8</v>
      </c>
      <c r="H129">
        <v>0.79120517809591906</v>
      </c>
      <c r="I129">
        <v>0.14146425538348098</v>
      </c>
      <c r="J129">
        <v>0.51394033244451898</v>
      </c>
      <c r="K129">
        <v>1</v>
      </c>
      <c r="L129">
        <v>1366.3240584513101</v>
      </c>
      <c r="M129">
        <v>1048.8304936848999</v>
      </c>
      <c r="N129">
        <v>0</v>
      </c>
      <c r="O129">
        <v>3421.99405196107</v>
      </c>
    </row>
    <row r="130" spans="1:15">
      <c r="A130" s="2">
        <v>2007</v>
      </c>
      <c r="B130" s="3" t="str">
        <f>VLOOKUP(E130,'[1]Metric Reference Table'!$A$2:$B$20,2,FALSE)</f>
        <v>Trophic State (Chlorophyll)</v>
      </c>
      <c r="C130" t="s">
        <v>15</v>
      </c>
      <c r="D130" t="s">
        <v>26</v>
      </c>
      <c r="E130" t="s">
        <v>38</v>
      </c>
      <c r="F130" t="s">
        <v>42</v>
      </c>
      <c r="G130">
        <v>9</v>
      </c>
      <c r="H130">
        <v>0.19799069103649899</v>
      </c>
      <c r="I130">
        <v>0.135329232996276</v>
      </c>
      <c r="J130">
        <v>0</v>
      </c>
      <c r="K130">
        <v>0.463231113764629</v>
      </c>
      <c r="L130">
        <v>341.90808149611598</v>
      </c>
      <c r="M130">
        <v>102.71696909350101</v>
      </c>
      <c r="N130">
        <v>140.58652147174101</v>
      </c>
      <c r="O130">
        <v>543.22964152049201</v>
      </c>
    </row>
    <row r="131" spans="1:15">
      <c r="A131" s="2">
        <v>2007</v>
      </c>
      <c r="B131" s="3" t="str">
        <f>VLOOKUP(E131,'[1]Metric Reference Table'!$A$2:$B$20,2,FALSE)</f>
        <v>Trophic State (Chlorophyll)</v>
      </c>
      <c r="C131" t="s">
        <v>15</v>
      </c>
      <c r="D131" t="s">
        <v>26</v>
      </c>
      <c r="E131" t="s">
        <v>38</v>
      </c>
      <c r="F131" t="s">
        <v>21</v>
      </c>
      <c r="G131">
        <v>20</v>
      </c>
      <c r="H131">
        <v>1</v>
      </c>
      <c r="I131">
        <v>0</v>
      </c>
      <c r="J131">
        <v>1</v>
      </c>
      <c r="K131">
        <v>1</v>
      </c>
      <c r="L131">
        <v>1726.8896820663499</v>
      </c>
      <c r="M131">
        <v>1038.1586324587799</v>
      </c>
      <c r="N131">
        <v>0</v>
      </c>
      <c r="O131">
        <v>3761.6432119249098</v>
      </c>
    </row>
    <row r="132" spans="1:15">
      <c r="A132" s="2">
        <v>2007</v>
      </c>
      <c r="B132" s="3" t="str">
        <f>VLOOKUP(E132,'[1]Metric Reference Table'!$A$2:$B$20,2,FALSE)</f>
        <v>Trophic State (Chlorophyll)</v>
      </c>
      <c r="C132" t="s">
        <v>15</v>
      </c>
      <c r="D132" t="s">
        <v>27</v>
      </c>
      <c r="E132" t="s">
        <v>38</v>
      </c>
      <c r="F132" t="s">
        <v>39</v>
      </c>
      <c r="G132">
        <v>3</v>
      </c>
      <c r="H132">
        <v>0.45100738741313795</v>
      </c>
      <c r="I132">
        <v>0.18534003742221303</v>
      </c>
      <c r="J132">
        <v>8.7747589172294804E-2</v>
      </c>
      <c r="K132">
        <v>0.81426718565398104</v>
      </c>
      <c r="L132">
        <v>171.75093099390301</v>
      </c>
      <c r="M132">
        <v>83.117349244167698</v>
      </c>
      <c r="N132">
        <v>8.8439199848968393</v>
      </c>
      <c r="O132">
        <v>334.65794200290901</v>
      </c>
    </row>
    <row r="133" spans="1:15">
      <c r="A133" s="2">
        <v>2007</v>
      </c>
      <c r="B133" s="3" t="str">
        <f>VLOOKUP(E133,'[1]Metric Reference Table'!$A$2:$B$20,2,FALSE)</f>
        <v>Trophic State (Chlorophyll)</v>
      </c>
      <c r="C133" t="s">
        <v>15</v>
      </c>
      <c r="D133" t="s">
        <v>27</v>
      </c>
      <c r="E133" t="s">
        <v>38</v>
      </c>
      <c r="F133" t="s">
        <v>41</v>
      </c>
      <c r="G133">
        <v>2</v>
      </c>
      <c r="H133">
        <v>0.41566314272203003</v>
      </c>
      <c r="I133">
        <v>0.22959249822677499</v>
      </c>
      <c r="J133">
        <v>0</v>
      </c>
      <c r="K133">
        <v>0.86565617036708598</v>
      </c>
      <c r="L133">
        <v>158.29126913383399</v>
      </c>
      <c r="M133">
        <v>123.474905382694</v>
      </c>
      <c r="N133">
        <v>0</v>
      </c>
      <c r="O133">
        <v>400.29763667840598</v>
      </c>
    </row>
    <row r="134" spans="1:15">
      <c r="A134" s="2">
        <v>2007</v>
      </c>
      <c r="B134" s="3" t="str">
        <f>VLOOKUP(E134,'[1]Metric Reference Table'!$A$2:$B$20,2,FALSE)</f>
        <v>Trophic State (Chlorophyll)</v>
      </c>
      <c r="C134" t="s">
        <v>15</v>
      </c>
      <c r="D134" t="s">
        <v>27</v>
      </c>
      <c r="E134" t="s">
        <v>38</v>
      </c>
      <c r="F134" t="s">
        <v>42</v>
      </c>
      <c r="G134">
        <v>2</v>
      </c>
      <c r="H134">
        <v>0.13332946986483202</v>
      </c>
      <c r="I134">
        <v>0.103821317276164</v>
      </c>
      <c r="J134">
        <v>0</v>
      </c>
      <c r="K134">
        <v>0.33681551255362002</v>
      </c>
      <c r="L134">
        <v>50.774025475621997</v>
      </c>
      <c r="M134">
        <v>29.205585696363801</v>
      </c>
      <c r="N134">
        <v>0</v>
      </c>
      <c r="O134">
        <v>108.015921587893</v>
      </c>
    </row>
    <row r="135" spans="1:15">
      <c r="A135" s="2">
        <v>2007</v>
      </c>
      <c r="B135" s="3" t="str">
        <f>VLOOKUP(E135,'[1]Metric Reference Table'!$A$2:$B$20,2,FALSE)</f>
        <v>Trophic State (Chlorophyll)</v>
      </c>
      <c r="C135" t="s">
        <v>15</v>
      </c>
      <c r="D135" t="s">
        <v>27</v>
      </c>
      <c r="E135" t="s">
        <v>38</v>
      </c>
      <c r="F135" t="s">
        <v>21</v>
      </c>
      <c r="G135">
        <v>7</v>
      </c>
      <c r="H135">
        <v>1</v>
      </c>
      <c r="I135">
        <v>0</v>
      </c>
      <c r="J135">
        <v>1</v>
      </c>
      <c r="K135">
        <v>1</v>
      </c>
      <c r="L135">
        <v>380.81622560335899</v>
      </c>
      <c r="M135">
        <v>131.27709699273299</v>
      </c>
      <c r="N135">
        <v>123.51784350263</v>
      </c>
      <c r="O135">
        <v>638.11460770408803</v>
      </c>
    </row>
    <row r="136" spans="1:15">
      <c r="A136" s="2">
        <v>2007</v>
      </c>
      <c r="B136" s="3" t="str">
        <f>VLOOKUP(E136,'[1]Metric Reference Table'!$A$2:$B$20,2,FALSE)</f>
        <v>Zooplankton</v>
      </c>
      <c r="C136" t="s">
        <v>15</v>
      </c>
      <c r="D136" t="s">
        <v>16</v>
      </c>
      <c r="E136" t="s">
        <v>43</v>
      </c>
      <c r="F136" t="s">
        <v>18</v>
      </c>
      <c r="G136">
        <v>11</v>
      </c>
      <c r="H136">
        <v>0.24838313530711001</v>
      </c>
      <c r="I136">
        <v>7.0799803990799798E-2</v>
      </c>
      <c r="J136">
        <v>0.10961806937264701</v>
      </c>
      <c r="K136">
        <v>0.38714820124157301</v>
      </c>
      <c r="L136">
        <v>98.111621825106795</v>
      </c>
      <c r="M136">
        <v>27.8799182754287</v>
      </c>
      <c r="N136">
        <v>43.467986113346498</v>
      </c>
      <c r="O136">
        <v>152.75525753686699</v>
      </c>
    </row>
    <row r="137" spans="1:15">
      <c r="A137" s="2">
        <v>2007</v>
      </c>
      <c r="B137" s="3" t="str">
        <f>VLOOKUP(E137,'[1]Metric Reference Table'!$A$2:$B$20,2,FALSE)</f>
        <v>Zooplankton</v>
      </c>
      <c r="C137" t="s">
        <v>15</v>
      </c>
      <c r="D137" t="s">
        <v>16</v>
      </c>
      <c r="E137" t="s">
        <v>43</v>
      </c>
      <c r="F137" t="s">
        <v>19</v>
      </c>
      <c r="G137">
        <v>13</v>
      </c>
      <c r="H137">
        <v>0.63468822918941303</v>
      </c>
      <c r="I137">
        <v>0.10818635168391999</v>
      </c>
      <c r="J137">
        <v>0.42264687627014602</v>
      </c>
      <c r="K137">
        <v>0.84672958210867999</v>
      </c>
      <c r="L137">
        <v>250.70257464173301</v>
      </c>
      <c r="M137">
        <v>70.085831122715803</v>
      </c>
      <c r="N137">
        <v>113.336869814653</v>
      </c>
      <c r="O137">
        <v>388.06827946881202</v>
      </c>
    </row>
    <row r="138" spans="1:15">
      <c r="A138" s="2">
        <v>2007</v>
      </c>
      <c r="B138" s="3" t="str">
        <f>VLOOKUP(E138,'[1]Metric Reference Table'!$A$2:$B$20,2,FALSE)</f>
        <v>Zooplankton</v>
      </c>
      <c r="C138" t="s">
        <v>15</v>
      </c>
      <c r="D138" t="s">
        <v>16</v>
      </c>
      <c r="E138" t="s">
        <v>43</v>
      </c>
      <c r="F138" t="s">
        <v>20</v>
      </c>
      <c r="G138">
        <v>3</v>
      </c>
      <c r="H138">
        <v>0.11692863550347701</v>
      </c>
      <c r="I138">
        <v>7.3756308717396302E-2</v>
      </c>
      <c r="J138">
        <v>0</v>
      </c>
      <c r="K138">
        <v>0.26148834422219097</v>
      </c>
      <c r="L138">
        <v>46.186944427037702</v>
      </c>
      <c r="M138">
        <v>26.765230647670901</v>
      </c>
      <c r="N138">
        <v>0</v>
      </c>
      <c r="O138">
        <v>98.645832534380204</v>
      </c>
    </row>
    <row r="139" spans="1:15">
      <c r="A139" s="2">
        <v>2007</v>
      </c>
      <c r="B139" s="3" t="str">
        <f>VLOOKUP(E139,'[1]Metric Reference Table'!$A$2:$B$20,2,FALSE)</f>
        <v>Zooplankton</v>
      </c>
      <c r="C139" t="s">
        <v>15</v>
      </c>
      <c r="D139" t="s">
        <v>16</v>
      </c>
      <c r="E139" t="s">
        <v>43</v>
      </c>
      <c r="F139" t="s">
        <v>21</v>
      </c>
      <c r="G139">
        <v>27</v>
      </c>
      <c r="H139">
        <v>1</v>
      </c>
      <c r="I139">
        <v>0</v>
      </c>
      <c r="J139">
        <v>1</v>
      </c>
      <c r="K139">
        <v>1</v>
      </c>
      <c r="L139">
        <v>395.00114089387699</v>
      </c>
      <c r="M139">
        <v>60.912291962733903</v>
      </c>
      <c r="N139">
        <v>275.61524243113001</v>
      </c>
      <c r="O139">
        <v>514.38703935662397</v>
      </c>
    </row>
    <row r="140" spans="1:15">
      <c r="A140" s="2">
        <v>2007</v>
      </c>
      <c r="B140" s="3" t="str">
        <f>VLOOKUP(E140,'[1]Metric Reference Table'!$A$2:$B$20,2,FALSE)</f>
        <v>Zooplankton</v>
      </c>
      <c r="C140" t="s">
        <v>15</v>
      </c>
      <c r="D140" t="s">
        <v>22</v>
      </c>
      <c r="E140" t="s">
        <v>43</v>
      </c>
      <c r="F140" t="s">
        <v>18</v>
      </c>
      <c r="G140">
        <v>3</v>
      </c>
      <c r="H140">
        <v>0.13415828592024601</v>
      </c>
      <c r="I140">
        <v>0.118552023966582</v>
      </c>
      <c r="J140">
        <v>0</v>
      </c>
      <c r="K140">
        <v>0.36651598318907702</v>
      </c>
      <c r="L140">
        <v>160.07667822865901</v>
      </c>
      <c r="M140">
        <v>122.80030699212701</v>
      </c>
      <c r="N140">
        <v>0</v>
      </c>
      <c r="O140">
        <v>400.76085722368902</v>
      </c>
    </row>
    <row r="141" spans="1:15">
      <c r="A141" s="2">
        <v>2007</v>
      </c>
      <c r="B141" s="3" t="str">
        <f>VLOOKUP(E141,'[1]Metric Reference Table'!$A$2:$B$20,2,FALSE)</f>
        <v>Zooplankton</v>
      </c>
      <c r="C141" t="s">
        <v>15</v>
      </c>
      <c r="D141" t="s">
        <v>22</v>
      </c>
      <c r="E141" t="s">
        <v>43</v>
      </c>
      <c r="F141" t="s">
        <v>19</v>
      </c>
      <c r="G141">
        <v>2</v>
      </c>
      <c r="H141">
        <v>0.80337254269758307</v>
      </c>
      <c r="I141">
        <v>0.13371011422050499</v>
      </c>
      <c r="J141">
        <v>0.54130553445665597</v>
      </c>
      <c r="K141">
        <v>1</v>
      </c>
      <c r="L141">
        <v>958.57819837971397</v>
      </c>
      <c r="M141">
        <v>622.73332247556698</v>
      </c>
      <c r="N141">
        <v>0</v>
      </c>
      <c r="O141">
        <v>2179.11308240479</v>
      </c>
    </row>
    <row r="142" spans="1:15">
      <c r="A142" s="2">
        <v>2007</v>
      </c>
      <c r="B142" s="3" t="str">
        <f>VLOOKUP(E142,'[1]Metric Reference Table'!$A$2:$B$20,2,FALSE)</f>
        <v>Zooplankton</v>
      </c>
      <c r="C142" t="s">
        <v>15</v>
      </c>
      <c r="D142" t="s">
        <v>22</v>
      </c>
      <c r="E142" t="s">
        <v>43</v>
      </c>
      <c r="F142" t="s">
        <v>20</v>
      </c>
      <c r="G142">
        <v>2</v>
      </c>
      <c r="H142">
        <v>6.2469171382170806E-2</v>
      </c>
      <c r="I142">
        <v>5.55390309879987E-2</v>
      </c>
      <c r="J142">
        <v>0</v>
      </c>
      <c r="K142">
        <v>0.17132367185490199</v>
      </c>
      <c r="L142">
        <v>74.537754995612801</v>
      </c>
      <c r="M142">
        <v>50.590793025022499</v>
      </c>
      <c r="N142">
        <v>0</v>
      </c>
      <c r="O142">
        <v>173.693887273977</v>
      </c>
    </row>
    <row r="143" spans="1:15">
      <c r="A143" s="2">
        <v>2007</v>
      </c>
      <c r="B143" s="3" t="str">
        <f>VLOOKUP(E143,'[1]Metric Reference Table'!$A$2:$B$20,2,FALSE)</f>
        <v>Zooplankton</v>
      </c>
      <c r="C143" t="s">
        <v>15</v>
      </c>
      <c r="D143" t="s">
        <v>22</v>
      </c>
      <c r="E143" t="s">
        <v>43</v>
      </c>
      <c r="F143" t="s">
        <v>21</v>
      </c>
      <c r="G143">
        <v>7</v>
      </c>
      <c r="H143">
        <v>1</v>
      </c>
      <c r="I143">
        <v>0</v>
      </c>
      <c r="J143">
        <v>1</v>
      </c>
      <c r="K143">
        <v>1</v>
      </c>
      <c r="L143">
        <v>1193.1926316039901</v>
      </c>
      <c r="M143">
        <v>620.44633972048302</v>
      </c>
      <c r="N143">
        <v>0</v>
      </c>
      <c r="O143">
        <v>2409.2451117958399</v>
      </c>
    </row>
    <row r="144" spans="1:15">
      <c r="A144" s="2">
        <v>2007</v>
      </c>
      <c r="B144" s="3" t="str">
        <f>VLOOKUP(E144,'[1]Metric Reference Table'!$A$2:$B$20,2,FALSE)</f>
        <v>Zooplankton</v>
      </c>
      <c r="C144" t="s">
        <v>15</v>
      </c>
      <c r="D144" t="s">
        <v>23</v>
      </c>
      <c r="E144" t="s">
        <v>43</v>
      </c>
      <c r="F144" t="s">
        <v>18</v>
      </c>
      <c r="G144">
        <v>49</v>
      </c>
      <c r="H144">
        <v>0.78017568625615097</v>
      </c>
      <c r="I144">
        <v>7.5105559752929901E-2</v>
      </c>
      <c r="J144">
        <v>0.63297149410168696</v>
      </c>
      <c r="K144">
        <v>0.92737987841061398</v>
      </c>
      <c r="L144">
        <v>4549.5584162626601</v>
      </c>
      <c r="M144">
        <v>1378.6118012884499</v>
      </c>
      <c r="N144">
        <v>1847.5289370754199</v>
      </c>
      <c r="O144">
        <v>7251.5878954499103</v>
      </c>
    </row>
    <row r="145" spans="1:15">
      <c r="A145" s="2">
        <v>2007</v>
      </c>
      <c r="B145" s="3" t="str">
        <f>VLOOKUP(E145,'[1]Metric Reference Table'!$A$2:$B$20,2,FALSE)</f>
        <v>Zooplankton</v>
      </c>
      <c r="C145" t="s">
        <v>15</v>
      </c>
      <c r="D145" t="s">
        <v>23</v>
      </c>
      <c r="E145" t="s">
        <v>43</v>
      </c>
      <c r="F145" t="s">
        <v>19</v>
      </c>
      <c r="G145">
        <v>27</v>
      </c>
      <c r="H145">
        <v>0.160863543283251</v>
      </c>
      <c r="I145">
        <v>6.4165251491466305E-2</v>
      </c>
      <c r="J145">
        <v>3.5101961301022097E-2</v>
      </c>
      <c r="K145">
        <v>0.28662512526548001</v>
      </c>
      <c r="L145">
        <v>938.06830962156096</v>
      </c>
      <c r="M145">
        <v>317.61168661634099</v>
      </c>
      <c r="N145">
        <v>315.56084278451101</v>
      </c>
      <c r="O145">
        <v>1560.5757764586101</v>
      </c>
    </row>
    <row r="146" spans="1:15">
      <c r="A146" s="2">
        <v>2007</v>
      </c>
      <c r="B146" s="3" t="str">
        <f>VLOOKUP(E146,'[1]Metric Reference Table'!$A$2:$B$20,2,FALSE)</f>
        <v>Zooplankton</v>
      </c>
      <c r="C146" t="s">
        <v>15</v>
      </c>
      <c r="D146" t="s">
        <v>23</v>
      </c>
      <c r="E146" t="s">
        <v>43</v>
      </c>
      <c r="F146" t="s">
        <v>20</v>
      </c>
      <c r="G146">
        <v>11</v>
      </c>
      <c r="H146">
        <v>5.8960770460598007E-2</v>
      </c>
      <c r="I146">
        <v>2.60892742741432E-2</v>
      </c>
      <c r="J146">
        <v>7.8267325004899007E-3</v>
      </c>
      <c r="K146">
        <v>0.110094808420706</v>
      </c>
      <c r="L146">
        <v>343.82700487063499</v>
      </c>
      <c r="M146">
        <v>131.14100944818799</v>
      </c>
      <c r="N146">
        <v>86.795349455960405</v>
      </c>
      <c r="O146">
        <v>600.85866028530995</v>
      </c>
    </row>
    <row r="147" spans="1:15">
      <c r="A147" s="2">
        <v>2007</v>
      </c>
      <c r="B147" s="3" t="str">
        <f>VLOOKUP(E147,'[1]Metric Reference Table'!$A$2:$B$20,2,FALSE)</f>
        <v>Zooplankton</v>
      </c>
      <c r="C147" t="s">
        <v>15</v>
      </c>
      <c r="D147" t="s">
        <v>23</v>
      </c>
      <c r="E147" t="s">
        <v>43</v>
      </c>
      <c r="F147" t="s">
        <v>21</v>
      </c>
      <c r="G147">
        <v>87</v>
      </c>
      <c r="H147">
        <v>1</v>
      </c>
      <c r="I147">
        <v>0</v>
      </c>
      <c r="J147">
        <v>1</v>
      </c>
      <c r="K147">
        <v>1</v>
      </c>
      <c r="L147">
        <v>5831.4537307548599</v>
      </c>
      <c r="M147">
        <v>1358.70212147392</v>
      </c>
      <c r="N147">
        <v>3168.4465069478001</v>
      </c>
      <c r="O147">
        <v>8494.4609545619205</v>
      </c>
    </row>
    <row r="148" spans="1:15">
      <c r="A148" s="2">
        <v>2007</v>
      </c>
      <c r="B148" s="3" t="str">
        <f>VLOOKUP(E148,'[1]Metric Reference Table'!$A$2:$B$20,2,FALSE)</f>
        <v>Zooplankton</v>
      </c>
      <c r="C148" t="s">
        <v>15</v>
      </c>
      <c r="D148" t="s">
        <v>24</v>
      </c>
      <c r="E148" t="s">
        <v>43</v>
      </c>
      <c r="F148" t="s">
        <v>18</v>
      </c>
      <c r="G148">
        <v>415</v>
      </c>
      <c r="H148">
        <v>0.52950417809189898</v>
      </c>
      <c r="I148">
        <v>3.5536208682205903E-2</v>
      </c>
      <c r="J148">
        <v>0.459854488927676</v>
      </c>
      <c r="K148">
        <v>0.59915386725612196</v>
      </c>
      <c r="L148">
        <v>52655.598805827802</v>
      </c>
      <c r="M148">
        <v>5206.5025885190698</v>
      </c>
      <c r="N148">
        <v>42451.041246915804</v>
      </c>
      <c r="O148">
        <v>62860.156364739698</v>
      </c>
    </row>
    <row r="149" spans="1:15">
      <c r="A149" s="2">
        <v>2007</v>
      </c>
      <c r="B149" s="3" t="str">
        <f>VLOOKUP(E149,'[1]Metric Reference Table'!$A$2:$B$20,2,FALSE)</f>
        <v>Zooplankton</v>
      </c>
      <c r="C149" t="s">
        <v>15</v>
      </c>
      <c r="D149" t="s">
        <v>24</v>
      </c>
      <c r="E149" t="s">
        <v>43</v>
      </c>
      <c r="F149" t="s">
        <v>19</v>
      </c>
      <c r="G149">
        <v>260</v>
      </c>
      <c r="H149">
        <v>0.26814766045635702</v>
      </c>
      <c r="I149">
        <v>2.8825551329947199E-2</v>
      </c>
      <c r="J149">
        <v>0.21165061801514898</v>
      </c>
      <c r="K149">
        <v>0.32464470289756397</v>
      </c>
      <c r="L149">
        <v>26665.4659470142</v>
      </c>
      <c r="M149">
        <v>3009.0684544384198</v>
      </c>
      <c r="N149">
        <v>20767.800149299299</v>
      </c>
      <c r="O149">
        <v>32563.1317447291</v>
      </c>
    </row>
    <row r="150" spans="1:15">
      <c r="A150" s="2">
        <v>2007</v>
      </c>
      <c r="B150" s="3" t="str">
        <f>VLOOKUP(E150,'[1]Metric Reference Table'!$A$2:$B$20,2,FALSE)</f>
        <v>Zooplankton</v>
      </c>
      <c r="C150" t="s">
        <v>15</v>
      </c>
      <c r="D150" t="s">
        <v>24</v>
      </c>
      <c r="E150" t="s">
        <v>43</v>
      </c>
      <c r="F150" t="s">
        <v>20</v>
      </c>
      <c r="G150">
        <v>185</v>
      </c>
      <c r="H150">
        <v>0.20151791165785501</v>
      </c>
      <c r="I150">
        <v>2.94077398130679E-2</v>
      </c>
      <c r="J150">
        <v>0.143879800757517</v>
      </c>
      <c r="K150">
        <v>0.25915602255819303</v>
      </c>
      <c r="L150">
        <v>20039.589388476201</v>
      </c>
      <c r="M150">
        <v>3286.7018291818899</v>
      </c>
      <c r="N150">
        <v>13597.772175357801</v>
      </c>
      <c r="O150">
        <v>26481.406601594699</v>
      </c>
    </row>
    <row r="151" spans="1:15">
      <c r="A151" s="2">
        <v>2007</v>
      </c>
      <c r="B151" s="3" t="str">
        <f>VLOOKUP(E151,'[1]Metric Reference Table'!$A$2:$B$20,2,FALSE)</f>
        <v>Zooplankton</v>
      </c>
      <c r="C151" t="s">
        <v>15</v>
      </c>
      <c r="D151" t="s">
        <v>24</v>
      </c>
      <c r="E151" t="s">
        <v>43</v>
      </c>
      <c r="F151" t="s">
        <v>37</v>
      </c>
      <c r="G151">
        <v>3</v>
      </c>
      <c r="H151">
        <v>8.3024979388996996E-4</v>
      </c>
      <c r="I151">
        <v>4.8182629192715002E-4</v>
      </c>
      <c r="J151">
        <v>0</v>
      </c>
      <c r="K151">
        <v>1.7746119728716701E-3</v>
      </c>
      <c r="L151">
        <v>82.562710294807303</v>
      </c>
      <c r="M151">
        <v>47.584605369903599</v>
      </c>
      <c r="N151">
        <v>0</v>
      </c>
      <c r="O151">
        <v>175.82682303836901</v>
      </c>
    </row>
    <row r="152" spans="1:15">
      <c r="A152" s="2">
        <v>2007</v>
      </c>
      <c r="B152" s="3" t="str">
        <f>VLOOKUP(E152,'[1]Metric Reference Table'!$A$2:$B$20,2,FALSE)</f>
        <v>Zooplankton</v>
      </c>
      <c r="C152" t="s">
        <v>15</v>
      </c>
      <c r="D152" t="s">
        <v>24</v>
      </c>
      <c r="E152" t="s">
        <v>43</v>
      </c>
      <c r="F152" t="s">
        <v>21</v>
      </c>
      <c r="G152">
        <v>863</v>
      </c>
      <c r="H152">
        <v>1</v>
      </c>
      <c r="I152">
        <v>0</v>
      </c>
      <c r="J152">
        <v>1</v>
      </c>
      <c r="K152">
        <v>1</v>
      </c>
      <c r="L152">
        <v>99443.216851613004</v>
      </c>
      <c r="M152">
        <v>6470.13983413808</v>
      </c>
      <c r="N152">
        <v>86761.975801764405</v>
      </c>
      <c r="O152">
        <v>112124.457901462</v>
      </c>
    </row>
    <row r="153" spans="1:15">
      <c r="A153" s="2">
        <v>2007</v>
      </c>
      <c r="B153" s="3" t="str">
        <f>VLOOKUP(E153,'[1]Metric Reference Table'!$A$2:$B$20,2,FALSE)</f>
        <v>Zooplankton</v>
      </c>
      <c r="C153" t="s">
        <v>15</v>
      </c>
      <c r="D153" t="s">
        <v>25</v>
      </c>
      <c r="E153" t="s">
        <v>43</v>
      </c>
      <c r="F153" t="s">
        <v>18</v>
      </c>
      <c r="G153">
        <v>20</v>
      </c>
      <c r="H153">
        <v>0.98310183851398403</v>
      </c>
      <c r="I153">
        <v>1.04341676125385E-2</v>
      </c>
      <c r="J153">
        <v>0.96265124578475492</v>
      </c>
      <c r="K153">
        <v>1</v>
      </c>
      <c r="L153">
        <v>2800.0671828758</v>
      </c>
      <c r="M153">
        <v>1454.4778788348799</v>
      </c>
      <c r="N153">
        <v>0</v>
      </c>
      <c r="O153">
        <v>5650.7914417023703</v>
      </c>
    </row>
    <row r="154" spans="1:15">
      <c r="A154" s="2">
        <v>2007</v>
      </c>
      <c r="B154" s="3" t="str">
        <f>VLOOKUP(E154,'[1]Metric Reference Table'!$A$2:$B$20,2,FALSE)</f>
        <v>Zooplankton</v>
      </c>
      <c r="C154" t="s">
        <v>15</v>
      </c>
      <c r="D154" t="s">
        <v>25</v>
      </c>
      <c r="E154" t="s">
        <v>43</v>
      </c>
      <c r="F154" t="s">
        <v>19</v>
      </c>
      <c r="G154">
        <v>5</v>
      </c>
      <c r="H154">
        <v>1.0804800189139001E-2</v>
      </c>
      <c r="I154">
        <v>7.3229055054621394E-3</v>
      </c>
      <c r="J154">
        <v>0</v>
      </c>
      <c r="K154">
        <v>2.5157431242034897E-2</v>
      </c>
      <c r="L154">
        <v>30.774193722259099</v>
      </c>
      <c r="M154">
        <v>13.710563522923399</v>
      </c>
      <c r="N154">
        <v>3.90198300958069</v>
      </c>
      <c r="O154">
        <v>57.646404434937502</v>
      </c>
    </row>
    <row r="155" spans="1:15">
      <c r="A155" s="2">
        <v>2007</v>
      </c>
      <c r="B155" s="3" t="str">
        <f>VLOOKUP(E155,'[1]Metric Reference Table'!$A$2:$B$20,2,FALSE)</f>
        <v>Zooplankton</v>
      </c>
      <c r="C155" t="s">
        <v>15</v>
      </c>
      <c r="D155" t="s">
        <v>25</v>
      </c>
      <c r="E155" t="s">
        <v>43</v>
      </c>
      <c r="F155" t="s">
        <v>20</v>
      </c>
      <c r="G155">
        <v>2</v>
      </c>
      <c r="H155">
        <v>6.0933612968764195E-3</v>
      </c>
      <c r="I155">
        <v>5.8495980669988901E-3</v>
      </c>
      <c r="J155">
        <v>0</v>
      </c>
      <c r="K155">
        <v>1.7558362832229401E-2</v>
      </c>
      <c r="L155">
        <v>17.355090116176701</v>
      </c>
      <c r="M155">
        <v>14.120067080212999</v>
      </c>
      <c r="N155">
        <v>0</v>
      </c>
      <c r="O155">
        <v>45.029913052683803</v>
      </c>
    </row>
    <row r="156" spans="1:15">
      <c r="A156" s="2">
        <v>2007</v>
      </c>
      <c r="B156" s="3" t="str">
        <f>VLOOKUP(E156,'[1]Metric Reference Table'!$A$2:$B$20,2,FALSE)</f>
        <v>Zooplankton</v>
      </c>
      <c r="C156" t="s">
        <v>15</v>
      </c>
      <c r="D156" t="s">
        <v>25</v>
      </c>
      <c r="E156" t="s">
        <v>43</v>
      </c>
      <c r="F156" t="s">
        <v>21</v>
      </c>
      <c r="G156">
        <v>27</v>
      </c>
      <c r="H156">
        <v>1</v>
      </c>
      <c r="I156">
        <v>0</v>
      </c>
      <c r="J156">
        <v>1</v>
      </c>
      <c r="K156">
        <v>1</v>
      </c>
      <c r="L156">
        <v>2848.1964667142402</v>
      </c>
      <c r="M156">
        <v>1454.39739478312</v>
      </c>
      <c r="N156">
        <v>0</v>
      </c>
      <c r="O156">
        <v>5698.76297969803</v>
      </c>
    </row>
    <row r="157" spans="1:15">
      <c r="A157" s="2">
        <v>2007</v>
      </c>
      <c r="B157" s="3" t="str">
        <f>VLOOKUP(E157,'[1]Metric Reference Table'!$A$2:$B$20,2,FALSE)</f>
        <v>Zooplankton</v>
      </c>
      <c r="C157" t="s">
        <v>15</v>
      </c>
      <c r="D157" t="s">
        <v>26</v>
      </c>
      <c r="E157" t="s">
        <v>43</v>
      </c>
      <c r="F157" t="s">
        <v>18</v>
      </c>
      <c r="G157">
        <v>12</v>
      </c>
      <c r="H157">
        <v>0.91515706597478896</v>
      </c>
      <c r="I157">
        <v>6.0472641248760006E-2</v>
      </c>
      <c r="J157">
        <v>0.79663286707720904</v>
      </c>
      <c r="K157">
        <v>1</v>
      </c>
      <c r="L157">
        <v>1580.37529470198</v>
      </c>
      <c r="M157">
        <v>1039.00345943861</v>
      </c>
      <c r="N157">
        <v>0</v>
      </c>
      <c r="O157">
        <v>3616.7846550141799</v>
      </c>
    </row>
    <row r="158" spans="1:15">
      <c r="A158" s="2">
        <v>2007</v>
      </c>
      <c r="B158" s="3" t="str">
        <f>VLOOKUP(E158,'[1]Metric Reference Table'!$A$2:$B$20,2,FALSE)</f>
        <v>Zooplankton</v>
      </c>
      <c r="C158" t="s">
        <v>15</v>
      </c>
      <c r="D158" t="s">
        <v>26</v>
      </c>
      <c r="E158" t="s">
        <v>43</v>
      </c>
      <c r="F158" t="s">
        <v>19</v>
      </c>
      <c r="G158">
        <v>5</v>
      </c>
      <c r="H158">
        <v>3.4628102688852101E-2</v>
      </c>
      <c r="I158">
        <v>2.5275659706684397E-2</v>
      </c>
      <c r="J158">
        <v>0</v>
      </c>
      <c r="K158">
        <v>8.4167485399443701E-2</v>
      </c>
      <c r="L158">
        <v>59.798913242912597</v>
      </c>
      <c r="M158">
        <v>22.3568055847898</v>
      </c>
      <c r="N158">
        <v>15.980379487360601</v>
      </c>
      <c r="O158">
        <v>103.617446998465</v>
      </c>
    </row>
    <row r="159" spans="1:15">
      <c r="A159" s="2">
        <v>2007</v>
      </c>
      <c r="B159" s="3" t="str">
        <f>VLOOKUP(E159,'[1]Metric Reference Table'!$A$2:$B$20,2,FALSE)</f>
        <v>Zooplankton</v>
      </c>
      <c r="C159" t="s">
        <v>15</v>
      </c>
      <c r="D159" t="s">
        <v>26</v>
      </c>
      <c r="E159" t="s">
        <v>43</v>
      </c>
      <c r="F159" t="s">
        <v>20</v>
      </c>
      <c r="G159">
        <v>3</v>
      </c>
      <c r="H159">
        <v>5.0214831336358498E-2</v>
      </c>
      <c r="I159">
        <v>4.4233614463432699E-2</v>
      </c>
      <c r="J159">
        <v>0</v>
      </c>
      <c r="K159">
        <v>0.136911122590717</v>
      </c>
      <c r="L159">
        <v>86.715474121459494</v>
      </c>
      <c r="M159">
        <v>57.944077768161698</v>
      </c>
      <c r="N159">
        <v>0</v>
      </c>
      <c r="O159">
        <v>200.28377966444401</v>
      </c>
    </row>
    <row r="160" spans="1:15">
      <c r="A160" s="2">
        <v>2007</v>
      </c>
      <c r="B160" s="3" t="str">
        <f>VLOOKUP(E160,'[1]Metric Reference Table'!$A$2:$B$20,2,FALSE)</f>
        <v>Zooplankton</v>
      </c>
      <c r="C160" t="s">
        <v>15</v>
      </c>
      <c r="D160" t="s">
        <v>26</v>
      </c>
      <c r="E160" t="s">
        <v>43</v>
      </c>
      <c r="F160" t="s">
        <v>21</v>
      </c>
      <c r="G160">
        <v>20</v>
      </c>
      <c r="H160">
        <v>1</v>
      </c>
      <c r="I160">
        <v>0</v>
      </c>
      <c r="J160">
        <v>1</v>
      </c>
      <c r="K160">
        <v>1</v>
      </c>
      <c r="L160">
        <v>1726.8896820663499</v>
      </c>
      <c r="M160">
        <v>1038.1586324587799</v>
      </c>
      <c r="N160">
        <v>0</v>
      </c>
      <c r="O160">
        <v>3761.6432119249098</v>
      </c>
    </row>
    <row r="161" spans="1:15">
      <c r="A161" s="2">
        <v>2007</v>
      </c>
      <c r="B161" s="3" t="str">
        <f>VLOOKUP(E161,'[1]Metric Reference Table'!$A$2:$B$20,2,FALSE)</f>
        <v>Zooplankton</v>
      </c>
      <c r="C161" t="s">
        <v>15</v>
      </c>
      <c r="D161" t="s">
        <v>27</v>
      </c>
      <c r="E161" t="s">
        <v>43</v>
      </c>
      <c r="F161" t="s">
        <v>18</v>
      </c>
      <c r="G161">
        <v>5</v>
      </c>
      <c r="H161">
        <v>0.88543347321663501</v>
      </c>
      <c r="I161">
        <v>9.97540491441163E-2</v>
      </c>
      <c r="J161">
        <v>0.68991912958212798</v>
      </c>
      <c r="K161">
        <v>1</v>
      </c>
      <c r="L161">
        <v>337.187433293232</v>
      </c>
      <c r="M161">
        <v>143.373941803175</v>
      </c>
      <c r="N161">
        <v>56.1796710374675</v>
      </c>
      <c r="O161">
        <v>618.19519554899603</v>
      </c>
    </row>
    <row r="162" spans="1:15">
      <c r="A162" s="2">
        <v>2007</v>
      </c>
      <c r="B162" s="3" t="str">
        <f>VLOOKUP(E162,'[1]Metric Reference Table'!$A$2:$B$20,2,FALSE)</f>
        <v>Zooplankton</v>
      </c>
      <c r="C162" t="s">
        <v>15</v>
      </c>
      <c r="D162" t="s">
        <v>27</v>
      </c>
      <c r="E162" t="s">
        <v>43</v>
      </c>
      <c r="F162" t="s">
        <v>19</v>
      </c>
      <c r="G162">
        <v>2</v>
      </c>
      <c r="H162">
        <v>0.114566526783365</v>
      </c>
      <c r="I162">
        <v>9.97540491441163E-2</v>
      </c>
      <c r="J162">
        <v>0</v>
      </c>
      <c r="K162">
        <v>0.31008087041787197</v>
      </c>
      <c r="L162">
        <v>43.628792310127203</v>
      </c>
      <c r="M162">
        <v>30.731904905884001</v>
      </c>
      <c r="N162">
        <v>0</v>
      </c>
      <c r="O162">
        <v>103.86221910197</v>
      </c>
    </row>
    <row r="163" spans="1:15">
      <c r="A163" s="2">
        <v>2007</v>
      </c>
      <c r="B163" s="3" t="str">
        <f>VLOOKUP(E163,'[1]Metric Reference Table'!$A$2:$B$20,2,FALSE)</f>
        <v>Zooplankton</v>
      </c>
      <c r="C163" t="s">
        <v>15</v>
      </c>
      <c r="D163" t="s">
        <v>27</v>
      </c>
      <c r="E163" t="s">
        <v>43</v>
      </c>
      <c r="F163" t="s">
        <v>21</v>
      </c>
      <c r="G163">
        <v>7</v>
      </c>
      <c r="H163">
        <v>1</v>
      </c>
      <c r="I163">
        <v>0</v>
      </c>
      <c r="J163">
        <v>1</v>
      </c>
      <c r="K163">
        <v>1</v>
      </c>
      <c r="L163">
        <v>380.81622560335899</v>
      </c>
      <c r="M163">
        <v>131.27709699273299</v>
      </c>
      <c r="N163">
        <v>123.51784350263</v>
      </c>
      <c r="O163">
        <v>638.11460770408803</v>
      </c>
    </row>
    <row r="164" spans="1:15">
      <c r="A164" s="2">
        <v>2007</v>
      </c>
      <c r="B164" s="3" t="str">
        <f>VLOOKUP(E164,'[1]Metric Reference Table'!$A$2:$B$20,2,FALSE)</f>
        <v>Shallow Water Habitat</v>
      </c>
      <c r="C164" t="s">
        <v>15</v>
      </c>
      <c r="D164" t="s">
        <v>16</v>
      </c>
      <c r="E164" t="s">
        <v>44</v>
      </c>
      <c r="F164" t="s">
        <v>18</v>
      </c>
      <c r="G164">
        <v>9</v>
      </c>
      <c r="H164">
        <v>0.23796463568416001</v>
      </c>
      <c r="I164">
        <v>0.10569806219944701</v>
      </c>
      <c r="J164">
        <v>3.08002405375702E-2</v>
      </c>
      <c r="K164">
        <v>0.44512903083074901</v>
      </c>
      <c r="L164">
        <v>93.996302587638993</v>
      </c>
      <c r="M164">
        <v>46.233888450889303</v>
      </c>
      <c r="N164">
        <v>3.3795463586536001</v>
      </c>
      <c r="O164">
        <v>184.613058816624</v>
      </c>
    </row>
    <row r="165" spans="1:15">
      <c r="A165" s="2">
        <v>2007</v>
      </c>
      <c r="B165" s="3" t="str">
        <f>VLOOKUP(E165,'[1]Metric Reference Table'!$A$2:$B$20,2,FALSE)</f>
        <v>Shallow Water Habitat</v>
      </c>
      <c r="C165" t="s">
        <v>15</v>
      </c>
      <c r="D165" t="s">
        <v>16</v>
      </c>
      <c r="E165" t="s">
        <v>44</v>
      </c>
      <c r="F165" t="s">
        <v>19</v>
      </c>
      <c r="G165">
        <v>8</v>
      </c>
      <c r="H165">
        <v>0.36315723461541899</v>
      </c>
      <c r="I165">
        <v>0.11733972523013399</v>
      </c>
      <c r="J165">
        <v>0.133175599208531</v>
      </c>
      <c r="K165">
        <v>0.59313887002230703</v>
      </c>
      <c r="L165">
        <v>143.447521996956</v>
      </c>
      <c r="M165">
        <v>55.8763640998909</v>
      </c>
      <c r="N165">
        <v>33.931860774123102</v>
      </c>
      <c r="O165">
        <v>252.96318321978899</v>
      </c>
    </row>
    <row r="166" spans="1:15">
      <c r="A166" s="2">
        <v>2007</v>
      </c>
      <c r="B166" s="3" t="str">
        <f>VLOOKUP(E166,'[1]Metric Reference Table'!$A$2:$B$20,2,FALSE)</f>
        <v>Shallow Water Habitat</v>
      </c>
      <c r="C166" t="s">
        <v>15</v>
      </c>
      <c r="D166" t="s">
        <v>16</v>
      </c>
      <c r="E166" t="s">
        <v>44</v>
      </c>
      <c r="F166" t="s">
        <v>20</v>
      </c>
      <c r="G166">
        <v>10</v>
      </c>
      <c r="H166">
        <v>0.39887812970042097</v>
      </c>
      <c r="I166">
        <v>0.12558505568874501</v>
      </c>
      <c r="J166">
        <v>0.15273594355402401</v>
      </c>
      <c r="K166">
        <v>0.64502031584681707</v>
      </c>
      <c r="L166">
        <v>157.55731630928199</v>
      </c>
      <c r="M166">
        <v>47.009306853707599</v>
      </c>
      <c r="N166">
        <v>65.420767937823499</v>
      </c>
      <c r="O166">
        <v>249.693864680741</v>
      </c>
    </row>
    <row r="167" spans="1:15">
      <c r="A167" s="2">
        <v>2007</v>
      </c>
      <c r="B167" s="3" t="str">
        <f>VLOOKUP(E167,'[1]Metric Reference Table'!$A$2:$B$20,2,FALSE)</f>
        <v>Shallow Water Habitat</v>
      </c>
      <c r="C167" t="s">
        <v>15</v>
      </c>
      <c r="D167" t="s">
        <v>16</v>
      </c>
      <c r="E167" t="s">
        <v>44</v>
      </c>
      <c r="F167" t="s">
        <v>21</v>
      </c>
      <c r="G167">
        <v>27</v>
      </c>
      <c r="H167">
        <v>1</v>
      </c>
      <c r="I167">
        <v>0</v>
      </c>
      <c r="J167">
        <v>1</v>
      </c>
      <c r="K167">
        <v>1</v>
      </c>
      <c r="L167">
        <v>395.00114089387699</v>
      </c>
      <c r="M167">
        <v>60.912291962733903</v>
      </c>
      <c r="N167">
        <v>275.61524243113001</v>
      </c>
      <c r="O167">
        <v>514.38703935662397</v>
      </c>
    </row>
    <row r="168" spans="1:15">
      <c r="A168" s="2">
        <v>2007</v>
      </c>
      <c r="B168" s="3" t="str">
        <f>VLOOKUP(E168,'[1]Metric Reference Table'!$A$2:$B$20,2,FALSE)</f>
        <v>Shallow Water Habitat</v>
      </c>
      <c r="C168" t="s">
        <v>15</v>
      </c>
      <c r="D168" t="s">
        <v>22</v>
      </c>
      <c r="E168" t="s">
        <v>44</v>
      </c>
      <c r="F168" t="s">
        <v>18</v>
      </c>
      <c r="G168">
        <v>4</v>
      </c>
      <c r="H168">
        <v>0.84322076018070402</v>
      </c>
      <c r="I168">
        <v>0.116480911209197</v>
      </c>
      <c r="J168">
        <v>0.61492236932426902</v>
      </c>
      <c r="K168">
        <v>1</v>
      </c>
      <c r="L168">
        <v>1006.12479786313</v>
      </c>
      <c r="M168">
        <v>623.45746293536797</v>
      </c>
      <c r="N168">
        <v>0</v>
      </c>
      <c r="O168">
        <v>2228.0789711091602</v>
      </c>
    </row>
    <row r="169" spans="1:15">
      <c r="A169" s="2">
        <v>2007</v>
      </c>
      <c r="B169" s="3" t="str">
        <f>VLOOKUP(E169,'[1]Metric Reference Table'!$A$2:$B$20,2,FALSE)</f>
        <v>Shallow Water Habitat</v>
      </c>
      <c r="C169" t="s">
        <v>15</v>
      </c>
      <c r="D169" t="s">
        <v>22</v>
      </c>
      <c r="E169" t="s">
        <v>44</v>
      </c>
      <c r="F169" t="s">
        <v>19</v>
      </c>
      <c r="G169">
        <v>2</v>
      </c>
      <c r="H169">
        <v>0.106596898344908</v>
      </c>
      <c r="I169">
        <v>0.10214370029184999</v>
      </c>
      <c r="J169">
        <v>0</v>
      </c>
      <c r="K169">
        <v>0.30679487216458701</v>
      </c>
      <c r="L169">
        <v>127.190633656983</v>
      </c>
      <c r="M169">
        <v>106.55205955501999</v>
      </c>
      <c r="N169">
        <v>0</v>
      </c>
      <c r="O169">
        <v>336.02883286338999</v>
      </c>
    </row>
    <row r="170" spans="1:15">
      <c r="A170" s="2">
        <v>2007</v>
      </c>
      <c r="B170" s="3" t="str">
        <f>VLOOKUP(E170,'[1]Metric Reference Table'!$A$2:$B$20,2,FALSE)</f>
        <v>Shallow Water Habitat</v>
      </c>
      <c r="C170" t="s">
        <v>15</v>
      </c>
      <c r="D170" t="s">
        <v>22</v>
      </c>
      <c r="E170" t="s">
        <v>44</v>
      </c>
      <c r="F170" t="s">
        <v>20</v>
      </c>
      <c r="G170">
        <v>1</v>
      </c>
      <c r="H170">
        <v>5.0182341474388298E-2</v>
      </c>
      <c r="I170">
        <v>5.0523643888438198E-2</v>
      </c>
      <c r="J170">
        <v>0</v>
      </c>
      <c r="K170">
        <v>0.149206863863454</v>
      </c>
      <c r="L170">
        <v>59.877200083875202</v>
      </c>
      <c r="M170">
        <v>51.158033744776901</v>
      </c>
      <c r="N170">
        <v>0</v>
      </c>
      <c r="O170">
        <v>160.14510374352301</v>
      </c>
    </row>
    <row r="171" spans="1:15">
      <c r="A171" s="2">
        <v>2007</v>
      </c>
      <c r="B171" s="3" t="str">
        <f>VLOOKUP(E171,'[1]Metric Reference Table'!$A$2:$B$20,2,FALSE)</f>
        <v>Shallow Water Habitat</v>
      </c>
      <c r="C171" t="s">
        <v>15</v>
      </c>
      <c r="D171" t="s">
        <v>22</v>
      </c>
      <c r="E171" t="s">
        <v>44</v>
      </c>
      <c r="F171" t="s">
        <v>21</v>
      </c>
      <c r="G171">
        <v>7</v>
      </c>
      <c r="H171">
        <v>1</v>
      </c>
      <c r="I171">
        <v>0</v>
      </c>
      <c r="J171">
        <v>1</v>
      </c>
      <c r="K171">
        <v>1</v>
      </c>
      <c r="L171">
        <v>1193.1926316039901</v>
      </c>
      <c r="M171">
        <v>620.44633972048302</v>
      </c>
      <c r="N171">
        <v>0</v>
      </c>
      <c r="O171">
        <v>2409.2451117958399</v>
      </c>
    </row>
    <row r="172" spans="1:15">
      <c r="A172" s="2">
        <v>2007</v>
      </c>
      <c r="B172" s="3" t="str">
        <f>VLOOKUP(E172,'[1]Metric Reference Table'!$A$2:$B$20,2,FALSE)</f>
        <v>Shallow Water Habitat</v>
      </c>
      <c r="C172" t="s">
        <v>15</v>
      </c>
      <c r="D172" t="s">
        <v>23</v>
      </c>
      <c r="E172" t="s">
        <v>44</v>
      </c>
      <c r="F172" t="s">
        <v>18</v>
      </c>
      <c r="G172">
        <v>57</v>
      </c>
      <c r="H172">
        <v>0.79631553094018992</v>
      </c>
      <c r="I172">
        <v>7.8945759109746202E-2</v>
      </c>
      <c r="J172">
        <v>0.64158468635291299</v>
      </c>
      <c r="K172">
        <v>0.95104637552746796</v>
      </c>
      <c r="L172">
        <v>4643.6771737592098</v>
      </c>
      <c r="M172">
        <v>1356.1452297593301</v>
      </c>
      <c r="N172">
        <v>1985.68136562513</v>
      </c>
      <c r="O172">
        <v>7301.6729818932899</v>
      </c>
    </row>
    <row r="173" spans="1:15">
      <c r="A173" s="2">
        <v>2007</v>
      </c>
      <c r="B173" s="3" t="str">
        <f>VLOOKUP(E173,'[1]Metric Reference Table'!$A$2:$B$20,2,FALSE)</f>
        <v>Shallow Water Habitat</v>
      </c>
      <c r="C173" t="s">
        <v>15</v>
      </c>
      <c r="D173" t="s">
        <v>23</v>
      </c>
      <c r="E173" t="s">
        <v>44</v>
      </c>
      <c r="F173" t="s">
        <v>19</v>
      </c>
      <c r="G173">
        <v>14</v>
      </c>
      <c r="H173">
        <v>9.4710886870300201E-2</v>
      </c>
      <c r="I173">
        <v>5.2743099841130799E-2</v>
      </c>
      <c r="J173">
        <v>0</v>
      </c>
      <c r="K173">
        <v>0.19808546299191701</v>
      </c>
      <c r="L173">
        <v>552.302154582914</v>
      </c>
      <c r="M173">
        <v>291.50204339517802</v>
      </c>
      <c r="N173">
        <v>0</v>
      </c>
      <c r="O173">
        <v>1123.63566105729</v>
      </c>
    </row>
    <row r="174" spans="1:15">
      <c r="A174" s="2">
        <v>2007</v>
      </c>
      <c r="B174" s="3" t="str">
        <f>VLOOKUP(E174,'[1]Metric Reference Table'!$A$2:$B$20,2,FALSE)</f>
        <v>Shallow Water Habitat</v>
      </c>
      <c r="C174" t="s">
        <v>15</v>
      </c>
      <c r="D174" t="s">
        <v>23</v>
      </c>
      <c r="E174" t="s">
        <v>44</v>
      </c>
      <c r="F174" t="s">
        <v>20</v>
      </c>
      <c r="G174">
        <v>15</v>
      </c>
      <c r="H174">
        <v>0.104112663472172</v>
      </c>
      <c r="I174">
        <v>5.51702760179116E-2</v>
      </c>
      <c r="J174">
        <v>0</v>
      </c>
      <c r="K174">
        <v>0.212244417484412</v>
      </c>
      <c r="L174">
        <v>607.12817982362196</v>
      </c>
      <c r="M174">
        <v>307.41687779268398</v>
      </c>
      <c r="N174">
        <v>4.6021711102106302</v>
      </c>
      <c r="O174">
        <v>1209.65418853703</v>
      </c>
    </row>
    <row r="175" spans="1:15">
      <c r="A175" s="2">
        <v>2007</v>
      </c>
      <c r="B175" s="3" t="str">
        <f>VLOOKUP(E175,'[1]Metric Reference Table'!$A$2:$B$20,2,FALSE)</f>
        <v>Shallow Water Habitat</v>
      </c>
      <c r="C175" t="s">
        <v>15</v>
      </c>
      <c r="D175" t="s">
        <v>23</v>
      </c>
      <c r="E175" t="s">
        <v>44</v>
      </c>
      <c r="F175" t="s">
        <v>37</v>
      </c>
      <c r="G175">
        <v>1</v>
      </c>
      <c r="H175">
        <v>4.8609187173376403E-3</v>
      </c>
      <c r="I175">
        <v>4.4083317574818799E-3</v>
      </c>
      <c r="J175">
        <v>0</v>
      </c>
      <c r="K175">
        <v>1.3501090193906299E-2</v>
      </c>
      <c r="L175">
        <v>28.346222589114699</v>
      </c>
      <c r="M175">
        <v>24.816937089330001</v>
      </c>
      <c r="N175">
        <v>0</v>
      </c>
      <c r="O175">
        <v>76.986525490797703</v>
      </c>
    </row>
    <row r="176" spans="1:15">
      <c r="A176" s="2">
        <v>2007</v>
      </c>
      <c r="B176" s="3" t="str">
        <f>VLOOKUP(E176,'[1]Metric Reference Table'!$A$2:$B$20,2,FALSE)</f>
        <v>Shallow Water Habitat</v>
      </c>
      <c r="C176" t="s">
        <v>15</v>
      </c>
      <c r="D176" t="s">
        <v>23</v>
      </c>
      <c r="E176" t="s">
        <v>44</v>
      </c>
      <c r="F176" t="s">
        <v>21</v>
      </c>
      <c r="G176">
        <v>87</v>
      </c>
      <c r="H176">
        <v>1</v>
      </c>
      <c r="I176">
        <v>0</v>
      </c>
      <c r="J176">
        <v>1</v>
      </c>
      <c r="K176">
        <v>1</v>
      </c>
      <c r="L176">
        <v>5831.4537307548599</v>
      </c>
      <c r="M176">
        <v>1358.70212147392</v>
      </c>
      <c r="N176">
        <v>3168.4465069478001</v>
      </c>
      <c r="O176">
        <v>8494.4609545619205</v>
      </c>
    </row>
    <row r="177" spans="1:15">
      <c r="A177" s="2">
        <v>2007</v>
      </c>
      <c r="B177" s="3" t="str">
        <f>VLOOKUP(E177,'[1]Metric Reference Table'!$A$2:$B$20,2,FALSE)</f>
        <v>Shallow Water Habitat</v>
      </c>
      <c r="C177" t="s">
        <v>15</v>
      </c>
      <c r="D177" t="s">
        <v>24</v>
      </c>
      <c r="E177" t="s">
        <v>44</v>
      </c>
      <c r="F177" t="s">
        <v>18</v>
      </c>
      <c r="G177">
        <v>432</v>
      </c>
      <c r="H177">
        <v>0.515053083256097</v>
      </c>
      <c r="I177">
        <v>3.58396111916034E-2</v>
      </c>
      <c r="J177">
        <v>0.44480873610063498</v>
      </c>
      <c r="K177">
        <v>0.58529743041155802</v>
      </c>
      <c r="L177">
        <v>51218.535448327901</v>
      </c>
      <c r="M177">
        <v>4664.3163609478597</v>
      </c>
      <c r="N177">
        <v>42076.643368369201</v>
      </c>
      <c r="O177">
        <v>60360.4275282866</v>
      </c>
    </row>
    <row r="178" spans="1:15">
      <c r="A178" s="2">
        <v>2007</v>
      </c>
      <c r="B178" s="3" t="str">
        <f>VLOOKUP(E178,'[1]Metric Reference Table'!$A$2:$B$20,2,FALSE)</f>
        <v>Shallow Water Habitat</v>
      </c>
      <c r="C178" t="s">
        <v>15</v>
      </c>
      <c r="D178" t="s">
        <v>24</v>
      </c>
      <c r="E178" t="s">
        <v>44</v>
      </c>
      <c r="F178" t="s">
        <v>19</v>
      </c>
      <c r="G178">
        <v>227</v>
      </c>
      <c r="H178">
        <v>0.27985677138145598</v>
      </c>
      <c r="I178">
        <v>3.6055715505422296E-2</v>
      </c>
      <c r="J178">
        <v>0.20918886755400601</v>
      </c>
      <c r="K178">
        <v>0.35052467520890601</v>
      </c>
      <c r="L178">
        <v>27829.857603878401</v>
      </c>
      <c r="M178">
        <v>4385.7934754171101</v>
      </c>
      <c r="N178">
        <v>19233.860348430098</v>
      </c>
      <c r="O178">
        <v>36425.854859326697</v>
      </c>
    </row>
    <row r="179" spans="1:15">
      <c r="A179" s="2">
        <v>2007</v>
      </c>
      <c r="B179" s="3" t="str">
        <f>VLOOKUP(E179,'[1]Metric Reference Table'!$A$2:$B$20,2,FALSE)</f>
        <v>Shallow Water Habitat</v>
      </c>
      <c r="C179" t="s">
        <v>15</v>
      </c>
      <c r="D179" t="s">
        <v>24</v>
      </c>
      <c r="E179" t="s">
        <v>44</v>
      </c>
      <c r="F179" t="s">
        <v>20</v>
      </c>
      <c r="G179">
        <v>194</v>
      </c>
      <c r="H179">
        <v>0.20350993243509499</v>
      </c>
      <c r="I179">
        <v>2.40136736813556E-2</v>
      </c>
      <c r="J179">
        <v>0.15644399688314101</v>
      </c>
      <c r="K179">
        <v>0.25057586798704901</v>
      </c>
      <c r="L179">
        <v>20237.682342600299</v>
      </c>
      <c r="M179">
        <v>2454.2206477969999</v>
      </c>
      <c r="N179">
        <v>15427.4982628036</v>
      </c>
      <c r="O179">
        <v>25047.866422396899</v>
      </c>
    </row>
    <row r="180" spans="1:15">
      <c r="A180" s="2">
        <v>2007</v>
      </c>
      <c r="B180" s="3" t="str">
        <f>VLOOKUP(E180,'[1]Metric Reference Table'!$A$2:$B$20,2,FALSE)</f>
        <v>Shallow Water Habitat</v>
      </c>
      <c r="C180" t="s">
        <v>15</v>
      </c>
      <c r="D180" t="s">
        <v>24</v>
      </c>
      <c r="E180" t="s">
        <v>44</v>
      </c>
      <c r="F180" t="s">
        <v>37</v>
      </c>
      <c r="G180">
        <v>10</v>
      </c>
      <c r="H180">
        <v>1.5802129273520299E-3</v>
      </c>
      <c r="I180">
        <v>5.6674384384220399E-4</v>
      </c>
      <c r="J180">
        <v>4.6941540496151402E-4</v>
      </c>
      <c r="K180">
        <v>2.6910104497425403E-3</v>
      </c>
      <c r="L180">
        <v>157.14145680639001</v>
      </c>
      <c r="M180">
        <v>55.133983347643003</v>
      </c>
      <c r="N180">
        <v>49.080835120778403</v>
      </c>
      <c r="O180">
        <v>265.20207849200102</v>
      </c>
    </row>
    <row r="181" spans="1:15">
      <c r="A181" s="2">
        <v>2007</v>
      </c>
      <c r="B181" s="3" t="str">
        <f>VLOOKUP(E181,'[1]Metric Reference Table'!$A$2:$B$20,2,FALSE)</f>
        <v>Shallow Water Habitat</v>
      </c>
      <c r="C181" t="s">
        <v>15</v>
      </c>
      <c r="D181" t="s">
        <v>24</v>
      </c>
      <c r="E181" t="s">
        <v>44</v>
      </c>
      <c r="F181" t="s">
        <v>21</v>
      </c>
      <c r="G181">
        <v>863</v>
      </c>
      <c r="H181">
        <v>1</v>
      </c>
      <c r="I181">
        <v>0</v>
      </c>
      <c r="J181">
        <v>1</v>
      </c>
      <c r="K181">
        <v>1</v>
      </c>
      <c r="L181">
        <v>99443.216851613004</v>
      </c>
      <c r="M181">
        <v>6470.13983413808</v>
      </c>
      <c r="N181">
        <v>86761.975801764405</v>
      </c>
      <c r="O181">
        <v>112124.457901462</v>
      </c>
    </row>
    <row r="182" spans="1:15">
      <c r="A182" s="2">
        <v>2007</v>
      </c>
      <c r="B182" s="3" t="str">
        <f>VLOOKUP(E182,'[1]Metric Reference Table'!$A$2:$B$20,2,FALSE)</f>
        <v>Shallow Water Habitat</v>
      </c>
      <c r="C182" t="s">
        <v>15</v>
      </c>
      <c r="D182" t="s">
        <v>25</v>
      </c>
      <c r="E182" t="s">
        <v>44</v>
      </c>
      <c r="F182" t="s">
        <v>18</v>
      </c>
      <c r="G182">
        <v>14</v>
      </c>
      <c r="H182">
        <v>0.77245376460318793</v>
      </c>
      <c r="I182">
        <v>0.14093873168948801</v>
      </c>
      <c r="J182">
        <v>0.49621892646503701</v>
      </c>
      <c r="K182">
        <v>1</v>
      </c>
      <c r="L182">
        <v>2200.1000830429098</v>
      </c>
      <c r="M182">
        <v>1485.5165703034199</v>
      </c>
      <c r="N182">
        <v>0</v>
      </c>
      <c r="O182">
        <v>5111.6590592750899</v>
      </c>
    </row>
    <row r="183" spans="1:15">
      <c r="A183" s="2">
        <v>2007</v>
      </c>
      <c r="B183" s="3" t="str">
        <f>VLOOKUP(E183,'[1]Metric Reference Table'!$A$2:$B$20,2,FALSE)</f>
        <v>Shallow Water Habitat</v>
      </c>
      <c r="C183" t="s">
        <v>15</v>
      </c>
      <c r="D183" t="s">
        <v>25</v>
      </c>
      <c r="E183" t="s">
        <v>44</v>
      </c>
      <c r="F183" t="s">
        <v>19</v>
      </c>
      <c r="G183">
        <v>5</v>
      </c>
      <c r="H183">
        <v>0.15590425024697299</v>
      </c>
      <c r="I183">
        <v>0.11045359145745801</v>
      </c>
      <c r="J183">
        <v>0</v>
      </c>
      <c r="K183">
        <v>0.37238931146669102</v>
      </c>
      <c r="L183">
        <v>444.04593469916102</v>
      </c>
      <c r="M183">
        <v>209.15260859226299</v>
      </c>
      <c r="N183">
        <v>34.114354585722197</v>
      </c>
      <c r="O183">
        <v>853.977514812599</v>
      </c>
    </row>
    <row r="184" spans="1:15">
      <c r="A184" s="2">
        <v>2007</v>
      </c>
      <c r="B184" s="3" t="str">
        <f>VLOOKUP(E184,'[1]Metric Reference Table'!$A$2:$B$20,2,FALSE)</f>
        <v>Shallow Water Habitat</v>
      </c>
      <c r="C184" t="s">
        <v>15</v>
      </c>
      <c r="D184" t="s">
        <v>25</v>
      </c>
      <c r="E184" t="s">
        <v>44</v>
      </c>
      <c r="F184" t="s">
        <v>20</v>
      </c>
      <c r="G184">
        <v>8</v>
      </c>
      <c r="H184">
        <v>7.1641985149838702E-2</v>
      </c>
      <c r="I184">
        <v>5.7178788472242205E-2</v>
      </c>
      <c r="J184">
        <v>0</v>
      </c>
      <c r="K184">
        <v>0.18371035123506702</v>
      </c>
      <c r="L184">
        <v>204.05044897216399</v>
      </c>
      <c r="M184">
        <v>117.12540651766101</v>
      </c>
      <c r="N184">
        <v>0</v>
      </c>
      <c r="O184">
        <v>433.61202742139301</v>
      </c>
    </row>
    <row r="185" spans="1:15">
      <c r="A185" s="2">
        <v>2007</v>
      </c>
      <c r="B185" s="3" t="str">
        <f>VLOOKUP(E185,'[1]Metric Reference Table'!$A$2:$B$20,2,FALSE)</f>
        <v>Shallow Water Habitat</v>
      </c>
      <c r="C185" t="s">
        <v>15</v>
      </c>
      <c r="D185" t="s">
        <v>25</v>
      </c>
      <c r="E185" t="s">
        <v>44</v>
      </c>
      <c r="F185" t="s">
        <v>21</v>
      </c>
      <c r="G185">
        <v>27</v>
      </c>
      <c r="H185">
        <v>1</v>
      </c>
      <c r="I185">
        <v>0</v>
      </c>
      <c r="J185">
        <v>1</v>
      </c>
      <c r="K185">
        <v>1</v>
      </c>
      <c r="L185">
        <v>2848.1964667142402</v>
      </c>
      <c r="M185">
        <v>1454.39739478312</v>
      </c>
      <c r="N185">
        <v>0</v>
      </c>
      <c r="O185">
        <v>5698.76297969803</v>
      </c>
    </row>
    <row r="186" spans="1:15">
      <c r="A186" s="2">
        <v>2007</v>
      </c>
      <c r="B186" s="3" t="str">
        <f>VLOOKUP(E186,'[1]Metric Reference Table'!$A$2:$B$20,2,FALSE)</f>
        <v>Shallow Water Habitat</v>
      </c>
      <c r="C186" t="s">
        <v>15</v>
      </c>
      <c r="D186" t="s">
        <v>26</v>
      </c>
      <c r="E186" t="s">
        <v>44</v>
      </c>
      <c r="F186" t="s">
        <v>18</v>
      </c>
      <c r="G186">
        <v>8</v>
      </c>
      <c r="H186">
        <v>0.13938218850609599</v>
      </c>
      <c r="I186">
        <v>9.7576239089604402E-2</v>
      </c>
      <c r="J186">
        <v>0</v>
      </c>
      <c r="K186">
        <v>0.33062810286858996</v>
      </c>
      <c r="L186">
        <v>240.697663195003</v>
      </c>
      <c r="M186">
        <v>85.117806030315407</v>
      </c>
      <c r="N186">
        <v>73.869828932518601</v>
      </c>
      <c r="O186">
        <v>407.52549745748797</v>
      </c>
    </row>
    <row r="187" spans="1:15">
      <c r="A187" s="2">
        <v>2007</v>
      </c>
      <c r="B187" s="3" t="str">
        <f>VLOOKUP(E187,'[1]Metric Reference Table'!$A$2:$B$20,2,FALSE)</f>
        <v>Shallow Water Habitat</v>
      </c>
      <c r="C187" t="s">
        <v>15</v>
      </c>
      <c r="D187" t="s">
        <v>26</v>
      </c>
      <c r="E187" t="s">
        <v>44</v>
      </c>
      <c r="F187" t="s">
        <v>19</v>
      </c>
      <c r="G187">
        <v>5</v>
      </c>
      <c r="H187">
        <v>7.4921546179817902E-2</v>
      </c>
      <c r="I187">
        <v>5.7085214112369304E-2</v>
      </c>
      <c r="J187">
        <v>0</v>
      </c>
      <c r="K187">
        <v>0.18680650988981898</v>
      </c>
      <c r="L187">
        <v>129.38124506238501</v>
      </c>
      <c r="M187">
        <v>58.913591130537199</v>
      </c>
      <c r="N187">
        <v>13.912728246613799</v>
      </c>
      <c r="O187">
        <v>244.84976187815599</v>
      </c>
    </row>
    <row r="188" spans="1:15">
      <c r="A188" s="2">
        <v>2007</v>
      </c>
      <c r="B188" s="3" t="str">
        <f>VLOOKUP(E188,'[1]Metric Reference Table'!$A$2:$B$20,2,FALSE)</f>
        <v>Shallow Water Habitat</v>
      </c>
      <c r="C188" t="s">
        <v>15</v>
      </c>
      <c r="D188" t="s">
        <v>26</v>
      </c>
      <c r="E188" t="s">
        <v>44</v>
      </c>
      <c r="F188" t="s">
        <v>20</v>
      </c>
      <c r="G188">
        <v>6</v>
      </c>
      <c r="H188">
        <v>0.77790106906104195</v>
      </c>
      <c r="I188">
        <v>0.14416840583370999</v>
      </c>
      <c r="J188">
        <v>0.49533618591841699</v>
      </c>
      <c r="K188">
        <v>1</v>
      </c>
      <c r="L188">
        <v>1343.3493298298899</v>
      </c>
      <c r="M188">
        <v>1044.07468687354</v>
      </c>
      <c r="N188">
        <v>0</v>
      </c>
      <c r="O188">
        <v>3389.6981132719602</v>
      </c>
    </row>
    <row r="189" spans="1:15">
      <c r="A189" s="2">
        <v>2007</v>
      </c>
      <c r="B189" s="3" t="str">
        <f>VLOOKUP(E189,'[1]Metric Reference Table'!$A$2:$B$20,2,FALSE)</f>
        <v>Shallow Water Habitat</v>
      </c>
      <c r="C189" t="s">
        <v>15</v>
      </c>
      <c r="D189" t="s">
        <v>26</v>
      </c>
      <c r="E189" t="s">
        <v>44</v>
      </c>
      <c r="F189" t="s">
        <v>37</v>
      </c>
      <c r="G189">
        <v>1</v>
      </c>
      <c r="H189">
        <v>7.7951962530441498E-3</v>
      </c>
      <c r="I189">
        <v>8.2047078307400309E-3</v>
      </c>
      <c r="J189">
        <v>0</v>
      </c>
      <c r="K189">
        <v>2.3876128104968402E-2</v>
      </c>
      <c r="L189">
        <v>13.4614439790642</v>
      </c>
      <c r="M189">
        <v>11.509331470022101</v>
      </c>
      <c r="N189">
        <v>0</v>
      </c>
      <c r="O189">
        <v>36.0193191464409</v>
      </c>
    </row>
    <row r="190" spans="1:15">
      <c r="A190" s="2">
        <v>2007</v>
      </c>
      <c r="B190" s="3" t="str">
        <f>VLOOKUP(E190,'[1]Metric Reference Table'!$A$2:$B$20,2,FALSE)</f>
        <v>Shallow Water Habitat</v>
      </c>
      <c r="C190" t="s">
        <v>15</v>
      </c>
      <c r="D190" t="s">
        <v>26</v>
      </c>
      <c r="E190" t="s">
        <v>44</v>
      </c>
      <c r="F190" t="s">
        <v>21</v>
      </c>
      <c r="G190">
        <v>20</v>
      </c>
      <c r="H190">
        <v>1</v>
      </c>
      <c r="I190">
        <v>0</v>
      </c>
      <c r="J190">
        <v>1</v>
      </c>
      <c r="K190">
        <v>1</v>
      </c>
      <c r="L190">
        <v>1726.8896820663499</v>
      </c>
      <c r="M190">
        <v>1038.1586324587799</v>
      </c>
      <c r="N190">
        <v>0</v>
      </c>
      <c r="O190">
        <v>3761.6432119249098</v>
      </c>
    </row>
    <row r="191" spans="1:15">
      <c r="A191" s="2">
        <v>2007</v>
      </c>
      <c r="B191" s="3" t="str">
        <f>VLOOKUP(E191,'[1]Metric Reference Table'!$A$2:$B$20,2,FALSE)</f>
        <v>Shallow Water Habitat</v>
      </c>
      <c r="C191" t="s">
        <v>15</v>
      </c>
      <c r="D191" t="s">
        <v>27</v>
      </c>
      <c r="E191" t="s">
        <v>44</v>
      </c>
      <c r="F191" t="s">
        <v>18</v>
      </c>
      <c r="G191">
        <v>6</v>
      </c>
      <c r="H191">
        <v>0.93704002527263097</v>
      </c>
      <c r="I191">
        <v>6.3798303882154406E-2</v>
      </c>
      <c r="J191">
        <v>0.81199764738886604</v>
      </c>
      <c r="K191">
        <v>1</v>
      </c>
      <c r="L191">
        <v>356.84004566359903</v>
      </c>
      <c r="M191">
        <v>137.56228935217899</v>
      </c>
      <c r="N191">
        <v>87.222912902450304</v>
      </c>
      <c r="O191">
        <v>626.45717842474801</v>
      </c>
    </row>
    <row r="192" spans="1:15">
      <c r="A192" s="2">
        <v>2007</v>
      </c>
      <c r="B192" s="3" t="str">
        <f>VLOOKUP(E192,'[1]Metric Reference Table'!$A$2:$B$20,2,FALSE)</f>
        <v>Shallow Water Habitat</v>
      </c>
      <c r="C192" t="s">
        <v>15</v>
      </c>
      <c r="D192" t="s">
        <v>27</v>
      </c>
      <c r="E192" t="s">
        <v>44</v>
      </c>
      <c r="F192" t="s">
        <v>37</v>
      </c>
      <c r="G192">
        <v>1</v>
      </c>
      <c r="H192">
        <v>6.2959974727369403E-2</v>
      </c>
      <c r="I192">
        <v>6.3798303882154406E-2</v>
      </c>
      <c r="J192">
        <v>0</v>
      </c>
      <c r="K192">
        <v>0.18800235261113399</v>
      </c>
      <c r="L192">
        <v>23.9761799397597</v>
      </c>
      <c r="M192">
        <v>21.059265641197701</v>
      </c>
      <c r="N192">
        <v>0</v>
      </c>
      <c r="O192">
        <v>65.251582137368999</v>
      </c>
    </row>
    <row r="193" spans="1:15">
      <c r="A193" s="2">
        <v>2007</v>
      </c>
      <c r="B193" s="3" t="str">
        <f>VLOOKUP(E193,'[1]Metric Reference Table'!$A$2:$B$20,2,FALSE)</f>
        <v>Shallow Water Habitat</v>
      </c>
      <c r="C193" t="s">
        <v>15</v>
      </c>
      <c r="D193" t="s">
        <v>27</v>
      </c>
      <c r="E193" t="s">
        <v>44</v>
      </c>
      <c r="F193" t="s">
        <v>21</v>
      </c>
      <c r="G193">
        <v>7</v>
      </c>
      <c r="H193">
        <v>1</v>
      </c>
      <c r="I193">
        <v>0</v>
      </c>
      <c r="J193">
        <v>1</v>
      </c>
      <c r="K193">
        <v>1</v>
      </c>
      <c r="L193">
        <v>380.81622560335899</v>
      </c>
      <c r="M193">
        <v>131.27709699273299</v>
      </c>
      <c r="N193">
        <v>123.51784350263</v>
      </c>
      <c r="O193">
        <v>638.11460770408803</v>
      </c>
    </row>
    <row r="194" spans="1:15">
      <c r="A194" s="2">
        <v>2007</v>
      </c>
      <c r="B194" s="3" t="str">
        <f>VLOOKUP(E194,'[1]Metric Reference Table'!$A$2:$B$20,2,FALSE)</f>
        <v>Physical Habitat Complexity</v>
      </c>
      <c r="C194" t="s">
        <v>15</v>
      </c>
      <c r="D194" t="s">
        <v>16</v>
      </c>
      <c r="E194" t="s">
        <v>45</v>
      </c>
      <c r="F194" t="s">
        <v>18</v>
      </c>
      <c r="G194">
        <v>8</v>
      </c>
      <c r="H194">
        <v>0.208761068525848</v>
      </c>
      <c r="I194">
        <v>0.103353661440553</v>
      </c>
      <c r="J194">
        <v>6.1916144320182899E-3</v>
      </c>
      <c r="K194">
        <v>0.41133052261967701</v>
      </c>
      <c r="L194">
        <v>82.460860241934697</v>
      </c>
      <c r="M194">
        <v>44.806691729037702</v>
      </c>
      <c r="N194">
        <v>0</v>
      </c>
      <c r="O194">
        <v>170.28036229723699</v>
      </c>
    </row>
    <row r="195" spans="1:15">
      <c r="A195" s="2">
        <v>2007</v>
      </c>
      <c r="B195" s="3" t="str">
        <f>VLOOKUP(E195,'[1]Metric Reference Table'!$A$2:$B$20,2,FALSE)</f>
        <v>Physical Habitat Complexity</v>
      </c>
      <c r="C195" t="s">
        <v>15</v>
      </c>
      <c r="D195" t="s">
        <v>16</v>
      </c>
      <c r="E195" t="s">
        <v>45</v>
      </c>
      <c r="F195" t="s">
        <v>19</v>
      </c>
      <c r="G195">
        <v>6</v>
      </c>
      <c r="H195">
        <v>0.24677043598350801</v>
      </c>
      <c r="I195">
        <v>8.9505603241388509E-2</v>
      </c>
      <c r="J195">
        <v>7.1342677215854702E-2</v>
      </c>
      <c r="K195">
        <v>0.42219819475115999</v>
      </c>
      <c r="L195">
        <v>97.474603752364999</v>
      </c>
      <c r="M195">
        <v>33.524024157484199</v>
      </c>
      <c r="N195">
        <v>31.768723786845101</v>
      </c>
      <c r="O195">
        <v>163.18048371788501</v>
      </c>
    </row>
    <row r="196" spans="1:15">
      <c r="A196" s="2">
        <v>2007</v>
      </c>
      <c r="B196" s="3" t="str">
        <f>VLOOKUP(E196,'[1]Metric Reference Table'!$A$2:$B$20,2,FALSE)</f>
        <v>Physical Habitat Complexity</v>
      </c>
      <c r="C196" t="s">
        <v>15</v>
      </c>
      <c r="D196" t="s">
        <v>16</v>
      </c>
      <c r="E196" t="s">
        <v>45</v>
      </c>
      <c r="F196" t="s">
        <v>20</v>
      </c>
      <c r="G196">
        <v>13</v>
      </c>
      <c r="H196">
        <v>0.54446849549064502</v>
      </c>
      <c r="I196">
        <v>0.11011480402753999</v>
      </c>
      <c r="J196">
        <v>0.32864744543197999</v>
      </c>
      <c r="K196">
        <v>0.76028954554930905</v>
      </c>
      <c r="L196">
        <v>215.065676899577</v>
      </c>
      <c r="M196">
        <v>57.4538000301973</v>
      </c>
      <c r="N196">
        <v>102.458298065424</v>
      </c>
      <c r="O196">
        <v>327.67305573373102</v>
      </c>
    </row>
    <row r="197" spans="1:15">
      <c r="A197" s="2">
        <v>2007</v>
      </c>
      <c r="B197" s="3" t="str">
        <f>VLOOKUP(E197,'[1]Metric Reference Table'!$A$2:$B$20,2,FALSE)</f>
        <v>Physical Habitat Complexity</v>
      </c>
      <c r="C197" t="s">
        <v>15</v>
      </c>
      <c r="D197" t="s">
        <v>16</v>
      </c>
      <c r="E197" t="s">
        <v>45</v>
      </c>
      <c r="F197" t="s">
        <v>21</v>
      </c>
      <c r="G197">
        <v>27</v>
      </c>
      <c r="H197">
        <v>1</v>
      </c>
      <c r="I197">
        <v>0</v>
      </c>
      <c r="J197">
        <v>1</v>
      </c>
      <c r="K197">
        <v>1</v>
      </c>
      <c r="L197">
        <v>395.00114089387699</v>
      </c>
      <c r="M197">
        <v>60.912291962733903</v>
      </c>
      <c r="N197">
        <v>275.61524243113001</v>
      </c>
      <c r="O197">
        <v>514.38703935662397</v>
      </c>
    </row>
    <row r="198" spans="1:15">
      <c r="A198" s="2">
        <v>2007</v>
      </c>
      <c r="B198" s="3" t="str">
        <f>VLOOKUP(E198,'[1]Metric Reference Table'!$A$2:$B$20,2,FALSE)</f>
        <v>Physical Habitat Complexity</v>
      </c>
      <c r="C198" t="s">
        <v>15</v>
      </c>
      <c r="D198" t="s">
        <v>22</v>
      </c>
      <c r="E198" t="s">
        <v>45</v>
      </c>
      <c r="F198" t="s">
        <v>18</v>
      </c>
      <c r="G198">
        <v>3</v>
      </c>
      <c r="H198">
        <v>0.83655971067468993</v>
      </c>
      <c r="I198">
        <v>0.11906899949943099</v>
      </c>
      <c r="J198">
        <v>0.60318875998058596</v>
      </c>
      <c r="K198">
        <v>1</v>
      </c>
      <c r="L198">
        <v>998.17688267380197</v>
      </c>
      <c r="M198">
        <v>625.29995102088606</v>
      </c>
      <c r="N198">
        <v>0</v>
      </c>
      <c r="O198">
        <v>2223.7422662094</v>
      </c>
    </row>
    <row r="199" spans="1:15">
      <c r="A199" s="2">
        <v>2007</v>
      </c>
      <c r="B199" s="3" t="str">
        <f>VLOOKUP(E199,'[1]Metric Reference Table'!$A$2:$B$20,2,FALSE)</f>
        <v>Physical Habitat Complexity</v>
      </c>
      <c r="C199" t="s">
        <v>15</v>
      </c>
      <c r="D199" t="s">
        <v>22</v>
      </c>
      <c r="E199" t="s">
        <v>45</v>
      </c>
      <c r="F199" t="s">
        <v>19</v>
      </c>
      <c r="G199">
        <v>1</v>
      </c>
      <c r="H199">
        <v>5.5505857503538999E-3</v>
      </c>
      <c r="I199">
        <v>6.6353505946846504E-3</v>
      </c>
      <c r="J199">
        <v>0</v>
      </c>
      <c r="K199">
        <v>1.8555633940732199E-2</v>
      </c>
      <c r="L199">
        <v>6.6229180184083498</v>
      </c>
      <c r="M199">
        <v>5.7340787974497696</v>
      </c>
      <c r="N199">
        <v>0</v>
      </c>
      <c r="O199">
        <v>17.861505945924598</v>
      </c>
    </row>
    <row r="200" spans="1:15">
      <c r="A200" s="2">
        <v>2007</v>
      </c>
      <c r="B200" s="3" t="str">
        <f>VLOOKUP(E200,'[1]Metric Reference Table'!$A$2:$B$20,2,FALSE)</f>
        <v>Physical Habitat Complexity</v>
      </c>
      <c r="C200" t="s">
        <v>15</v>
      </c>
      <c r="D200" t="s">
        <v>22</v>
      </c>
      <c r="E200" t="s">
        <v>45</v>
      </c>
      <c r="F200" t="s">
        <v>20</v>
      </c>
      <c r="G200">
        <v>3</v>
      </c>
      <c r="H200">
        <v>0.15788970357495599</v>
      </c>
      <c r="I200">
        <v>0.116015832608225</v>
      </c>
      <c r="J200">
        <v>0</v>
      </c>
      <c r="K200">
        <v>0.385276557123505</v>
      </c>
      <c r="L200">
        <v>188.39283091177501</v>
      </c>
      <c r="M200">
        <v>103.942612363961</v>
      </c>
      <c r="N200">
        <v>0</v>
      </c>
      <c r="O200">
        <v>392.116607604146</v>
      </c>
    </row>
    <row r="201" spans="1:15">
      <c r="A201" s="2">
        <v>2007</v>
      </c>
      <c r="B201" s="3" t="str">
        <f>VLOOKUP(E201,'[1]Metric Reference Table'!$A$2:$B$20,2,FALSE)</f>
        <v>Physical Habitat Complexity</v>
      </c>
      <c r="C201" t="s">
        <v>15</v>
      </c>
      <c r="D201" t="s">
        <v>22</v>
      </c>
      <c r="E201" t="s">
        <v>45</v>
      </c>
      <c r="F201" t="s">
        <v>21</v>
      </c>
      <c r="G201">
        <v>7</v>
      </c>
      <c r="H201">
        <v>1</v>
      </c>
      <c r="I201">
        <v>0</v>
      </c>
      <c r="J201">
        <v>1</v>
      </c>
      <c r="K201">
        <v>1</v>
      </c>
      <c r="L201">
        <v>1193.1926316039901</v>
      </c>
      <c r="M201">
        <v>620.44633972048302</v>
      </c>
      <c r="N201">
        <v>0</v>
      </c>
      <c r="O201">
        <v>2409.2451117958399</v>
      </c>
    </row>
    <row r="202" spans="1:15">
      <c r="A202" s="2">
        <v>2007</v>
      </c>
      <c r="B202" s="3" t="str">
        <f>VLOOKUP(E202,'[1]Metric Reference Table'!$A$2:$B$20,2,FALSE)</f>
        <v>Physical Habitat Complexity</v>
      </c>
      <c r="C202" t="s">
        <v>15</v>
      </c>
      <c r="D202" t="s">
        <v>23</v>
      </c>
      <c r="E202" t="s">
        <v>45</v>
      </c>
      <c r="F202" t="s">
        <v>18</v>
      </c>
      <c r="G202">
        <v>48</v>
      </c>
      <c r="H202">
        <v>0.71161308440670989</v>
      </c>
      <c r="I202">
        <v>8.747453380702909E-2</v>
      </c>
      <c r="J202">
        <v>0.54016614858050094</v>
      </c>
      <c r="K202">
        <v>0.88306002023291796</v>
      </c>
      <c r="L202">
        <v>4149.7387759174799</v>
      </c>
      <c r="M202">
        <v>1376.30926997849</v>
      </c>
      <c r="N202">
        <v>1452.2221751710299</v>
      </c>
      <c r="O202">
        <v>6847.2553766639303</v>
      </c>
    </row>
    <row r="203" spans="1:15">
      <c r="A203" s="2">
        <v>2007</v>
      </c>
      <c r="B203" s="3" t="str">
        <f>VLOOKUP(E203,'[1]Metric Reference Table'!$A$2:$B$20,2,FALSE)</f>
        <v>Physical Habitat Complexity</v>
      </c>
      <c r="C203" t="s">
        <v>15</v>
      </c>
      <c r="D203" t="s">
        <v>23</v>
      </c>
      <c r="E203" t="s">
        <v>45</v>
      </c>
      <c r="F203" t="s">
        <v>19</v>
      </c>
      <c r="G203">
        <v>20</v>
      </c>
      <c r="H203">
        <v>0.21984741610788197</v>
      </c>
      <c r="I203">
        <v>7.1394453922357395E-2</v>
      </c>
      <c r="J203">
        <v>7.9916857724157103E-2</v>
      </c>
      <c r="K203">
        <v>0.35977797449160698</v>
      </c>
      <c r="L203">
        <v>1282.03003485912</v>
      </c>
      <c r="M203">
        <v>321.665098369644</v>
      </c>
      <c r="N203">
        <v>651.578026971089</v>
      </c>
      <c r="O203">
        <v>1912.48204274716</v>
      </c>
    </row>
    <row r="204" spans="1:15">
      <c r="A204" s="2">
        <v>2007</v>
      </c>
      <c r="B204" s="3" t="str">
        <f>VLOOKUP(E204,'[1]Metric Reference Table'!$A$2:$B$20,2,FALSE)</f>
        <v>Physical Habitat Complexity</v>
      </c>
      <c r="C204" t="s">
        <v>15</v>
      </c>
      <c r="D204" t="s">
        <v>23</v>
      </c>
      <c r="E204" t="s">
        <v>45</v>
      </c>
      <c r="F204" t="s">
        <v>20</v>
      </c>
      <c r="G204">
        <v>18</v>
      </c>
      <c r="H204">
        <v>6.3678580768070897E-2</v>
      </c>
      <c r="I204">
        <v>3.2788435080738101E-2</v>
      </c>
      <c r="J204">
        <v>0</v>
      </c>
      <c r="K204">
        <v>0.12794273263574701</v>
      </c>
      <c r="L204">
        <v>371.338697389142</v>
      </c>
      <c r="M204">
        <v>169.468532432686</v>
      </c>
      <c r="N204">
        <v>39.186477308219501</v>
      </c>
      <c r="O204">
        <v>703.49091747006401</v>
      </c>
    </row>
    <row r="205" spans="1:15">
      <c r="A205" s="2">
        <v>2007</v>
      </c>
      <c r="B205" s="3" t="str">
        <f>VLOOKUP(E205,'[1]Metric Reference Table'!$A$2:$B$20,2,FALSE)</f>
        <v>Physical Habitat Complexity</v>
      </c>
      <c r="C205" t="s">
        <v>15</v>
      </c>
      <c r="D205" t="s">
        <v>23</v>
      </c>
      <c r="E205" t="s">
        <v>45</v>
      </c>
      <c r="F205" t="s">
        <v>37</v>
      </c>
      <c r="G205">
        <v>1</v>
      </c>
      <c r="H205">
        <v>4.8609187173376403E-3</v>
      </c>
      <c r="I205">
        <v>4.4083317574818799E-3</v>
      </c>
      <c r="J205">
        <v>0</v>
      </c>
      <c r="K205">
        <v>1.3501090193906299E-2</v>
      </c>
      <c r="L205">
        <v>28.346222589114699</v>
      </c>
      <c r="M205">
        <v>24.816937089330001</v>
      </c>
      <c r="N205">
        <v>0</v>
      </c>
      <c r="O205">
        <v>76.986525490797703</v>
      </c>
    </row>
    <row r="206" spans="1:15">
      <c r="A206" s="2">
        <v>2007</v>
      </c>
      <c r="B206" s="3" t="str">
        <f>VLOOKUP(E206,'[1]Metric Reference Table'!$A$2:$B$20,2,FALSE)</f>
        <v>Physical Habitat Complexity</v>
      </c>
      <c r="C206" t="s">
        <v>15</v>
      </c>
      <c r="D206" t="s">
        <v>23</v>
      </c>
      <c r="E206" t="s">
        <v>45</v>
      </c>
      <c r="F206" t="s">
        <v>21</v>
      </c>
      <c r="G206">
        <v>87</v>
      </c>
      <c r="H206">
        <v>1</v>
      </c>
      <c r="I206">
        <v>0</v>
      </c>
      <c r="J206">
        <v>1</v>
      </c>
      <c r="K206">
        <v>1</v>
      </c>
      <c r="L206">
        <v>5831.4537307548599</v>
      </c>
      <c r="M206">
        <v>1358.70212147392</v>
      </c>
      <c r="N206">
        <v>3168.4465069478001</v>
      </c>
      <c r="O206">
        <v>8494.4609545619205</v>
      </c>
    </row>
    <row r="207" spans="1:15">
      <c r="A207" s="2">
        <v>2007</v>
      </c>
      <c r="B207" s="3" t="str">
        <f>VLOOKUP(E207,'[1]Metric Reference Table'!$A$2:$B$20,2,FALSE)</f>
        <v>Physical Habitat Complexity</v>
      </c>
      <c r="C207" t="s">
        <v>15</v>
      </c>
      <c r="D207" t="s">
        <v>24</v>
      </c>
      <c r="E207" t="s">
        <v>45</v>
      </c>
      <c r="F207" t="s">
        <v>18</v>
      </c>
      <c r="G207">
        <v>312</v>
      </c>
      <c r="H207">
        <v>0.33171802911515003</v>
      </c>
      <c r="I207">
        <v>3.5412630926812398E-2</v>
      </c>
      <c r="J207">
        <v>0.262310547900789</v>
      </c>
      <c r="K207">
        <v>0.40112551032951205</v>
      </c>
      <c r="L207">
        <v>32987.107902887503</v>
      </c>
      <c r="M207">
        <v>4357.8458258860501</v>
      </c>
      <c r="N207">
        <v>24445.8870339727</v>
      </c>
      <c r="O207">
        <v>41528.3287718024</v>
      </c>
    </row>
    <row r="208" spans="1:15">
      <c r="A208" s="2">
        <v>2007</v>
      </c>
      <c r="B208" s="3" t="str">
        <f>VLOOKUP(E208,'[1]Metric Reference Table'!$A$2:$B$20,2,FALSE)</f>
        <v>Physical Habitat Complexity</v>
      </c>
      <c r="C208" t="s">
        <v>15</v>
      </c>
      <c r="D208" t="s">
        <v>24</v>
      </c>
      <c r="E208" t="s">
        <v>45</v>
      </c>
      <c r="F208" t="s">
        <v>19</v>
      </c>
      <c r="G208">
        <v>218</v>
      </c>
      <c r="H208">
        <v>0.30238200920242603</v>
      </c>
      <c r="I208">
        <v>3.27833244796207E-2</v>
      </c>
      <c r="J208">
        <v>0.23812787392888002</v>
      </c>
      <c r="K208">
        <v>0.36663614447597298</v>
      </c>
      <c r="L208">
        <v>30069.839713143301</v>
      </c>
      <c r="M208">
        <v>3767.5420087841599</v>
      </c>
      <c r="N208">
        <v>22685.593065684701</v>
      </c>
      <c r="O208">
        <v>37454.086360601999</v>
      </c>
    </row>
    <row r="209" spans="1:15">
      <c r="A209" s="2">
        <v>2007</v>
      </c>
      <c r="B209" s="3" t="str">
        <f>VLOOKUP(E209,'[1]Metric Reference Table'!$A$2:$B$20,2,FALSE)</f>
        <v>Physical Habitat Complexity</v>
      </c>
      <c r="C209" t="s">
        <v>15</v>
      </c>
      <c r="D209" t="s">
        <v>24</v>
      </c>
      <c r="E209" t="s">
        <v>45</v>
      </c>
      <c r="F209" t="s">
        <v>20</v>
      </c>
      <c r="G209">
        <v>322</v>
      </c>
      <c r="H209">
        <v>0.36392079975774699</v>
      </c>
      <c r="I209">
        <v>3.3351850199954299E-2</v>
      </c>
      <c r="J209">
        <v>0.29855237454806099</v>
      </c>
      <c r="K209">
        <v>0.42928922496743199</v>
      </c>
      <c r="L209">
        <v>36189.455007122</v>
      </c>
      <c r="M209">
        <v>3840.8257705228498</v>
      </c>
      <c r="N209">
        <v>28661.5748260039</v>
      </c>
      <c r="O209">
        <v>43717.335188240097</v>
      </c>
    </row>
    <row r="210" spans="1:15">
      <c r="A210" s="2">
        <v>2007</v>
      </c>
      <c r="B210" s="3" t="str">
        <f>VLOOKUP(E210,'[1]Metric Reference Table'!$A$2:$B$20,2,FALSE)</f>
        <v>Physical Habitat Complexity</v>
      </c>
      <c r="C210" t="s">
        <v>15</v>
      </c>
      <c r="D210" t="s">
        <v>24</v>
      </c>
      <c r="E210" t="s">
        <v>45</v>
      </c>
      <c r="F210" t="s">
        <v>37</v>
      </c>
      <c r="G210">
        <v>11</v>
      </c>
      <c r="H210">
        <v>1.9791619246767199E-3</v>
      </c>
      <c r="I210">
        <v>6.6249309281857292E-4</v>
      </c>
      <c r="J210">
        <v>6.8069932274576902E-4</v>
      </c>
      <c r="K210">
        <v>3.2776245266076796E-3</v>
      </c>
      <c r="L210">
        <v>196.814228460083</v>
      </c>
      <c r="M210">
        <v>64.268740151816502</v>
      </c>
      <c r="N210">
        <v>70.8498124307594</v>
      </c>
      <c r="O210">
        <v>322.77864448940699</v>
      </c>
    </row>
    <row r="211" spans="1:15">
      <c r="A211" s="2">
        <v>2007</v>
      </c>
      <c r="B211" s="3" t="str">
        <f>VLOOKUP(E211,'[1]Metric Reference Table'!$A$2:$B$20,2,FALSE)</f>
        <v>Physical Habitat Complexity</v>
      </c>
      <c r="C211" t="s">
        <v>15</v>
      </c>
      <c r="D211" t="s">
        <v>24</v>
      </c>
      <c r="E211" t="s">
        <v>45</v>
      </c>
      <c r="F211" t="s">
        <v>21</v>
      </c>
      <c r="G211">
        <v>863</v>
      </c>
      <c r="H211">
        <v>1</v>
      </c>
      <c r="I211">
        <v>0</v>
      </c>
      <c r="J211">
        <v>1</v>
      </c>
      <c r="K211">
        <v>1</v>
      </c>
      <c r="L211">
        <v>99443.216851613004</v>
      </c>
      <c r="M211">
        <v>6470.13983413808</v>
      </c>
      <c r="N211">
        <v>86761.975801764405</v>
      </c>
      <c r="O211">
        <v>112124.457901462</v>
      </c>
    </row>
    <row r="212" spans="1:15">
      <c r="A212" s="2">
        <v>2007</v>
      </c>
      <c r="B212" s="3" t="str">
        <f>VLOOKUP(E212,'[1]Metric Reference Table'!$A$2:$B$20,2,FALSE)</f>
        <v>Physical Habitat Complexity</v>
      </c>
      <c r="C212" t="s">
        <v>15</v>
      </c>
      <c r="D212" t="s">
        <v>25</v>
      </c>
      <c r="E212" t="s">
        <v>45</v>
      </c>
      <c r="F212" t="s">
        <v>18</v>
      </c>
      <c r="G212">
        <v>13</v>
      </c>
      <c r="H212">
        <v>0.79583956833974301</v>
      </c>
      <c r="I212">
        <v>0.124623080434661</v>
      </c>
      <c r="J212">
        <v>0.55158281904536899</v>
      </c>
      <c r="K212">
        <v>1</v>
      </c>
      <c r="L212">
        <v>2266.70744661664</v>
      </c>
      <c r="M212">
        <v>1465.1858870152901</v>
      </c>
      <c r="N212">
        <v>0</v>
      </c>
      <c r="O212">
        <v>5138.4190158229803</v>
      </c>
    </row>
    <row r="213" spans="1:15">
      <c r="A213" s="2">
        <v>2007</v>
      </c>
      <c r="B213" s="3" t="str">
        <f>VLOOKUP(E213,'[1]Metric Reference Table'!$A$2:$B$20,2,FALSE)</f>
        <v>Physical Habitat Complexity</v>
      </c>
      <c r="C213" t="s">
        <v>15</v>
      </c>
      <c r="D213" t="s">
        <v>25</v>
      </c>
      <c r="E213" t="s">
        <v>45</v>
      </c>
      <c r="F213" t="s">
        <v>19</v>
      </c>
      <c r="G213">
        <v>4</v>
      </c>
      <c r="H213">
        <v>8.0842916525227793E-2</v>
      </c>
      <c r="I213">
        <v>7.31744068366348E-2</v>
      </c>
      <c r="J213">
        <v>0</v>
      </c>
      <c r="K213">
        <v>0.22426211851511302</v>
      </c>
      <c r="L213">
        <v>230.256509206028</v>
      </c>
      <c r="M213">
        <v>181.487059082543</v>
      </c>
      <c r="N213">
        <v>0</v>
      </c>
      <c r="O213">
        <v>585.96460866790403</v>
      </c>
    </row>
    <row r="214" spans="1:15">
      <c r="A214" s="2">
        <v>2007</v>
      </c>
      <c r="B214" s="3" t="str">
        <f>VLOOKUP(E214,'[1]Metric Reference Table'!$A$2:$B$20,2,FALSE)</f>
        <v>Physical Habitat Complexity</v>
      </c>
      <c r="C214" t="s">
        <v>15</v>
      </c>
      <c r="D214" t="s">
        <v>25</v>
      </c>
      <c r="E214" t="s">
        <v>45</v>
      </c>
      <c r="F214" t="s">
        <v>20</v>
      </c>
      <c r="G214">
        <v>10</v>
      </c>
      <c r="H214">
        <v>0.12331751513502899</v>
      </c>
      <c r="I214">
        <v>8.3300810745668002E-2</v>
      </c>
      <c r="J214">
        <v>0</v>
      </c>
      <c r="K214">
        <v>0.286584104079526</v>
      </c>
      <c r="L214">
        <v>351.23251089156997</v>
      </c>
      <c r="M214">
        <v>141.53188008624301</v>
      </c>
      <c r="N214">
        <v>73.835123258291006</v>
      </c>
      <c r="O214">
        <v>628.62989852484804</v>
      </c>
    </row>
    <row r="215" spans="1:15">
      <c r="A215" s="2">
        <v>2007</v>
      </c>
      <c r="B215" s="3" t="str">
        <f>VLOOKUP(E215,'[1]Metric Reference Table'!$A$2:$B$20,2,FALSE)</f>
        <v>Physical Habitat Complexity</v>
      </c>
      <c r="C215" t="s">
        <v>15</v>
      </c>
      <c r="D215" t="s">
        <v>25</v>
      </c>
      <c r="E215" t="s">
        <v>45</v>
      </c>
      <c r="F215" t="s">
        <v>21</v>
      </c>
      <c r="G215">
        <v>27</v>
      </c>
      <c r="H215">
        <v>1</v>
      </c>
      <c r="I215">
        <v>0</v>
      </c>
      <c r="J215">
        <v>1</v>
      </c>
      <c r="K215">
        <v>1</v>
      </c>
      <c r="L215">
        <v>2848.1964667142402</v>
      </c>
      <c r="M215">
        <v>1454.39739478312</v>
      </c>
      <c r="N215">
        <v>0</v>
      </c>
      <c r="O215">
        <v>5698.76297969803</v>
      </c>
    </row>
    <row r="216" spans="1:15">
      <c r="A216" s="2">
        <v>2007</v>
      </c>
      <c r="B216" s="3" t="str">
        <f>VLOOKUP(E216,'[1]Metric Reference Table'!$A$2:$B$20,2,FALSE)</f>
        <v>Physical Habitat Complexity</v>
      </c>
      <c r="C216" t="s">
        <v>15</v>
      </c>
      <c r="D216" t="s">
        <v>26</v>
      </c>
      <c r="E216" t="s">
        <v>45</v>
      </c>
      <c r="F216" t="s">
        <v>18</v>
      </c>
      <c r="G216">
        <v>8</v>
      </c>
      <c r="H216">
        <v>0.17730407613379398</v>
      </c>
      <c r="I216">
        <v>0.118358786938938</v>
      </c>
      <c r="J216">
        <v>0</v>
      </c>
      <c r="K216">
        <v>0.40928303578796205</v>
      </c>
      <c r="L216">
        <v>306.18457966375502</v>
      </c>
      <c r="M216">
        <v>91.477645253313696</v>
      </c>
      <c r="N216">
        <v>126.891689576728</v>
      </c>
      <c r="O216">
        <v>485.47746975078098</v>
      </c>
    </row>
    <row r="217" spans="1:15">
      <c r="A217" s="2">
        <v>2007</v>
      </c>
      <c r="B217" s="3" t="str">
        <f>VLOOKUP(E217,'[1]Metric Reference Table'!$A$2:$B$20,2,FALSE)</f>
        <v>Physical Habitat Complexity</v>
      </c>
      <c r="C217" t="s">
        <v>15</v>
      </c>
      <c r="D217" t="s">
        <v>26</v>
      </c>
      <c r="E217" t="s">
        <v>45</v>
      </c>
      <c r="F217" t="s">
        <v>19</v>
      </c>
      <c r="G217">
        <v>2</v>
      </c>
      <c r="H217">
        <v>2.9333108430843701E-2</v>
      </c>
      <c r="I217">
        <v>2.8439370414259001E-2</v>
      </c>
      <c r="J217">
        <v>0</v>
      </c>
      <c r="K217">
        <v>8.5073250185785196E-2</v>
      </c>
      <c r="L217">
        <v>50.655042292157297</v>
      </c>
      <c r="M217">
        <v>37.071808409201402</v>
      </c>
      <c r="N217">
        <v>0</v>
      </c>
      <c r="O217">
        <v>123.314451615961</v>
      </c>
    </row>
    <row r="218" spans="1:15">
      <c r="A218" s="2">
        <v>2007</v>
      </c>
      <c r="B218" s="3" t="str">
        <f>VLOOKUP(E218,'[1]Metric Reference Table'!$A$2:$B$20,2,FALSE)</f>
        <v>Physical Habitat Complexity</v>
      </c>
      <c r="C218" t="s">
        <v>15</v>
      </c>
      <c r="D218" t="s">
        <v>26</v>
      </c>
      <c r="E218" t="s">
        <v>45</v>
      </c>
      <c r="F218" t="s">
        <v>20</v>
      </c>
      <c r="G218">
        <v>9</v>
      </c>
      <c r="H218">
        <v>0.78556761918231799</v>
      </c>
      <c r="I218">
        <v>0.13821627516283799</v>
      </c>
      <c r="J218">
        <v>0.51466869778587898</v>
      </c>
      <c r="K218">
        <v>1</v>
      </c>
      <c r="L218">
        <v>1356.5886161313699</v>
      </c>
      <c r="M218">
        <v>1042.2683676013601</v>
      </c>
      <c r="N218">
        <v>0</v>
      </c>
      <c r="O218">
        <v>3399.3970788553802</v>
      </c>
    </row>
    <row r="219" spans="1:15">
      <c r="A219" s="2">
        <v>2007</v>
      </c>
      <c r="B219" s="3" t="str">
        <f>VLOOKUP(E219,'[1]Metric Reference Table'!$A$2:$B$20,2,FALSE)</f>
        <v>Physical Habitat Complexity</v>
      </c>
      <c r="C219" t="s">
        <v>15</v>
      </c>
      <c r="D219" t="s">
        <v>26</v>
      </c>
      <c r="E219" t="s">
        <v>45</v>
      </c>
      <c r="F219" t="s">
        <v>37</v>
      </c>
      <c r="G219">
        <v>1</v>
      </c>
      <c r="H219">
        <v>7.7951962530441498E-3</v>
      </c>
      <c r="I219">
        <v>8.2047078307400309E-3</v>
      </c>
      <c r="J219">
        <v>0</v>
      </c>
      <c r="K219">
        <v>2.3876128104968402E-2</v>
      </c>
      <c r="L219">
        <v>13.4614439790642</v>
      </c>
      <c r="M219">
        <v>11.509331470022101</v>
      </c>
      <c r="N219">
        <v>0</v>
      </c>
      <c r="O219">
        <v>36.0193191464409</v>
      </c>
    </row>
    <row r="220" spans="1:15">
      <c r="A220" s="2">
        <v>2007</v>
      </c>
      <c r="B220" s="3" t="str">
        <f>VLOOKUP(E220,'[1]Metric Reference Table'!$A$2:$B$20,2,FALSE)</f>
        <v>Physical Habitat Complexity</v>
      </c>
      <c r="C220" t="s">
        <v>15</v>
      </c>
      <c r="D220" t="s">
        <v>26</v>
      </c>
      <c r="E220" t="s">
        <v>45</v>
      </c>
      <c r="F220" t="s">
        <v>21</v>
      </c>
      <c r="G220">
        <v>20</v>
      </c>
      <c r="H220">
        <v>1</v>
      </c>
      <c r="I220">
        <v>0</v>
      </c>
      <c r="J220">
        <v>1</v>
      </c>
      <c r="K220">
        <v>1</v>
      </c>
      <c r="L220">
        <v>1726.8896820663499</v>
      </c>
      <c r="M220">
        <v>1038.1586324587799</v>
      </c>
      <c r="N220">
        <v>0</v>
      </c>
      <c r="O220">
        <v>3761.6432119249098</v>
      </c>
    </row>
    <row r="221" spans="1:15">
      <c r="A221" s="2">
        <v>2007</v>
      </c>
      <c r="B221" s="3" t="str">
        <f>VLOOKUP(E221,'[1]Metric Reference Table'!$A$2:$B$20,2,FALSE)</f>
        <v>Physical Habitat Complexity</v>
      </c>
      <c r="C221" t="s">
        <v>15</v>
      </c>
      <c r="D221" t="s">
        <v>27</v>
      </c>
      <c r="E221" t="s">
        <v>45</v>
      </c>
      <c r="F221" t="s">
        <v>18</v>
      </c>
      <c r="G221">
        <v>4</v>
      </c>
      <c r="H221">
        <v>0.50261393946913302</v>
      </c>
      <c r="I221">
        <v>0.21970822208516499</v>
      </c>
      <c r="J221">
        <v>7.1993737074883005E-2</v>
      </c>
      <c r="K221">
        <v>0.93323414186338394</v>
      </c>
      <c r="L221">
        <v>191.403543364271</v>
      </c>
      <c r="M221">
        <v>90.177274595392703</v>
      </c>
      <c r="N221">
        <v>14.659332933322</v>
      </c>
      <c r="O221">
        <v>368.14775379521899</v>
      </c>
    </row>
    <row r="222" spans="1:15">
      <c r="A222" s="2">
        <v>2007</v>
      </c>
      <c r="B222" s="3" t="str">
        <f>VLOOKUP(E222,'[1]Metric Reference Table'!$A$2:$B$20,2,FALSE)</f>
        <v>Physical Habitat Complexity</v>
      </c>
      <c r="C222" t="s">
        <v>15</v>
      </c>
      <c r="D222" t="s">
        <v>27</v>
      </c>
      <c r="E222" t="s">
        <v>45</v>
      </c>
      <c r="F222" t="s">
        <v>19</v>
      </c>
      <c r="G222">
        <v>2</v>
      </c>
      <c r="H222">
        <v>0.43442608580349701</v>
      </c>
      <c r="I222">
        <v>0.218080828166797</v>
      </c>
      <c r="J222">
        <v>6.9955168779068403E-3</v>
      </c>
      <c r="K222">
        <v>0.8618566547290869</v>
      </c>
      <c r="L222">
        <v>165.43650229932899</v>
      </c>
      <c r="M222">
        <v>120.077402753725</v>
      </c>
      <c r="N222">
        <v>0</v>
      </c>
      <c r="O222">
        <v>400.78388705374101</v>
      </c>
    </row>
    <row r="223" spans="1:15">
      <c r="A223" s="2">
        <v>2007</v>
      </c>
      <c r="B223" s="3" t="str">
        <f>VLOOKUP(E223,'[1]Metric Reference Table'!$A$2:$B$20,2,FALSE)</f>
        <v>Physical Habitat Complexity</v>
      </c>
      <c r="C223" t="s">
        <v>15</v>
      </c>
      <c r="D223" t="s">
        <v>27</v>
      </c>
      <c r="E223" t="s">
        <v>45</v>
      </c>
      <c r="F223" t="s">
        <v>37</v>
      </c>
      <c r="G223">
        <v>1</v>
      </c>
      <c r="H223">
        <v>6.2959974727369403E-2</v>
      </c>
      <c r="I223">
        <v>6.3798303882154406E-2</v>
      </c>
      <c r="J223">
        <v>0</v>
      </c>
      <c r="K223">
        <v>0.18800235261113399</v>
      </c>
      <c r="L223">
        <v>23.9761799397597</v>
      </c>
      <c r="M223">
        <v>21.059265641197701</v>
      </c>
      <c r="N223">
        <v>0</v>
      </c>
      <c r="O223">
        <v>65.251582137368999</v>
      </c>
    </row>
    <row r="224" spans="1:15">
      <c r="A224" s="2">
        <v>2007</v>
      </c>
      <c r="B224" s="3" t="str">
        <f>VLOOKUP(E224,'[1]Metric Reference Table'!$A$2:$B$20,2,FALSE)</f>
        <v>Physical Habitat Complexity</v>
      </c>
      <c r="C224" t="s">
        <v>15</v>
      </c>
      <c r="D224" t="s">
        <v>27</v>
      </c>
      <c r="E224" t="s">
        <v>45</v>
      </c>
      <c r="F224" t="s">
        <v>21</v>
      </c>
      <c r="G224">
        <v>7</v>
      </c>
      <c r="H224">
        <v>1</v>
      </c>
      <c r="I224">
        <v>0</v>
      </c>
      <c r="J224">
        <v>1</v>
      </c>
      <c r="K224">
        <v>1</v>
      </c>
      <c r="L224">
        <v>380.81622560335899</v>
      </c>
      <c r="M224">
        <v>131.27709699273299</v>
      </c>
      <c r="N224">
        <v>123.51784350263</v>
      </c>
      <c r="O224">
        <v>638.11460770408803</v>
      </c>
    </row>
    <row r="225" spans="1:15">
      <c r="A225" s="2">
        <v>2007</v>
      </c>
      <c r="B225" s="3" t="str">
        <f>VLOOKUP(E225,'[1]Metric Reference Table'!$A$2:$B$20,2,FALSE)</f>
        <v>Lakeshore Disturbance</v>
      </c>
      <c r="C225" t="s">
        <v>15</v>
      </c>
      <c r="D225" t="s">
        <v>16</v>
      </c>
      <c r="E225" t="s">
        <v>46</v>
      </c>
      <c r="F225" t="s">
        <v>47</v>
      </c>
      <c r="G225">
        <v>10</v>
      </c>
      <c r="H225">
        <v>0.33814078636782902</v>
      </c>
      <c r="I225">
        <v>0.111556218367193</v>
      </c>
      <c r="J225">
        <v>0.119494616116646</v>
      </c>
      <c r="K225">
        <v>0.55678695661901201</v>
      </c>
      <c r="L225">
        <v>133.565996398045</v>
      </c>
      <c r="M225">
        <v>45.934109513909497</v>
      </c>
      <c r="N225">
        <v>43.536796088863802</v>
      </c>
      <c r="O225">
        <v>223.59519670722599</v>
      </c>
    </row>
    <row r="226" spans="1:15">
      <c r="A226" s="2">
        <v>2007</v>
      </c>
      <c r="B226" s="3" t="str">
        <f>VLOOKUP(E226,'[1]Metric Reference Table'!$A$2:$B$20,2,FALSE)</f>
        <v>Lakeshore Disturbance</v>
      </c>
      <c r="C226" t="s">
        <v>15</v>
      </c>
      <c r="D226" t="s">
        <v>16</v>
      </c>
      <c r="E226" t="s">
        <v>46</v>
      </c>
      <c r="F226" t="s">
        <v>48</v>
      </c>
      <c r="G226">
        <v>11</v>
      </c>
      <c r="H226">
        <v>0.34895606121700801</v>
      </c>
      <c r="I226">
        <v>0.110890265795242</v>
      </c>
      <c r="J226">
        <v>0.13161513402225899</v>
      </c>
      <c r="K226">
        <v>0.56629698841175702</v>
      </c>
      <c r="L226">
        <v>137.838042302552</v>
      </c>
      <c r="M226">
        <v>52.663316756579199</v>
      </c>
      <c r="N226">
        <v>34.619838153231903</v>
      </c>
      <c r="O226">
        <v>241.056246451872</v>
      </c>
    </row>
    <row r="227" spans="1:15">
      <c r="A227" s="2">
        <v>2007</v>
      </c>
      <c r="B227" s="3" t="str">
        <f>VLOOKUP(E227,'[1]Metric Reference Table'!$A$2:$B$20,2,FALSE)</f>
        <v>Lakeshore Disturbance</v>
      </c>
      <c r="C227" t="s">
        <v>15</v>
      </c>
      <c r="D227" t="s">
        <v>16</v>
      </c>
      <c r="E227" t="s">
        <v>46</v>
      </c>
      <c r="F227" t="s">
        <v>49</v>
      </c>
      <c r="G227">
        <v>6</v>
      </c>
      <c r="H227">
        <v>0.31290315241516398</v>
      </c>
      <c r="I227">
        <v>0.126657654777178</v>
      </c>
      <c r="J227">
        <v>6.4658710685588094E-2</v>
      </c>
      <c r="K227">
        <v>0.56114759414473903</v>
      </c>
      <c r="L227">
        <v>123.59710219327999</v>
      </c>
      <c r="M227">
        <v>52.361933123259497</v>
      </c>
      <c r="N227">
        <v>20.969599110796899</v>
      </c>
      <c r="O227">
        <v>226.22460527576399</v>
      </c>
    </row>
    <row r="228" spans="1:15">
      <c r="A228" s="2">
        <v>2007</v>
      </c>
      <c r="B228" s="3" t="str">
        <f>VLOOKUP(E228,'[1]Metric Reference Table'!$A$2:$B$20,2,FALSE)</f>
        <v>Lakeshore Disturbance</v>
      </c>
      <c r="C228" t="s">
        <v>15</v>
      </c>
      <c r="D228" t="s">
        <v>16</v>
      </c>
      <c r="E228" t="s">
        <v>46</v>
      </c>
      <c r="F228" t="s">
        <v>21</v>
      </c>
      <c r="G228">
        <v>27</v>
      </c>
      <c r="H228">
        <v>1</v>
      </c>
      <c r="I228">
        <v>0</v>
      </c>
      <c r="J228">
        <v>1</v>
      </c>
      <c r="K228">
        <v>1</v>
      </c>
      <c r="L228">
        <v>395.00114089387699</v>
      </c>
      <c r="M228">
        <v>60.912291962733903</v>
      </c>
      <c r="N228">
        <v>275.61524243113001</v>
      </c>
      <c r="O228">
        <v>514.38703935662397</v>
      </c>
    </row>
    <row r="229" spans="1:15">
      <c r="A229" s="2">
        <v>2007</v>
      </c>
      <c r="B229" s="3" t="str">
        <f>VLOOKUP(E229,'[1]Metric Reference Table'!$A$2:$B$20,2,FALSE)</f>
        <v>Lakeshore Disturbance</v>
      </c>
      <c r="C229" t="s">
        <v>15</v>
      </c>
      <c r="D229" t="s">
        <v>22</v>
      </c>
      <c r="E229" t="s">
        <v>46</v>
      </c>
      <c r="F229" t="s">
        <v>48</v>
      </c>
      <c r="G229">
        <v>5</v>
      </c>
      <c r="H229">
        <v>0.84877134593105796</v>
      </c>
      <c r="I229">
        <v>0.11350298788371101</v>
      </c>
      <c r="J229">
        <v>0.62630957754129801</v>
      </c>
      <c r="K229">
        <v>1</v>
      </c>
      <c r="L229">
        <v>1012.74771588154</v>
      </c>
      <c r="M229">
        <v>620.96559314414105</v>
      </c>
      <c r="N229">
        <v>0</v>
      </c>
      <c r="O229">
        <v>2229.8179140826001</v>
      </c>
    </row>
    <row r="230" spans="1:15">
      <c r="A230" s="2">
        <v>2007</v>
      </c>
      <c r="B230" s="3" t="str">
        <f>VLOOKUP(E230,'[1]Metric Reference Table'!$A$2:$B$20,2,FALSE)</f>
        <v>Lakeshore Disturbance</v>
      </c>
      <c r="C230" t="s">
        <v>15</v>
      </c>
      <c r="D230" t="s">
        <v>22</v>
      </c>
      <c r="E230" t="s">
        <v>46</v>
      </c>
      <c r="F230" t="s">
        <v>49</v>
      </c>
      <c r="G230">
        <v>2</v>
      </c>
      <c r="H230">
        <v>0.15122865406894198</v>
      </c>
      <c r="I230">
        <v>0.11350298788371101</v>
      </c>
      <c r="J230">
        <v>0</v>
      </c>
      <c r="K230">
        <v>0.37369042245870199</v>
      </c>
      <c r="L230">
        <v>180.44491572244999</v>
      </c>
      <c r="M230">
        <v>105.461382051161</v>
      </c>
      <c r="N230">
        <v>0</v>
      </c>
      <c r="O230">
        <v>387.14542630254499</v>
      </c>
    </row>
    <row r="231" spans="1:15">
      <c r="A231" s="2">
        <v>2007</v>
      </c>
      <c r="B231" s="3" t="str">
        <f>VLOOKUP(E231,'[1]Metric Reference Table'!$A$2:$B$20,2,FALSE)</f>
        <v>Lakeshore Disturbance</v>
      </c>
      <c r="C231" t="s">
        <v>15</v>
      </c>
      <c r="D231" t="s">
        <v>22</v>
      </c>
      <c r="E231" t="s">
        <v>46</v>
      </c>
      <c r="F231" t="s">
        <v>21</v>
      </c>
      <c r="G231">
        <v>7</v>
      </c>
      <c r="H231">
        <v>1</v>
      </c>
      <c r="I231">
        <v>0</v>
      </c>
      <c r="J231">
        <v>1</v>
      </c>
      <c r="K231">
        <v>1</v>
      </c>
      <c r="L231">
        <v>1193.1926316039901</v>
      </c>
      <c r="M231">
        <v>620.44633972048302</v>
      </c>
      <c r="N231">
        <v>0</v>
      </c>
      <c r="O231">
        <v>2409.2451117958399</v>
      </c>
    </row>
    <row r="232" spans="1:15">
      <c r="A232" s="2">
        <v>2007</v>
      </c>
      <c r="B232" s="3" t="str">
        <f>VLOOKUP(E232,'[1]Metric Reference Table'!$A$2:$B$20,2,FALSE)</f>
        <v>Lakeshore Disturbance</v>
      </c>
      <c r="C232" t="s">
        <v>15</v>
      </c>
      <c r="D232" t="s">
        <v>23</v>
      </c>
      <c r="E232" t="s">
        <v>46</v>
      </c>
      <c r="F232" t="s">
        <v>47</v>
      </c>
      <c r="G232">
        <v>40</v>
      </c>
      <c r="H232">
        <v>0.81731368176171304</v>
      </c>
      <c r="I232">
        <v>5.80623443119559E-2</v>
      </c>
      <c r="J232">
        <v>0.70351357805231596</v>
      </c>
      <c r="K232">
        <v>0.93111378547111101</v>
      </c>
      <c r="L232">
        <v>4766.1269187063399</v>
      </c>
      <c r="M232">
        <v>1361.52715518778</v>
      </c>
      <c r="N232">
        <v>2097.58273056502</v>
      </c>
      <c r="O232">
        <v>7434.6711068476498</v>
      </c>
    </row>
    <row r="233" spans="1:15">
      <c r="A233" s="2">
        <v>2007</v>
      </c>
      <c r="B233" s="3" t="str">
        <f>VLOOKUP(E233,'[1]Metric Reference Table'!$A$2:$B$20,2,FALSE)</f>
        <v>Lakeshore Disturbance</v>
      </c>
      <c r="C233" t="s">
        <v>15</v>
      </c>
      <c r="D233" t="s">
        <v>23</v>
      </c>
      <c r="E233" t="s">
        <v>46</v>
      </c>
      <c r="F233" t="s">
        <v>48</v>
      </c>
      <c r="G233">
        <v>33</v>
      </c>
      <c r="H233">
        <v>0.17273689830475403</v>
      </c>
      <c r="I233">
        <v>5.6350418329108198E-2</v>
      </c>
      <c r="J233">
        <v>6.2292107865936197E-2</v>
      </c>
      <c r="K233">
        <v>0.28318168874357202</v>
      </c>
      <c r="L233">
        <v>1007.30723005828</v>
      </c>
      <c r="M233">
        <v>250.02708976947301</v>
      </c>
      <c r="N233">
        <v>517.263138950751</v>
      </c>
      <c r="O233">
        <v>1497.3513211658101</v>
      </c>
    </row>
    <row r="234" spans="1:15">
      <c r="A234" s="2">
        <v>2007</v>
      </c>
      <c r="B234" s="3" t="str">
        <f>VLOOKUP(E234,'[1]Metric Reference Table'!$A$2:$B$20,2,FALSE)</f>
        <v>Lakeshore Disturbance</v>
      </c>
      <c r="C234" t="s">
        <v>15</v>
      </c>
      <c r="D234" t="s">
        <v>23</v>
      </c>
      <c r="E234" t="s">
        <v>46</v>
      </c>
      <c r="F234" t="s">
        <v>49</v>
      </c>
      <c r="G234">
        <v>13</v>
      </c>
      <c r="H234">
        <v>5.0885012161948793E-3</v>
      </c>
      <c r="I234">
        <v>1.9852208222242702E-3</v>
      </c>
      <c r="J234">
        <v>1.1975399032763199E-3</v>
      </c>
      <c r="K234">
        <v>8.9794625291134307E-3</v>
      </c>
      <c r="L234">
        <v>29.673359401130199</v>
      </c>
      <c r="M234">
        <v>9.3109463060083009</v>
      </c>
      <c r="N234">
        <v>11.4242399793677</v>
      </c>
      <c r="O234">
        <v>47.922478822892799</v>
      </c>
    </row>
    <row r="235" spans="1:15">
      <c r="A235" s="2">
        <v>2007</v>
      </c>
      <c r="B235" s="3" t="str">
        <f>VLOOKUP(E235,'[1]Metric Reference Table'!$A$2:$B$20,2,FALSE)</f>
        <v>Lakeshore Disturbance</v>
      </c>
      <c r="C235" t="s">
        <v>15</v>
      </c>
      <c r="D235" t="s">
        <v>23</v>
      </c>
      <c r="E235" t="s">
        <v>46</v>
      </c>
      <c r="F235" t="s">
        <v>37</v>
      </c>
      <c r="G235">
        <v>1</v>
      </c>
      <c r="H235">
        <v>4.8609187173376403E-3</v>
      </c>
      <c r="I235">
        <v>4.4083317574818799E-3</v>
      </c>
      <c r="J235">
        <v>0</v>
      </c>
      <c r="K235">
        <v>1.3501090193906299E-2</v>
      </c>
      <c r="L235">
        <v>28.346222589114699</v>
      </c>
      <c r="M235">
        <v>24.816937089330001</v>
      </c>
      <c r="N235">
        <v>0</v>
      </c>
      <c r="O235">
        <v>76.986525490797703</v>
      </c>
    </row>
    <row r="236" spans="1:15">
      <c r="A236" s="2">
        <v>2007</v>
      </c>
      <c r="B236" s="3" t="str">
        <f>VLOOKUP(E236,'[1]Metric Reference Table'!$A$2:$B$20,2,FALSE)</f>
        <v>Lakeshore Disturbance</v>
      </c>
      <c r="C236" t="s">
        <v>15</v>
      </c>
      <c r="D236" t="s">
        <v>23</v>
      </c>
      <c r="E236" t="s">
        <v>46</v>
      </c>
      <c r="F236" t="s">
        <v>21</v>
      </c>
      <c r="G236">
        <v>87</v>
      </c>
      <c r="H236">
        <v>1</v>
      </c>
      <c r="I236">
        <v>0</v>
      </c>
      <c r="J236">
        <v>1</v>
      </c>
      <c r="K236">
        <v>1</v>
      </c>
      <c r="L236">
        <v>5831.4537307548599</v>
      </c>
      <c r="M236">
        <v>1358.70212147392</v>
      </c>
      <c r="N236">
        <v>3168.4465069478001</v>
      </c>
      <c r="O236">
        <v>8494.4609545619205</v>
      </c>
    </row>
    <row r="237" spans="1:15">
      <c r="A237" s="2">
        <v>2007</v>
      </c>
      <c r="B237" s="3" t="str">
        <f>VLOOKUP(E237,'[1]Metric Reference Table'!$A$2:$B$20,2,FALSE)</f>
        <v>Lakeshore Disturbance</v>
      </c>
      <c r="C237" t="s">
        <v>15</v>
      </c>
      <c r="D237" t="s">
        <v>24</v>
      </c>
      <c r="E237" t="s">
        <v>46</v>
      </c>
      <c r="F237" t="s">
        <v>47</v>
      </c>
      <c r="G237">
        <v>135</v>
      </c>
      <c r="H237">
        <v>0.23493476895948098</v>
      </c>
      <c r="I237">
        <v>3.6923653405355E-2</v>
      </c>
      <c r="J237">
        <v>0.16256573810734501</v>
      </c>
      <c r="K237">
        <v>0.30730379981161599</v>
      </c>
      <c r="L237">
        <v>23362.669175621199</v>
      </c>
      <c r="M237">
        <v>4486.5213587945</v>
      </c>
      <c r="N237">
        <v>14569.2488965143</v>
      </c>
      <c r="O237">
        <v>32156.089454728201</v>
      </c>
    </row>
    <row r="238" spans="1:15">
      <c r="A238" s="2">
        <v>2007</v>
      </c>
      <c r="B238" s="3" t="str">
        <f>VLOOKUP(E238,'[1]Metric Reference Table'!$A$2:$B$20,2,FALSE)</f>
        <v>Lakeshore Disturbance</v>
      </c>
      <c r="C238" t="s">
        <v>15</v>
      </c>
      <c r="D238" t="s">
        <v>24</v>
      </c>
      <c r="E238" t="s">
        <v>46</v>
      </c>
      <c r="F238" t="s">
        <v>48</v>
      </c>
      <c r="G238">
        <v>502</v>
      </c>
      <c r="H238">
        <v>0.56657223079411501</v>
      </c>
      <c r="I238">
        <v>3.6611246920445102E-2</v>
      </c>
      <c r="J238">
        <v>0.49481550540093999</v>
      </c>
      <c r="K238">
        <v>0.63832895618729102</v>
      </c>
      <c r="L238">
        <v>56341.765208961297</v>
      </c>
      <c r="M238">
        <v>4235.8208346743504</v>
      </c>
      <c r="N238">
        <v>48039.708928035201</v>
      </c>
      <c r="O238">
        <v>64643.821489887399</v>
      </c>
    </row>
    <row r="239" spans="1:15">
      <c r="A239" s="2">
        <v>2007</v>
      </c>
      <c r="B239" s="3" t="str">
        <f>VLOOKUP(E239,'[1]Metric Reference Table'!$A$2:$B$20,2,FALSE)</f>
        <v>Lakeshore Disturbance</v>
      </c>
      <c r="C239" t="s">
        <v>15</v>
      </c>
      <c r="D239" t="s">
        <v>24</v>
      </c>
      <c r="E239" t="s">
        <v>46</v>
      </c>
      <c r="F239" t="s">
        <v>49</v>
      </c>
      <c r="G239">
        <v>209</v>
      </c>
      <c r="H239">
        <v>0.188814623453463</v>
      </c>
      <c r="I239">
        <v>2.6221810933163999E-2</v>
      </c>
      <c r="J239">
        <v>0.137420818415042</v>
      </c>
      <c r="K239">
        <v>0.24020842849188298</v>
      </c>
      <c r="L239">
        <v>18776.3335448383</v>
      </c>
      <c r="M239">
        <v>2799.4911387407601</v>
      </c>
      <c r="N239">
        <v>13289.4317378674</v>
      </c>
      <c r="O239">
        <v>24263.235351809199</v>
      </c>
    </row>
    <row r="240" spans="1:15">
      <c r="A240" s="2">
        <v>2007</v>
      </c>
      <c r="B240" s="3" t="str">
        <f>VLOOKUP(E240,'[1]Metric Reference Table'!$A$2:$B$20,2,FALSE)</f>
        <v>Lakeshore Disturbance</v>
      </c>
      <c r="C240" t="s">
        <v>15</v>
      </c>
      <c r="D240" t="s">
        <v>24</v>
      </c>
      <c r="E240" t="s">
        <v>46</v>
      </c>
      <c r="F240" t="s">
        <v>37</v>
      </c>
      <c r="G240">
        <v>17</v>
      </c>
      <c r="H240">
        <v>9.6783767929414198E-3</v>
      </c>
      <c r="I240">
        <v>4.0545800702653798E-3</v>
      </c>
      <c r="J240">
        <v>1.7315458827874E-3</v>
      </c>
      <c r="K240">
        <v>1.7625207703095402E-2</v>
      </c>
      <c r="L240">
        <v>962.44892219209305</v>
      </c>
      <c r="M240">
        <v>400.82177444535699</v>
      </c>
      <c r="N240">
        <v>176.85268005975601</v>
      </c>
      <c r="O240">
        <v>1748.0451643244301</v>
      </c>
    </row>
    <row r="241" spans="1:15">
      <c r="A241" s="2">
        <v>2007</v>
      </c>
      <c r="B241" s="3" t="str">
        <f>VLOOKUP(E241,'[1]Metric Reference Table'!$A$2:$B$20,2,FALSE)</f>
        <v>Lakeshore Disturbance</v>
      </c>
      <c r="C241" t="s">
        <v>15</v>
      </c>
      <c r="D241" t="s">
        <v>24</v>
      </c>
      <c r="E241" t="s">
        <v>46</v>
      </c>
      <c r="F241" t="s">
        <v>21</v>
      </c>
      <c r="G241">
        <v>863</v>
      </c>
      <c r="H241">
        <v>1</v>
      </c>
      <c r="I241">
        <v>0</v>
      </c>
      <c r="J241">
        <v>1</v>
      </c>
      <c r="K241">
        <v>1</v>
      </c>
      <c r="L241">
        <v>99443.216851613004</v>
      </c>
      <c r="M241">
        <v>6470.13983413808</v>
      </c>
      <c r="N241">
        <v>86761.975801764405</v>
      </c>
      <c r="O241">
        <v>112124.457901462</v>
      </c>
    </row>
    <row r="242" spans="1:15">
      <c r="A242" s="2">
        <v>2007</v>
      </c>
      <c r="B242" s="3" t="str">
        <f>VLOOKUP(E242,'[1]Metric Reference Table'!$A$2:$B$20,2,FALSE)</f>
        <v>Lakeshore Disturbance</v>
      </c>
      <c r="C242" t="s">
        <v>15</v>
      </c>
      <c r="D242" t="s">
        <v>25</v>
      </c>
      <c r="E242" t="s">
        <v>46</v>
      </c>
      <c r="F242" t="s">
        <v>47</v>
      </c>
      <c r="G242">
        <v>5</v>
      </c>
      <c r="H242">
        <v>0.67701659380690005</v>
      </c>
      <c r="I242">
        <v>0.18789106556320298</v>
      </c>
      <c r="J242">
        <v>0.30875687228616799</v>
      </c>
      <c r="K242">
        <v>1</v>
      </c>
      <c r="L242">
        <v>1928.2762703877199</v>
      </c>
      <c r="M242">
        <v>1490.4736755782901</v>
      </c>
      <c r="N242">
        <v>0</v>
      </c>
      <c r="O242">
        <v>4849.5509944262103</v>
      </c>
    </row>
    <row r="243" spans="1:15">
      <c r="A243" s="2">
        <v>2007</v>
      </c>
      <c r="B243" s="3" t="str">
        <f>VLOOKUP(E243,'[1]Metric Reference Table'!$A$2:$B$20,2,FALSE)</f>
        <v>Lakeshore Disturbance</v>
      </c>
      <c r="C243" t="s">
        <v>15</v>
      </c>
      <c r="D243" t="s">
        <v>25</v>
      </c>
      <c r="E243" t="s">
        <v>46</v>
      </c>
      <c r="F243" t="s">
        <v>48</v>
      </c>
      <c r="G243">
        <v>13</v>
      </c>
      <c r="H243">
        <v>0.117421369888216</v>
      </c>
      <c r="I243">
        <v>8.548507657367789E-2</v>
      </c>
      <c r="J243">
        <v>0</v>
      </c>
      <c r="K243">
        <v>0.28496904118827299</v>
      </c>
      <c r="L243">
        <v>334.43913083236203</v>
      </c>
      <c r="M243">
        <v>139.996366827901</v>
      </c>
      <c r="N243">
        <v>60.051293883217397</v>
      </c>
      <c r="O243">
        <v>608.82696778150603</v>
      </c>
    </row>
    <row r="244" spans="1:15">
      <c r="A244" s="2">
        <v>2007</v>
      </c>
      <c r="B244" s="3" t="str">
        <f>VLOOKUP(E244,'[1]Metric Reference Table'!$A$2:$B$20,2,FALSE)</f>
        <v>Lakeshore Disturbance</v>
      </c>
      <c r="C244" t="s">
        <v>15</v>
      </c>
      <c r="D244" t="s">
        <v>25</v>
      </c>
      <c r="E244" t="s">
        <v>46</v>
      </c>
      <c r="F244" t="s">
        <v>49</v>
      </c>
      <c r="G244">
        <v>9</v>
      </c>
      <c r="H244">
        <v>0.20556203630488501</v>
      </c>
      <c r="I244">
        <v>0.12573863358318199</v>
      </c>
      <c r="J244">
        <v>0</v>
      </c>
      <c r="K244">
        <v>0.4520052295932</v>
      </c>
      <c r="L244">
        <v>585.48106549415502</v>
      </c>
      <c r="M244">
        <v>212.096007411237</v>
      </c>
      <c r="N244">
        <v>169.78052970339101</v>
      </c>
      <c r="O244">
        <v>1001.18160128492</v>
      </c>
    </row>
    <row r="245" spans="1:15">
      <c r="A245" s="2">
        <v>2007</v>
      </c>
      <c r="B245" s="3" t="str">
        <f>VLOOKUP(E245,'[1]Metric Reference Table'!$A$2:$B$20,2,FALSE)</f>
        <v>Lakeshore Disturbance</v>
      </c>
      <c r="C245" t="s">
        <v>15</v>
      </c>
      <c r="D245" t="s">
        <v>25</v>
      </c>
      <c r="E245" t="s">
        <v>46</v>
      </c>
      <c r="F245" t="s">
        <v>21</v>
      </c>
      <c r="G245">
        <v>27</v>
      </c>
      <c r="H245">
        <v>1</v>
      </c>
      <c r="I245">
        <v>0</v>
      </c>
      <c r="J245">
        <v>1</v>
      </c>
      <c r="K245">
        <v>1</v>
      </c>
      <c r="L245">
        <v>2848.1964667142402</v>
      </c>
      <c r="M245">
        <v>1454.39739478312</v>
      </c>
      <c r="N245">
        <v>0</v>
      </c>
      <c r="O245">
        <v>5698.76297969803</v>
      </c>
    </row>
    <row r="246" spans="1:15">
      <c r="A246" s="2">
        <v>2007</v>
      </c>
      <c r="B246" s="3" t="str">
        <f>VLOOKUP(E246,'[1]Metric Reference Table'!$A$2:$B$20,2,FALSE)</f>
        <v>Lakeshore Disturbance</v>
      </c>
      <c r="C246" t="s">
        <v>15</v>
      </c>
      <c r="D246" t="s">
        <v>26</v>
      </c>
      <c r="E246" t="s">
        <v>46</v>
      </c>
      <c r="F246" t="s">
        <v>47</v>
      </c>
      <c r="G246">
        <v>9</v>
      </c>
      <c r="H246">
        <v>0.8834826170673421</v>
      </c>
      <c r="I246">
        <v>8.3448493602884796E-2</v>
      </c>
      <c r="J246">
        <v>0.71992657504156599</v>
      </c>
      <c r="K246">
        <v>1</v>
      </c>
      <c r="L246">
        <v>1525.6770156985699</v>
      </c>
      <c r="M246">
        <v>1052.7058124913401</v>
      </c>
      <c r="N246">
        <v>0</v>
      </c>
      <c r="O246">
        <v>3588.9424944975799</v>
      </c>
    </row>
    <row r="247" spans="1:15">
      <c r="A247" s="2">
        <v>2007</v>
      </c>
      <c r="B247" s="3" t="str">
        <f>VLOOKUP(E247,'[1]Metric Reference Table'!$A$2:$B$20,2,FALSE)</f>
        <v>Lakeshore Disturbance</v>
      </c>
      <c r="C247" t="s">
        <v>15</v>
      </c>
      <c r="D247" t="s">
        <v>26</v>
      </c>
      <c r="E247" t="s">
        <v>46</v>
      </c>
      <c r="F247" t="s">
        <v>48</v>
      </c>
      <c r="G247">
        <v>7</v>
      </c>
      <c r="H247">
        <v>6.8896070282029903E-2</v>
      </c>
      <c r="I247">
        <v>5.24596834045227E-2</v>
      </c>
      <c r="J247">
        <v>0</v>
      </c>
      <c r="K247">
        <v>0.17171516039526799</v>
      </c>
      <c r="L247">
        <v>118.975912904955</v>
      </c>
      <c r="M247">
        <v>41.853680635950099</v>
      </c>
      <c r="N247">
        <v>36.944206238051599</v>
      </c>
      <c r="O247">
        <v>201.00761957185901</v>
      </c>
    </row>
    <row r="248" spans="1:15">
      <c r="A248" s="2">
        <v>2007</v>
      </c>
      <c r="B248" s="3" t="str">
        <f>VLOOKUP(E248,'[1]Metric Reference Table'!$A$2:$B$20,2,FALSE)</f>
        <v>Lakeshore Disturbance</v>
      </c>
      <c r="C248" t="s">
        <v>15</v>
      </c>
      <c r="D248" t="s">
        <v>26</v>
      </c>
      <c r="E248" t="s">
        <v>46</v>
      </c>
      <c r="F248" t="s">
        <v>49</v>
      </c>
      <c r="G248">
        <v>3</v>
      </c>
      <c r="H248">
        <v>3.9826116397584196E-2</v>
      </c>
      <c r="I248">
        <v>3.4879835755351897E-2</v>
      </c>
      <c r="J248">
        <v>0</v>
      </c>
      <c r="K248">
        <v>0.108189338264746</v>
      </c>
      <c r="L248">
        <v>68.775309483761504</v>
      </c>
      <c r="M248">
        <v>40.156405851332501</v>
      </c>
      <c r="N248">
        <v>0</v>
      </c>
      <c r="O248">
        <v>147.48041870094701</v>
      </c>
    </row>
    <row r="249" spans="1:15">
      <c r="A249" s="2">
        <v>2007</v>
      </c>
      <c r="B249" s="3" t="str">
        <f>VLOOKUP(E249,'[1]Metric Reference Table'!$A$2:$B$20,2,FALSE)</f>
        <v>Lakeshore Disturbance</v>
      </c>
      <c r="C249" t="s">
        <v>15</v>
      </c>
      <c r="D249" t="s">
        <v>26</v>
      </c>
      <c r="E249" t="s">
        <v>46</v>
      </c>
      <c r="F249" t="s">
        <v>37</v>
      </c>
      <c r="G249">
        <v>1</v>
      </c>
      <c r="H249">
        <v>7.7951962530441498E-3</v>
      </c>
      <c r="I249">
        <v>8.2047078307400309E-3</v>
      </c>
      <c r="J249">
        <v>0</v>
      </c>
      <c r="K249">
        <v>2.3876128104968402E-2</v>
      </c>
      <c r="L249">
        <v>13.4614439790642</v>
      </c>
      <c r="M249">
        <v>11.509331470022101</v>
      </c>
      <c r="N249">
        <v>0</v>
      </c>
      <c r="O249">
        <v>36.0193191464409</v>
      </c>
    </row>
    <row r="250" spans="1:15">
      <c r="A250" s="2">
        <v>2007</v>
      </c>
      <c r="B250" s="3" t="str">
        <f>VLOOKUP(E250,'[1]Metric Reference Table'!$A$2:$B$20,2,FALSE)</f>
        <v>Lakeshore Disturbance</v>
      </c>
      <c r="C250" t="s">
        <v>15</v>
      </c>
      <c r="D250" t="s">
        <v>26</v>
      </c>
      <c r="E250" t="s">
        <v>46</v>
      </c>
      <c r="F250" t="s">
        <v>21</v>
      </c>
      <c r="G250">
        <v>20</v>
      </c>
      <c r="H250">
        <v>1</v>
      </c>
      <c r="I250">
        <v>0</v>
      </c>
      <c r="J250">
        <v>1</v>
      </c>
      <c r="K250">
        <v>1</v>
      </c>
      <c r="L250">
        <v>1726.8896820663499</v>
      </c>
      <c r="M250">
        <v>1038.1586324587799</v>
      </c>
      <c r="N250">
        <v>0</v>
      </c>
      <c r="O250">
        <v>3761.6432119249098</v>
      </c>
    </row>
    <row r="251" spans="1:15">
      <c r="A251" s="2">
        <v>2007</v>
      </c>
      <c r="B251" s="3" t="str">
        <f>VLOOKUP(E251,'[1]Metric Reference Table'!$A$2:$B$20,2,FALSE)</f>
        <v>Lakeshore Disturbance</v>
      </c>
      <c r="C251" t="s">
        <v>15</v>
      </c>
      <c r="D251" t="s">
        <v>27</v>
      </c>
      <c r="E251" t="s">
        <v>46</v>
      </c>
      <c r="F251" t="s">
        <v>47</v>
      </c>
      <c r="G251">
        <v>3</v>
      </c>
      <c r="H251">
        <v>0.72678439310433007</v>
      </c>
      <c r="I251">
        <v>0.16943262985920998</v>
      </c>
      <c r="J251">
        <v>0.39470254077437195</v>
      </c>
      <c r="K251">
        <v>1</v>
      </c>
      <c r="L251">
        <v>276.77128940941901</v>
      </c>
      <c r="M251">
        <v>153.42188316305899</v>
      </c>
      <c r="N251">
        <v>0</v>
      </c>
      <c r="O251">
        <v>577.472654849327</v>
      </c>
    </row>
    <row r="252" spans="1:15">
      <c r="A252" s="2">
        <v>2007</v>
      </c>
      <c r="B252" s="3" t="str">
        <f>VLOOKUP(E252,'[1]Metric Reference Table'!$A$2:$B$20,2,FALSE)</f>
        <v>Lakeshore Disturbance</v>
      </c>
      <c r="C252" t="s">
        <v>15</v>
      </c>
      <c r="D252" t="s">
        <v>27</v>
      </c>
      <c r="E252" t="s">
        <v>46</v>
      </c>
      <c r="F252" t="s">
        <v>48</v>
      </c>
      <c r="G252">
        <v>3</v>
      </c>
      <c r="H252">
        <v>0.21025563216830101</v>
      </c>
      <c r="I252">
        <v>0.14887695720833499</v>
      </c>
      <c r="J252">
        <v>0</v>
      </c>
      <c r="K252">
        <v>0.50204910642454803</v>
      </c>
      <c r="L252">
        <v>80.068756254180499</v>
      </c>
      <c r="M252">
        <v>41.506604635705401</v>
      </c>
      <c r="N252">
        <v>0</v>
      </c>
      <c r="O252">
        <v>161.420206460706</v>
      </c>
    </row>
    <row r="253" spans="1:15">
      <c r="A253" s="2">
        <v>2007</v>
      </c>
      <c r="B253" s="3" t="str">
        <f>VLOOKUP(E253,'[1]Metric Reference Table'!$A$2:$B$20,2,FALSE)</f>
        <v>Lakeshore Disturbance</v>
      </c>
      <c r="C253" t="s">
        <v>15</v>
      </c>
      <c r="D253" t="s">
        <v>27</v>
      </c>
      <c r="E253" t="s">
        <v>46</v>
      </c>
      <c r="F253" t="s">
        <v>37</v>
      </c>
      <c r="G253">
        <v>1</v>
      </c>
      <c r="H253">
        <v>6.2959974727369403E-2</v>
      </c>
      <c r="I253">
        <v>6.3798303882154406E-2</v>
      </c>
      <c r="J253">
        <v>0</v>
      </c>
      <c r="K253">
        <v>0.18800235261113399</v>
      </c>
      <c r="L253">
        <v>23.9761799397597</v>
      </c>
      <c r="M253">
        <v>21.059265641197701</v>
      </c>
      <c r="N253">
        <v>0</v>
      </c>
      <c r="O253">
        <v>65.251582137368999</v>
      </c>
    </row>
    <row r="254" spans="1:15">
      <c r="A254" s="2">
        <v>2007</v>
      </c>
      <c r="B254" s="3" t="str">
        <f>VLOOKUP(E254,'[1]Metric Reference Table'!$A$2:$B$20,2,FALSE)</f>
        <v>Lakeshore Disturbance</v>
      </c>
      <c r="C254" t="s">
        <v>15</v>
      </c>
      <c r="D254" t="s">
        <v>27</v>
      </c>
      <c r="E254" t="s">
        <v>46</v>
      </c>
      <c r="F254" t="s">
        <v>21</v>
      </c>
      <c r="G254">
        <v>7</v>
      </c>
      <c r="H254">
        <v>1</v>
      </c>
      <c r="I254">
        <v>0</v>
      </c>
      <c r="J254">
        <v>1</v>
      </c>
      <c r="K254">
        <v>1</v>
      </c>
      <c r="L254">
        <v>380.81622560335899</v>
      </c>
      <c r="M254">
        <v>131.27709699273299</v>
      </c>
      <c r="N254">
        <v>123.51784350263</v>
      </c>
      <c r="O254">
        <v>638.11460770408803</v>
      </c>
    </row>
    <row r="255" spans="1:15">
      <c r="A255" s="2">
        <v>2007</v>
      </c>
      <c r="B255" s="3" t="str">
        <f>VLOOKUP(E255,'[1]Metric Reference Table'!$A$2:$B$20,2,FALSE)</f>
        <v>Phosphorus</v>
      </c>
      <c r="C255" t="s">
        <v>50</v>
      </c>
      <c r="E255" t="s">
        <v>17</v>
      </c>
      <c r="F255" t="s">
        <v>18</v>
      </c>
      <c r="G255">
        <v>366</v>
      </c>
      <c r="H255">
        <v>0.414220873496839</v>
      </c>
      <c r="I255">
        <v>3.4374966910761702E-2</v>
      </c>
      <c r="J255">
        <v>0.34684717638198997</v>
      </c>
      <c r="K255">
        <v>0.48159457061168803</v>
      </c>
      <c r="L255">
        <v>43902.157369819397</v>
      </c>
      <c r="M255">
        <v>4982.2304931447197</v>
      </c>
      <c r="N255">
        <v>34137.165040578497</v>
      </c>
      <c r="O255">
        <v>53667.149699060297</v>
      </c>
    </row>
    <row r="256" spans="1:15">
      <c r="A256" s="2">
        <v>2007</v>
      </c>
      <c r="B256" s="3" t="str">
        <f>VLOOKUP(E256,'[1]Metric Reference Table'!$A$2:$B$20,2,FALSE)</f>
        <v>Phosphorus</v>
      </c>
      <c r="C256" t="s">
        <v>50</v>
      </c>
      <c r="E256" t="s">
        <v>17</v>
      </c>
      <c r="F256" t="s">
        <v>19</v>
      </c>
      <c r="G256">
        <v>177</v>
      </c>
      <c r="H256">
        <v>0.167204537047833</v>
      </c>
      <c r="I256">
        <v>2.20582265670255E-2</v>
      </c>
      <c r="J256">
        <v>0.123971207413638</v>
      </c>
      <c r="K256">
        <v>0.21043786668202799</v>
      </c>
      <c r="L256">
        <v>17721.559602857102</v>
      </c>
      <c r="M256">
        <v>2395.83303876829</v>
      </c>
      <c r="N256">
        <v>13025.813133900099</v>
      </c>
      <c r="O256">
        <v>22417.306071814099</v>
      </c>
    </row>
    <row r="257" spans="1:15">
      <c r="A257" s="2">
        <v>2007</v>
      </c>
      <c r="B257" s="3" t="str">
        <f>VLOOKUP(E257,'[1]Metric Reference Table'!$A$2:$B$20,2,FALSE)</f>
        <v>Phosphorus</v>
      </c>
      <c r="C257" t="s">
        <v>50</v>
      </c>
      <c r="E257" t="s">
        <v>17</v>
      </c>
      <c r="F257" t="s">
        <v>20</v>
      </c>
      <c r="G257">
        <v>408</v>
      </c>
      <c r="H257">
        <v>0.41857458945532799</v>
      </c>
      <c r="I257">
        <v>3.3045386227072003E-2</v>
      </c>
      <c r="J257">
        <v>0.35380682259505103</v>
      </c>
      <c r="K257">
        <v>0.48334235631560502</v>
      </c>
      <c r="L257">
        <v>44363.596025818297</v>
      </c>
      <c r="M257">
        <v>4367.9916992870803</v>
      </c>
      <c r="N257">
        <v>35802.4896104457</v>
      </c>
      <c r="O257">
        <v>52924.702441190901</v>
      </c>
    </row>
    <row r="258" spans="1:15">
      <c r="A258" s="2">
        <v>2007</v>
      </c>
      <c r="B258" s="3" t="str">
        <f>VLOOKUP(E258,'[1]Metric Reference Table'!$A$2:$B$20,2,FALSE)</f>
        <v>Phosphorus</v>
      </c>
      <c r="C258" t="s">
        <v>50</v>
      </c>
      <c r="E258" t="s">
        <v>17</v>
      </c>
      <c r="F258" t="s">
        <v>21</v>
      </c>
      <c r="G258">
        <v>951</v>
      </c>
      <c r="H258">
        <v>1</v>
      </c>
      <c r="I258">
        <v>0</v>
      </c>
      <c r="J258">
        <v>1</v>
      </c>
      <c r="K258">
        <v>1</v>
      </c>
      <c r="L258">
        <v>105987.31299849501</v>
      </c>
      <c r="M258">
        <v>6767.3576354835996</v>
      </c>
      <c r="N258">
        <v>92723.535762444793</v>
      </c>
      <c r="O258">
        <v>119251.090234545</v>
      </c>
    </row>
    <row r="259" spans="1:15">
      <c r="A259" s="2">
        <v>2007</v>
      </c>
      <c r="B259" s="3" t="str">
        <f>VLOOKUP(E259,'[1]Metric Reference Table'!$A$2:$B$20,2,FALSE)</f>
        <v>Phosphorus</v>
      </c>
      <c r="C259" t="s">
        <v>50</v>
      </c>
      <c r="D259" t="s">
        <v>51</v>
      </c>
      <c r="E259" t="s">
        <v>17</v>
      </c>
      <c r="F259" t="s">
        <v>18</v>
      </c>
      <c r="G259">
        <v>5</v>
      </c>
      <c r="H259">
        <v>0.896872508150656</v>
      </c>
      <c r="I259">
        <v>0.10631560751736799</v>
      </c>
      <c r="J259">
        <v>0.68849774642211803</v>
      </c>
      <c r="K259">
        <v>1</v>
      </c>
      <c r="L259">
        <v>1292.76819205723</v>
      </c>
      <c r="M259">
        <v>758.28732601976901</v>
      </c>
      <c r="N259">
        <v>0</v>
      </c>
      <c r="O259">
        <v>2778.9840409891599</v>
      </c>
    </row>
    <row r="260" spans="1:15">
      <c r="A260" s="2">
        <v>2007</v>
      </c>
      <c r="B260" s="3" t="str">
        <f>VLOOKUP(E260,'[1]Metric Reference Table'!$A$2:$B$20,2,FALSE)</f>
        <v>Phosphorus</v>
      </c>
      <c r="C260" t="s">
        <v>50</v>
      </c>
      <c r="D260" t="s">
        <v>51</v>
      </c>
      <c r="E260" t="s">
        <v>17</v>
      </c>
      <c r="F260" t="s">
        <v>19</v>
      </c>
      <c r="G260">
        <v>1</v>
      </c>
      <c r="H260">
        <v>9.53099092047371E-2</v>
      </c>
      <c r="I260">
        <v>0.10371036723177401</v>
      </c>
      <c r="J260">
        <v>0</v>
      </c>
      <c r="K260">
        <v>0.29857849380243701</v>
      </c>
      <c r="L260">
        <v>137.381420311135</v>
      </c>
      <c r="M260">
        <v>124.80121892656901</v>
      </c>
      <c r="N260">
        <v>0</v>
      </c>
      <c r="O260">
        <v>381.98731463390902</v>
      </c>
    </row>
    <row r="261" spans="1:15">
      <c r="A261" s="2">
        <v>2007</v>
      </c>
      <c r="B261" s="3" t="str">
        <f>VLOOKUP(E261,'[1]Metric Reference Table'!$A$2:$B$20,2,FALSE)</f>
        <v>Phosphorus</v>
      </c>
      <c r="C261" t="s">
        <v>50</v>
      </c>
      <c r="D261" t="s">
        <v>51</v>
      </c>
      <c r="E261" t="s">
        <v>17</v>
      </c>
      <c r="F261" t="s">
        <v>20</v>
      </c>
      <c r="G261">
        <v>1</v>
      </c>
      <c r="H261">
        <v>7.8175826446065192E-3</v>
      </c>
      <c r="I261">
        <v>9.0581871918455209E-3</v>
      </c>
      <c r="J261">
        <v>0</v>
      </c>
      <c r="K261">
        <v>2.55713033058458E-2</v>
      </c>
      <c r="L261">
        <v>11.268404472075</v>
      </c>
      <c r="M261">
        <v>9.9341912339514309</v>
      </c>
      <c r="N261">
        <v>0</v>
      </c>
      <c r="O261">
        <v>30.739061506153298</v>
      </c>
    </row>
    <row r="262" spans="1:15">
      <c r="A262" s="2">
        <v>2007</v>
      </c>
      <c r="B262" s="3" t="str">
        <f>VLOOKUP(E262,'[1]Metric Reference Table'!$A$2:$B$20,2,FALSE)</f>
        <v>Phosphorus</v>
      </c>
      <c r="C262" t="s">
        <v>50</v>
      </c>
      <c r="D262" t="s">
        <v>51</v>
      </c>
      <c r="E262" t="s">
        <v>17</v>
      </c>
      <c r="F262" t="s">
        <v>21</v>
      </c>
      <c r="G262">
        <v>7</v>
      </c>
      <c r="H262">
        <v>1</v>
      </c>
      <c r="I262">
        <v>0</v>
      </c>
      <c r="J262">
        <v>1</v>
      </c>
      <c r="K262">
        <v>1</v>
      </c>
      <c r="L262">
        <v>1441.41801684044</v>
      </c>
      <c r="M262">
        <v>731.23020464477304</v>
      </c>
      <c r="N262">
        <v>8.2331513288361293</v>
      </c>
      <c r="O262">
        <v>2874.6028823520501</v>
      </c>
    </row>
    <row r="263" spans="1:15">
      <c r="A263" s="2">
        <v>2007</v>
      </c>
      <c r="B263" s="3" t="str">
        <f>VLOOKUP(E263,'[1]Metric Reference Table'!$A$2:$B$20,2,FALSE)</f>
        <v>Phosphorus</v>
      </c>
      <c r="C263" t="s">
        <v>50</v>
      </c>
      <c r="D263" t="s">
        <v>52</v>
      </c>
      <c r="E263" t="s">
        <v>17</v>
      </c>
      <c r="F263" t="s">
        <v>18</v>
      </c>
      <c r="G263">
        <v>48</v>
      </c>
      <c r="H263">
        <v>0.69965432538635297</v>
      </c>
      <c r="I263">
        <v>9.8961969184646115E-2</v>
      </c>
      <c r="J263">
        <v>0.50569242994528407</v>
      </c>
      <c r="K263">
        <v>0.89361622082742198</v>
      </c>
      <c r="L263">
        <v>3071.50747584079</v>
      </c>
      <c r="M263">
        <v>1137.05873691738</v>
      </c>
      <c r="N263">
        <v>842.91330317612403</v>
      </c>
      <c r="O263">
        <v>5300.1016485054497</v>
      </c>
    </row>
    <row r="264" spans="1:15">
      <c r="A264" s="2">
        <v>2007</v>
      </c>
      <c r="B264" s="3" t="str">
        <f>VLOOKUP(E264,'[1]Metric Reference Table'!$A$2:$B$20,2,FALSE)</f>
        <v>Phosphorus</v>
      </c>
      <c r="C264" t="s">
        <v>50</v>
      </c>
      <c r="D264" t="s">
        <v>52</v>
      </c>
      <c r="E264" t="s">
        <v>17</v>
      </c>
      <c r="F264" t="s">
        <v>19</v>
      </c>
      <c r="G264">
        <v>15</v>
      </c>
      <c r="H264">
        <v>0.13558799910378</v>
      </c>
      <c r="I264">
        <v>5.9576604330533502E-2</v>
      </c>
      <c r="J264">
        <v>1.8820000294740898E-2</v>
      </c>
      <c r="K264">
        <v>0.25235599791281799</v>
      </c>
      <c r="L264">
        <v>595.23615844378799</v>
      </c>
      <c r="M264">
        <v>216.80396844043099</v>
      </c>
      <c r="N264">
        <v>170.30818859518499</v>
      </c>
      <c r="O264">
        <v>1020.16412829239</v>
      </c>
    </row>
    <row r="265" spans="1:15">
      <c r="A265" s="2">
        <v>2007</v>
      </c>
      <c r="B265" s="3" t="str">
        <f>VLOOKUP(E265,'[1]Metric Reference Table'!$A$2:$B$20,2,FALSE)</f>
        <v>Phosphorus</v>
      </c>
      <c r="C265" t="s">
        <v>50</v>
      </c>
      <c r="D265" t="s">
        <v>52</v>
      </c>
      <c r="E265" t="s">
        <v>17</v>
      </c>
      <c r="F265" t="s">
        <v>20</v>
      </c>
      <c r="G265">
        <v>17</v>
      </c>
      <c r="H265">
        <v>0.16475767550986797</v>
      </c>
      <c r="I265">
        <v>7.6813876622533597E-2</v>
      </c>
      <c r="J265">
        <v>1.4205243816798701E-2</v>
      </c>
      <c r="K265">
        <v>0.31531010720293701</v>
      </c>
      <c r="L265">
        <v>723.29207962984196</v>
      </c>
      <c r="M265">
        <v>309.461228985959</v>
      </c>
      <c r="N265">
        <v>116.759216205859</v>
      </c>
      <c r="O265">
        <v>1329.8249430538201</v>
      </c>
    </row>
    <row r="266" spans="1:15">
      <c r="A266" s="2">
        <v>2007</v>
      </c>
      <c r="B266" s="3" t="str">
        <f>VLOOKUP(E266,'[1]Metric Reference Table'!$A$2:$B$20,2,FALSE)</f>
        <v>Phosphorus</v>
      </c>
      <c r="C266" t="s">
        <v>50</v>
      </c>
      <c r="D266" t="s">
        <v>52</v>
      </c>
      <c r="E266" t="s">
        <v>17</v>
      </c>
      <c r="F266" t="s">
        <v>21</v>
      </c>
      <c r="G266">
        <v>80</v>
      </c>
      <c r="H266">
        <v>1</v>
      </c>
      <c r="I266">
        <v>0</v>
      </c>
      <c r="J266">
        <v>1</v>
      </c>
      <c r="K266">
        <v>1</v>
      </c>
      <c r="L266">
        <v>4390.0357139144198</v>
      </c>
      <c r="M266">
        <v>1145.15232293041</v>
      </c>
      <c r="N266">
        <v>2145.5784041584402</v>
      </c>
      <c r="O266">
        <v>6634.4930236704004</v>
      </c>
    </row>
    <row r="267" spans="1:15">
      <c r="A267" s="2">
        <v>2007</v>
      </c>
      <c r="B267" s="3" t="str">
        <f>VLOOKUP(E267,'[1]Metric Reference Table'!$A$2:$B$20,2,FALSE)</f>
        <v>Nitrogen</v>
      </c>
      <c r="C267" t="s">
        <v>50</v>
      </c>
      <c r="E267" t="s">
        <v>28</v>
      </c>
      <c r="F267" t="s">
        <v>18</v>
      </c>
      <c r="G267">
        <v>374</v>
      </c>
      <c r="H267">
        <v>0.391038239333796</v>
      </c>
      <c r="I267">
        <v>3.3898118681516598E-2</v>
      </c>
      <c r="J267">
        <v>0.32459914757435898</v>
      </c>
      <c r="K267">
        <v>0.45747733109323296</v>
      </c>
      <c r="L267">
        <v>41445.0922666513</v>
      </c>
      <c r="M267">
        <v>4390.53104137029</v>
      </c>
      <c r="N267">
        <v>32839.8095525604</v>
      </c>
      <c r="O267">
        <v>50050.374980742199</v>
      </c>
    </row>
    <row r="268" spans="1:15">
      <c r="A268" s="2">
        <v>2007</v>
      </c>
      <c r="B268" s="3" t="str">
        <f>VLOOKUP(E268,'[1]Metric Reference Table'!$A$2:$B$20,2,FALSE)</f>
        <v>Nitrogen</v>
      </c>
      <c r="C268" t="s">
        <v>50</v>
      </c>
      <c r="E268" t="s">
        <v>28</v>
      </c>
      <c r="F268" t="s">
        <v>19</v>
      </c>
      <c r="G268">
        <v>186</v>
      </c>
      <c r="H268">
        <v>0.182808689765393</v>
      </c>
      <c r="I268">
        <v>2.4377958139087001E-2</v>
      </c>
      <c r="J268">
        <v>0.13502876979615699</v>
      </c>
      <c r="K268">
        <v>0.230588609734628</v>
      </c>
      <c r="L268">
        <v>19375.4018210094</v>
      </c>
      <c r="M268">
        <v>2724.28573460692</v>
      </c>
      <c r="N268">
        <v>14035.8998975836</v>
      </c>
      <c r="O268">
        <v>24714.9037444352</v>
      </c>
    </row>
    <row r="269" spans="1:15">
      <c r="A269" s="2">
        <v>2007</v>
      </c>
      <c r="B269" s="3" t="str">
        <f>VLOOKUP(E269,'[1]Metric Reference Table'!$A$2:$B$20,2,FALSE)</f>
        <v>Nitrogen</v>
      </c>
      <c r="C269" t="s">
        <v>50</v>
      </c>
      <c r="E269" t="s">
        <v>28</v>
      </c>
      <c r="F269" t="s">
        <v>20</v>
      </c>
      <c r="G269">
        <v>391</v>
      </c>
      <c r="H269">
        <v>0.426153070900812</v>
      </c>
      <c r="I269">
        <v>3.4873362886781299E-2</v>
      </c>
      <c r="J269">
        <v>0.35780253562292402</v>
      </c>
      <c r="K269">
        <v>0.49450360617869898</v>
      </c>
      <c r="L269">
        <v>45166.818910834103</v>
      </c>
      <c r="M269">
        <v>4949.5873782916897</v>
      </c>
      <c r="N269">
        <v>35465.805911048301</v>
      </c>
      <c r="O269">
        <v>54867.831910619803</v>
      </c>
    </row>
    <row r="270" spans="1:15">
      <c r="A270" s="2">
        <v>2007</v>
      </c>
      <c r="B270" s="3" t="str">
        <f>VLOOKUP(E270,'[1]Metric Reference Table'!$A$2:$B$20,2,FALSE)</f>
        <v>Nitrogen</v>
      </c>
      <c r="C270" t="s">
        <v>50</v>
      </c>
      <c r="E270" t="s">
        <v>28</v>
      </c>
      <c r="F270" t="s">
        <v>21</v>
      </c>
      <c r="G270">
        <v>951</v>
      </c>
      <c r="H270">
        <v>1</v>
      </c>
      <c r="I270">
        <v>0</v>
      </c>
      <c r="J270">
        <v>1</v>
      </c>
      <c r="K270">
        <v>1</v>
      </c>
      <c r="L270">
        <v>105987.31299849501</v>
      </c>
      <c r="M270">
        <v>6767.3576354835996</v>
      </c>
      <c r="N270">
        <v>92723.535762444793</v>
      </c>
      <c r="O270">
        <v>119251.090234545</v>
      </c>
    </row>
    <row r="271" spans="1:15">
      <c r="A271" s="2">
        <v>2007</v>
      </c>
      <c r="B271" s="3" t="str">
        <f>VLOOKUP(E271,'[1]Metric Reference Table'!$A$2:$B$20,2,FALSE)</f>
        <v>Nitrogen</v>
      </c>
      <c r="C271" t="s">
        <v>50</v>
      </c>
      <c r="D271" t="s">
        <v>51</v>
      </c>
      <c r="E271" t="s">
        <v>28</v>
      </c>
      <c r="F271" t="s">
        <v>18</v>
      </c>
      <c r="G271">
        <v>1</v>
      </c>
      <c r="H271">
        <v>5.7212250696674696E-2</v>
      </c>
      <c r="I271">
        <v>5.7405371510982406E-2</v>
      </c>
      <c r="J271">
        <v>0</v>
      </c>
      <c r="K271">
        <v>0.16972471137734199</v>
      </c>
      <c r="L271">
        <v>82.466768938179101</v>
      </c>
      <c r="M271">
        <v>69.111387207607805</v>
      </c>
      <c r="N271">
        <v>0</v>
      </c>
      <c r="O271">
        <v>217.92259878669299</v>
      </c>
    </row>
    <row r="272" spans="1:15">
      <c r="A272" s="2">
        <v>2007</v>
      </c>
      <c r="B272" s="3" t="str">
        <f>VLOOKUP(E272,'[1]Metric Reference Table'!$A$2:$B$20,2,FALSE)</f>
        <v>Nitrogen</v>
      </c>
      <c r="C272" t="s">
        <v>50</v>
      </c>
      <c r="D272" t="s">
        <v>51</v>
      </c>
      <c r="E272" t="s">
        <v>28</v>
      </c>
      <c r="F272" t="s">
        <v>19</v>
      </c>
      <c r="G272">
        <v>3</v>
      </c>
      <c r="H272">
        <v>0.82115735011926405</v>
      </c>
      <c r="I272">
        <v>0.11682254892431</v>
      </c>
      <c r="J272">
        <v>0.592189361645448</v>
      </c>
      <c r="K272">
        <v>1</v>
      </c>
      <c r="L272">
        <v>1183.63099912286</v>
      </c>
      <c r="M272">
        <v>735.76253381272295</v>
      </c>
      <c r="N272">
        <v>0</v>
      </c>
      <c r="O272">
        <v>2625.6990665697299</v>
      </c>
    </row>
    <row r="273" spans="1:15">
      <c r="A273" s="2">
        <v>2007</v>
      </c>
      <c r="B273" s="3" t="str">
        <f>VLOOKUP(E273,'[1]Metric Reference Table'!$A$2:$B$20,2,FALSE)</f>
        <v>Nitrogen</v>
      </c>
      <c r="C273" t="s">
        <v>50</v>
      </c>
      <c r="D273" t="s">
        <v>51</v>
      </c>
      <c r="E273" t="s">
        <v>28</v>
      </c>
      <c r="F273" t="s">
        <v>20</v>
      </c>
      <c r="G273">
        <v>3</v>
      </c>
      <c r="H273">
        <v>0.121630399184061</v>
      </c>
      <c r="I273">
        <v>0.102100784610654</v>
      </c>
      <c r="J273">
        <v>0</v>
      </c>
      <c r="K273">
        <v>0.321744259814224</v>
      </c>
      <c r="L273">
        <v>175.320248779401</v>
      </c>
      <c r="M273">
        <v>122.92824555528399</v>
      </c>
      <c r="N273">
        <v>0</v>
      </c>
      <c r="O273">
        <v>416.255182750453</v>
      </c>
    </row>
    <row r="274" spans="1:15">
      <c r="A274" s="2">
        <v>2007</v>
      </c>
      <c r="B274" s="3" t="str">
        <f>VLOOKUP(E274,'[1]Metric Reference Table'!$A$2:$B$20,2,FALSE)</f>
        <v>Nitrogen</v>
      </c>
      <c r="C274" t="s">
        <v>50</v>
      </c>
      <c r="D274" t="s">
        <v>51</v>
      </c>
      <c r="E274" t="s">
        <v>28</v>
      </c>
      <c r="F274" t="s">
        <v>21</v>
      </c>
      <c r="G274">
        <v>7</v>
      </c>
      <c r="H274">
        <v>1</v>
      </c>
      <c r="I274">
        <v>0</v>
      </c>
      <c r="J274">
        <v>1</v>
      </c>
      <c r="K274">
        <v>1</v>
      </c>
      <c r="L274">
        <v>1441.41801684044</v>
      </c>
      <c r="M274">
        <v>731.23020464477304</v>
      </c>
      <c r="N274">
        <v>8.2331513288361293</v>
      </c>
      <c r="O274">
        <v>2874.6028823520501</v>
      </c>
    </row>
    <row r="275" spans="1:15">
      <c r="A275" s="2">
        <v>2007</v>
      </c>
      <c r="B275" s="3" t="str">
        <f>VLOOKUP(E275,'[1]Metric Reference Table'!$A$2:$B$20,2,FALSE)</f>
        <v>Nitrogen</v>
      </c>
      <c r="C275" t="s">
        <v>50</v>
      </c>
      <c r="D275" t="s">
        <v>52</v>
      </c>
      <c r="E275" t="s">
        <v>28</v>
      </c>
      <c r="F275" t="s">
        <v>18</v>
      </c>
      <c r="G275">
        <v>46</v>
      </c>
      <c r="H275">
        <v>0.73319948860678097</v>
      </c>
      <c r="I275">
        <v>9.5383240960495913E-2</v>
      </c>
      <c r="J275">
        <v>0.54625177159550398</v>
      </c>
      <c r="K275">
        <v>0.92014720561805907</v>
      </c>
      <c r="L275">
        <v>3218.7719404075601</v>
      </c>
      <c r="M275">
        <v>1154.2386033078001</v>
      </c>
      <c r="N275">
        <v>956.50584835844802</v>
      </c>
      <c r="O275">
        <v>5481.0380324566604</v>
      </c>
    </row>
    <row r="276" spans="1:15">
      <c r="A276" s="2">
        <v>2007</v>
      </c>
      <c r="B276" s="3" t="str">
        <f>VLOOKUP(E276,'[1]Metric Reference Table'!$A$2:$B$20,2,FALSE)</f>
        <v>Nitrogen</v>
      </c>
      <c r="C276" t="s">
        <v>50</v>
      </c>
      <c r="D276" t="s">
        <v>52</v>
      </c>
      <c r="E276" t="s">
        <v>28</v>
      </c>
      <c r="F276" t="s">
        <v>19</v>
      </c>
      <c r="G276">
        <v>18</v>
      </c>
      <c r="H276">
        <v>0.21232420259038101</v>
      </c>
      <c r="I276">
        <v>8.4082781538215204E-2</v>
      </c>
      <c r="J276">
        <v>4.7524979055529999E-2</v>
      </c>
      <c r="K276">
        <v>0.37712342612523203</v>
      </c>
      <c r="L276">
        <v>932.110832300173</v>
      </c>
      <c r="M276">
        <v>306.20667450967801</v>
      </c>
      <c r="N276">
        <v>331.95677843542501</v>
      </c>
      <c r="O276">
        <v>1532.26488616492</v>
      </c>
    </row>
    <row r="277" spans="1:15">
      <c r="A277" s="2">
        <v>2007</v>
      </c>
      <c r="B277" s="3" t="str">
        <f>VLOOKUP(E277,'[1]Metric Reference Table'!$A$2:$B$20,2,FALSE)</f>
        <v>Nitrogen</v>
      </c>
      <c r="C277" t="s">
        <v>50</v>
      </c>
      <c r="D277" t="s">
        <v>52</v>
      </c>
      <c r="E277" t="s">
        <v>28</v>
      </c>
      <c r="F277" t="s">
        <v>20</v>
      </c>
      <c r="G277">
        <v>16</v>
      </c>
      <c r="H277">
        <v>5.4476308802837596E-2</v>
      </c>
      <c r="I277">
        <v>2.7303913990784003E-2</v>
      </c>
      <c r="J277">
        <v>9.6162074392171909E-4</v>
      </c>
      <c r="K277">
        <v>0.10799099686175299</v>
      </c>
      <c r="L277">
        <v>239.15294120668699</v>
      </c>
      <c r="M277">
        <v>103.68031832543799</v>
      </c>
      <c r="N277">
        <v>35.943251383181199</v>
      </c>
      <c r="O277">
        <v>442.36263103019297</v>
      </c>
    </row>
    <row r="278" spans="1:15">
      <c r="A278" s="2">
        <v>2007</v>
      </c>
      <c r="B278" s="3" t="str">
        <f>VLOOKUP(E278,'[1]Metric Reference Table'!$A$2:$B$20,2,FALSE)</f>
        <v>Nitrogen</v>
      </c>
      <c r="C278" t="s">
        <v>50</v>
      </c>
      <c r="D278" t="s">
        <v>52</v>
      </c>
      <c r="E278" t="s">
        <v>28</v>
      </c>
      <c r="F278" t="s">
        <v>21</v>
      </c>
      <c r="G278">
        <v>80</v>
      </c>
      <c r="H278">
        <v>1</v>
      </c>
      <c r="I278">
        <v>0</v>
      </c>
      <c r="J278">
        <v>1</v>
      </c>
      <c r="K278">
        <v>1</v>
      </c>
      <c r="L278">
        <v>4390.0357139144198</v>
      </c>
      <c r="M278">
        <v>1145.15232293041</v>
      </c>
      <c r="N278">
        <v>2145.5784041584402</v>
      </c>
      <c r="O278">
        <v>6634.4930236704004</v>
      </c>
    </row>
    <row r="279" spans="1:15">
      <c r="A279" s="2">
        <v>2007</v>
      </c>
      <c r="B279" s="3" t="str">
        <f>VLOOKUP(E279,'[1]Metric Reference Table'!$A$2:$B$20,2,FALSE)</f>
        <v>Acidification</v>
      </c>
      <c r="C279" t="s">
        <v>50</v>
      </c>
      <c r="E279" t="s">
        <v>29</v>
      </c>
      <c r="F279" t="s">
        <v>18</v>
      </c>
      <c r="G279">
        <v>938</v>
      </c>
      <c r="H279">
        <v>0.97420356105804307</v>
      </c>
      <c r="I279">
        <v>9.4571784984713997E-3</v>
      </c>
      <c r="J279">
        <v>0.95566783180567294</v>
      </c>
      <c r="K279">
        <v>0.99273929031041408</v>
      </c>
      <c r="L279">
        <v>103253.217750107</v>
      </c>
      <c r="M279">
        <v>6742.7743859660804</v>
      </c>
      <c r="N279">
        <v>90037.622797734395</v>
      </c>
      <c r="O279">
        <v>116468.81270248001</v>
      </c>
    </row>
    <row r="280" spans="1:15">
      <c r="A280" s="2">
        <v>2007</v>
      </c>
      <c r="B280" s="3" t="str">
        <f>VLOOKUP(E280,'[1]Metric Reference Table'!$A$2:$B$20,2,FALSE)</f>
        <v>Acidification</v>
      </c>
      <c r="C280" t="s">
        <v>50</v>
      </c>
      <c r="E280" t="s">
        <v>29</v>
      </c>
      <c r="F280" t="s">
        <v>30</v>
      </c>
      <c r="G280">
        <v>8</v>
      </c>
      <c r="H280">
        <v>2.2528552603186803E-2</v>
      </c>
      <c r="I280">
        <v>9.3526857924867597E-3</v>
      </c>
      <c r="J280">
        <v>4.1976252911933298E-3</v>
      </c>
      <c r="K280">
        <v>4.0859479915180304E-2</v>
      </c>
      <c r="L280">
        <v>2387.7407561570199</v>
      </c>
      <c r="M280">
        <v>994.94394584775898</v>
      </c>
      <c r="N280">
        <v>437.68645565923998</v>
      </c>
      <c r="O280">
        <v>4337.7950566547997</v>
      </c>
    </row>
    <row r="281" spans="1:15">
      <c r="A281" s="2">
        <v>2007</v>
      </c>
      <c r="B281" s="3" t="str">
        <f>VLOOKUP(E281,'[1]Metric Reference Table'!$A$2:$B$20,2,FALSE)</f>
        <v>Acidification</v>
      </c>
      <c r="C281" t="s">
        <v>50</v>
      </c>
      <c r="E281" t="s">
        <v>29</v>
      </c>
      <c r="F281" t="s">
        <v>32</v>
      </c>
      <c r="G281">
        <v>2</v>
      </c>
      <c r="H281">
        <v>7.1979796793273407E-4</v>
      </c>
      <c r="I281">
        <v>4.70312966741606E-4</v>
      </c>
      <c r="J281">
        <v>0</v>
      </c>
      <c r="K281">
        <v>1.64159444420847E-3</v>
      </c>
      <c r="L281">
        <v>76.289452522967196</v>
      </c>
      <c r="M281">
        <v>49.406985215813002</v>
      </c>
      <c r="N281">
        <v>0</v>
      </c>
      <c r="O281">
        <v>173.125364130663</v>
      </c>
    </row>
    <row r="282" spans="1:15">
      <c r="A282" s="2">
        <v>2007</v>
      </c>
      <c r="B282" s="3" t="str">
        <f>VLOOKUP(E282,'[1]Metric Reference Table'!$A$2:$B$20,2,FALSE)</f>
        <v>Acidification</v>
      </c>
      <c r="C282" t="s">
        <v>50</v>
      </c>
      <c r="E282" t="s">
        <v>29</v>
      </c>
      <c r="F282" t="s">
        <v>31</v>
      </c>
      <c r="G282">
        <v>3</v>
      </c>
      <c r="H282">
        <v>2.5480883708371401E-3</v>
      </c>
      <c r="I282">
        <v>1.2197588999673899E-3</v>
      </c>
      <c r="J282">
        <v>1.5740485707885801E-4</v>
      </c>
      <c r="K282">
        <v>4.9387718845954201E-3</v>
      </c>
      <c r="L282">
        <v>270.06503970774003</v>
      </c>
      <c r="M282">
        <v>128.24961486562799</v>
      </c>
      <c r="N282">
        <v>18.700413539976498</v>
      </c>
      <c r="O282">
        <v>521.42966587550404</v>
      </c>
    </row>
    <row r="283" spans="1:15">
      <c r="A283" s="2">
        <v>2007</v>
      </c>
      <c r="B283" s="3" t="str">
        <f>VLOOKUP(E283,'[1]Metric Reference Table'!$A$2:$B$20,2,FALSE)</f>
        <v>Acidification</v>
      </c>
      <c r="C283" t="s">
        <v>50</v>
      </c>
      <c r="E283" t="s">
        <v>29</v>
      </c>
      <c r="F283" t="s">
        <v>21</v>
      </c>
      <c r="G283">
        <v>951</v>
      </c>
      <c r="H283">
        <v>1</v>
      </c>
      <c r="I283">
        <v>0</v>
      </c>
      <c r="J283">
        <v>1</v>
      </c>
      <c r="K283">
        <v>1</v>
      </c>
      <c r="L283">
        <v>105987.31299849501</v>
      </c>
      <c r="M283">
        <v>6767.3576354835996</v>
      </c>
      <c r="N283">
        <v>92723.535762444793</v>
      </c>
      <c r="O283">
        <v>119251.090234545</v>
      </c>
    </row>
    <row r="284" spans="1:15">
      <c r="A284" s="2">
        <v>2007</v>
      </c>
      <c r="B284" s="3" t="str">
        <f>VLOOKUP(E284,'[1]Metric Reference Table'!$A$2:$B$20,2,FALSE)</f>
        <v>Acidification</v>
      </c>
      <c r="C284" t="s">
        <v>50</v>
      </c>
      <c r="D284" t="s">
        <v>51</v>
      </c>
      <c r="E284" t="s">
        <v>29</v>
      </c>
      <c r="F284" t="s">
        <v>18</v>
      </c>
      <c r="G284">
        <v>6</v>
      </c>
      <c r="H284">
        <v>0.88884599835933098</v>
      </c>
      <c r="I284">
        <v>9.8335555613254508E-2</v>
      </c>
      <c r="J284">
        <v>0.69611185095761696</v>
      </c>
      <c r="K284">
        <v>1</v>
      </c>
      <c r="L284">
        <v>1281.19863623167</v>
      </c>
      <c r="M284">
        <v>729.64202598892598</v>
      </c>
      <c r="N284">
        <v>0</v>
      </c>
      <c r="O284">
        <v>2711.2707287768098</v>
      </c>
    </row>
    <row r="285" spans="1:15">
      <c r="A285" s="2">
        <v>2007</v>
      </c>
      <c r="B285" s="3" t="str">
        <f>VLOOKUP(E285,'[1]Metric Reference Table'!$A$2:$B$20,2,FALSE)</f>
        <v>Acidification</v>
      </c>
      <c r="C285" t="s">
        <v>50</v>
      </c>
      <c r="D285" t="s">
        <v>51</v>
      </c>
      <c r="E285" t="s">
        <v>29</v>
      </c>
      <c r="F285" t="s">
        <v>31</v>
      </c>
      <c r="G285">
        <v>1</v>
      </c>
      <c r="H285">
        <v>0.11115400164066899</v>
      </c>
      <c r="I285">
        <v>9.8335555613254508E-2</v>
      </c>
      <c r="J285">
        <v>0</v>
      </c>
      <c r="K285">
        <v>0.30388814904238298</v>
      </c>
      <c r="L285">
        <v>160.21938060877201</v>
      </c>
      <c r="M285">
        <v>124.342800487836</v>
      </c>
      <c r="N285">
        <v>0</v>
      </c>
      <c r="O285">
        <v>403.92679130177999</v>
      </c>
    </row>
    <row r="286" spans="1:15">
      <c r="A286" s="2">
        <v>2007</v>
      </c>
      <c r="B286" s="3" t="str">
        <f>VLOOKUP(E286,'[1]Metric Reference Table'!$A$2:$B$20,2,FALSE)</f>
        <v>Acidification</v>
      </c>
      <c r="C286" t="s">
        <v>50</v>
      </c>
      <c r="D286" t="s">
        <v>51</v>
      </c>
      <c r="E286" t="s">
        <v>29</v>
      </c>
      <c r="F286" t="s">
        <v>21</v>
      </c>
      <c r="G286">
        <v>7</v>
      </c>
      <c r="H286">
        <v>1</v>
      </c>
      <c r="I286">
        <v>0</v>
      </c>
      <c r="J286">
        <v>1</v>
      </c>
      <c r="K286">
        <v>1</v>
      </c>
      <c r="L286">
        <v>1441.41801684044</v>
      </c>
      <c r="M286">
        <v>731.23020464477304</v>
      </c>
      <c r="N286">
        <v>8.2331513288361293</v>
      </c>
      <c r="O286">
        <v>2874.6028823520501</v>
      </c>
    </row>
    <row r="287" spans="1:15">
      <c r="A287" s="2">
        <v>2007</v>
      </c>
      <c r="B287" s="3" t="str">
        <f>VLOOKUP(E287,'[1]Metric Reference Table'!$A$2:$B$20,2,FALSE)</f>
        <v>Acidification</v>
      </c>
      <c r="C287" t="s">
        <v>50</v>
      </c>
      <c r="D287" t="s">
        <v>52</v>
      </c>
      <c r="E287" t="s">
        <v>29</v>
      </c>
      <c r="F287" t="s">
        <v>18</v>
      </c>
      <c r="G287">
        <v>78</v>
      </c>
      <c r="H287">
        <v>0.97760460081481393</v>
      </c>
      <c r="I287">
        <v>1.6869612501691399E-2</v>
      </c>
      <c r="J287">
        <v>0.94454076787835206</v>
      </c>
      <c r="K287">
        <v>1</v>
      </c>
      <c r="L287">
        <v>4291.7191116640797</v>
      </c>
      <c r="M287">
        <v>1144.8578463910001</v>
      </c>
      <c r="N287">
        <v>2047.83896531964</v>
      </c>
      <c r="O287">
        <v>6535.5992580085203</v>
      </c>
    </row>
    <row r="288" spans="1:15">
      <c r="A288" s="2">
        <v>2007</v>
      </c>
      <c r="B288" s="3" t="str">
        <f>VLOOKUP(E288,'[1]Metric Reference Table'!$A$2:$B$20,2,FALSE)</f>
        <v>Acidification</v>
      </c>
      <c r="C288" t="s">
        <v>50</v>
      </c>
      <c r="D288" t="s">
        <v>52</v>
      </c>
      <c r="E288" t="s">
        <v>29</v>
      </c>
      <c r="F288" t="s">
        <v>30</v>
      </c>
      <c r="G288">
        <v>2</v>
      </c>
      <c r="H288">
        <v>2.2395399185185697E-2</v>
      </c>
      <c r="I288">
        <v>1.6869612501691399E-2</v>
      </c>
      <c r="J288">
        <v>0</v>
      </c>
      <c r="K288">
        <v>5.5459232121647502E-2</v>
      </c>
      <c r="L288">
        <v>98.316602250334896</v>
      </c>
      <c r="M288">
        <v>70.3769672243494</v>
      </c>
      <c r="N288">
        <v>0</v>
      </c>
      <c r="O288">
        <v>236.252923351215</v>
      </c>
    </row>
    <row r="289" spans="1:15">
      <c r="A289" s="2">
        <v>2007</v>
      </c>
      <c r="B289" s="3" t="str">
        <f>VLOOKUP(E289,'[1]Metric Reference Table'!$A$2:$B$20,2,FALSE)</f>
        <v>Acidification</v>
      </c>
      <c r="C289" t="s">
        <v>50</v>
      </c>
      <c r="D289" t="s">
        <v>52</v>
      </c>
      <c r="E289" t="s">
        <v>29</v>
      </c>
      <c r="F289" t="s">
        <v>21</v>
      </c>
      <c r="G289">
        <v>80</v>
      </c>
      <c r="H289">
        <v>1</v>
      </c>
      <c r="I289">
        <v>0</v>
      </c>
      <c r="J289">
        <v>1</v>
      </c>
      <c r="K289">
        <v>1</v>
      </c>
      <c r="L289">
        <v>4390.0357139144198</v>
      </c>
      <c r="M289">
        <v>1145.15232293041</v>
      </c>
      <c r="N289">
        <v>2145.5784041584402</v>
      </c>
      <c r="O289">
        <v>6634.4930236704004</v>
      </c>
    </row>
    <row r="290" spans="1:15">
      <c r="A290" s="2">
        <v>2007</v>
      </c>
      <c r="B290" s="3" t="str">
        <f>VLOOKUP(E290,'[1]Metric Reference Table'!$A$2:$B$20,2,FALSE)</f>
        <v>Dissolved Oxygen</v>
      </c>
      <c r="C290" t="s">
        <v>50</v>
      </c>
      <c r="E290" t="s">
        <v>33</v>
      </c>
      <c r="F290" t="s">
        <v>34</v>
      </c>
      <c r="G290">
        <v>24</v>
      </c>
      <c r="H290">
        <v>2.26168334116967E-2</v>
      </c>
      <c r="I290">
        <v>9.432774935834231E-3</v>
      </c>
      <c r="J290">
        <v>4.1289342631895395E-3</v>
      </c>
      <c r="K290">
        <v>4.1104732560203999E-2</v>
      </c>
      <c r="L290">
        <v>2397.0974018403199</v>
      </c>
      <c r="M290">
        <v>1006.9123344653</v>
      </c>
      <c r="N290">
        <v>423.58549069918098</v>
      </c>
      <c r="O290">
        <v>4370.6093129814599</v>
      </c>
    </row>
    <row r="291" spans="1:15">
      <c r="A291" s="2">
        <v>2007</v>
      </c>
      <c r="B291" s="3" t="str">
        <f>VLOOKUP(E291,'[1]Metric Reference Table'!$A$2:$B$20,2,FALSE)</f>
        <v>Dissolved Oxygen</v>
      </c>
      <c r="C291" t="s">
        <v>50</v>
      </c>
      <c r="E291" t="s">
        <v>33</v>
      </c>
      <c r="F291" t="s">
        <v>35</v>
      </c>
      <c r="G291">
        <v>39</v>
      </c>
      <c r="H291">
        <v>8.7257725546206893E-2</v>
      </c>
      <c r="I291">
        <v>2.4617048380677402E-2</v>
      </c>
      <c r="J291">
        <v>3.9009197314399099E-2</v>
      </c>
      <c r="K291">
        <v>0.13550625377801501</v>
      </c>
      <c r="L291">
        <v>9248.21186900258</v>
      </c>
      <c r="M291">
        <v>2776.2552807575998</v>
      </c>
      <c r="N291">
        <v>3806.8515068285501</v>
      </c>
      <c r="O291">
        <v>14689.5722311766</v>
      </c>
    </row>
    <row r="292" spans="1:15">
      <c r="A292" s="2">
        <v>2007</v>
      </c>
      <c r="B292" s="3" t="str">
        <f>VLOOKUP(E292,'[1]Metric Reference Table'!$A$2:$B$20,2,FALSE)</f>
        <v>Dissolved Oxygen</v>
      </c>
      <c r="C292" t="s">
        <v>50</v>
      </c>
      <c r="E292" t="s">
        <v>33</v>
      </c>
      <c r="F292" t="s">
        <v>36</v>
      </c>
      <c r="G292">
        <v>859</v>
      </c>
      <c r="H292">
        <v>0.87552348906099398</v>
      </c>
      <c r="I292">
        <v>2.57836613307511E-2</v>
      </c>
      <c r="J292">
        <v>0.82498844146314299</v>
      </c>
      <c r="K292">
        <v>0.92605853665884397</v>
      </c>
      <c r="L292">
        <v>92794.382072641703</v>
      </c>
      <c r="M292">
        <v>6195.9548727446299</v>
      </c>
      <c r="N292">
        <v>80650.533672226797</v>
      </c>
      <c r="O292">
        <v>104938.230473057</v>
      </c>
    </row>
    <row r="293" spans="1:15">
      <c r="A293" s="2">
        <v>2007</v>
      </c>
      <c r="B293" s="3" t="str">
        <f>VLOOKUP(E293,'[1]Metric Reference Table'!$A$2:$B$20,2,FALSE)</f>
        <v>Dissolved Oxygen</v>
      </c>
      <c r="C293" t="s">
        <v>50</v>
      </c>
      <c r="E293" t="s">
        <v>33</v>
      </c>
      <c r="F293" t="s">
        <v>37</v>
      </c>
      <c r="G293">
        <v>29</v>
      </c>
      <c r="H293">
        <v>1.46019519811029E-2</v>
      </c>
      <c r="I293">
        <v>3.6502298193627604E-3</v>
      </c>
      <c r="J293">
        <v>7.4476329998577695E-3</v>
      </c>
      <c r="K293">
        <v>2.1756270962348098E-2</v>
      </c>
      <c r="L293">
        <v>1547.6216550101501</v>
      </c>
      <c r="M293">
        <v>377.84648803180698</v>
      </c>
      <c r="N293">
        <v>807.05614678286099</v>
      </c>
      <c r="O293">
        <v>2288.18716323743</v>
      </c>
    </row>
    <row r="294" spans="1:15">
      <c r="A294" s="2">
        <v>2007</v>
      </c>
      <c r="B294" s="3" t="str">
        <f>VLOOKUP(E294,'[1]Metric Reference Table'!$A$2:$B$20,2,FALSE)</f>
        <v>Dissolved Oxygen</v>
      </c>
      <c r="C294" t="s">
        <v>50</v>
      </c>
      <c r="E294" t="s">
        <v>33</v>
      </c>
      <c r="F294" t="s">
        <v>21</v>
      </c>
      <c r="G294">
        <v>951</v>
      </c>
      <c r="H294">
        <v>1</v>
      </c>
      <c r="I294">
        <v>0</v>
      </c>
      <c r="J294">
        <v>1</v>
      </c>
      <c r="K294">
        <v>1</v>
      </c>
      <c r="L294">
        <v>105987.31299849501</v>
      </c>
      <c r="M294">
        <v>6767.3576354835996</v>
      </c>
      <c r="N294">
        <v>92723.535762444793</v>
      </c>
      <c r="O294">
        <v>119251.090234545</v>
      </c>
    </row>
    <row r="295" spans="1:15">
      <c r="A295" s="2">
        <v>2007</v>
      </c>
      <c r="B295" s="3" t="str">
        <f>VLOOKUP(E295,'[1]Metric Reference Table'!$A$2:$B$20,2,FALSE)</f>
        <v>Dissolved Oxygen</v>
      </c>
      <c r="C295" t="s">
        <v>50</v>
      </c>
      <c r="D295" t="s">
        <v>51</v>
      </c>
      <c r="E295" t="s">
        <v>33</v>
      </c>
      <c r="F295" t="s">
        <v>34</v>
      </c>
      <c r="G295">
        <v>1</v>
      </c>
      <c r="H295">
        <v>9.53099092047371E-2</v>
      </c>
      <c r="I295">
        <v>0.10371036723177401</v>
      </c>
      <c r="J295">
        <v>0</v>
      </c>
      <c r="K295">
        <v>0.29857849380243701</v>
      </c>
      <c r="L295">
        <v>137.381420311135</v>
      </c>
      <c r="M295">
        <v>124.80121892656901</v>
      </c>
      <c r="N295">
        <v>0</v>
      </c>
      <c r="O295">
        <v>381.98731463390902</v>
      </c>
    </row>
    <row r="296" spans="1:15">
      <c r="A296" s="2">
        <v>2007</v>
      </c>
      <c r="B296" s="3" t="str">
        <f>VLOOKUP(E296,'[1]Metric Reference Table'!$A$2:$B$20,2,FALSE)</f>
        <v>Dissolved Oxygen</v>
      </c>
      <c r="C296" t="s">
        <v>50</v>
      </c>
      <c r="D296" t="s">
        <v>51</v>
      </c>
      <c r="E296" t="s">
        <v>33</v>
      </c>
      <c r="F296" t="s">
        <v>36</v>
      </c>
      <c r="G296">
        <v>5</v>
      </c>
      <c r="H296">
        <v>0.79353608915459406</v>
      </c>
      <c r="I296">
        <v>0.15579449807023202</v>
      </c>
      <c r="J296">
        <v>0.48818448394744501</v>
      </c>
      <c r="K296">
        <v>1</v>
      </c>
      <c r="L296">
        <v>1143.8172159205401</v>
      </c>
      <c r="M296">
        <v>751.10985185861705</v>
      </c>
      <c r="N296">
        <v>0</v>
      </c>
      <c r="O296">
        <v>2615.96547399664</v>
      </c>
    </row>
    <row r="297" spans="1:15">
      <c r="A297" s="2">
        <v>2007</v>
      </c>
      <c r="B297" s="3" t="str">
        <f>VLOOKUP(E297,'[1]Metric Reference Table'!$A$2:$B$20,2,FALSE)</f>
        <v>Dissolved Oxygen</v>
      </c>
      <c r="C297" t="s">
        <v>50</v>
      </c>
      <c r="D297" t="s">
        <v>51</v>
      </c>
      <c r="E297" t="s">
        <v>33</v>
      </c>
      <c r="F297" t="s">
        <v>37</v>
      </c>
      <c r="G297">
        <v>1</v>
      </c>
      <c r="H297">
        <v>0.11115400164066899</v>
      </c>
      <c r="I297">
        <v>9.8335555613254508E-2</v>
      </c>
      <c r="J297">
        <v>0</v>
      </c>
      <c r="K297">
        <v>0.30388814904238298</v>
      </c>
      <c r="L297">
        <v>160.21938060877201</v>
      </c>
      <c r="M297">
        <v>124.342800487836</v>
      </c>
      <c r="N297">
        <v>0</v>
      </c>
      <c r="O297">
        <v>403.92679130177999</v>
      </c>
    </row>
    <row r="298" spans="1:15">
      <c r="A298" s="2">
        <v>2007</v>
      </c>
      <c r="B298" s="3" t="str">
        <f>VLOOKUP(E298,'[1]Metric Reference Table'!$A$2:$B$20,2,FALSE)</f>
        <v>Dissolved Oxygen</v>
      </c>
      <c r="C298" t="s">
        <v>50</v>
      </c>
      <c r="D298" t="s">
        <v>51</v>
      </c>
      <c r="E298" t="s">
        <v>33</v>
      </c>
      <c r="F298" t="s">
        <v>21</v>
      </c>
      <c r="G298">
        <v>7</v>
      </c>
      <c r="H298">
        <v>1</v>
      </c>
      <c r="I298">
        <v>0</v>
      </c>
      <c r="J298">
        <v>1</v>
      </c>
      <c r="K298">
        <v>1</v>
      </c>
      <c r="L298">
        <v>1441.41801684044</v>
      </c>
      <c r="M298">
        <v>731.23020464477304</v>
      </c>
      <c r="N298">
        <v>8.2331513288361293</v>
      </c>
      <c r="O298">
        <v>2874.6028823520501</v>
      </c>
    </row>
    <row r="299" spans="1:15">
      <c r="A299" s="2">
        <v>2007</v>
      </c>
      <c r="B299" s="3" t="str">
        <f>VLOOKUP(E299,'[1]Metric Reference Table'!$A$2:$B$20,2,FALSE)</f>
        <v>Dissolved Oxygen</v>
      </c>
      <c r="C299" t="s">
        <v>50</v>
      </c>
      <c r="D299" t="s">
        <v>52</v>
      </c>
      <c r="E299" t="s">
        <v>33</v>
      </c>
      <c r="F299" t="s">
        <v>34</v>
      </c>
      <c r="G299">
        <v>1</v>
      </c>
      <c r="H299">
        <v>2.1011101967860202E-2</v>
      </c>
      <c r="I299">
        <v>1.86682814178591E-2</v>
      </c>
      <c r="J299">
        <v>0</v>
      </c>
      <c r="K299">
        <v>5.7600261200122398E-2</v>
      </c>
      <c r="L299">
        <v>92.239488027603599</v>
      </c>
      <c r="M299">
        <v>77.974744624802199</v>
      </c>
      <c r="N299">
        <v>0</v>
      </c>
      <c r="O299">
        <v>245.06717919592401</v>
      </c>
    </row>
    <row r="300" spans="1:15">
      <c r="A300" s="2">
        <v>2007</v>
      </c>
      <c r="B300" s="3" t="str">
        <f>VLOOKUP(E300,'[1]Metric Reference Table'!$A$2:$B$20,2,FALSE)</f>
        <v>Dissolved Oxygen</v>
      </c>
      <c r="C300" t="s">
        <v>50</v>
      </c>
      <c r="D300" t="s">
        <v>52</v>
      </c>
      <c r="E300" t="s">
        <v>33</v>
      </c>
      <c r="F300" t="s">
        <v>35</v>
      </c>
      <c r="G300">
        <v>1</v>
      </c>
      <c r="H300">
        <v>2.9499029371268299E-4</v>
      </c>
      <c r="I300">
        <v>2.6028219360433696E-4</v>
      </c>
      <c r="J300">
        <v>0</v>
      </c>
      <c r="K300">
        <v>8.0513401899426405E-4</v>
      </c>
      <c r="L300">
        <v>1.2950179246567799</v>
      </c>
      <c r="M300">
        <v>1.09145829038211</v>
      </c>
      <c r="N300">
        <v>0</v>
      </c>
      <c r="O300">
        <v>3.4342368644333798</v>
      </c>
    </row>
    <row r="301" spans="1:15">
      <c r="A301" s="2">
        <v>2007</v>
      </c>
      <c r="B301" s="3" t="str">
        <f>VLOOKUP(E301,'[1]Metric Reference Table'!$A$2:$B$20,2,FALSE)</f>
        <v>Dissolved Oxygen</v>
      </c>
      <c r="C301" t="s">
        <v>50</v>
      </c>
      <c r="D301" t="s">
        <v>52</v>
      </c>
      <c r="E301" t="s">
        <v>33</v>
      </c>
      <c r="F301" t="s">
        <v>36</v>
      </c>
      <c r="G301">
        <v>74</v>
      </c>
      <c r="H301">
        <v>0.96021336629146903</v>
      </c>
      <c r="I301">
        <v>2.24901524502986E-2</v>
      </c>
      <c r="J301">
        <v>0.91613347748206808</v>
      </c>
      <c r="K301">
        <v>1</v>
      </c>
      <c r="L301">
        <v>4215.3709709975301</v>
      </c>
      <c r="M301">
        <v>1149.4854834605801</v>
      </c>
      <c r="N301">
        <v>1962.4208226631799</v>
      </c>
      <c r="O301">
        <v>6468.3211193318903</v>
      </c>
    </row>
    <row r="302" spans="1:15">
      <c r="A302" s="2">
        <v>2007</v>
      </c>
      <c r="B302" s="3" t="str">
        <f>VLOOKUP(E302,'[1]Metric Reference Table'!$A$2:$B$20,2,FALSE)</f>
        <v>Dissolved Oxygen</v>
      </c>
      <c r="C302" t="s">
        <v>50</v>
      </c>
      <c r="D302" t="s">
        <v>52</v>
      </c>
      <c r="E302" t="s">
        <v>33</v>
      </c>
      <c r="F302" t="s">
        <v>37</v>
      </c>
      <c r="G302">
        <v>4</v>
      </c>
      <c r="H302">
        <v>1.8480541446958199E-2</v>
      </c>
      <c r="I302">
        <v>1.0027506546277501E-2</v>
      </c>
      <c r="J302">
        <v>0</v>
      </c>
      <c r="K302">
        <v>3.8134093132401799E-2</v>
      </c>
      <c r="L302">
        <v>81.130236964622</v>
      </c>
      <c r="M302">
        <v>38.689852298693602</v>
      </c>
      <c r="N302">
        <v>5.2995198920082798</v>
      </c>
      <c r="O302">
        <v>156.96095403723601</v>
      </c>
    </row>
    <row r="303" spans="1:15">
      <c r="A303" s="2">
        <v>2007</v>
      </c>
      <c r="B303" s="3" t="str">
        <f>VLOOKUP(E303,'[1]Metric Reference Table'!$A$2:$B$20,2,FALSE)</f>
        <v>Dissolved Oxygen</v>
      </c>
      <c r="C303" t="s">
        <v>50</v>
      </c>
      <c r="D303" t="s">
        <v>52</v>
      </c>
      <c r="E303" t="s">
        <v>33</v>
      </c>
      <c r="F303" t="s">
        <v>21</v>
      </c>
      <c r="G303">
        <v>80</v>
      </c>
      <c r="H303">
        <v>1</v>
      </c>
      <c r="I303">
        <v>0</v>
      </c>
      <c r="J303">
        <v>1</v>
      </c>
      <c r="K303">
        <v>1</v>
      </c>
      <c r="L303">
        <v>4390.0357139144198</v>
      </c>
      <c r="M303">
        <v>1145.15232293041</v>
      </c>
      <c r="N303">
        <v>2145.5784041584402</v>
      </c>
      <c r="O303">
        <v>6634.4930236704004</v>
      </c>
    </row>
    <row r="304" spans="1:15">
      <c r="A304" s="2">
        <v>2007</v>
      </c>
      <c r="B304" s="3" t="str">
        <f>VLOOKUP(E304,'[1]Metric Reference Table'!$A$2:$B$20,2,FALSE)</f>
        <v>Trophic State (Chlorophyll)</v>
      </c>
      <c r="C304" t="s">
        <v>50</v>
      </c>
      <c r="E304" t="s">
        <v>38</v>
      </c>
      <c r="F304" t="s">
        <v>39</v>
      </c>
      <c r="G304">
        <v>119</v>
      </c>
      <c r="H304">
        <v>8.2404902213876099E-2</v>
      </c>
      <c r="I304">
        <v>1.2775399093158899E-2</v>
      </c>
      <c r="J304">
        <v>5.7365580103159106E-2</v>
      </c>
      <c r="K304">
        <v>0.10744422432459301</v>
      </c>
      <c r="L304">
        <v>8733.8741635524402</v>
      </c>
      <c r="M304">
        <v>1294.4971264815299</v>
      </c>
      <c r="N304">
        <v>6196.7064175580499</v>
      </c>
      <c r="O304">
        <v>11271.041909546801</v>
      </c>
    </row>
    <row r="305" spans="1:15">
      <c r="A305" s="2">
        <v>2007</v>
      </c>
      <c r="B305" s="3" t="str">
        <f>VLOOKUP(E305,'[1]Metric Reference Table'!$A$2:$B$20,2,FALSE)</f>
        <v>Trophic State (Chlorophyll)</v>
      </c>
      <c r="C305" t="s">
        <v>50</v>
      </c>
      <c r="E305" t="s">
        <v>38</v>
      </c>
      <c r="F305" t="s">
        <v>40</v>
      </c>
      <c r="G305">
        <v>300</v>
      </c>
      <c r="H305">
        <v>0.35348578741257397</v>
      </c>
      <c r="I305">
        <v>3.5246607713480399E-2</v>
      </c>
      <c r="J305">
        <v>0.28440370571694101</v>
      </c>
      <c r="K305">
        <v>0.42256786910820698</v>
      </c>
      <c r="L305">
        <v>37465.008791015898</v>
      </c>
      <c r="M305">
        <v>4908.6737588265396</v>
      </c>
      <c r="N305">
        <v>27844.185011859001</v>
      </c>
      <c r="O305">
        <v>47085.832570172803</v>
      </c>
    </row>
    <row r="306" spans="1:15">
      <c r="A306" s="2">
        <v>2007</v>
      </c>
      <c r="B306" s="3" t="str">
        <f>VLOOKUP(E306,'[1]Metric Reference Table'!$A$2:$B$20,2,FALSE)</f>
        <v>Trophic State (Chlorophyll)</v>
      </c>
      <c r="C306" t="s">
        <v>50</v>
      </c>
      <c r="E306" t="s">
        <v>38</v>
      </c>
      <c r="F306" t="s">
        <v>41</v>
      </c>
      <c r="G306">
        <v>295</v>
      </c>
      <c r="H306">
        <v>0.34281552940751298</v>
      </c>
      <c r="I306">
        <v>3.1699171281583595E-2</v>
      </c>
      <c r="J306">
        <v>0.280686295355843</v>
      </c>
      <c r="K306">
        <v>0.40494476345918301</v>
      </c>
      <c r="L306">
        <v>36334.096816058802</v>
      </c>
      <c r="M306">
        <v>3902.4110975485401</v>
      </c>
      <c r="N306">
        <v>28685.511611994199</v>
      </c>
      <c r="O306">
        <v>43982.682020123299</v>
      </c>
    </row>
    <row r="307" spans="1:15">
      <c r="A307" s="2">
        <v>2007</v>
      </c>
      <c r="B307" s="3" t="str">
        <f>VLOOKUP(E307,'[1]Metric Reference Table'!$A$2:$B$20,2,FALSE)</f>
        <v>Trophic State (Chlorophyll)</v>
      </c>
      <c r="C307" t="s">
        <v>50</v>
      </c>
      <c r="E307" t="s">
        <v>38</v>
      </c>
      <c r="F307" t="s">
        <v>42</v>
      </c>
      <c r="G307">
        <v>234</v>
      </c>
      <c r="H307">
        <v>0.21890420737732899</v>
      </c>
      <c r="I307">
        <v>2.7073398625736399E-2</v>
      </c>
      <c r="J307">
        <v>0.16584132113178998</v>
      </c>
      <c r="K307">
        <v>0.27196709362286897</v>
      </c>
      <c r="L307">
        <v>23201.068743988399</v>
      </c>
      <c r="M307">
        <v>3146.4060313401401</v>
      </c>
      <c r="N307">
        <v>17034.2262418221</v>
      </c>
      <c r="O307">
        <v>29367.911246154701</v>
      </c>
    </row>
    <row r="308" spans="1:15">
      <c r="A308" s="2">
        <v>2007</v>
      </c>
      <c r="B308" s="3" t="str">
        <f>VLOOKUP(E308,'[1]Metric Reference Table'!$A$2:$B$20,2,FALSE)</f>
        <v>Trophic State (Chlorophyll)</v>
      </c>
      <c r="C308" t="s">
        <v>50</v>
      </c>
      <c r="E308" t="s">
        <v>38</v>
      </c>
      <c r="F308" t="s">
        <v>37</v>
      </c>
      <c r="G308">
        <v>3</v>
      </c>
      <c r="H308">
        <v>2.3895735887075201E-3</v>
      </c>
      <c r="I308">
        <v>1.4171820801726302E-3</v>
      </c>
      <c r="J308">
        <v>0</v>
      </c>
      <c r="K308">
        <v>5.1671994253814305E-3</v>
      </c>
      <c r="L308">
        <v>253.26448387927999</v>
      </c>
      <c r="M308">
        <v>149.547396443369</v>
      </c>
      <c r="N308">
        <v>0</v>
      </c>
      <c r="O308">
        <v>546.37199489001705</v>
      </c>
    </row>
    <row r="309" spans="1:15">
      <c r="A309" s="2">
        <v>2007</v>
      </c>
      <c r="B309" s="3" t="str">
        <f>VLOOKUP(E309,'[1]Metric Reference Table'!$A$2:$B$20,2,FALSE)</f>
        <v>Trophic State (Chlorophyll)</v>
      </c>
      <c r="C309" t="s">
        <v>50</v>
      </c>
      <c r="E309" t="s">
        <v>38</v>
      </c>
      <c r="F309" t="s">
        <v>21</v>
      </c>
      <c r="G309">
        <v>951</v>
      </c>
      <c r="H309">
        <v>1</v>
      </c>
      <c r="I309">
        <v>0</v>
      </c>
      <c r="J309">
        <v>1</v>
      </c>
      <c r="K309">
        <v>1</v>
      </c>
      <c r="L309">
        <v>105987.31299849501</v>
      </c>
      <c r="M309">
        <v>6767.3576354835996</v>
      </c>
      <c r="N309">
        <v>92723.535762444793</v>
      </c>
      <c r="O309">
        <v>119251.090234545</v>
      </c>
    </row>
    <row r="310" spans="1:15">
      <c r="A310" s="2">
        <v>2007</v>
      </c>
      <c r="B310" s="3" t="str">
        <f>VLOOKUP(E310,'[1]Metric Reference Table'!$A$2:$B$20,2,FALSE)</f>
        <v>Trophic State (Chlorophyll)</v>
      </c>
      <c r="C310" t="s">
        <v>50</v>
      </c>
      <c r="D310" t="s">
        <v>51</v>
      </c>
      <c r="E310" t="s">
        <v>38</v>
      </c>
      <c r="F310" t="s">
        <v>40</v>
      </c>
      <c r="G310">
        <v>3</v>
      </c>
      <c r="H310">
        <v>0.149811447374079</v>
      </c>
      <c r="I310">
        <v>0.12750952618749301</v>
      </c>
      <c r="J310">
        <v>0</v>
      </c>
      <c r="K310">
        <v>0.399725526387332</v>
      </c>
      <c r="L310">
        <v>215.94091937394199</v>
      </c>
      <c r="M310">
        <v>125.01710011188599</v>
      </c>
      <c r="N310">
        <v>0</v>
      </c>
      <c r="O310">
        <v>460.96993304487802</v>
      </c>
    </row>
    <row r="311" spans="1:15">
      <c r="A311" s="2">
        <v>2007</v>
      </c>
      <c r="B311" s="3" t="str">
        <f>VLOOKUP(E311,'[1]Metric Reference Table'!$A$2:$B$20,2,FALSE)</f>
        <v>Trophic State (Chlorophyll)</v>
      </c>
      <c r="C311" t="s">
        <v>50</v>
      </c>
      <c r="D311" t="s">
        <v>51</v>
      </c>
      <c r="E311" t="s">
        <v>38</v>
      </c>
      <c r="F311" t="s">
        <v>41</v>
      </c>
      <c r="G311">
        <v>3</v>
      </c>
      <c r="H311">
        <v>0.84237096998131411</v>
      </c>
      <c r="I311">
        <v>0.13108078906091</v>
      </c>
      <c r="J311">
        <v>0.58545734435683794</v>
      </c>
      <c r="K311">
        <v>1</v>
      </c>
      <c r="L311">
        <v>1214.2086929944301</v>
      </c>
      <c r="M311">
        <v>771.95201489791498</v>
      </c>
      <c r="N311">
        <v>0</v>
      </c>
      <c r="O311">
        <v>2727.2068399874702</v>
      </c>
    </row>
    <row r="312" spans="1:15">
      <c r="A312" s="2">
        <v>2007</v>
      </c>
      <c r="B312" s="3" t="str">
        <f>VLOOKUP(E312,'[1]Metric Reference Table'!$A$2:$B$20,2,FALSE)</f>
        <v>Trophic State (Chlorophyll)</v>
      </c>
      <c r="C312" t="s">
        <v>50</v>
      </c>
      <c r="D312" t="s">
        <v>51</v>
      </c>
      <c r="E312" t="s">
        <v>38</v>
      </c>
      <c r="F312" t="s">
        <v>42</v>
      </c>
      <c r="G312">
        <v>1</v>
      </c>
      <c r="H312">
        <v>7.8175826446065192E-3</v>
      </c>
      <c r="I312">
        <v>9.0581871918455209E-3</v>
      </c>
      <c r="J312">
        <v>0</v>
      </c>
      <c r="K312">
        <v>2.55713033058458E-2</v>
      </c>
      <c r="L312">
        <v>11.268404472075</v>
      </c>
      <c r="M312">
        <v>9.9341912339514309</v>
      </c>
      <c r="N312">
        <v>0</v>
      </c>
      <c r="O312">
        <v>30.739061506153298</v>
      </c>
    </row>
    <row r="313" spans="1:15">
      <c r="A313" s="2">
        <v>2007</v>
      </c>
      <c r="B313" s="3" t="str">
        <f>VLOOKUP(E313,'[1]Metric Reference Table'!$A$2:$B$20,2,FALSE)</f>
        <v>Trophic State (Chlorophyll)</v>
      </c>
      <c r="C313" t="s">
        <v>50</v>
      </c>
      <c r="D313" t="s">
        <v>51</v>
      </c>
      <c r="E313" t="s">
        <v>38</v>
      </c>
      <c r="F313" t="s">
        <v>21</v>
      </c>
      <c r="G313">
        <v>7</v>
      </c>
      <c r="H313">
        <v>1</v>
      </c>
      <c r="I313">
        <v>0</v>
      </c>
      <c r="J313">
        <v>1</v>
      </c>
      <c r="K313">
        <v>1</v>
      </c>
      <c r="L313">
        <v>1441.41801684044</v>
      </c>
      <c r="M313">
        <v>731.23020464477304</v>
      </c>
      <c r="N313">
        <v>8.2331513288361293</v>
      </c>
      <c r="O313">
        <v>2874.6028823520501</v>
      </c>
    </row>
    <row r="314" spans="1:15">
      <c r="A314" s="2">
        <v>2007</v>
      </c>
      <c r="B314" s="3" t="str">
        <f>VLOOKUP(E314,'[1]Metric Reference Table'!$A$2:$B$20,2,FALSE)</f>
        <v>Trophic State (Chlorophyll)</v>
      </c>
      <c r="C314" t="s">
        <v>50</v>
      </c>
      <c r="D314" t="s">
        <v>52</v>
      </c>
      <c r="E314" t="s">
        <v>38</v>
      </c>
      <c r="F314" t="s">
        <v>39</v>
      </c>
      <c r="G314">
        <v>44</v>
      </c>
      <c r="H314">
        <v>0.61775866458839801</v>
      </c>
      <c r="I314">
        <v>0.11607800403279599</v>
      </c>
      <c r="J314">
        <v>0.39024995728682299</v>
      </c>
      <c r="K314">
        <v>0.84526737188997303</v>
      </c>
      <c r="L314">
        <v>2711.9826001231399</v>
      </c>
      <c r="M314">
        <v>1120.09187339132</v>
      </c>
      <c r="N314">
        <v>516.64286890016604</v>
      </c>
      <c r="O314">
        <v>4907.3223313461203</v>
      </c>
    </row>
    <row r="315" spans="1:15">
      <c r="A315" s="2">
        <v>2007</v>
      </c>
      <c r="B315" s="3" t="str">
        <f>VLOOKUP(E315,'[1]Metric Reference Table'!$A$2:$B$20,2,FALSE)</f>
        <v>Trophic State (Chlorophyll)</v>
      </c>
      <c r="C315" t="s">
        <v>50</v>
      </c>
      <c r="D315" t="s">
        <v>52</v>
      </c>
      <c r="E315" t="s">
        <v>38</v>
      </c>
      <c r="F315" t="s">
        <v>40</v>
      </c>
      <c r="G315">
        <v>23</v>
      </c>
      <c r="H315">
        <v>0.35440527365912206</v>
      </c>
      <c r="I315">
        <v>0.111236360880955</v>
      </c>
      <c r="J315">
        <v>0.13638601256115002</v>
      </c>
      <c r="K315">
        <v>0.57242453475709298</v>
      </c>
      <c r="L315">
        <v>1555.8518085631599</v>
      </c>
      <c r="M315">
        <v>381.01497427854702</v>
      </c>
      <c r="N315">
        <v>809.07618140675004</v>
      </c>
      <c r="O315">
        <v>2302.6274357195598</v>
      </c>
    </row>
    <row r="316" spans="1:15">
      <c r="A316" s="2">
        <v>2007</v>
      </c>
      <c r="B316" s="3" t="str">
        <f>VLOOKUP(E316,'[1]Metric Reference Table'!$A$2:$B$20,2,FALSE)</f>
        <v>Trophic State (Chlorophyll)</v>
      </c>
      <c r="C316" t="s">
        <v>50</v>
      </c>
      <c r="D316" t="s">
        <v>52</v>
      </c>
      <c r="E316" t="s">
        <v>38</v>
      </c>
      <c r="F316" t="s">
        <v>41</v>
      </c>
      <c r="G316">
        <v>10</v>
      </c>
      <c r="H316">
        <v>1.9531324753065599E-2</v>
      </c>
      <c r="I316">
        <v>9.6413367264502111E-3</v>
      </c>
      <c r="J316">
        <v>6.3465200639990099E-4</v>
      </c>
      <c r="K316">
        <v>3.8427997499731303E-2</v>
      </c>
      <c r="L316">
        <v>85.743213206018694</v>
      </c>
      <c r="M316">
        <v>36.161658163666303</v>
      </c>
      <c r="N316">
        <v>14.8676655839839</v>
      </c>
      <c r="O316">
        <v>156.61876082805301</v>
      </c>
    </row>
    <row r="317" spans="1:15">
      <c r="A317" s="2">
        <v>2007</v>
      </c>
      <c r="B317" s="3" t="str">
        <f>VLOOKUP(E317,'[1]Metric Reference Table'!$A$2:$B$20,2,FALSE)</f>
        <v>Trophic State (Chlorophyll)</v>
      </c>
      <c r="C317" t="s">
        <v>50</v>
      </c>
      <c r="D317" t="s">
        <v>52</v>
      </c>
      <c r="E317" t="s">
        <v>38</v>
      </c>
      <c r="F317" t="s">
        <v>42</v>
      </c>
      <c r="G317">
        <v>2</v>
      </c>
      <c r="H317">
        <v>1.8477912166574501E-3</v>
      </c>
      <c r="I317">
        <v>9.5999302917612801E-4</v>
      </c>
      <c r="J317">
        <v>0</v>
      </c>
      <c r="K317">
        <v>3.7293429792521699E-3</v>
      </c>
      <c r="L317">
        <v>8.1118694329835801</v>
      </c>
      <c r="M317">
        <v>3.6414986113254302</v>
      </c>
      <c r="N317">
        <v>0.97466330503312204</v>
      </c>
      <c r="O317">
        <v>15.249075560933999</v>
      </c>
    </row>
    <row r="318" spans="1:15">
      <c r="A318" s="2">
        <v>2007</v>
      </c>
      <c r="B318" s="3" t="str">
        <f>VLOOKUP(E318,'[1]Metric Reference Table'!$A$2:$B$20,2,FALSE)</f>
        <v>Trophic State (Chlorophyll)</v>
      </c>
      <c r="C318" t="s">
        <v>50</v>
      </c>
      <c r="D318" t="s">
        <v>52</v>
      </c>
      <c r="E318" t="s">
        <v>38</v>
      </c>
      <c r="F318" t="s">
        <v>37</v>
      </c>
      <c r="G318">
        <v>1</v>
      </c>
      <c r="H318">
        <v>6.4569457827575406E-3</v>
      </c>
      <c r="I318">
        <v>5.98598911771303E-3</v>
      </c>
      <c r="J318">
        <v>0</v>
      </c>
      <c r="K318">
        <v>1.81892688653238E-2</v>
      </c>
      <c r="L318">
        <v>28.346222589114699</v>
      </c>
      <c r="M318">
        <v>25.184835122299901</v>
      </c>
      <c r="N318">
        <v>0</v>
      </c>
      <c r="O318">
        <v>77.707592385401895</v>
      </c>
    </row>
    <row r="319" spans="1:15">
      <c r="A319" s="2">
        <v>2007</v>
      </c>
      <c r="B319" s="3" t="str">
        <f>VLOOKUP(E319,'[1]Metric Reference Table'!$A$2:$B$20,2,FALSE)</f>
        <v>Trophic State (Chlorophyll)</v>
      </c>
      <c r="C319" t="s">
        <v>50</v>
      </c>
      <c r="D319" t="s">
        <v>52</v>
      </c>
      <c r="E319" t="s">
        <v>38</v>
      </c>
      <c r="F319" t="s">
        <v>21</v>
      </c>
      <c r="G319">
        <v>80</v>
      </c>
      <c r="H319">
        <v>1</v>
      </c>
      <c r="I319">
        <v>0</v>
      </c>
      <c r="J319">
        <v>1</v>
      </c>
      <c r="K319">
        <v>1</v>
      </c>
      <c r="L319">
        <v>4390.0357139144198</v>
      </c>
      <c r="M319">
        <v>1145.15232293041</v>
      </c>
      <c r="N319">
        <v>2145.5784041584402</v>
      </c>
      <c r="O319">
        <v>6634.4930236704004</v>
      </c>
    </row>
    <row r="320" spans="1:15">
      <c r="A320" s="2">
        <v>2007</v>
      </c>
      <c r="B320" s="3" t="str">
        <f>VLOOKUP(E320,'[1]Metric Reference Table'!$A$2:$B$20,2,FALSE)</f>
        <v>Zooplankton</v>
      </c>
      <c r="C320" t="s">
        <v>50</v>
      </c>
      <c r="E320" t="s">
        <v>43</v>
      </c>
      <c r="F320" t="s">
        <v>18</v>
      </c>
      <c r="G320">
        <v>466</v>
      </c>
      <c r="H320">
        <v>0.54375769501365701</v>
      </c>
      <c r="I320">
        <v>3.4193927166857201E-2</v>
      </c>
      <c r="J320">
        <v>0.47673882927663103</v>
      </c>
      <c r="K320">
        <v>0.61077656075068298</v>
      </c>
      <c r="L320">
        <v>57631.417016752603</v>
      </c>
      <c r="M320">
        <v>5540.6619431813197</v>
      </c>
      <c r="N320">
        <v>46771.919157605502</v>
      </c>
      <c r="O320">
        <v>68490.914875899602</v>
      </c>
    </row>
    <row r="321" spans="1:15">
      <c r="A321" s="2">
        <v>2007</v>
      </c>
      <c r="B321" s="3" t="str">
        <f>VLOOKUP(E321,'[1]Metric Reference Table'!$A$2:$B$20,2,FALSE)</f>
        <v>Zooplankton</v>
      </c>
      <c r="C321" t="s">
        <v>50</v>
      </c>
      <c r="E321" t="s">
        <v>43</v>
      </c>
      <c r="F321" t="s">
        <v>19</v>
      </c>
      <c r="G321">
        <v>287</v>
      </c>
      <c r="H321">
        <v>0.26426699410436699</v>
      </c>
      <c r="I321">
        <v>2.7631259467743599E-2</v>
      </c>
      <c r="J321">
        <v>0.210110720700108</v>
      </c>
      <c r="K321">
        <v>0.31842326750862598</v>
      </c>
      <c r="L321">
        <v>28008.948619310901</v>
      </c>
      <c r="M321">
        <v>3065.2830164309198</v>
      </c>
      <c r="N321">
        <v>22001.104304683999</v>
      </c>
      <c r="O321">
        <v>34016.792933937802</v>
      </c>
    </row>
    <row r="322" spans="1:15">
      <c r="A322" s="2">
        <v>2007</v>
      </c>
      <c r="B322" s="3" t="str">
        <f>VLOOKUP(E322,'[1]Metric Reference Table'!$A$2:$B$20,2,FALSE)</f>
        <v>Zooplankton</v>
      </c>
      <c r="C322" t="s">
        <v>50</v>
      </c>
      <c r="E322" t="s">
        <v>43</v>
      </c>
      <c r="F322" t="s">
        <v>20</v>
      </c>
      <c r="G322">
        <v>195</v>
      </c>
      <c r="H322">
        <v>0.19119632415272497</v>
      </c>
      <c r="I322">
        <v>2.7604290223390698E-2</v>
      </c>
      <c r="J322">
        <v>0.13709290949608799</v>
      </c>
      <c r="K322">
        <v>0.24529973880936201</v>
      </c>
      <c r="L322">
        <v>20264.384652136501</v>
      </c>
      <c r="M322">
        <v>3248.72189953718</v>
      </c>
      <c r="N322">
        <v>13897.0067332571</v>
      </c>
      <c r="O322">
        <v>26631.762571015999</v>
      </c>
    </row>
    <row r="323" spans="1:15">
      <c r="A323" s="2">
        <v>2007</v>
      </c>
      <c r="B323" s="3" t="str">
        <f>VLOOKUP(E323,'[1]Metric Reference Table'!$A$2:$B$20,2,FALSE)</f>
        <v>Zooplankton</v>
      </c>
      <c r="C323" t="s">
        <v>50</v>
      </c>
      <c r="E323" t="s">
        <v>43</v>
      </c>
      <c r="F323" t="s">
        <v>37</v>
      </c>
      <c r="G323">
        <v>3</v>
      </c>
      <c r="H323">
        <v>7.7898672925107398E-4</v>
      </c>
      <c r="I323">
        <v>4.5082717088794301E-4</v>
      </c>
      <c r="J323">
        <v>0</v>
      </c>
      <c r="K323">
        <v>1.66259174744353E-3</v>
      </c>
      <c r="L323">
        <v>82.562710294807303</v>
      </c>
      <c r="M323">
        <v>47.474342532147602</v>
      </c>
      <c r="N323">
        <v>0</v>
      </c>
      <c r="O323">
        <v>175.61071184753499</v>
      </c>
    </row>
    <row r="324" spans="1:15">
      <c r="A324" s="2">
        <v>2007</v>
      </c>
      <c r="B324" s="3" t="str">
        <f>VLOOKUP(E324,'[1]Metric Reference Table'!$A$2:$B$20,2,FALSE)</f>
        <v>Zooplankton</v>
      </c>
      <c r="C324" t="s">
        <v>50</v>
      </c>
      <c r="E324" t="s">
        <v>43</v>
      </c>
      <c r="F324" t="s">
        <v>21</v>
      </c>
      <c r="G324">
        <v>951</v>
      </c>
      <c r="H324">
        <v>1</v>
      </c>
      <c r="I324">
        <v>0</v>
      </c>
      <c r="J324">
        <v>1</v>
      </c>
      <c r="K324">
        <v>1</v>
      </c>
      <c r="L324">
        <v>105987.31299849501</v>
      </c>
      <c r="M324">
        <v>6767.3576354835996</v>
      </c>
      <c r="N324">
        <v>92723.535762444793</v>
      </c>
      <c r="O324">
        <v>119251.090234545</v>
      </c>
    </row>
    <row r="325" spans="1:15">
      <c r="A325" s="2">
        <v>2007</v>
      </c>
      <c r="B325" s="3" t="str">
        <f>VLOOKUP(E325,'[1]Metric Reference Table'!$A$2:$B$20,2,FALSE)</f>
        <v>Zooplankton</v>
      </c>
      <c r="C325" t="s">
        <v>50</v>
      </c>
      <c r="D325" t="s">
        <v>51</v>
      </c>
      <c r="E325" t="s">
        <v>43</v>
      </c>
      <c r="F325" t="s">
        <v>18</v>
      </c>
      <c r="G325">
        <v>4</v>
      </c>
      <c r="H325">
        <v>0.87836960081593896</v>
      </c>
      <c r="I325">
        <v>0.102100784610654</v>
      </c>
      <c r="J325">
        <v>0.67825574018577595</v>
      </c>
      <c r="K325">
        <v>1</v>
      </c>
      <c r="L325">
        <v>1266.0977680610399</v>
      </c>
      <c r="M325">
        <v>733.89757950922501</v>
      </c>
      <c r="N325">
        <v>0</v>
      </c>
      <c r="O325">
        <v>2704.5105922402499</v>
      </c>
    </row>
    <row r="326" spans="1:15">
      <c r="A326" s="2">
        <v>2007</v>
      </c>
      <c r="B326" s="3" t="str">
        <f>VLOOKUP(E326,'[1]Metric Reference Table'!$A$2:$B$20,2,FALSE)</f>
        <v>Zooplankton</v>
      </c>
      <c r="C326" t="s">
        <v>50</v>
      </c>
      <c r="D326" t="s">
        <v>51</v>
      </c>
      <c r="E326" t="s">
        <v>43</v>
      </c>
      <c r="F326" t="s">
        <v>19</v>
      </c>
      <c r="G326">
        <v>2</v>
      </c>
      <c r="H326">
        <v>0.11381281653945501</v>
      </c>
      <c r="I326">
        <v>9.9154613240305001E-2</v>
      </c>
      <c r="J326">
        <v>0</v>
      </c>
      <c r="K326">
        <v>0.30815228739145101</v>
      </c>
      <c r="L326">
        <v>164.05184430732601</v>
      </c>
      <c r="M326">
        <v>123.876497402412</v>
      </c>
      <c r="N326">
        <v>0</v>
      </c>
      <c r="O326">
        <v>406.84531774702401</v>
      </c>
    </row>
    <row r="327" spans="1:15">
      <c r="A327" s="2">
        <v>2007</v>
      </c>
      <c r="B327" s="3" t="str">
        <f>VLOOKUP(E327,'[1]Metric Reference Table'!$A$2:$B$20,2,FALSE)</f>
        <v>Zooplankton</v>
      </c>
      <c r="C327" t="s">
        <v>50</v>
      </c>
      <c r="D327" t="s">
        <v>51</v>
      </c>
      <c r="E327" t="s">
        <v>43</v>
      </c>
      <c r="F327" t="s">
        <v>20</v>
      </c>
      <c r="G327">
        <v>1</v>
      </c>
      <c r="H327">
        <v>7.8175826446065192E-3</v>
      </c>
      <c r="I327">
        <v>9.0581871918455209E-3</v>
      </c>
      <c r="J327">
        <v>0</v>
      </c>
      <c r="K327">
        <v>2.55713033058458E-2</v>
      </c>
      <c r="L327">
        <v>11.268404472075</v>
      </c>
      <c r="M327">
        <v>9.9341912339514309</v>
      </c>
      <c r="N327">
        <v>0</v>
      </c>
      <c r="O327">
        <v>30.739061506153298</v>
      </c>
    </row>
    <row r="328" spans="1:15">
      <c r="A328" s="2">
        <v>2007</v>
      </c>
      <c r="B328" s="3" t="str">
        <f>VLOOKUP(E328,'[1]Metric Reference Table'!$A$2:$B$20,2,FALSE)</f>
        <v>Zooplankton</v>
      </c>
      <c r="C328" t="s">
        <v>50</v>
      </c>
      <c r="D328" t="s">
        <v>51</v>
      </c>
      <c r="E328" t="s">
        <v>43</v>
      </c>
      <c r="F328" t="s">
        <v>21</v>
      </c>
      <c r="G328">
        <v>7</v>
      </c>
      <c r="H328">
        <v>1</v>
      </c>
      <c r="I328">
        <v>0</v>
      </c>
      <c r="J328">
        <v>1</v>
      </c>
      <c r="K328">
        <v>1</v>
      </c>
      <c r="L328">
        <v>1441.41801684044</v>
      </c>
      <c r="M328">
        <v>731.23020464477304</v>
      </c>
      <c r="N328">
        <v>8.2331513288361293</v>
      </c>
      <c r="O328">
        <v>2874.6028823520501</v>
      </c>
    </row>
    <row r="329" spans="1:15">
      <c r="A329" s="2">
        <v>2007</v>
      </c>
      <c r="B329" s="3" t="str">
        <f>VLOOKUP(E329,'[1]Metric Reference Table'!$A$2:$B$20,2,FALSE)</f>
        <v>Zooplankton</v>
      </c>
      <c r="C329" t="s">
        <v>50</v>
      </c>
      <c r="D329" t="s">
        <v>52</v>
      </c>
      <c r="E329" t="s">
        <v>43</v>
      </c>
      <c r="F329" t="s">
        <v>18</v>
      </c>
      <c r="G329">
        <v>45</v>
      </c>
      <c r="H329">
        <v>0.74793483747627509</v>
      </c>
      <c r="I329">
        <v>9.4376887260633799E-2</v>
      </c>
      <c r="J329">
        <v>0.56295953747243599</v>
      </c>
      <c r="K329">
        <v>0.93291013748011398</v>
      </c>
      <c r="L329">
        <v>3283.4606482016202</v>
      </c>
      <c r="M329">
        <v>1167.03249373883</v>
      </c>
      <c r="N329">
        <v>996.11899168554896</v>
      </c>
      <c r="O329">
        <v>5570.8023047176903</v>
      </c>
    </row>
    <row r="330" spans="1:15">
      <c r="A330" s="2">
        <v>2007</v>
      </c>
      <c r="B330" s="3" t="str">
        <f>VLOOKUP(E330,'[1]Metric Reference Table'!$A$2:$B$20,2,FALSE)</f>
        <v>Zooplankton</v>
      </c>
      <c r="C330" t="s">
        <v>50</v>
      </c>
      <c r="D330" t="s">
        <v>52</v>
      </c>
      <c r="E330" t="s">
        <v>43</v>
      </c>
      <c r="F330" t="s">
        <v>19</v>
      </c>
      <c r="G330">
        <v>25</v>
      </c>
      <c r="H330">
        <v>0.17631211127985899</v>
      </c>
      <c r="I330">
        <v>7.8804572565065803E-2</v>
      </c>
      <c r="J330">
        <v>2.1857987235257E-2</v>
      </c>
      <c r="K330">
        <v>0.33076623532446098</v>
      </c>
      <c r="L330">
        <v>774.01646531423501</v>
      </c>
      <c r="M330">
        <v>292.45819678474902</v>
      </c>
      <c r="N330">
        <v>200.8089326326</v>
      </c>
      <c r="O330">
        <v>1347.2239979958699</v>
      </c>
    </row>
    <row r="331" spans="1:15">
      <c r="A331" s="2">
        <v>2007</v>
      </c>
      <c r="B331" s="3" t="str">
        <f>VLOOKUP(E331,'[1]Metric Reference Table'!$A$2:$B$20,2,FALSE)</f>
        <v>Zooplankton</v>
      </c>
      <c r="C331" t="s">
        <v>50</v>
      </c>
      <c r="D331" t="s">
        <v>52</v>
      </c>
      <c r="E331" t="s">
        <v>43</v>
      </c>
      <c r="F331" t="s">
        <v>20</v>
      </c>
      <c r="G331">
        <v>10</v>
      </c>
      <c r="H331">
        <v>7.5753051243865901E-2</v>
      </c>
      <c r="I331">
        <v>3.5024987984212899E-2</v>
      </c>
      <c r="J331">
        <v>7.1053362358604495E-3</v>
      </c>
      <c r="K331">
        <v>0.14440076625187101</v>
      </c>
      <c r="L331">
        <v>332.55860039855997</v>
      </c>
      <c r="M331">
        <v>130.764200772294</v>
      </c>
      <c r="N331">
        <v>76.265476417698594</v>
      </c>
      <c r="O331">
        <v>588.85172437942197</v>
      </c>
    </row>
    <row r="332" spans="1:15">
      <c r="A332" s="2">
        <v>2007</v>
      </c>
      <c r="B332" s="3" t="str">
        <f>VLOOKUP(E332,'[1]Metric Reference Table'!$A$2:$B$20,2,FALSE)</f>
        <v>Zooplankton</v>
      </c>
      <c r="C332" t="s">
        <v>50</v>
      </c>
      <c r="D332" t="s">
        <v>52</v>
      </c>
      <c r="E332" t="s">
        <v>43</v>
      </c>
      <c r="F332" t="s">
        <v>21</v>
      </c>
      <c r="G332">
        <v>80</v>
      </c>
      <c r="H332">
        <v>1</v>
      </c>
      <c r="I332">
        <v>0</v>
      </c>
      <c r="J332">
        <v>1</v>
      </c>
      <c r="K332">
        <v>1</v>
      </c>
      <c r="L332">
        <v>4390.0357139144198</v>
      </c>
      <c r="M332">
        <v>1145.15232293041</v>
      </c>
      <c r="N332">
        <v>2145.5784041584402</v>
      </c>
      <c r="O332">
        <v>6634.4930236704004</v>
      </c>
    </row>
    <row r="333" spans="1:15">
      <c r="A333" s="2">
        <v>2007</v>
      </c>
      <c r="B333" s="3" t="str">
        <f>VLOOKUP(E333,'[1]Metric Reference Table'!$A$2:$B$20,2,FALSE)</f>
        <v>Shallow Water Habitat</v>
      </c>
      <c r="C333" t="s">
        <v>50</v>
      </c>
      <c r="E333" t="s">
        <v>44</v>
      </c>
      <c r="F333" t="s">
        <v>18</v>
      </c>
      <c r="G333">
        <v>473</v>
      </c>
      <c r="H333">
        <v>0.52002728233579198</v>
      </c>
      <c r="I333">
        <v>3.4888534155386702E-2</v>
      </c>
      <c r="J333">
        <v>0.45164701191783796</v>
      </c>
      <c r="K333">
        <v>0.58840755275374501</v>
      </c>
      <c r="L333">
        <v>55116.294340680201</v>
      </c>
      <c r="M333">
        <v>4968.5736801243702</v>
      </c>
      <c r="N333">
        <v>45378.068873102799</v>
      </c>
      <c r="O333">
        <v>64854.519808257603</v>
      </c>
    </row>
    <row r="334" spans="1:15">
      <c r="A334" s="2">
        <v>2007</v>
      </c>
      <c r="B334" s="3" t="str">
        <f>VLOOKUP(E334,'[1]Metric Reference Table'!$A$2:$B$20,2,FALSE)</f>
        <v>Shallow Water Habitat</v>
      </c>
      <c r="C334" t="s">
        <v>50</v>
      </c>
      <c r="E334" t="s">
        <v>44</v>
      </c>
      <c r="F334" t="s">
        <v>19</v>
      </c>
      <c r="G334">
        <v>247</v>
      </c>
      <c r="H334">
        <v>0.27054108768377899</v>
      </c>
      <c r="I334">
        <v>3.4427744157698302E-2</v>
      </c>
      <c r="J334">
        <v>0.203063949065731</v>
      </c>
      <c r="K334">
        <v>0.33801822630182699</v>
      </c>
      <c r="L334">
        <v>28673.922939293901</v>
      </c>
      <c r="M334">
        <v>4391.1803882888498</v>
      </c>
      <c r="N334">
        <v>20067.367528629198</v>
      </c>
      <c r="O334">
        <v>37280.478349958699</v>
      </c>
    </row>
    <row r="335" spans="1:15">
      <c r="A335" s="2">
        <v>2007</v>
      </c>
      <c r="B335" s="3" t="str">
        <f>VLOOKUP(E335,'[1]Metric Reference Table'!$A$2:$B$20,2,FALSE)</f>
        <v>Shallow Water Habitat</v>
      </c>
      <c r="C335" t="s">
        <v>50</v>
      </c>
      <c r="E335" t="s">
        <v>44</v>
      </c>
      <c r="F335" t="s">
        <v>20</v>
      </c>
      <c r="G335">
        <v>219</v>
      </c>
      <c r="H335">
        <v>0.20759575854242102</v>
      </c>
      <c r="I335">
        <v>2.40720108449342E-2</v>
      </c>
      <c r="J335">
        <v>0.160415484250892</v>
      </c>
      <c r="K335">
        <v>0.25477603283394901</v>
      </c>
      <c r="L335">
        <v>22002.516637795499</v>
      </c>
      <c r="M335">
        <v>2657.7121309521399</v>
      </c>
      <c r="N335">
        <v>16793.496579854102</v>
      </c>
      <c r="O335">
        <v>27211.536695736901</v>
      </c>
    </row>
    <row r="336" spans="1:15">
      <c r="A336" s="2">
        <v>2007</v>
      </c>
      <c r="B336" s="3" t="str">
        <f>VLOOKUP(E336,'[1]Metric Reference Table'!$A$2:$B$20,2,FALSE)</f>
        <v>Shallow Water Habitat</v>
      </c>
      <c r="C336" t="s">
        <v>50</v>
      </c>
      <c r="E336" t="s">
        <v>44</v>
      </c>
      <c r="F336" t="s">
        <v>37</v>
      </c>
      <c r="G336">
        <v>12</v>
      </c>
      <c r="H336">
        <v>1.8358714380086001E-3</v>
      </c>
      <c r="I336">
        <v>5.8255972328285599E-4</v>
      </c>
      <c r="J336">
        <v>6.9407536153057799E-4</v>
      </c>
      <c r="K336">
        <v>2.9776675144866098E-3</v>
      </c>
      <c r="L336">
        <v>194.579080725214</v>
      </c>
      <c r="M336">
        <v>60.083069202705602</v>
      </c>
      <c r="N336">
        <v>76.8184290072831</v>
      </c>
      <c r="O336">
        <v>312.33973244314399</v>
      </c>
    </row>
    <row r="337" spans="1:15">
      <c r="A337" s="2">
        <v>2007</v>
      </c>
      <c r="B337" s="3" t="str">
        <f>VLOOKUP(E337,'[1]Metric Reference Table'!$A$2:$B$20,2,FALSE)</f>
        <v>Shallow Water Habitat</v>
      </c>
      <c r="C337" t="s">
        <v>50</v>
      </c>
      <c r="E337" t="s">
        <v>44</v>
      </c>
      <c r="F337" t="s">
        <v>21</v>
      </c>
      <c r="G337">
        <v>951</v>
      </c>
      <c r="H337">
        <v>1</v>
      </c>
      <c r="I337">
        <v>0</v>
      </c>
      <c r="J337">
        <v>1</v>
      </c>
      <c r="K337">
        <v>1</v>
      </c>
      <c r="L337">
        <v>105987.31299849501</v>
      </c>
      <c r="M337">
        <v>6767.3576354835996</v>
      </c>
      <c r="N337">
        <v>92723.535762444793</v>
      </c>
      <c r="O337">
        <v>119251.090234545</v>
      </c>
    </row>
    <row r="338" spans="1:15">
      <c r="A338" s="2">
        <v>2007</v>
      </c>
      <c r="B338" s="3" t="str">
        <f>VLOOKUP(E338,'[1]Metric Reference Table'!$A$2:$B$20,2,FALSE)</f>
        <v>Shallow Water Habitat</v>
      </c>
      <c r="C338" t="s">
        <v>50</v>
      </c>
      <c r="D338" t="s">
        <v>51</v>
      </c>
      <c r="E338" t="s">
        <v>44</v>
      </c>
      <c r="F338" t="s">
        <v>18</v>
      </c>
      <c r="G338">
        <v>7</v>
      </c>
      <c r="H338">
        <v>1</v>
      </c>
      <c r="I338">
        <v>0</v>
      </c>
      <c r="J338">
        <v>1</v>
      </c>
      <c r="K338">
        <v>1</v>
      </c>
      <c r="L338">
        <v>1441.41801684044</v>
      </c>
      <c r="M338">
        <v>731.23020464477304</v>
      </c>
      <c r="N338">
        <v>8.2331513288361293</v>
      </c>
      <c r="O338">
        <v>2874.6028823520501</v>
      </c>
    </row>
    <row r="339" spans="1:15">
      <c r="A339" s="2">
        <v>2007</v>
      </c>
      <c r="B339" s="3" t="str">
        <f>VLOOKUP(E339,'[1]Metric Reference Table'!$A$2:$B$20,2,FALSE)</f>
        <v>Shallow Water Habitat</v>
      </c>
      <c r="C339" t="s">
        <v>50</v>
      </c>
      <c r="D339" t="s">
        <v>51</v>
      </c>
      <c r="E339" t="s">
        <v>44</v>
      </c>
      <c r="F339" t="s">
        <v>21</v>
      </c>
      <c r="G339">
        <v>7</v>
      </c>
      <c r="H339">
        <v>1</v>
      </c>
      <c r="I339">
        <v>0</v>
      </c>
      <c r="J339">
        <v>1</v>
      </c>
      <c r="K339">
        <v>1</v>
      </c>
      <c r="L339">
        <v>1441.41801684044</v>
      </c>
      <c r="M339">
        <v>731.23020464477304</v>
      </c>
      <c r="N339">
        <v>8.2331513288361293</v>
      </c>
      <c r="O339">
        <v>2874.6028823520501</v>
      </c>
    </row>
    <row r="340" spans="1:15">
      <c r="A340" s="2">
        <v>2007</v>
      </c>
      <c r="B340" s="3" t="str">
        <f>VLOOKUP(E340,'[1]Metric Reference Table'!$A$2:$B$20,2,FALSE)</f>
        <v>Shallow Water Habitat</v>
      </c>
      <c r="C340" t="s">
        <v>50</v>
      </c>
      <c r="D340" t="s">
        <v>52</v>
      </c>
      <c r="E340" t="s">
        <v>44</v>
      </c>
      <c r="F340" t="s">
        <v>18</v>
      </c>
      <c r="G340">
        <v>50</v>
      </c>
      <c r="H340">
        <v>0.72943806510936993</v>
      </c>
      <c r="I340">
        <v>0.106695996983195</v>
      </c>
      <c r="J340">
        <v>0.52031775372771305</v>
      </c>
      <c r="K340">
        <v>0.93855837649102791</v>
      </c>
      <c r="L340">
        <v>3202.2591569187698</v>
      </c>
      <c r="M340">
        <v>1142.11745105928</v>
      </c>
      <c r="N340">
        <v>963.750086727895</v>
      </c>
      <c r="O340">
        <v>5440.7682271096401</v>
      </c>
    </row>
    <row r="341" spans="1:15">
      <c r="A341" s="2">
        <v>2007</v>
      </c>
      <c r="B341" s="3" t="str">
        <f>VLOOKUP(E341,'[1]Metric Reference Table'!$A$2:$B$20,2,FALSE)</f>
        <v>Shallow Water Habitat</v>
      </c>
      <c r="C341" t="s">
        <v>50</v>
      </c>
      <c r="D341" t="s">
        <v>52</v>
      </c>
      <c r="E341" t="s">
        <v>44</v>
      </c>
      <c r="F341" t="s">
        <v>19</v>
      </c>
      <c r="G341">
        <v>14</v>
      </c>
      <c r="H341">
        <v>0.125808123344502</v>
      </c>
      <c r="I341">
        <v>7.0767983588909289E-2</v>
      </c>
      <c r="J341">
        <v>0</v>
      </c>
      <c r="K341">
        <v>0.26451082243728602</v>
      </c>
      <c r="L341">
        <v>552.302154582914</v>
      </c>
      <c r="M341">
        <v>291.50204339517802</v>
      </c>
      <c r="N341">
        <v>0</v>
      </c>
      <c r="O341">
        <v>1123.63566105729</v>
      </c>
    </row>
    <row r="342" spans="1:15">
      <c r="A342" s="2">
        <v>2007</v>
      </c>
      <c r="B342" s="3" t="str">
        <f>VLOOKUP(E342,'[1]Metric Reference Table'!$A$2:$B$20,2,FALSE)</f>
        <v>Shallow Water Habitat</v>
      </c>
      <c r="C342" t="s">
        <v>50</v>
      </c>
      <c r="D342" t="s">
        <v>52</v>
      </c>
      <c r="E342" t="s">
        <v>44</v>
      </c>
      <c r="F342" t="s">
        <v>20</v>
      </c>
      <c r="G342">
        <v>15</v>
      </c>
      <c r="H342">
        <v>0.13829686576337</v>
      </c>
      <c r="I342">
        <v>7.3798448665557001E-2</v>
      </c>
      <c r="J342">
        <v>0</v>
      </c>
      <c r="K342">
        <v>0.28293916726279</v>
      </c>
      <c r="L342">
        <v>607.12817982362196</v>
      </c>
      <c r="M342">
        <v>307.41687779268398</v>
      </c>
      <c r="N342">
        <v>4.6021711102105201</v>
      </c>
      <c r="O342">
        <v>1209.65418853703</v>
      </c>
    </row>
    <row r="343" spans="1:15">
      <c r="A343" s="2">
        <v>2007</v>
      </c>
      <c r="B343" s="3" t="str">
        <f>VLOOKUP(E343,'[1]Metric Reference Table'!$A$2:$B$20,2,FALSE)</f>
        <v>Shallow Water Habitat</v>
      </c>
      <c r="C343" t="s">
        <v>50</v>
      </c>
      <c r="D343" t="s">
        <v>52</v>
      </c>
      <c r="E343" t="s">
        <v>44</v>
      </c>
      <c r="F343" t="s">
        <v>37</v>
      </c>
      <c r="G343">
        <v>1</v>
      </c>
      <c r="H343">
        <v>6.4569457827575406E-3</v>
      </c>
      <c r="I343">
        <v>5.9064739956696203E-3</v>
      </c>
      <c r="J343">
        <v>0</v>
      </c>
      <c r="K343">
        <v>1.8033422089892399E-2</v>
      </c>
      <c r="L343">
        <v>28.346222589114699</v>
      </c>
      <c r="M343">
        <v>24.816937089330001</v>
      </c>
      <c r="N343">
        <v>0</v>
      </c>
      <c r="O343">
        <v>76.986525490797703</v>
      </c>
    </row>
    <row r="344" spans="1:15">
      <c r="A344" s="2">
        <v>2007</v>
      </c>
      <c r="B344" s="3" t="str">
        <f>VLOOKUP(E344,'[1]Metric Reference Table'!$A$2:$B$20,2,FALSE)</f>
        <v>Shallow Water Habitat</v>
      </c>
      <c r="C344" t="s">
        <v>50</v>
      </c>
      <c r="D344" t="s">
        <v>52</v>
      </c>
      <c r="E344" t="s">
        <v>44</v>
      </c>
      <c r="F344" t="s">
        <v>21</v>
      </c>
      <c r="G344">
        <v>80</v>
      </c>
      <c r="H344">
        <v>1</v>
      </c>
      <c r="I344">
        <v>0</v>
      </c>
      <c r="J344">
        <v>1</v>
      </c>
      <c r="K344">
        <v>1</v>
      </c>
      <c r="L344">
        <v>4390.0357139144198</v>
      </c>
      <c r="M344">
        <v>1145.15232293041</v>
      </c>
      <c r="N344">
        <v>2145.5784041584402</v>
      </c>
      <c r="O344">
        <v>6634.4930236704004</v>
      </c>
    </row>
    <row r="345" spans="1:15">
      <c r="A345" s="2">
        <v>2007</v>
      </c>
      <c r="B345" s="3" t="str">
        <f>VLOOKUP(E345,'[1]Metric Reference Table'!$A$2:$B$20,2,FALSE)</f>
        <v>Physical Habitat Complexity</v>
      </c>
      <c r="C345" t="s">
        <v>50</v>
      </c>
      <c r="E345" t="s">
        <v>45</v>
      </c>
      <c r="F345" t="s">
        <v>18</v>
      </c>
      <c r="G345">
        <v>348</v>
      </c>
      <c r="H345">
        <v>0.34751368039654901</v>
      </c>
      <c r="I345">
        <v>3.4930000775075104E-2</v>
      </c>
      <c r="J345">
        <v>0.27905213689744601</v>
      </c>
      <c r="K345">
        <v>0.415975223895653</v>
      </c>
      <c r="L345">
        <v>36832.041215447898</v>
      </c>
      <c r="M345">
        <v>4685.14536945691</v>
      </c>
      <c r="N345">
        <v>27649.325028977801</v>
      </c>
      <c r="O345">
        <v>46014.757401918097</v>
      </c>
    </row>
    <row r="346" spans="1:15">
      <c r="A346" s="2">
        <v>2007</v>
      </c>
      <c r="B346" s="3" t="str">
        <f>VLOOKUP(E346,'[1]Metric Reference Table'!$A$2:$B$20,2,FALSE)</f>
        <v>Physical Habitat Complexity</v>
      </c>
      <c r="C346" t="s">
        <v>50</v>
      </c>
      <c r="E346" t="s">
        <v>45</v>
      </c>
      <c r="F346" t="s">
        <v>19</v>
      </c>
      <c r="G346">
        <v>233</v>
      </c>
      <c r="H346">
        <v>0.28890519461651498</v>
      </c>
      <c r="I346">
        <v>3.1097368695256197E-2</v>
      </c>
      <c r="J346">
        <v>0.227955471959849</v>
      </c>
      <c r="K346">
        <v>0.34985491727317997</v>
      </c>
      <c r="L346">
        <v>30620.285288711599</v>
      </c>
      <c r="M346">
        <v>3746.72063271247</v>
      </c>
      <c r="N346">
        <v>23276.847788462099</v>
      </c>
      <c r="O346">
        <v>37963.722788961197</v>
      </c>
    </row>
    <row r="347" spans="1:15">
      <c r="A347" s="2">
        <v>2007</v>
      </c>
      <c r="B347" s="3" t="str">
        <f>VLOOKUP(E347,'[1]Metric Reference Table'!$A$2:$B$20,2,FALSE)</f>
        <v>Physical Habitat Complexity</v>
      </c>
      <c r="C347" t="s">
        <v>50</v>
      </c>
      <c r="E347" t="s">
        <v>45</v>
      </c>
      <c r="F347" t="s">
        <v>20</v>
      </c>
      <c r="G347">
        <v>357</v>
      </c>
      <c r="H347">
        <v>0.36137093731681097</v>
      </c>
      <c r="I347">
        <v>3.2430932471622702E-2</v>
      </c>
      <c r="J347">
        <v>0.29780747768737997</v>
      </c>
      <c r="K347">
        <v>0.42493439694624202</v>
      </c>
      <c r="L347">
        <v>38300.734641956296</v>
      </c>
      <c r="M347">
        <v>3983.2836444578002</v>
      </c>
      <c r="N347">
        <v>30493.642158611601</v>
      </c>
      <c r="O347">
        <v>46107.827125301097</v>
      </c>
    </row>
    <row r="348" spans="1:15">
      <c r="A348" s="2">
        <v>2007</v>
      </c>
      <c r="B348" s="3" t="str">
        <f>VLOOKUP(E348,'[1]Metric Reference Table'!$A$2:$B$20,2,FALSE)</f>
        <v>Physical Habitat Complexity</v>
      </c>
      <c r="C348" t="s">
        <v>50</v>
      </c>
      <c r="E348" t="s">
        <v>45</v>
      </c>
      <c r="F348" t="s">
        <v>37</v>
      </c>
      <c r="G348">
        <v>13</v>
      </c>
      <c r="H348">
        <v>2.2101876701245702E-3</v>
      </c>
      <c r="I348">
        <v>6.6362111804212196E-4</v>
      </c>
      <c r="J348">
        <v>9.0951417938180807E-4</v>
      </c>
      <c r="K348">
        <v>3.51086116086733E-3</v>
      </c>
      <c r="L348">
        <v>234.25185237890699</v>
      </c>
      <c r="M348">
        <v>68.277766035551394</v>
      </c>
      <c r="N348">
        <v>100.429890004374</v>
      </c>
      <c r="O348">
        <v>368.07381475343999</v>
      </c>
    </row>
    <row r="349" spans="1:15">
      <c r="A349" s="2">
        <v>2007</v>
      </c>
      <c r="B349" s="3" t="str">
        <f>VLOOKUP(E349,'[1]Metric Reference Table'!$A$2:$B$20,2,FALSE)</f>
        <v>Physical Habitat Complexity</v>
      </c>
      <c r="C349" t="s">
        <v>50</v>
      </c>
      <c r="E349" t="s">
        <v>45</v>
      </c>
      <c r="F349" t="s">
        <v>21</v>
      </c>
      <c r="G349">
        <v>951</v>
      </c>
      <c r="H349">
        <v>1</v>
      </c>
      <c r="I349">
        <v>0</v>
      </c>
      <c r="J349">
        <v>1</v>
      </c>
      <c r="K349">
        <v>1</v>
      </c>
      <c r="L349">
        <v>105987.31299849501</v>
      </c>
      <c r="M349">
        <v>6767.3576354835996</v>
      </c>
      <c r="N349">
        <v>92723.535762444793</v>
      </c>
      <c r="O349">
        <v>119251.090234545</v>
      </c>
    </row>
    <row r="350" spans="1:15">
      <c r="A350" s="2">
        <v>2007</v>
      </c>
      <c r="B350" s="3" t="str">
        <f>VLOOKUP(E350,'[1]Metric Reference Table'!$A$2:$B$20,2,FALSE)</f>
        <v>Physical Habitat Complexity</v>
      </c>
      <c r="C350" t="s">
        <v>50</v>
      </c>
      <c r="D350" t="s">
        <v>51</v>
      </c>
      <c r="E350" t="s">
        <v>45</v>
      </c>
      <c r="F350" t="s">
        <v>18</v>
      </c>
      <c r="G350">
        <v>5</v>
      </c>
      <c r="H350">
        <v>0.85284736752470702</v>
      </c>
      <c r="I350">
        <v>0.12645050410920999</v>
      </c>
      <c r="J350">
        <v>0.60500893364371999</v>
      </c>
      <c r="K350">
        <v>1</v>
      </c>
      <c r="L350">
        <v>1229.3095611650599</v>
      </c>
      <c r="M350">
        <v>768.12253745015596</v>
      </c>
      <c r="N350">
        <v>0</v>
      </c>
      <c r="O350">
        <v>2734.8020702808799</v>
      </c>
    </row>
    <row r="351" spans="1:15">
      <c r="A351" s="2">
        <v>2007</v>
      </c>
      <c r="B351" s="3" t="str">
        <f>VLOOKUP(E351,'[1]Metric Reference Table'!$A$2:$B$20,2,FALSE)</f>
        <v>Physical Habitat Complexity</v>
      </c>
      <c r="C351" t="s">
        <v>50</v>
      </c>
      <c r="D351" t="s">
        <v>51</v>
      </c>
      <c r="E351" t="s">
        <v>45</v>
      </c>
      <c r="F351" t="s">
        <v>19</v>
      </c>
      <c r="G351">
        <v>1</v>
      </c>
      <c r="H351">
        <v>5.7212250696674696E-2</v>
      </c>
      <c r="I351">
        <v>5.7405371510982406E-2</v>
      </c>
      <c r="J351">
        <v>0</v>
      </c>
      <c r="K351">
        <v>0.16972471137734199</v>
      </c>
      <c r="L351">
        <v>82.466768938179101</v>
      </c>
      <c r="M351">
        <v>69.111387207607805</v>
      </c>
      <c r="N351">
        <v>0</v>
      </c>
      <c r="O351">
        <v>217.92259878669299</v>
      </c>
    </row>
    <row r="352" spans="1:15">
      <c r="A352" s="2">
        <v>2007</v>
      </c>
      <c r="B352" s="3" t="str">
        <f>VLOOKUP(E352,'[1]Metric Reference Table'!$A$2:$B$20,2,FALSE)</f>
        <v>Physical Habitat Complexity</v>
      </c>
      <c r="C352" t="s">
        <v>50</v>
      </c>
      <c r="D352" t="s">
        <v>51</v>
      </c>
      <c r="E352" t="s">
        <v>45</v>
      </c>
      <c r="F352" t="s">
        <v>20</v>
      </c>
      <c r="G352">
        <v>1</v>
      </c>
      <c r="H352">
        <v>8.9940381778618711E-2</v>
      </c>
      <c r="I352">
        <v>9.7665657453539001E-2</v>
      </c>
      <c r="J352">
        <v>0</v>
      </c>
      <c r="K352">
        <v>0.28136155291398102</v>
      </c>
      <c r="L352">
        <v>129.641686737209</v>
      </c>
      <c r="M352">
        <v>111.558327566049</v>
      </c>
      <c r="N352">
        <v>0</v>
      </c>
      <c r="O352">
        <v>348.29199094218598</v>
      </c>
    </row>
    <row r="353" spans="1:15">
      <c r="A353" s="2">
        <v>2007</v>
      </c>
      <c r="B353" s="3" t="str">
        <f>VLOOKUP(E353,'[1]Metric Reference Table'!$A$2:$B$20,2,FALSE)</f>
        <v>Physical Habitat Complexity</v>
      </c>
      <c r="C353" t="s">
        <v>50</v>
      </c>
      <c r="D353" t="s">
        <v>51</v>
      </c>
      <c r="E353" t="s">
        <v>45</v>
      </c>
      <c r="F353" t="s">
        <v>21</v>
      </c>
      <c r="G353">
        <v>7</v>
      </c>
      <c r="H353">
        <v>1</v>
      </c>
      <c r="I353">
        <v>0</v>
      </c>
      <c r="J353">
        <v>1</v>
      </c>
      <c r="K353">
        <v>1</v>
      </c>
      <c r="L353">
        <v>1441.41801684044</v>
      </c>
      <c r="M353">
        <v>731.23020464477304</v>
      </c>
      <c r="N353">
        <v>8.2331513288361293</v>
      </c>
      <c r="O353">
        <v>2874.6028823520501</v>
      </c>
    </row>
    <row r="354" spans="1:15">
      <c r="A354" s="2">
        <v>2007</v>
      </c>
      <c r="B354" s="3" t="str">
        <f>VLOOKUP(E354,'[1]Metric Reference Table'!$A$2:$B$20,2,FALSE)</f>
        <v>Physical Habitat Complexity</v>
      </c>
      <c r="C354" t="s">
        <v>50</v>
      </c>
      <c r="D354" t="s">
        <v>52</v>
      </c>
      <c r="E354" t="s">
        <v>45</v>
      </c>
      <c r="F354" t="s">
        <v>18</v>
      </c>
      <c r="G354">
        <v>43</v>
      </c>
      <c r="H354">
        <v>0.66524042287309693</v>
      </c>
      <c r="I354">
        <v>0.107028566037392</v>
      </c>
      <c r="J354">
        <v>0.45546828812284196</v>
      </c>
      <c r="K354">
        <v>0.87501255762335206</v>
      </c>
      <c r="L354">
        <v>2920.4292147524202</v>
      </c>
      <c r="M354">
        <v>1142.02231768467</v>
      </c>
      <c r="N354">
        <v>682.10660254952097</v>
      </c>
      <c r="O354">
        <v>5158.7518269553302</v>
      </c>
    </row>
    <row r="355" spans="1:15">
      <c r="A355" s="2">
        <v>2007</v>
      </c>
      <c r="B355" s="3" t="str">
        <f>VLOOKUP(E355,'[1]Metric Reference Table'!$A$2:$B$20,2,FALSE)</f>
        <v>Physical Habitat Complexity</v>
      </c>
      <c r="C355" t="s">
        <v>50</v>
      </c>
      <c r="D355" t="s">
        <v>52</v>
      </c>
      <c r="E355" t="s">
        <v>45</v>
      </c>
      <c r="F355" t="s">
        <v>19</v>
      </c>
      <c r="G355">
        <v>19</v>
      </c>
      <c r="H355">
        <v>0.27324681257577799</v>
      </c>
      <c r="I355">
        <v>9.4198656877865494E-2</v>
      </c>
      <c r="J355">
        <v>8.8620837703115504E-2</v>
      </c>
      <c r="K355">
        <v>0.45787278744844101</v>
      </c>
      <c r="L355">
        <v>1199.56326592095</v>
      </c>
      <c r="M355">
        <v>314.15291128269502</v>
      </c>
      <c r="N355">
        <v>583.83487416845696</v>
      </c>
      <c r="O355">
        <v>1815.2916576734301</v>
      </c>
    </row>
    <row r="356" spans="1:15">
      <c r="A356" s="2">
        <v>2007</v>
      </c>
      <c r="B356" s="3" t="str">
        <f>VLOOKUP(E356,'[1]Metric Reference Table'!$A$2:$B$20,2,FALSE)</f>
        <v>Physical Habitat Complexity</v>
      </c>
      <c r="C356" t="s">
        <v>50</v>
      </c>
      <c r="D356" t="s">
        <v>52</v>
      </c>
      <c r="E356" t="s">
        <v>45</v>
      </c>
      <c r="F356" t="s">
        <v>20</v>
      </c>
      <c r="G356">
        <v>17</v>
      </c>
      <c r="H356">
        <v>5.5055818768367404E-2</v>
      </c>
      <c r="I356">
        <v>3.1140930014523199E-2</v>
      </c>
      <c r="J356">
        <v>0</v>
      </c>
      <c r="K356">
        <v>0.11609092004191499</v>
      </c>
      <c r="L356">
        <v>241.697010651933</v>
      </c>
      <c r="M356">
        <v>127.57085496129</v>
      </c>
      <c r="N356">
        <v>0</v>
      </c>
      <c r="O356">
        <v>491.73129185304401</v>
      </c>
    </row>
    <row r="357" spans="1:15">
      <c r="A357" s="2">
        <v>2007</v>
      </c>
      <c r="B357" s="3" t="str">
        <f>VLOOKUP(E357,'[1]Metric Reference Table'!$A$2:$B$20,2,FALSE)</f>
        <v>Physical Habitat Complexity</v>
      </c>
      <c r="C357" t="s">
        <v>50</v>
      </c>
      <c r="D357" t="s">
        <v>52</v>
      </c>
      <c r="E357" t="s">
        <v>45</v>
      </c>
      <c r="F357" t="s">
        <v>37</v>
      </c>
      <c r="G357">
        <v>1</v>
      </c>
      <c r="H357">
        <v>6.4569457827575406E-3</v>
      </c>
      <c r="I357">
        <v>5.9064739956696203E-3</v>
      </c>
      <c r="J357">
        <v>0</v>
      </c>
      <c r="K357">
        <v>1.8033422089892399E-2</v>
      </c>
      <c r="L357">
        <v>28.346222589114699</v>
      </c>
      <c r="M357">
        <v>24.816937089330001</v>
      </c>
      <c r="N357">
        <v>0</v>
      </c>
      <c r="O357">
        <v>76.986525490797703</v>
      </c>
    </row>
    <row r="358" spans="1:15">
      <c r="A358" s="2">
        <v>2007</v>
      </c>
      <c r="B358" s="3" t="str">
        <f>VLOOKUP(E358,'[1]Metric Reference Table'!$A$2:$B$20,2,FALSE)</f>
        <v>Physical Habitat Complexity</v>
      </c>
      <c r="C358" t="s">
        <v>50</v>
      </c>
      <c r="D358" t="s">
        <v>52</v>
      </c>
      <c r="E358" t="s">
        <v>45</v>
      </c>
      <c r="F358" t="s">
        <v>21</v>
      </c>
      <c r="G358">
        <v>80</v>
      </c>
      <c r="H358">
        <v>1</v>
      </c>
      <c r="I358">
        <v>0</v>
      </c>
      <c r="J358">
        <v>1</v>
      </c>
      <c r="K358">
        <v>1</v>
      </c>
      <c r="L358">
        <v>4390.0357139144198</v>
      </c>
      <c r="M358">
        <v>1145.15232293041</v>
      </c>
      <c r="N358">
        <v>2145.5784041584402</v>
      </c>
      <c r="O358">
        <v>6634.4930236704004</v>
      </c>
    </row>
    <row r="359" spans="1:15">
      <c r="A359" s="2">
        <v>2007</v>
      </c>
      <c r="B359" s="3" t="str">
        <f>VLOOKUP(E359,'[1]Metric Reference Table'!$A$2:$B$20,2,FALSE)</f>
        <v>Lakeshore Disturbance</v>
      </c>
      <c r="C359" t="s">
        <v>50</v>
      </c>
      <c r="E359" t="s">
        <v>46</v>
      </c>
      <c r="F359" t="s">
        <v>47</v>
      </c>
      <c r="G359">
        <v>162</v>
      </c>
      <c r="H359">
        <v>0.25688885751732998</v>
      </c>
      <c r="I359">
        <v>3.6732136881551102E-2</v>
      </c>
      <c r="J359">
        <v>0.18489519215429401</v>
      </c>
      <c r="K359">
        <v>0.32888252288036596</v>
      </c>
      <c r="L359">
        <v>27226.959747515</v>
      </c>
      <c r="M359">
        <v>4888.3843999822602</v>
      </c>
      <c r="N359">
        <v>17645.9023809623</v>
      </c>
      <c r="O359">
        <v>36808.017114067698</v>
      </c>
    </row>
    <row r="360" spans="1:15">
      <c r="A360" s="2">
        <v>2007</v>
      </c>
      <c r="B360" s="3" t="str">
        <f>VLOOKUP(E360,'[1]Metric Reference Table'!$A$2:$B$20,2,FALSE)</f>
        <v>Lakeshore Disturbance</v>
      </c>
      <c r="C360" t="s">
        <v>50</v>
      </c>
      <c r="E360" t="s">
        <v>46</v>
      </c>
      <c r="F360" t="s">
        <v>48</v>
      </c>
      <c r="G360">
        <v>541</v>
      </c>
      <c r="H360">
        <v>0.54747906259271806</v>
      </c>
      <c r="I360">
        <v>3.5325339555689103E-2</v>
      </c>
      <c r="J360">
        <v>0.47824266932191895</v>
      </c>
      <c r="K360">
        <v>0.61671545586351695</v>
      </c>
      <c r="L360">
        <v>58025.834767136897</v>
      </c>
      <c r="M360">
        <v>4258.6840552992298</v>
      </c>
      <c r="N360">
        <v>49678.967397215398</v>
      </c>
      <c r="O360">
        <v>66372.702137058397</v>
      </c>
    </row>
    <row r="361" spans="1:15">
      <c r="A361" s="2">
        <v>2007</v>
      </c>
      <c r="B361" s="3" t="str">
        <f>VLOOKUP(E361,'[1]Metric Reference Table'!$A$2:$B$20,2,FALSE)</f>
        <v>Lakeshore Disturbance</v>
      </c>
      <c r="C361" t="s">
        <v>50</v>
      </c>
      <c r="E361" t="s">
        <v>46</v>
      </c>
      <c r="F361" t="s">
        <v>49</v>
      </c>
      <c r="G361">
        <v>229</v>
      </c>
      <c r="H361">
        <v>0.18619805879985102</v>
      </c>
      <c r="I361">
        <v>2.4672933393663402E-2</v>
      </c>
      <c r="J361">
        <v>0.13783999795531499</v>
      </c>
      <c r="K361">
        <v>0.234556119644387</v>
      </c>
      <c r="L361">
        <v>19734.631937732</v>
      </c>
      <c r="M361">
        <v>2770.04135516823</v>
      </c>
      <c r="N361">
        <v>14305.4506459157</v>
      </c>
      <c r="O361">
        <v>25163.813229548199</v>
      </c>
    </row>
    <row r="362" spans="1:15">
      <c r="A362" s="2">
        <v>2007</v>
      </c>
      <c r="B362" s="3" t="str">
        <f>VLOOKUP(E362,'[1]Metric Reference Table'!$A$2:$B$20,2,FALSE)</f>
        <v>Lakeshore Disturbance</v>
      </c>
      <c r="C362" t="s">
        <v>50</v>
      </c>
      <c r="E362" t="s">
        <v>46</v>
      </c>
      <c r="F362" t="s">
        <v>37</v>
      </c>
      <c r="G362">
        <v>19</v>
      </c>
      <c r="H362">
        <v>9.4340210901008199E-3</v>
      </c>
      <c r="I362">
        <v>3.81848435772905E-3</v>
      </c>
      <c r="J362">
        <v>1.9499292734223301E-3</v>
      </c>
      <c r="K362">
        <v>1.69181129067793E-2</v>
      </c>
      <c r="L362">
        <v>999.88654611091602</v>
      </c>
      <c r="M362">
        <v>402.013343448341</v>
      </c>
      <c r="N362">
        <v>211.95487164763699</v>
      </c>
      <c r="O362">
        <v>1787.8182205742</v>
      </c>
    </row>
    <row r="363" spans="1:15">
      <c r="A363" s="2">
        <v>2007</v>
      </c>
      <c r="B363" s="3" t="str">
        <f>VLOOKUP(E363,'[1]Metric Reference Table'!$A$2:$B$20,2,FALSE)</f>
        <v>Lakeshore Disturbance</v>
      </c>
      <c r="C363" t="s">
        <v>50</v>
      </c>
      <c r="E363" t="s">
        <v>46</v>
      </c>
      <c r="F363" t="s">
        <v>21</v>
      </c>
      <c r="G363">
        <v>951</v>
      </c>
      <c r="H363">
        <v>1</v>
      </c>
      <c r="I363">
        <v>0</v>
      </c>
      <c r="J363">
        <v>1</v>
      </c>
      <c r="K363">
        <v>1</v>
      </c>
      <c r="L363">
        <v>105987.31299849501</v>
      </c>
      <c r="M363">
        <v>6767.3576354835996</v>
      </c>
      <c r="N363">
        <v>92723.535762444793</v>
      </c>
      <c r="O363">
        <v>119251.090234545</v>
      </c>
    </row>
    <row r="364" spans="1:15">
      <c r="A364" s="2">
        <v>2007</v>
      </c>
      <c r="B364" s="3" t="str">
        <f>VLOOKUP(E364,'[1]Metric Reference Table'!$A$2:$B$20,2,FALSE)</f>
        <v>Lakeshore Disturbance</v>
      </c>
      <c r="C364" t="s">
        <v>50</v>
      </c>
      <c r="D364" t="s">
        <v>51</v>
      </c>
      <c r="E364" t="s">
        <v>46</v>
      </c>
      <c r="F364" t="s">
        <v>47</v>
      </c>
      <c r="G364">
        <v>5</v>
      </c>
      <c r="H364">
        <v>0.94012893440453893</v>
      </c>
      <c r="I364">
        <v>5.8277175629523302E-2</v>
      </c>
      <c r="J364">
        <v>0.82590776904995811</v>
      </c>
      <c r="K364">
        <v>1</v>
      </c>
      <c r="L364">
        <v>1355.11878420371</v>
      </c>
      <c r="M364">
        <v>739.31008389564101</v>
      </c>
      <c r="N364">
        <v>0</v>
      </c>
      <c r="O364">
        <v>2804.13992204645</v>
      </c>
    </row>
    <row r="365" spans="1:15">
      <c r="A365" s="2">
        <v>2007</v>
      </c>
      <c r="B365" s="3" t="str">
        <f>VLOOKUP(E365,'[1]Metric Reference Table'!$A$2:$B$20,2,FALSE)</f>
        <v>Lakeshore Disturbance</v>
      </c>
      <c r="C365" t="s">
        <v>50</v>
      </c>
      <c r="D365" t="s">
        <v>51</v>
      </c>
      <c r="E365" t="s">
        <v>46</v>
      </c>
      <c r="F365" t="s">
        <v>48</v>
      </c>
      <c r="G365">
        <v>2</v>
      </c>
      <c r="H365">
        <v>5.9871065595460696E-2</v>
      </c>
      <c r="I365">
        <v>5.8277175629523302E-2</v>
      </c>
      <c r="J365">
        <v>0</v>
      </c>
      <c r="K365">
        <v>0.174092230950042</v>
      </c>
      <c r="L365">
        <v>86.299232636733095</v>
      </c>
      <c r="M365">
        <v>68.631513071410197</v>
      </c>
      <c r="N365">
        <v>0</v>
      </c>
      <c r="O365">
        <v>220.814526461187</v>
      </c>
    </row>
    <row r="366" spans="1:15">
      <c r="A366" s="2">
        <v>2007</v>
      </c>
      <c r="B366" s="3" t="str">
        <f>VLOOKUP(E366,'[1]Metric Reference Table'!$A$2:$B$20,2,FALSE)</f>
        <v>Lakeshore Disturbance</v>
      </c>
      <c r="C366" t="s">
        <v>50</v>
      </c>
      <c r="D366" t="s">
        <v>51</v>
      </c>
      <c r="E366" t="s">
        <v>46</v>
      </c>
      <c r="F366" t="s">
        <v>21</v>
      </c>
      <c r="G366">
        <v>7</v>
      </c>
      <c r="H366">
        <v>1</v>
      </c>
      <c r="I366">
        <v>0</v>
      </c>
      <c r="J366">
        <v>1</v>
      </c>
      <c r="K366">
        <v>1</v>
      </c>
      <c r="L366">
        <v>1441.41801684044</v>
      </c>
      <c r="M366">
        <v>731.23020464477304</v>
      </c>
      <c r="N366">
        <v>8.2331513288361293</v>
      </c>
      <c r="O366">
        <v>2874.6028823520501</v>
      </c>
    </row>
    <row r="367" spans="1:15">
      <c r="A367" s="2">
        <v>2007</v>
      </c>
      <c r="B367" s="3" t="str">
        <f>VLOOKUP(E367,'[1]Metric Reference Table'!$A$2:$B$20,2,FALSE)</f>
        <v>Lakeshore Disturbance</v>
      </c>
      <c r="C367" t="s">
        <v>50</v>
      </c>
      <c r="D367" t="s">
        <v>52</v>
      </c>
      <c r="E367" t="s">
        <v>46</v>
      </c>
      <c r="F367" t="s">
        <v>47</v>
      </c>
      <c r="G367">
        <v>35</v>
      </c>
      <c r="H367">
        <v>0.77698869822203909</v>
      </c>
      <c r="I367">
        <v>7.5447018681865194E-2</v>
      </c>
      <c r="J367">
        <v>0.62911525886466302</v>
      </c>
      <c r="K367">
        <v>0.92486213757941593</v>
      </c>
      <c r="L367">
        <v>3411.0081345026201</v>
      </c>
      <c r="M367">
        <v>1143.3183258235399</v>
      </c>
      <c r="N367">
        <v>1170.1453930238599</v>
      </c>
      <c r="O367">
        <v>5651.8708759813899</v>
      </c>
    </row>
    <row r="368" spans="1:15">
      <c r="A368" s="2">
        <v>2007</v>
      </c>
      <c r="B368" s="3" t="str">
        <f>VLOOKUP(E368,'[1]Metric Reference Table'!$A$2:$B$20,2,FALSE)</f>
        <v>Lakeshore Disturbance</v>
      </c>
      <c r="C368" t="s">
        <v>50</v>
      </c>
      <c r="D368" t="s">
        <v>52</v>
      </c>
      <c r="E368" t="s">
        <v>46</v>
      </c>
      <c r="F368" t="s">
        <v>48</v>
      </c>
      <c r="G368">
        <v>31</v>
      </c>
      <c r="H368">
        <v>0.20979510360300099</v>
      </c>
      <c r="I368">
        <v>7.2870662787583501E-2</v>
      </c>
      <c r="J368">
        <v>6.6971229009773897E-2</v>
      </c>
      <c r="K368">
        <v>0.35261897819622701</v>
      </c>
      <c r="L368">
        <v>921.007997421548</v>
      </c>
      <c r="M368">
        <v>240.423087560494</v>
      </c>
      <c r="N368">
        <v>449.78740475106002</v>
      </c>
      <c r="O368">
        <v>1392.2285900920399</v>
      </c>
    </row>
    <row r="369" spans="1:15">
      <c r="A369" s="2">
        <v>2007</v>
      </c>
      <c r="B369" s="3" t="str">
        <f>VLOOKUP(E369,'[1]Metric Reference Table'!$A$2:$B$20,2,FALSE)</f>
        <v>Lakeshore Disturbance</v>
      </c>
      <c r="C369" t="s">
        <v>50</v>
      </c>
      <c r="D369" t="s">
        <v>52</v>
      </c>
      <c r="E369" t="s">
        <v>46</v>
      </c>
      <c r="F369" t="s">
        <v>49</v>
      </c>
      <c r="G369">
        <v>13</v>
      </c>
      <c r="H369">
        <v>6.7592523922024609E-3</v>
      </c>
      <c r="I369">
        <v>2.7521770577263798E-3</v>
      </c>
      <c r="J369">
        <v>1.36508447998134E-3</v>
      </c>
      <c r="K369">
        <v>1.2153420304423601E-2</v>
      </c>
      <c r="L369">
        <v>29.673359401130298</v>
      </c>
      <c r="M369">
        <v>9.3109463060083097</v>
      </c>
      <c r="N369">
        <v>11.4242399793677</v>
      </c>
      <c r="O369">
        <v>47.922478822892799</v>
      </c>
    </row>
    <row r="370" spans="1:15">
      <c r="A370" s="2">
        <v>2007</v>
      </c>
      <c r="B370" s="3" t="str">
        <f>VLOOKUP(E370,'[1]Metric Reference Table'!$A$2:$B$20,2,FALSE)</f>
        <v>Lakeshore Disturbance</v>
      </c>
      <c r="C370" t="s">
        <v>50</v>
      </c>
      <c r="D370" t="s">
        <v>52</v>
      </c>
      <c r="E370" t="s">
        <v>46</v>
      </c>
      <c r="F370" t="s">
        <v>37</v>
      </c>
      <c r="G370">
        <v>1</v>
      </c>
      <c r="H370">
        <v>6.4569457827575406E-3</v>
      </c>
      <c r="I370">
        <v>5.9064739956696203E-3</v>
      </c>
      <c r="J370">
        <v>0</v>
      </c>
      <c r="K370">
        <v>1.8033422089892399E-2</v>
      </c>
      <c r="L370">
        <v>28.346222589114699</v>
      </c>
      <c r="M370">
        <v>24.816937089330001</v>
      </c>
      <c r="N370">
        <v>0</v>
      </c>
      <c r="O370">
        <v>76.986525490797703</v>
      </c>
    </row>
    <row r="371" spans="1:15">
      <c r="A371" s="2">
        <v>2007</v>
      </c>
      <c r="B371" s="3" t="str">
        <f>VLOOKUP(E371,'[1]Metric Reference Table'!$A$2:$B$20,2,FALSE)</f>
        <v>Lakeshore Disturbance</v>
      </c>
      <c r="C371" t="s">
        <v>50</v>
      </c>
      <c r="D371" t="s">
        <v>52</v>
      </c>
      <c r="E371" t="s">
        <v>46</v>
      </c>
      <c r="F371" t="s">
        <v>21</v>
      </c>
      <c r="G371">
        <v>80</v>
      </c>
      <c r="H371">
        <v>1</v>
      </c>
      <c r="I371">
        <v>0</v>
      </c>
      <c r="J371">
        <v>1</v>
      </c>
      <c r="K371">
        <v>1</v>
      </c>
      <c r="L371">
        <v>4390.0357139144198</v>
      </c>
      <c r="M371">
        <v>1145.15232293041</v>
      </c>
      <c r="N371">
        <v>2145.5784041584402</v>
      </c>
      <c r="O371">
        <v>6634.4930236704004</v>
      </c>
    </row>
    <row r="372" spans="1:15">
      <c r="A372" s="2">
        <v>2007</v>
      </c>
      <c r="B372" s="3" t="str">
        <f>VLOOKUP(E372,'[1]Metric Reference Table'!$A$2:$B$20,2,FALSE)</f>
        <v>Phosphorus</v>
      </c>
      <c r="C372" t="s">
        <v>53</v>
      </c>
      <c r="D372" t="s">
        <v>54</v>
      </c>
      <c r="E372" t="s">
        <v>17</v>
      </c>
      <c r="F372" t="s">
        <v>18</v>
      </c>
      <c r="G372">
        <v>208</v>
      </c>
      <c r="H372">
        <v>0.316181597371336</v>
      </c>
      <c r="I372">
        <v>3.58916143002442E-2</v>
      </c>
      <c r="J372">
        <v>0.245835325995855</v>
      </c>
      <c r="K372">
        <v>0.38652786874681799</v>
      </c>
      <c r="L372">
        <v>16633.013015941699</v>
      </c>
      <c r="M372">
        <v>2005.6879012459999</v>
      </c>
      <c r="N372">
        <v>12701.9369652718</v>
      </c>
      <c r="O372">
        <v>20564.089066611599</v>
      </c>
    </row>
    <row r="373" spans="1:15">
      <c r="A373" s="2">
        <v>2007</v>
      </c>
      <c r="B373" s="3" t="str">
        <f>VLOOKUP(E373,'[1]Metric Reference Table'!$A$2:$B$20,2,FALSE)</f>
        <v>Phosphorus</v>
      </c>
      <c r="C373" t="s">
        <v>53</v>
      </c>
      <c r="D373" t="s">
        <v>54</v>
      </c>
      <c r="E373" t="s">
        <v>17</v>
      </c>
      <c r="F373" t="s">
        <v>19</v>
      </c>
      <c r="G373">
        <v>105</v>
      </c>
      <c r="H373">
        <v>0.15724176927656</v>
      </c>
      <c r="I373">
        <v>2.67037426958741E-2</v>
      </c>
      <c r="J373">
        <v>0.104903395340222</v>
      </c>
      <c r="K373">
        <v>0.20958014321289797</v>
      </c>
      <c r="L373">
        <v>8271.8425638007302</v>
      </c>
      <c r="M373">
        <v>1428.07755377487</v>
      </c>
      <c r="N373">
        <v>5472.8619912719196</v>
      </c>
      <c r="O373">
        <v>11070.8231363295</v>
      </c>
    </row>
    <row r="374" spans="1:15">
      <c r="A374" s="2">
        <v>2007</v>
      </c>
      <c r="B374" s="3" t="str">
        <f>VLOOKUP(E374,'[1]Metric Reference Table'!$A$2:$B$20,2,FALSE)</f>
        <v>Phosphorus</v>
      </c>
      <c r="C374" t="s">
        <v>53</v>
      </c>
      <c r="D374" t="s">
        <v>54</v>
      </c>
      <c r="E374" t="s">
        <v>17</v>
      </c>
      <c r="F374" t="s">
        <v>20</v>
      </c>
      <c r="G374">
        <v>263</v>
      </c>
      <c r="H374">
        <v>0.52657663335210403</v>
      </c>
      <c r="I374">
        <v>4.2359424905220697E-2</v>
      </c>
      <c r="J374">
        <v>0.44355368613204199</v>
      </c>
      <c r="K374">
        <v>0.60959958057216501</v>
      </c>
      <c r="L374">
        <v>27701.030259992898</v>
      </c>
      <c r="M374">
        <v>3650.9839775719001</v>
      </c>
      <c r="N374">
        <v>20545.233155819202</v>
      </c>
      <c r="O374">
        <v>34856.827364166696</v>
      </c>
    </row>
    <row r="375" spans="1:15">
      <c r="A375" s="2">
        <v>2007</v>
      </c>
      <c r="B375" s="3" t="str">
        <f>VLOOKUP(E375,'[1]Metric Reference Table'!$A$2:$B$20,2,FALSE)</f>
        <v>Phosphorus</v>
      </c>
      <c r="C375" t="s">
        <v>53</v>
      </c>
      <c r="D375" t="s">
        <v>54</v>
      </c>
      <c r="E375" t="s">
        <v>17</v>
      </c>
      <c r="F375" t="s">
        <v>21</v>
      </c>
      <c r="G375">
        <v>576</v>
      </c>
      <c r="H375">
        <v>1</v>
      </c>
      <c r="I375">
        <v>0</v>
      </c>
      <c r="J375">
        <v>1</v>
      </c>
      <c r="K375">
        <v>1</v>
      </c>
      <c r="L375">
        <v>52605.885839735303</v>
      </c>
      <c r="M375">
        <v>4213.2841196179297</v>
      </c>
      <c r="N375">
        <v>44348.000708649699</v>
      </c>
      <c r="O375">
        <v>60863.770970821002</v>
      </c>
    </row>
    <row r="376" spans="1:15">
      <c r="A376" s="2">
        <v>2007</v>
      </c>
      <c r="B376" s="3" t="str">
        <f>VLOOKUP(E376,'[1]Metric Reference Table'!$A$2:$B$20,2,FALSE)</f>
        <v>Phosphorus</v>
      </c>
      <c r="C376" t="s">
        <v>53</v>
      </c>
      <c r="D376" t="s">
        <v>55</v>
      </c>
      <c r="E376" t="s">
        <v>17</v>
      </c>
      <c r="F376" t="s">
        <v>18</v>
      </c>
      <c r="G376">
        <v>211</v>
      </c>
      <c r="H376">
        <v>0.53423207157916797</v>
      </c>
      <c r="I376">
        <v>4.8643980864847496E-2</v>
      </c>
      <c r="J376">
        <v>0.43889162101941104</v>
      </c>
      <c r="K376">
        <v>0.62957252213892401</v>
      </c>
      <c r="L376">
        <v>31633.420021775699</v>
      </c>
      <c r="M376">
        <v>4788.5722459439203</v>
      </c>
      <c r="N376">
        <v>22247.990882357601</v>
      </c>
      <c r="O376">
        <v>41018.849161193903</v>
      </c>
    </row>
    <row r="377" spans="1:15">
      <c r="A377" s="2">
        <v>2007</v>
      </c>
      <c r="B377" s="3" t="str">
        <f>VLOOKUP(E377,'[1]Metric Reference Table'!$A$2:$B$20,2,FALSE)</f>
        <v>Phosphorus</v>
      </c>
      <c r="C377" t="s">
        <v>53</v>
      </c>
      <c r="D377" t="s">
        <v>55</v>
      </c>
      <c r="E377" t="s">
        <v>17</v>
      </c>
      <c r="F377" t="s">
        <v>19</v>
      </c>
      <c r="G377">
        <v>88</v>
      </c>
      <c r="H377">
        <v>0.17196147974645201</v>
      </c>
      <c r="I377">
        <v>3.2209185762708502E-2</v>
      </c>
      <c r="J377">
        <v>0.108832635680183</v>
      </c>
      <c r="K377">
        <v>0.23509032381272099</v>
      </c>
      <c r="L377">
        <v>10182.334617811301</v>
      </c>
      <c r="M377">
        <v>1948.20343875614</v>
      </c>
      <c r="N377">
        <v>6363.9260432921601</v>
      </c>
      <c r="O377">
        <v>14000.743192330399</v>
      </c>
    </row>
    <row r="378" spans="1:15">
      <c r="A378" s="2">
        <v>2007</v>
      </c>
      <c r="B378" s="3" t="str">
        <f>VLOOKUP(E378,'[1]Metric Reference Table'!$A$2:$B$20,2,FALSE)</f>
        <v>Phosphorus</v>
      </c>
      <c r="C378" t="s">
        <v>53</v>
      </c>
      <c r="D378" t="s">
        <v>55</v>
      </c>
      <c r="E378" t="s">
        <v>17</v>
      </c>
      <c r="F378" t="s">
        <v>20</v>
      </c>
      <c r="G378">
        <v>163</v>
      </c>
      <c r="H378">
        <v>0.29380644867437999</v>
      </c>
      <c r="I378">
        <v>4.0580939170550299E-2</v>
      </c>
      <c r="J378">
        <v>0.21426926944129099</v>
      </c>
      <c r="K378">
        <v>0.37334362790747</v>
      </c>
      <c r="L378">
        <v>17397.1262499273</v>
      </c>
      <c r="M378">
        <v>2533.7838354352102</v>
      </c>
      <c r="N378">
        <v>12431.0011878645</v>
      </c>
      <c r="O378">
        <v>22363.251311990101</v>
      </c>
    </row>
    <row r="379" spans="1:15">
      <c r="A379" s="2">
        <v>2007</v>
      </c>
      <c r="B379" s="3" t="str">
        <f>VLOOKUP(E379,'[1]Metric Reference Table'!$A$2:$B$20,2,FALSE)</f>
        <v>Phosphorus</v>
      </c>
      <c r="C379" t="s">
        <v>53</v>
      </c>
      <c r="D379" t="s">
        <v>55</v>
      </c>
      <c r="E379" t="s">
        <v>17</v>
      </c>
      <c r="F379" t="s">
        <v>21</v>
      </c>
      <c r="G379">
        <v>462</v>
      </c>
      <c r="H379">
        <v>1</v>
      </c>
      <c r="I379">
        <v>0</v>
      </c>
      <c r="J379">
        <v>1</v>
      </c>
      <c r="K379">
        <v>1</v>
      </c>
      <c r="L379">
        <v>59212.880889514301</v>
      </c>
      <c r="M379">
        <v>5523.6651709303396</v>
      </c>
      <c r="N379">
        <v>48386.6960918326</v>
      </c>
      <c r="O379">
        <v>70039.065687195995</v>
      </c>
    </row>
    <row r="380" spans="1:15">
      <c r="A380" s="2">
        <v>2007</v>
      </c>
      <c r="B380" s="3" t="str">
        <f>VLOOKUP(E380,'[1]Metric Reference Table'!$A$2:$B$20,2,FALSE)</f>
        <v>Nitrogen</v>
      </c>
      <c r="C380" t="s">
        <v>53</v>
      </c>
      <c r="D380" t="s">
        <v>54</v>
      </c>
      <c r="E380" t="s">
        <v>28</v>
      </c>
      <c r="F380" t="s">
        <v>18</v>
      </c>
      <c r="G380">
        <v>217</v>
      </c>
      <c r="H380">
        <v>0.30867345987377198</v>
      </c>
      <c r="I380">
        <v>3.4836743029819102E-2</v>
      </c>
      <c r="J380">
        <v>0.24039469819665002</v>
      </c>
      <c r="K380">
        <v>0.37695222155089397</v>
      </c>
      <c r="L380">
        <v>16238.040791875799</v>
      </c>
      <c r="M380">
        <v>1844.51436810562</v>
      </c>
      <c r="N380">
        <v>12622.859061422099</v>
      </c>
      <c r="O380">
        <v>19853.222522329499</v>
      </c>
    </row>
    <row r="381" spans="1:15">
      <c r="A381" s="2">
        <v>2007</v>
      </c>
      <c r="B381" s="3" t="str">
        <f>VLOOKUP(E381,'[1]Metric Reference Table'!$A$2:$B$20,2,FALSE)</f>
        <v>Nitrogen</v>
      </c>
      <c r="C381" t="s">
        <v>53</v>
      </c>
      <c r="D381" t="s">
        <v>54</v>
      </c>
      <c r="E381" t="s">
        <v>28</v>
      </c>
      <c r="F381" t="s">
        <v>19</v>
      </c>
      <c r="G381">
        <v>117</v>
      </c>
      <c r="H381">
        <v>0.16592733367141299</v>
      </c>
      <c r="I381">
        <v>2.7048206673101198E-2</v>
      </c>
      <c r="J381">
        <v>0.112913822745739</v>
      </c>
      <c r="K381">
        <v>0.21894084459708801</v>
      </c>
      <c r="L381">
        <v>8728.75437281005</v>
      </c>
      <c r="M381">
        <v>1454.3378981713499</v>
      </c>
      <c r="N381">
        <v>5878.3044710425302</v>
      </c>
      <c r="O381">
        <v>11579.2042745776</v>
      </c>
    </row>
    <row r="382" spans="1:15">
      <c r="A382" s="2">
        <v>2007</v>
      </c>
      <c r="B382" s="3" t="str">
        <f>VLOOKUP(E382,'[1]Metric Reference Table'!$A$2:$B$20,2,FALSE)</f>
        <v>Nitrogen</v>
      </c>
      <c r="C382" t="s">
        <v>53</v>
      </c>
      <c r="D382" t="s">
        <v>54</v>
      </c>
      <c r="E382" t="s">
        <v>28</v>
      </c>
      <c r="F382" t="s">
        <v>20</v>
      </c>
      <c r="G382">
        <v>242</v>
      </c>
      <c r="H382">
        <v>0.52539920645481397</v>
      </c>
      <c r="I382">
        <v>4.2168881594006197E-2</v>
      </c>
      <c r="J382">
        <v>0.442749717262228</v>
      </c>
      <c r="K382">
        <v>0.60804869564740105</v>
      </c>
      <c r="L382">
        <v>27639.090675049501</v>
      </c>
      <c r="M382">
        <v>3726.5039497146699</v>
      </c>
      <c r="N382">
        <v>20335.277145362499</v>
      </c>
      <c r="O382">
        <v>34942.9042047365</v>
      </c>
    </row>
    <row r="383" spans="1:15">
      <c r="A383" s="2">
        <v>2007</v>
      </c>
      <c r="B383" s="3" t="str">
        <f>VLOOKUP(E383,'[1]Metric Reference Table'!$A$2:$B$20,2,FALSE)</f>
        <v>Nitrogen</v>
      </c>
      <c r="C383" t="s">
        <v>53</v>
      </c>
      <c r="D383" t="s">
        <v>54</v>
      </c>
      <c r="E383" t="s">
        <v>28</v>
      </c>
      <c r="F383" t="s">
        <v>21</v>
      </c>
      <c r="G383">
        <v>576</v>
      </c>
      <c r="H383">
        <v>1</v>
      </c>
      <c r="I383">
        <v>0</v>
      </c>
      <c r="J383">
        <v>1</v>
      </c>
      <c r="K383">
        <v>1</v>
      </c>
      <c r="L383">
        <v>52605.885839735303</v>
      </c>
      <c r="M383">
        <v>4213.2841196179297</v>
      </c>
      <c r="N383">
        <v>44348.000708649699</v>
      </c>
      <c r="O383">
        <v>60863.770970821002</v>
      </c>
    </row>
    <row r="384" spans="1:15">
      <c r="A384" s="2">
        <v>2007</v>
      </c>
      <c r="B384" s="3" t="str">
        <f>VLOOKUP(E384,'[1]Metric Reference Table'!$A$2:$B$20,2,FALSE)</f>
        <v>Nitrogen</v>
      </c>
      <c r="C384" t="s">
        <v>53</v>
      </c>
      <c r="D384" t="s">
        <v>55</v>
      </c>
      <c r="E384" t="s">
        <v>28</v>
      </c>
      <c r="F384" t="s">
        <v>18</v>
      </c>
      <c r="G384">
        <v>204</v>
      </c>
      <c r="H384">
        <v>0.48145419975959397</v>
      </c>
      <c r="I384">
        <v>5.23647444719232E-2</v>
      </c>
      <c r="J384">
        <v>0.37882118653498098</v>
      </c>
      <c r="K384">
        <v>0.58408721298420607</v>
      </c>
      <c r="L384">
        <v>28508.290184121299</v>
      </c>
      <c r="M384">
        <v>4215.2435996396798</v>
      </c>
      <c r="N384">
        <v>20246.564542764499</v>
      </c>
      <c r="O384">
        <v>36770.015825478004</v>
      </c>
    </row>
    <row r="385" spans="1:15">
      <c r="A385" s="2">
        <v>2007</v>
      </c>
      <c r="B385" s="3" t="str">
        <f>VLOOKUP(E385,'[1]Metric Reference Table'!$A$2:$B$20,2,FALSE)</f>
        <v>Nitrogen</v>
      </c>
      <c r="C385" t="s">
        <v>53</v>
      </c>
      <c r="D385" t="s">
        <v>55</v>
      </c>
      <c r="E385" t="s">
        <v>28</v>
      </c>
      <c r="F385" t="s">
        <v>19</v>
      </c>
      <c r="G385">
        <v>90</v>
      </c>
      <c r="H385">
        <v>0.21553400354621899</v>
      </c>
      <c r="I385">
        <v>3.9546235379097003E-2</v>
      </c>
      <c r="J385">
        <v>0.138024806479045</v>
      </c>
      <c r="K385">
        <v>0.29304320061339301</v>
      </c>
      <c r="L385">
        <v>12762.389279622401</v>
      </c>
      <c r="M385">
        <v>2486.3126898057899</v>
      </c>
      <c r="N385">
        <v>7889.3059532981597</v>
      </c>
      <c r="O385">
        <v>17635.472605946699</v>
      </c>
    </row>
    <row r="386" spans="1:15">
      <c r="A386" s="2">
        <v>2007</v>
      </c>
      <c r="B386" s="3" t="str">
        <f>VLOOKUP(E386,'[1]Metric Reference Table'!$A$2:$B$20,2,FALSE)</f>
        <v>Nitrogen</v>
      </c>
      <c r="C386" t="s">
        <v>53</v>
      </c>
      <c r="D386" t="s">
        <v>55</v>
      </c>
      <c r="E386" t="s">
        <v>28</v>
      </c>
      <c r="F386" t="s">
        <v>20</v>
      </c>
      <c r="G386">
        <v>168</v>
      </c>
      <c r="H386">
        <v>0.30301179669418699</v>
      </c>
      <c r="I386">
        <v>4.8067628145103194E-2</v>
      </c>
      <c r="J386">
        <v>0.20880097670752101</v>
      </c>
      <c r="K386">
        <v>0.39722261668085301</v>
      </c>
      <c r="L386">
        <v>17942.2014257706</v>
      </c>
      <c r="M386">
        <v>3351.4578529826699</v>
      </c>
      <c r="N386">
        <v>11373.4647382207</v>
      </c>
      <c r="O386">
        <v>24510.938113320601</v>
      </c>
    </row>
    <row r="387" spans="1:15">
      <c r="A387" s="2">
        <v>2007</v>
      </c>
      <c r="B387" s="3" t="str">
        <f>VLOOKUP(E387,'[1]Metric Reference Table'!$A$2:$B$20,2,FALSE)</f>
        <v>Nitrogen</v>
      </c>
      <c r="C387" t="s">
        <v>53</v>
      </c>
      <c r="D387" t="s">
        <v>55</v>
      </c>
      <c r="E387" t="s">
        <v>28</v>
      </c>
      <c r="F387" t="s">
        <v>21</v>
      </c>
      <c r="G387">
        <v>462</v>
      </c>
      <c r="H387">
        <v>1</v>
      </c>
      <c r="I387">
        <v>0</v>
      </c>
      <c r="J387">
        <v>1</v>
      </c>
      <c r="K387">
        <v>1</v>
      </c>
      <c r="L387">
        <v>59212.880889514301</v>
      </c>
      <c r="M387">
        <v>5523.6651709303396</v>
      </c>
      <c r="N387">
        <v>48386.6960918326</v>
      </c>
      <c r="O387">
        <v>70039.065687195995</v>
      </c>
    </row>
    <row r="388" spans="1:15">
      <c r="A388" s="2">
        <v>2007</v>
      </c>
      <c r="B388" s="3" t="str">
        <f>VLOOKUP(E388,'[1]Metric Reference Table'!$A$2:$B$20,2,FALSE)</f>
        <v>Acidification</v>
      </c>
      <c r="C388" t="s">
        <v>53</v>
      </c>
      <c r="D388" t="s">
        <v>54</v>
      </c>
      <c r="E388" t="s">
        <v>29</v>
      </c>
      <c r="F388" t="s">
        <v>18</v>
      </c>
      <c r="G388">
        <v>571</v>
      </c>
      <c r="H388">
        <v>0.99297302894615402</v>
      </c>
      <c r="I388">
        <v>3.1460868381212397E-3</v>
      </c>
      <c r="J388">
        <v>0.98680681205120091</v>
      </c>
      <c r="K388">
        <v>0.99913924584110703</v>
      </c>
      <c r="L388">
        <v>52236.225802677603</v>
      </c>
      <c r="M388">
        <v>4218.9649344014997</v>
      </c>
      <c r="N388">
        <v>43967.206479213302</v>
      </c>
      <c r="O388">
        <v>60505.245126141897</v>
      </c>
    </row>
    <row r="389" spans="1:15">
      <c r="A389" s="2">
        <v>2007</v>
      </c>
      <c r="B389" s="3" t="str">
        <f>VLOOKUP(E389,'[1]Metric Reference Table'!$A$2:$B$20,2,FALSE)</f>
        <v>Acidification</v>
      </c>
      <c r="C389" t="s">
        <v>53</v>
      </c>
      <c r="D389" t="s">
        <v>54</v>
      </c>
      <c r="E389" t="s">
        <v>29</v>
      </c>
      <c r="F389" t="s">
        <v>30</v>
      </c>
      <c r="G389">
        <v>3</v>
      </c>
      <c r="H389">
        <v>5.5767635094778698E-3</v>
      </c>
      <c r="I389">
        <v>2.9718680176159702E-3</v>
      </c>
      <c r="J389">
        <v>0</v>
      </c>
      <c r="K389">
        <v>1.14015177908116E-2</v>
      </c>
      <c r="L389">
        <v>293.37058453479398</v>
      </c>
      <c r="M389">
        <v>154.65846132663901</v>
      </c>
      <c r="N389">
        <v>0</v>
      </c>
      <c r="O389">
        <v>596.49559863938896</v>
      </c>
    </row>
    <row r="390" spans="1:15">
      <c r="A390" s="2">
        <v>2007</v>
      </c>
      <c r="B390" s="3" t="str">
        <f>VLOOKUP(E390,'[1]Metric Reference Table'!$A$2:$B$20,2,FALSE)</f>
        <v>Acidification</v>
      </c>
      <c r="C390" t="s">
        <v>53</v>
      </c>
      <c r="D390" t="s">
        <v>54</v>
      </c>
      <c r="E390" t="s">
        <v>29</v>
      </c>
      <c r="F390" t="s">
        <v>32</v>
      </c>
      <c r="G390">
        <v>2</v>
      </c>
      <c r="H390">
        <v>1.4502075443684002E-3</v>
      </c>
      <c r="I390">
        <v>9.5431915165381399E-4</v>
      </c>
      <c r="J390">
        <v>0</v>
      </c>
      <c r="K390">
        <v>3.3206387113667002E-3</v>
      </c>
      <c r="L390">
        <v>76.289452522967196</v>
      </c>
      <c r="M390">
        <v>49.436769907214703</v>
      </c>
      <c r="N390">
        <v>0</v>
      </c>
      <c r="O390">
        <v>173.18374105310099</v>
      </c>
    </row>
    <row r="391" spans="1:15">
      <c r="A391" s="2">
        <v>2007</v>
      </c>
      <c r="B391" s="3" t="str">
        <f>VLOOKUP(E391,'[1]Metric Reference Table'!$A$2:$B$20,2,FALSE)</f>
        <v>Acidification</v>
      </c>
      <c r="C391" t="s">
        <v>53</v>
      </c>
      <c r="D391" t="s">
        <v>54</v>
      </c>
      <c r="E391" t="s">
        <v>29</v>
      </c>
      <c r="F391" t="s">
        <v>21</v>
      </c>
      <c r="G391">
        <v>576</v>
      </c>
      <c r="H391">
        <v>1</v>
      </c>
      <c r="I391">
        <v>0</v>
      </c>
      <c r="J391">
        <v>1</v>
      </c>
      <c r="K391">
        <v>1</v>
      </c>
      <c r="L391">
        <v>52605.885839735303</v>
      </c>
      <c r="M391">
        <v>4213.2841196179297</v>
      </c>
      <c r="N391">
        <v>44348.000708649699</v>
      </c>
      <c r="O391">
        <v>60863.770970821002</v>
      </c>
    </row>
    <row r="392" spans="1:15">
      <c r="A392" s="2">
        <v>2007</v>
      </c>
      <c r="B392" s="3" t="str">
        <f>VLOOKUP(E392,'[1]Metric Reference Table'!$A$2:$B$20,2,FALSE)</f>
        <v>Acidification</v>
      </c>
      <c r="C392" t="s">
        <v>53</v>
      </c>
      <c r="D392" t="s">
        <v>55</v>
      </c>
      <c r="E392" t="s">
        <v>29</v>
      </c>
      <c r="F392" t="s">
        <v>18</v>
      </c>
      <c r="G392">
        <v>451</v>
      </c>
      <c r="H392">
        <v>0.95570269247525208</v>
      </c>
      <c r="I392">
        <v>1.6986355324436399E-2</v>
      </c>
      <c r="J392">
        <v>0.92241004781075697</v>
      </c>
      <c r="K392">
        <v>0.98899533713974808</v>
      </c>
      <c r="L392">
        <v>56589.909695325201</v>
      </c>
      <c r="M392">
        <v>5502.1781071662399</v>
      </c>
      <c r="N392">
        <v>45805.838768754598</v>
      </c>
      <c r="O392">
        <v>67373.980621895797</v>
      </c>
    </row>
    <row r="393" spans="1:15">
      <c r="A393" s="2">
        <v>2007</v>
      </c>
      <c r="B393" s="3" t="str">
        <f>VLOOKUP(E393,'[1]Metric Reference Table'!$A$2:$B$20,2,FALSE)</f>
        <v>Acidification</v>
      </c>
      <c r="C393" t="s">
        <v>53</v>
      </c>
      <c r="D393" t="s">
        <v>55</v>
      </c>
      <c r="E393" t="s">
        <v>29</v>
      </c>
      <c r="F393" t="s">
        <v>30</v>
      </c>
      <c r="G393">
        <v>7</v>
      </c>
      <c r="H393">
        <v>3.7030570729431396E-2</v>
      </c>
      <c r="I393">
        <v>1.6574830334285001E-2</v>
      </c>
      <c r="J393">
        <v>4.5445002243707996E-3</v>
      </c>
      <c r="K393">
        <v>6.9516641234492096E-2</v>
      </c>
      <c r="L393">
        <v>2192.68677387256</v>
      </c>
      <c r="M393">
        <v>985.65615137558098</v>
      </c>
      <c r="N393">
        <v>260.83621603606099</v>
      </c>
      <c r="O393">
        <v>4124.5373317090598</v>
      </c>
    </row>
    <row r="394" spans="1:15">
      <c r="A394" s="2">
        <v>2007</v>
      </c>
      <c r="B394" s="3" t="str">
        <f>VLOOKUP(E394,'[1]Metric Reference Table'!$A$2:$B$20,2,FALSE)</f>
        <v>Acidification</v>
      </c>
      <c r="C394" t="s">
        <v>53</v>
      </c>
      <c r="D394" t="s">
        <v>55</v>
      </c>
      <c r="E394" t="s">
        <v>29</v>
      </c>
      <c r="F394" t="s">
        <v>31</v>
      </c>
      <c r="G394">
        <v>4</v>
      </c>
      <c r="H394">
        <v>7.2667367953162601E-3</v>
      </c>
      <c r="I394">
        <v>3.3329451866282202E-3</v>
      </c>
      <c r="J394">
        <v>7.3428426707880805E-4</v>
      </c>
      <c r="K394">
        <v>1.3799189323553699E-2</v>
      </c>
      <c r="L394">
        <v>430.28442031651201</v>
      </c>
      <c r="M394">
        <v>191.15211321872499</v>
      </c>
      <c r="N394">
        <v>55.633162839087802</v>
      </c>
      <c r="O394">
        <v>804.93567779393697</v>
      </c>
    </row>
    <row r="395" spans="1:15">
      <c r="A395" s="2">
        <v>2007</v>
      </c>
      <c r="B395" s="3" t="str">
        <f>VLOOKUP(E395,'[1]Metric Reference Table'!$A$2:$B$20,2,FALSE)</f>
        <v>Acidification</v>
      </c>
      <c r="C395" t="s">
        <v>53</v>
      </c>
      <c r="D395" t="s">
        <v>55</v>
      </c>
      <c r="E395" t="s">
        <v>29</v>
      </c>
      <c r="F395" t="s">
        <v>21</v>
      </c>
      <c r="G395">
        <v>462</v>
      </c>
      <c r="H395">
        <v>1</v>
      </c>
      <c r="I395">
        <v>0</v>
      </c>
      <c r="J395">
        <v>1</v>
      </c>
      <c r="K395">
        <v>1</v>
      </c>
      <c r="L395">
        <v>59212.880889514301</v>
      </c>
      <c r="M395">
        <v>5523.6651709303396</v>
      </c>
      <c r="N395">
        <v>48386.6960918326</v>
      </c>
      <c r="O395">
        <v>70039.065687195995</v>
      </c>
    </row>
    <row r="396" spans="1:15">
      <c r="A396" s="2">
        <v>2007</v>
      </c>
      <c r="B396" s="3" t="str">
        <f>VLOOKUP(E396,'[1]Metric Reference Table'!$A$2:$B$20,2,FALSE)</f>
        <v>Dissolved Oxygen</v>
      </c>
      <c r="C396" t="s">
        <v>53</v>
      </c>
      <c r="D396" t="s">
        <v>54</v>
      </c>
      <c r="E396" t="s">
        <v>33</v>
      </c>
      <c r="F396" t="s">
        <v>34</v>
      </c>
      <c r="G396">
        <v>13</v>
      </c>
      <c r="H396">
        <v>1.4297668917233299E-2</v>
      </c>
      <c r="I396">
        <v>4.8233950566517496E-3</v>
      </c>
      <c r="J396">
        <v>4.8439883229872997E-3</v>
      </c>
      <c r="K396">
        <v>2.3751349511479201E-2</v>
      </c>
      <c r="L396">
        <v>752.14153883430595</v>
      </c>
      <c r="M396">
        <v>248.12666253125099</v>
      </c>
      <c r="N396">
        <v>265.822216668929</v>
      </c>
      <c r="O396">
        <v>1238.4608609996801</v>
      </c>
    </row>
    <row r="397" spans="1:15">
      <c r="A397" s="2">
        <v>2007</v>
      </c>
      <c r="B397" s="3" t="str">
        <f>VLOOKUP(E397,'[1]Metric Reference Table'!$A$2:$B$20,2,FALSE)</f>
        <v>Dissolved Oxygen</v>
      </c>
      <c r="C397" t="s">
        <v>53</v>
      </c>
      <c r="D397" t="s">
        <v>54</v>
      </c>
      <c r="E397" t="s">
        <v>33</v>
      </c>
      <c r="F397" t="s">
        <v>35</v>
      </c>
      <c r="G397">
        <v>31</v>
      </c>
      <c r="H397">
        <v>0.171611076839848</v>
      </c>
      <c r="I397">
        <v>4.5732702165499302E-2</v>
      </c>
      <c r="J397">
        <v>8.1976627679772901E-2</v>
      </c>
      <c r="K397">
        <v>0.26124552599992401</v>
      </c>
      <c r="L397">
        <v>9027.7527170711091</v>
      </c>
      <c r="M397">
        <v>2790.5866179026798</v>
      </c>
      <c r="N397">
        <v>3558.3034502424198</v>
      </c>
      <c r="O397">
        <v>14497.2019838998</v>
      </c>
    </row>
    <row r="398" spans="1:15">
      <c r="A398" s="2">
        <v>2007</v>
      </c>
      <c r="B398" s="3" t="str">
        <f>VLOOKUP(E398,'[1]Metric Reference Table'!$A$2:$B$20,2,FALSE)</f>
        <v>Dissolved Oxygen</v>
      </c>
      <c r="C398" t="s">
        <v>53</v>
      </c>
      <c r="D398" t="s">
        <v>54</v>
      </c>
      <c r="E398" t="s">
        <v>33</v>
      </c>
      <c r="F398" t="s">
        <v>36</v>
      </c>
      <c r="G398">
        <v>514</v>
      </c>
      <c r="H398">
        <v>0.79200682739590211</v>
      </c>
      <c r="I398">
        <v>4.5132581158151802E-2</v>
      </c>
      <c r="J398">
        <v>0.70354859379659307</v>
      </c>
      <c r="K398">
        <v>0.88046506099521094</v>
      </c>
      <c r="L398">
        <v>41664.220746279803</v>
      </c>
      <c r="M398">
        <v>3284.45306493103</v>
      </c>
      <c r="N398">
        <v>35226.811030102799</v>
      </c>
      <c r="O398">
        <v>48101.6304624568</v>
      </c>
    </row>
    <row r="399" spans="1:15">
      <c r="A399" s="2">
        <v>2007</v>
      </c>
      <c r="B399" s="3" t="str">
        <f>VLOOKUP(E399,'[1]Metric Reference Table'!$A$2:$B$20,2,FALSE)</f>
        <v>Dissolved Oxygen</v>
      </c>
      <c r="C399" t="s">
        <v>53</v>
      </c>
      <c r="D399" t="s">
        <v>54</v>
      </c>
      <c r="E399" t="s">
        <v>33</v>
      </c>
      <c r="F399" t="s">
        <v>37</v>
      </c>
      <c r="G399">
        <v>18</v>
      </c>
      <c r="H399">
        <v>2.2084426847016402E-2</v>
      </c>
      <c r="I399">
        <v>7.1967685596439901E-3</v>
      </c>
      <c r="J399">
        <v>7.9790196650439509E-3</v>
      </c>
      <c r="K399">
        <v>3.6189834028988802E-2</v>
      </c>
      <c r="L399">
        <v>1161.77083755013</v>
      </c>
      <c r="M399">
        <v>372.548265043615</v>
      </c>
      <c r="N399">
        <v>431.58965556176298</v>
      </c>
      <c r="O399">
        <v>1891.9520195385001</v>
      </c>
    </row>
    <row r="400" spans="1:15">
      <c r="A400" s="2">
        <v>2007</v>
      </c>
      <c r="B400" s="3" t="str">
        <f>VLOOKUP(E400,'[1]Metric Reference Table'!$A$2:$B$20,2,FALSE)</f>
        <v>Dissolved Oxygen</v>
      </c>
      <c r="C400" t="s">
        <v>53</v>
      </c>
      <c r="D400" t="s">
        <v>54</v>
      </c>
      <c r="E400" t="s">
        <v>33</v>
      </c>
      <c r="F400" t="s">
        <v>21</v>
      </c>
      <c r="G400">
        <v>576</v>
      </c>
      <c r="H400">
        <v>1</v>
      </c>
      <c r="I400">
        <v>0</v>
      </c>
      <c r="J400">
        <v>1</v>
      </c>
      <c r="K400">
        <v>1</v>
      </c>
      <c r="L400">
        <v>52605.885839735303</v>
      </c>
      <c r="M400">
        <v>4213.2841196179297</v>
      </c>
      <c r="N400">
        <v>44348.000708649699</v>
      </c>
      <c r="O400">
        <v>60863.770970821002</v>
      </c>
    </row>
    <row r="401" spans="1:15">
      <c r="A401" s="2">
        <v>2007</v>
      </c>
      <c r="B401" s="3" t="str">
        <f>VLOOKUP(E401,'[1]Metric Reference Table'!$A$2:$B$20,2,FALSE)</f>
        <v>Dissolved Oxygen</v>
      </c>
      <c r="C401" t="s">
        <v>53</v>
      </c>
      <c r="D401" t="s">
        <v>55</v>
      </c>
      <c r="E401" t="s">
        <v>33</v>
      </c>
      <c r="F401" t="s">
        <v>34</v>
      </c>
      <c r="G401">
        <v>13</v>
      </c>
      <c r="H401">
        <v>3.1658259878328397E-2</v>
      </c>
      <c r="I401">
        <v>1.5862615964300098E-2</v>
      </c>
      <c r="J401">
        <v>5.6810388771012094E-4</v>
      </c>
      <c r="K401">
        <v>6.2748415868946805E-2</v>
      </c>
      <c r="L401">
        <v>1874.5767713447499</v>
      </c>
      <c r="M401">
        <v>948.26181914034998</v>
      </c>
      <c r="N401">
        <v>16.017757915231201</v>
      </c>
      <c r="O401">
        <v>3733.1357847742702</v>
      </c>
    </row>
    <row r="402" spans="1:15">
      <c r="A402" s="2">
        <v>2007</v>
      </c>
      <c r="B402" s="3" t="str">
        <f>VLOOKUP(E402,'[1]Metric Reference Table'!$A$2:$B$20,2,FALSE)</f>
        <v>Dissolved Oxygen</v>
      </c>
      <c r="C402" t="s">
        <v>53</v>
      </c>
      <c r="D402" t="s">
        <v>55</v>
      </c>
      <c r="E402" t="s">
        <v>33</v>
      </c>
      <c r="F402" t="s">
        <v>35</v>
      </c>
      <c r="G402">
        <v>9</v>
      </c>
      <c r="H402">
        <v>3.7450326098792302E-3</v>
      </c>
      <c r="I402">
        <v>2.0118599820446699E-3</v>
      </c>
      <c r="J402">
        <v>0</v>
      </c>
      <c r="K402">
        <v>7.6882057166241906E-3</v>
      </c>
      <c r="L402">
        <v>221.754169856126</v>
      </c>
      <c r="M402">
        <v>116.932445090652</v>
      </c>
      <c r="N402">
        <v>0</v>
      </c>
      <c r="O402">
        <v>450.93755085801098</v>
      </c>
    </row>
    <row r="403" spans="1:15">
      <c r="A403" s="2">
        <v>2007</v>
      </c>
      <c r="B403" s="3" t="str">
        <f>VLOOKUP(E403,'[1]Metric Reference Table'!$A$2:$B$20,2,FALSE)</f>
        <v>Dissolved Oxygen</v>
      </c>
      <c r="C403" t="s">
        <v>53</v>
      </c>
      <c r="D403" t="s">
        <v>55</v>
      </c>
      <c r="E403" t="s">
        <v>33</v>
      </c>
      <c r="F403" t="s">
        <v>36</v>
      </c>
      <c r="G403">
        <v>424</v>
      </c>
      <c r="H403">
        <v>0.95400441026816196</v>
      </c>
      <c r="I403">
        <v>1.5443118936034601E-2</v>
      </c>
      <c r="J403">
        <v>0.923736453344566</v>
      </c>
      <c r="K403">
        <v>0.98427236719175892</v>
      </c>
      <c r="L403">
        <v>56489.349513280002</v>
      </c>
      <c r="M403">
        <v>5475.1759444702102</v>
      </c>
      <c r="N403">
        <v>45758.201853098297</v>
      </c>
      <c r="O403">
        <v>67220.497173461699</v>
      </c>
    </row>
    <row r="404" spans="1:15">
      <c r="A404" s="2">
        <v>2007</v>
      </c>
      <c r="B404" s="3" t="str">
        <f>VLOOKUP(E404,'[1]Metric Reference Table'!$A$2:$B$20,2,FALSE)</f>
        <v>Dissolved Oxygen</v>
      </c>
      <c r="C404" t="s">
        <v>53</v>
      </c>
      <c r="D404" t="s">
        <v>55</v>
      </c>
      <c r="E404" t="s">
        <v>33</v>
      </c>
      <c r="F404" t="s">
        <v>37</v>
      </c>
      <c r="G404">
        <v>16</v>
      </c>
      <c r="H404">
        <v>1.05922972436303E-2</v>
      </c>
      <c r="I404">
        <v>3.0938462841862903E-3</v>
      </c>
      <c r="J404">
        <v>4.5284699529221E-3</v>
      </c>
      <c r="K404">
        <v>1.6656124534338498E-2</v>
      </c>
      <c r="L404">
        <v>627.20043503341196</v>
      </c>
      <c r="M404">
        <v>170.21375733221501</v>
      </c>
      <c r="N404">
        <v>293.58760098903099</v>
      </c>
      <c r="O404">
        <v>960.81326907779396</v>
      </c>
    </row>
    <row r="405" spans="1:15">
      <c r="A405" s="2">
        <v>2007</v>
      </c>
      <c r="B405" s="3" t="str">
        <f>VLOOKUP(E405,'[1]Metric Reference Table'!$A$2:$B$20,2,FALSE)</f>
        <v>Dissolved Oxygen</v>
      </c>
      <c r="C405" t="s">
        <v>53</v>
      </c>
      <c r="D405" t="s">
        <v>55</v>
      </c>
      <c r="E405" t="s">
        <v>33</v>
      </c>
      <c r="F405" t="s">
        <v>21</v>
      </c>
      <c r="G405">
        <v>462</v>
      </c>
      <c r="H405">
        <v>1</v>
      </c>
      <c r="I405">
        <v>0</v>
      </c>
      <c r="J405">
        <v>1</v>
      </c>
      <c r="K405">
        <v>1</v>
      </c>
      <c r="L405">
        <v>59212.880889514301</v>
      </c>
      <c r="M405">
        <v>5523.6651709303396</v>
      </c>
      <c r="N405">
        <v>48386.6960918326</v>
      </c>
      <c r="O405">
        <v>70039.065687195995</v>
      </c>
    </row>
    <row r="406" spans="1:15">
      <c r="A406" s="2">
        <v>2007</v>
      </c>
      <c r="B406" s="3" t="str">
        <f>VLOOKUP(E406,'[1]Metric Reference Table'!$A$2:$B$20,2,FALSE)</f>
        <v>Trophic State (Chlorophyll)</v>
      </c>
      <c r="C406" t="s">
        <v>53</v>
      </c>
      <c r="D406" t="s">
        <v>54</v>
      </c>
      <c r="E406" t="s">
        <v>38</v>
      </c>
      <c r="F406" t="s">
        <v>39</v>
      </c>
      <c r="G406">
        <v>77</v>
      </c>
      <c r="H406">
        <v>7.2886349798533492E-2</v>
      </c>
      <c r="I406">
        <v>1.75833606812307E-2</v>
      </c>
      <c r="J406">
        <v>3.8423596136143698E-2</v>
      </c>
      <c r="K406">
        <v>0.10734910346092301</v>
      </c>
      <c r="L406">
        <v>3834.25099677667</v>
      </c>
      <c r="M406">
        <v>932.26111588967501</v>
      </c>
      <c r="N406">
        <v>2007.05278544578</v>
      </c>
      <c r="O406">
        <v>5661.4492081075496</v>
      </c>
    </row>
    <row r="407" spans="1:15">
      <c r="A407" s="2">
        <v>2007</v>
      </c>
      <c r="B407" s="3" t="str">
        <f>VLOOKUP(E407,'[1]Metric Reference Table'!$A$2:$B$20,2,FALSE)</f>
        <v>Trophic State (Chlorophyll)</v>
      </c>
      <c r="C407" t="s">
        <v>53</v>
      </c>
      <c r="D407" t="s">
        <v>54</v>
      </c>
      <c r="E407" t="s">
        <v>38</v>
      </c>
      <c r="F407" t="s">
        <v>40</v>
      </c>
      <c r="G407">
        <v>168</v>
      </c>
      <c r="H407">
        <v>0.27126203840608798</v>
      </c>
      <c r="I407">
        <v>3.5095478202694104E-2</v>
      </c>
      <c r="J407">
        <v>0.20247616510859701</v>
      </c>
      <c r="K407">
        <v>0.34004791170357895</v>
      </c>
      <c r="L407">
        <v>14269.9798250446</v>
      </c>
      <c r="M407">
        <v>1980.22776626684</v>
      </c>
      <c r="N407">
        <v>10388.804721975301</v>
      </c>
      <c r="O407">
        <v>18151.1549281138</v>
      </c>
    </row>
    <row r="408" spans="1:15">
      <c r="A408" s="2">
        <v>2007</v>
      </c>
      <c r="B408" s="3" t="str">
        <f>VLOOKUP(E408,'[1]Metric Reference Table'!$A$2:$B$20,2,FALSE)</f>
        <v>Trophic State (Chlorophyll)</v>
      </c>
      <c r="C408" t="s">
        <v>53</v>
      </c>
      <c r="D408" t="s">
        <v>54</v>
      </c>
      <c r="E408" t="s">
        <v>38</v>
      </c>
      <c r="F408" t="s">
        <v>41</v>
      </c>
      <c r="G408">
        <v>181</v>
      </c>
      <c r="H408">
        <v>0.38018923334357702</v>
      </c>
      <c r="I408">
        <v>4.4623659442260696E-2</v>
      </c>
      <c r="J408">
        <v>0.29272846797836499</v>
      </c>
      <c r="K408">
        <v>0.46764999870878804</v>
      </c>
      <c r="L408">
        <v>20000.191406768699</v>
      </c>
      <c r="M408">
        <v>3081.1844381257702</v>
      </c>
      <c r="N408">
        <v>13961.1808783169</v>
      </c>
      <c r="O408">
        <v>26039.201935220499</v>
      </c>
    </row>
    <row r="409" spans="1:15">
      <c r="A409" s="2">
        <v>2007</v>
      </c>
      <c r="B409" s="3" t="str">
        <f>VLOOKUP(E409,'[1]Metric Reference Table'!$A$2:$B$20,2,FALSE)</f>
        <v>Trophic State (Chlorophyll)</v>
      </c>
      <c r="C409" t="s">
        <v>53</v>
      </c>
      <c r="D409" t="s">
        <v>54</v>
      </c>
      <c r="E409" t="s">
        <v>38</v>
      </c>
      <c r="F409" t="s">
        <v>42</v>
      </c>
      <c r="G409">
        <v>147</v>
      </c>
      <c r="H409">
        <v>0.27084800302904299</v>
      </c>
      <c r="I409">
        <v>3.9382475756626102E-2</v>
      </c>
      <c r="J409">
        <v>0.193659768924034</v>
      </c>
      <c r="K409">
        <v>0.34803623713405202</v>
      </c>
      <c r="L409">
        <v>14248.1991272661</v>
      </c>
      <c r="M409">
        <v>2391.96197197519</v>
      </c>
      <c r="N409">
        <v>9560.0398098053702</v>
      </c>
      <c r="O409">
        <v>18936.358444726899</v>
      </c>
    </row>
    <row r="410" spans="1:15">
      <c r="A410" s="2">
        <v>2007</v>
      </c>
      <c r="B410" s="3" t="str">
        <f>VLOOKUP(E410,'[1]Metric Reference Table'!$A$2:$B$20,2,FALSE)</f>
        <v>Trophic State (Chlorophyll)</v>
      </c>
      <c r="C410" t="s">
        <v>53</v>
      </c>
      <c r="D410" t="s">
        <v>54</v>
      </c>
      <c r="E410" t="s">
        <v>38</v>
      </c>
      <c r="F410" t="s">
        <v>37</v>
      </c>
      <c r="G410">
        <v>3</v>
      </c>
      <c r="H410">
        <v>4.8143754227588601E-3</v>
      </c>
      <c r="I410">
        <v>2.9235497246725699E-3</v>
      </c>
      <c r="J410">
        <v>0</v>
      </c>
      <c r="K410">
        <v>1.05444275901291E-2</v>
      </c>
      <c r="L410">
        <v>253.26448387927999</v>
      </c>
      <c r="M410">
        <v>152.57595127101999</v>
      </c>
      <c r="N410">
        <v>0</v>
      </c>
      <c r="O410">
        <v>552.30785327741705</v>
      </c>
    </row>
    <row r="411" spans="1:15">
      <c r="A411" s="2">
        <v>2007</v>
      </c>
      <c r="B411" s="3" t="str">
        <f>VLOOKUP(E411,'[1]Metric Reference Table'!$A$2:$B$20,2,FALSE)</f>
        <v>Trophic State (Chlorophyll)</v>
      </c>
      <c r="C411" t="s">
        <v>53</v>
      </c>
      <c r="D411" t="s">
        <v>54</v>
      </c>
      <c r="E411" t="s">
        <v>38</v>
      </c>
      <c r="F411" t="s">
        <v>21</v>
      </c>
      <c r="G411">
        <v>576</v>
      </c>
      <c r="H411">
        <v>1</v>
      </c>
      <c r="I411">
        <v>0</v>
      </c>
      <c r="J411">
        <v>1</v>
      </c>
      <c r="K411">
        <v>1</v>
      </c>
      <c r="L411">
        <v>52605.885839735303</v>
      </c>
      <c r="M411">
        <v>4213.2841196179297</v>
      </c>
      <c r="N411">
        <v>44348.000708649699</v>
      </c>
      <c r="O411">
        <v>60863.770970821002</v>
      </c>
    </row>
    <row r="412" spans="1:15">
      <c r="A412" s="2">
        <v>2007</v>
      </c>
      <c r="B412" s="3" t="str">
        <f>VLOOKUP(E412,'[1]Metric Reference Table'!$A$2:$B$20,2,FALSE)</f>
        <v>Trophic State (Chlorophyll)</v>
      </c>
      <c r="C412" t="s">
        <v>53</v>
      </c>
      <c r="D412" t="s">
        <v>55</v>
      </c>
      <c r="E412" t="s">
        <v>38</v>
      </c>
      <c r="F412" t="s">
        <v>39</v>
      </c>
      <c r="G412">
        <v>86</v>
      </c>
      <c r="H412">
        <v>0.12854645226773301</v>
      </c>
      <c r="I412">
        <v>2.56721686286411E-2</v>
      </c>
      <c r="J412">
        <v>7.8229926350557602E-2</v>
      </c>
      <c r="K412">
        <v>0.17886297818490898</v>
      </c>
      <c r="L412">
        <v>7611.6057668989197</v>
      </c>
      <c r="M412">
        <v>1475.24037090508</v>
      </c>
      <c r="N412">
        <v>4720.1877713854501</v>
      </c>
      <c r="O412">
        <v>10503.0237624124</v>
      </c>
    </row>
    <row r="413" spans="1:15">
      <c r="A413" s="2">
        <v>2007</v>
      </c>
      <c r="B413" s="3" t="str">
        <f>VLOOKUP(E413,'[1]Metric Reference Table'!$A$2:$B$20,2,FALSE)</f>
        <v>Trophic State (Chlorophyll)</v>
      </c>
      <c r="C413" t="s">
        <v>53</v>
      </c>
      <c r="D413" t="s">
        <v>55</v>
      </c>
      <c r="E413" t="s">
        <v>38</v>
      </c>
      <c r="F413" t="s">
        <v>40</v>
      </c>
      <c r="G413">
        <v>158</v>
      </c>
      <c r="H413">
        <v>0.42164511030115498</v>
      </c>
      <c r="I413">
        <v>5.2807724910748199E-2</v>
      </c>
      <c r="J413">
        <v>0.31814387137059003</v>
      </c>
      <c r="K413">
        <v>0.52514634923171999</v>
      </c>
      <c r="L413">
        <v>24966.821693908401</v>
      </c>
      <c r="M413">
        <v>4560.9457928969596</v>
      </c>
      <c r="N413">
        <v>16027.5322043909</v>
      </c>
      <c r="O413">
        <v>33906.111183425899</v>
      </c>
    </row>
    <row r="414" spans="1:15">
      <c r="A414" s="2">
        <v>2007</v>
      </c>
      <c r="B414" s="3" t="str">
        <f>VLOOKUP(E414,'[1]Metric Reference Table'!$A$2:$B$20,2,FALSE)</f>
        <v>Trophic State (Chlorophyll)</v>
      </c>
      <c r="C414" t="s">
        <v>53</v>
      </c>
      <c r="D414" t="s">
        <v>55</v>
      </c>
      <c r="E414" t="s">
        <v>38</v>
      </c>
      <c r="F414" t="s">
        <v>41</v>
      </c>
      <c r="G414">
        <v>127</v>
      </c>
      <c r="H414">
        <v>0.29780441435358701</v>
      </c>
      <c r="I414">
        <v>4.1367313254046405E-2</v>
      </c>
      <c r="J414">
        <v>0.21672597023847001</v>
      </c>
      <c r="K414">
        <v>0.37888285846870501</v>
      </c>
      <c r="L414">
        <v>17633.857315490499</v>
      </c>
      <c r="M414">
        <v>2546.2806025015502</v>
      </c>
      <c r="N414">
        <v>12643.239040054499</v>
      </c>
      <c r="O414">
        <v>22624.4755909265</v>
      </c>
    </row>
    <row r="415" spans="1:15">
      <c r="A415" s="2">
        <v>2007</v>
      </c>
      <c r="B415" s="3" t="str">
        <f>VLOOKUP(E415,'[1]Metric Reference Table'!$A$2:$B$20,2,FALSE)</f>
        <v>Trophic State (Chlorophyll)</v>
      </c>
      <c r="C415" t="s">
        <v>53</v>
      </c>
      <c r="D415" t="s">
        <v>55</v>
      </c>
      <c r="E415" t="s">
        <v>38</v>
      </c>
      <c r="F415" t="s">
        <v>42</v>
      </c>
      <c r="G415">
        <v>90</v>
      </c>
      <c r="H415">
        <v>0.15152530591052801</v>
      </c>
      <c r="I415">
        <v>3.4293374920169796E-2</v>
      </c>
      <c r="J415">
        <v>8.4311526158666203E-2</v>
      </c>
      <c r="K415">
        <v>0.21873908566238998</v>
      </c>
      <c r="L415">
        <v>8972.2498906273195</v>
      </c>
      <c r="M415">
        <v>2167.77875773606</v>
      </c>
      <c r="N415">
        <v>4723.4815990136603</v>
      </c>
      <c r="O415">
        <v>13221.018182241</v>
      </c>
    </row>
    <row r="416" spans="1:15">
      <c r="A416" s="2">
        <v>2007</v>
      </c>
      <c r="B416" s="3" t="str">
        <f>VLOOKUP(E416,'[1]Metric Reference Table'!$A$2:$B$20,2,FALSE)</f>
        <v>Trophic State (Chlorophyll)</v>
      </c>
      <c r="C416" t="s">
        <v>53</v>
      </c>
      <c r="D416" t="s">
        <v>55</v>
      </c>
      <c r="E416" t="s">
        <v>38</v>
      </c>
      <c r="F416" t="s">
        <v>37</v>
      </c>
      <c r="G416">
        <v>1</v>
      </c>
      <c r="H416">
        <v>4.7871716699624998E-4</v>
      </c>
      <c r="I416">
        <v>4.4141708295662398E-4</v>
      </c>
      <c r="J416">
        <v>0</v>
      </c>
      <c r="K416">
        <v>1.3438787517519599E-3</v>
      </c>
      <c r="L416">
        <v>28.346222589114699</v>
      </c>
      <c r="M416">
        <v>26.002146615515599</v>
      </c>
      <c r="N416">
        <v>0</v>
      </c>
      <c r="O416">
        <v>79.309493476255398</v>
      </c>
    </row>
    <row r="417" spans="1:15">
      <c r="A417" s="2">
        <v>2007</v>
      </c>
      <c r="B417" s="3" t="str">
        <f>VLOOKUP(E417,'[1]Metric Reference Table'!$A$2:$B$20,2,FALSE)</f>
        <v>Trophic State (Chlorophyll)</v>
      </c>
      <c r="C417" t="s">
        <v>53</v>
      </c>
      <c r="D417" t="s">
        <v>55</v>
      </c>
      <c r="E417" t="s">
        <v>38</v>
      </c>
      <c r="F417" t="s">
        <v>21</v>
      </c>
      <c r="G417">
        <v>462</v>
      </c>
      <c r="H417">
        <v>1</v>
      </c>
      <c r="I417">
        <v>0</v>
      </c>
      <c r="J417">
        <v>1</v>
      </c>
      <c r="K417">
        <v>1</v>
      </c>
      <c r="L417">
        <v>59212.880889514301</v>
      </c>
      <c r="M417">
        <v>5523.6651709303396</v>
      </c>
      <c r="N417">
        <v>48386.6960918326</v>
      </c>
      <c r="O417">
        <v>70039.065687195995</v>
      </c>
    </row>
    <row r="418" spans="1:15">
      <c r="A418" s="2">
        <v>2007</v>
      </c>
      <c r="B418" s="3" t="str">
        <f>VLOOKUP(E418,'[1]Metric Reference Table'!$A$2:$B$20,2,FALSE)</f>
        <v>Zooplankton</v>
      </c>
      <c r="C418" t="s">
        <v>53</v>
      </c>
      <c r="D418" t="s">
        <v>54</v>
      </c>
      <c r="E418" t="s">
        <v>43</v>
      </c>
      <c r="F418" t="s">
        <v>18</v>
      </c>
      <c r="G418">
        <v>270</v>
      </c>
      <c r="H418">
        <v>0.48952533482635402</v>
      </c>
      <c r="I418">
        <v>4.2987898667420102E-2</v>
      </c>
      <c r="J418">
        <v>0.40527060166715301</v>
      </c>
      <c r="K418">
        <v>0.57378006798555492</v>
      </c>
      <c r="L418">
        <v>25751.9138795334</v>
      </c>
      <c r="M418">
        <v>2790.50410796295</v>
      </c>
      <c r="N418">
        <v>20282.626329215</v>
      </c>
      <c r="O418">
        <v>31221.201429851899</v>
      </c>
    </row>
    <row r="419" spans="1:15">
      <c r="A419" s="2">
        <v>2007</v>
      </c>
      <c r="B419" s="3" t="str">
        <f>VLOOKUP(E419,'[1]Metric Reference Table'!$A$2:$B$20,2,FALSE)</f>
        <v>Zooplankton</v>
      </c>
      <c r="C419" t="s">
        <v>53</v>
      </c>
      <c r="D419" t="s">
        <v>54</v>
      </c>
      <c r="E419" t="s">
        <v>43</v>
      </c>
      <c r="F419" t="s">
        <v>19</v>
      </c>
      <c r="G419">
        <v>177</v>
      </c>
      <c r="H419">
        <v>0.25920073465260901</v>
      </c>
      <c r="I419">
        <v>3.6053020998953099E-2</v>
      </c>
      <c r="J419">
        <v>0.18853811196079398</v>
      </c>
      <c r="K419">
        <v>0.32986335734442301</v>
      </c>
      <c r="L419">
        <v>13635.484256710701</v>
      </c>
      <c r="M419">
        <v>2104.1461244921602</v>
      </c>
      <c r="N419">
        <v>9511.4336344964995</v>
      </c>
      <c r="O419">
        <v>17759.534878924798</v>
      </c>
    </row>
    <row r="420" spans="1:15">
      <c r="A420" s="2">
        <v>2007</v>
      </c>
      <c r="B420" s="3" t="str">
        <f>VLOOKUP(E420,'[1]Metric Reference Table'!$A$2:$B$20,2,FALSE)</f>
        <v>Zooplankton</v>
      </c>
      <c r="C420" t="s">
        <v>53</v>
      </c>
      <c r="D420" t="s">
        <v>54</v>
      </c>
      <c r="E420" t="s">
        <v>43</v>
      </c>
      <c r="F420" t="s">
        <v>20</v>
      </c>
      <c r="G420">
        <v>126</v>
      </c>
      <c r="H420">
        <v>0.249704472864791</v>
      </c>
      <c r="I420">
        <v>4.28160436899035E-2</v>
      </c>
      <c r="J420">
        <v>0.16578656927208599</v>
      </c>
      <c r="K420">
        <v>0.33362237645749504</v>
      </c>
      <c r="L420">
        <v>13135.924993196501</v>
      </c>
      <c r="M420">
        <v>2711.0860316026301</v>
      </c>
      <c r="N420">
        <v>7822.2940122657101</v>
      </c>
      <c r="O420">
        <v>18449.555974127201</v>
      </c>
    </row>
    <row r="421" spans="1:15">
      <c r="A421" s="2">
        <v>2007</v>
      </c>
      <c r="B421" s="3" t="str">
        <f>VLOOKUP(E421,'[1]Metric Reference Table'!$A$2:$B$20,2,FALSE)</f>
        <v>Zooplankton</v>
      </c>
      <c r="C421" t="s">
        <v>53</v>
      </c>
      <c r="D421" t="s">
        <v>54</v>
      </c>
      <c r="E421" t="s">
        <v>43</v>
      </c>
      <c r="F421" t="s">
        <v>37</v>
      </c>
      <c r="G421">
        <v>3</v>
      </c>
      <c r="H421">
        <v>1.5694576562466E-3</v>
      </c>
      <c r="I421">
        <v>9.10851443195442E-4</v>
      </c>
      <c r="J421">
        <v>0</v>
      </c>
      <c r="K421">
        <v>3.3546936801760003E-3</v>
      </c>
      <c r="L421">
        <v>82.562710294807303</v>
      </c>
      <c r="M421">
        <v>47.425172913301303</v>
      </c>
      <c r="N421">
        <v>0</v>
      </c>
      <c r="O421">
        <v>175.51434116546201</v>
      </c>
    </row>
    <row r="422" spans="1:15">
      <c r="A422" s="2">
        <v>2007</v>
      </c>
      <c r="B422" s="3" t="str">
        <f>VLOOKUP(E422,'[1]Metric Reference Table'!$A$2:$B$20,2,FALSE)</f>
        <v>Zooplankton</v>
      </c>
      <c r="C422" t="s">
        <v>53</v>
      </c>
      <c r="D422" t="s">
        <v>54</v>
      </c>
      <c r="E422" t="s">
        <v>43</v>
      </c>
      <c r="F422" t="s">
        <v>21</v>
      </c>
      <c r="G422">
        <v>576</v>
      </c>
      <c r="H422">
        <v>1</v>
      </c>
      <c r="I422">
        <v>0</v>
      </c>
      <c r="J422">
        <v>1</v>
      </c>
      <c r="K422">
        <v>1</v>
      </c>
      <c r="L422">
        <v>52605.885839735303</v>
      </c>
      <c r="M422">
        <v>4213.2841196179297</v>
      </c>
      <c r="N422">
        <v>44348.000708649699</v>
      </c>
      <c r="O422">
        <v>60863.770970821002</v>
      </c>
    </row>
    <row r="423" spans="1:15">
      <c r="A423" s="2">
        <v>2007</v>
      </c>
      <c r="B423" s="3" t="str">
        <f>VLOOKUP(E423,'[1]Metric Reference Table'!$A$2:$B$20,2,FALSE)</f>
        <v>Zooplankton</v>
      </c>
      <c r="C423" t="s">
        <v>53</v>
      </c>
      <c r="D423" t="s">
        <v>55</v>
      </c>
      <c r="E423" t="s">
        <v>43</v>
      </c>
      <c r="F423" t="s">
        <v>18</v>
      </c>
      <c r="G423">
        <v>245</v>
      </c>
      <c r="H423">
        <v>0.61522190790640696</v>
      </c>
      <c r="I423">
        <v>4.6389587768321201E-2</v>
      </c>
      <c r="J423">
        <v>0.52429998662283805</v>
      </c>
      <c r="K423">
        <v>0.70614382918997609</v>
      </c>
      <c r="L423">
        <v>36429.061553481799</v>
      </c>
      <c r="M423">
        <v>4966.2965370053498</v>
      </c>
      <c r="N423">
        <v>26695.299204405299</v>
      </c>
      <c r="O423">
        <v>46162.823902558303</v>
      </c>
    </row>
    <row r="424" spans="1:15">
      <c r="A424" s="2">
        <v>2007</v>
      </c>
      <c r="B424" s="3" t="str">
        <f>VLOOKUP(E424,'[1]Metric Reference Table'!$A$2:$B$20,2,FALSE)</f>
        <v>Zooplankton</v>
      </c>
      <c r="C424" t="s">
        <v>53</v>
      </c>
      <c r="D424" t="s">
        <v>55</v>
      </c>
      <c r="E424" t="s">
        <v>43</v>
      </c>
      <c r="F424" t="s">
        <v>19</v>
      </c>
      <c r="G424">
        <v>137</v>
      </c>
      <c r="H424">
        <v>0.258584491114217</v>
      </c>
      <c r="I424">
        <v>3.8846483872375999E-2</v>
      </c>
      <c r="J424">
        <v>0.18244678179834398</v>
      </c>
      <c r="K424">
        <v>0.33472220043009004</v>
      </c>
      <c r="L424">
        <v>15311.5326722218</v>
      </c>
      <c r="M424">
        <v>2301.2719903049901</v>
      </c>
      <c r="N424">
        <v>10801.122452593199</v>
      </c>
      <c r="O424">
        <v>19821.942891850402</v>
      </c>
    </row>
    <row r="425" spans="1:15">
      <c r="A425" s="2">
        <v>2007</v>
      </c>
      <c r="B425" s="3" t="str">
        <f>VLOOKUP(E425,'[1]Metric Reference Table'!$A$2:$B$20,2,FALSE)</f>
        <v>Zooplankton</v>
      </c>
      <c r="C425" t="s">
        <v>53</v>
      </c>
      <c r="D425" t="s">
        <v>55</v>
      </c>
      <c r="E425" t="s">
        <v>43</v>
      </c>
      <c r="F425" t="s">
        <v>20</v>
      </c>
      <c r="G425">
        <v>80</v>
      </c>
      <c r="H425">
        <v>0.12619360097937599</v>
      </c>
      <c r="I425">
        <v>3.1270153892144999E-2</v>
      </c>
      <c r="J425">
        <v>6.4905225559746607E-2</v>
      </c>
      <c r="K425">
        <v>0.18748197639900499</v>
      </c>
      <c r="L425">
        <v>7472.2866638106798</v>
      </c>
      <c r="M425">
        <v>1940.3364001975699</v>
      </c>
      <c r="N425">
        <v>3669.2972015313499</v>
      </c>
      <c r="O425">
        <v>11275.276126090001</v>
      </c>
    </row>
    <row r="426" spans="1:15">
      <c r="A426" s="2">
        <v>2007</v>
      </c>
      <c r="B426" s="3" t="str">
        <f>VLOOKUP(E426,'[1]Metric Reference Table'!$A$2:$B$20,2,FALSE)</f>
        <v>Zooplankton</v>
      </c>
      <c r="C426" t="s">
        <v>53</v>
      </c>
      <c r="D426" t="s">
        <v>55</v>
      </c>
      <c r="E426" t="s">
        <v>43</v>
      </c>
      <c r="F426" t="s">
        <v>21</v>
      </c>
      <c r="G426">
        <v>462</v>
      </c>
      <c r="H426">
        <v>1</v>
      </c>
      <c r="I426">
        <v>0</v>
      </c>
      <c r="J426">
        <v>1</v>
      </c>
      <c r="K426">
        <v>1</v>
      </c>
      <c r="L426">
        <v>59212.880889514301</v>
      </c>
      <c r="M426">
        <v>5523.6651709303396</v>
      </c>
      <c r="N426">
        <v>48386.6960918326</v>
      </c>
      <c r="O426">
        <v>70039.065687195995</v>
      </c>
    </row>
    <row r="427" spans="1:15">
      <c r="A427" s="2">
        <v>2007</v>
      </c>
      <c r="B427" s="3" t="str">
        <f>VLOOKUP(E427,'[1]Metric Reference Table'!$A$2:$B$20,2,FALSE)</f>
        <v>Shallow Water Habitat</v>
      </c>
      <c r="C427" t="s">
        <v>53</v>
      </c>
      <c r="D427" t="s">
        <v>54</v>
      </c>
      <c r="E427" t="s">
        <v>44</v>
      </c>
      <c r="F427" t="s">
        <v>18</v>
      </c>
      <c r="G427">
        <v>292</v>
      </c>
      <c r="H427">
        <v>0.48226072199610798</v>
      </c>
      <c r="I427">
        <v>4.3348032682417402E-2</v>
      </c>
      <c r="J427">
        <v>0.39730013913790502</v>
      </c>
      <c r="K427">
        <v>0.56722130485431199</v>
      </c>
      <c r="L427">
        <v>25369.7524863156</v>
      </c>
      <c r="M427">
        <v>2441.18645140226</v>
      </c>
      <c r="N427">
        <v>20585.114962020099</v>
      </c>
      <c r="O427">
        <v>30154.390010611201</v>
      </c>
    </row>
    <row r="428" spans="1:15">
      <c r="A428" s="2">
        <v>2007</v>
      </c>
      <c r="B428" s="3" t="str">
        <f>VLOOKUP(E428,'[1]Metric Reference Table'!$A$2:$B$20,2,FALSE)</f>
        <v>Shallow Water Habitat</v>
      </c>
      <c r="C428" t="s">
        <v>53</v>
      </c>
      <c r="D428" t="s">
        <v>54</v>
      </c>
      <c r="E428" t="s">
        <v>44</v>
      </c>
      <c r="F428" t="s">
        <v>19</v>
      </c>
      <c r="G428">
        <v>134</v>
      </c>
      <c r="H428">
        <v>0.27572014366974901</v>
      </c>
      <c r="I428">
        <v>4.7197979908272104E-2</v>
      </c>
      <c r="J428">
        <v>0.183213802906491</v>
      </c>
      <c r="K428">
        <v>0.36822648443300698</v>
      </c>
      <c r="L428">
        <v>14504.5024016062</v>
      </c>
      <c r="M428">
        <v>3122.7424291063498</v>
      </c>
      <c r="N428">
        <v>8384.0397075626806</v>
      </c>
      <c r="O428">
        <v>20624.965095649801</v>
      </c>
    </row>
    <row r="429" spans="1:15">
      <c r="A429" s="2">
        <v>2007</v>
      </c>
      <c r="B429" s="3" t="str">
        <f>VLOOKUP(E429,'[1]Metric Reference Table'!$A$2:$B$20,2,FALSE)</f>
        <v>Shallow Water Habitat</v>
      </c>
      <c r="C429" t="s">
        <v>53</v>
      </c>
      <c r="D429" t="s">
        <v>54</v>
      </c>
      <c r="E429" t="s">
        <v>44</v>
      </c>
      <c r="F429" t="s">
        <v>20</v>
      </c>
      <c r="G429">
        <v>143</v>
      </c>
      <c r="H429">
        <v>0.239862615059524</v>
      </c>
      <c r="I429">
        <v>3.5704708934649998E-2</v>
      </c>
      <c r="J429">
        <v>0.16988267146912497</v>
      </c>
      <c r="K429">
        <v>0.30984255864992399</v>
      </c>
      <c r="L429">
        <v>12618.1853450417</v>
      </c>
      <c r="M429">
        <v>2073.5950569238598</v>
      </c>
      <c r="N429">
        <v>8554.01371495067</v>
      </c>
      <c r="O429">
        <v>16682.3569751328</v>
      </c>
    </row>
    <row r="430" spans="1:15">
      <c r="A430" s="2">
        <v>2007</v>
      </c>
      <c r="B430" s="3" t="str">
        <f>VLOOKUP(E430,'[1]Metric Reference Table'!$A$2:$B$20,2,FALSE)</f>
        <v>Shallow Water Habitat</v>
      </c>
      <c r="C430" t="s">
        <v>53</v>
      </c>
      <c r="D430" t="s">
        <v>54</v>
      </c>
      <c r="E430" t="s">
        <v>44</v>
      </c>
      <c r="F430" t="s">
        <v>37</v>
      </c>
      <c r="G430">
        <v>7</v>
      </c>
      <c r="H430">
        <v>2.1565192746183901E-3</v>
      </c>
      <c r="I430">
        <v>9.7672584663186911E-4</v>
      </c>
      <c r="J430">
        <v>2.42171792450537E-4</v>
      </c>
      <c r="K430">
        <v>4.0708667567862502E-3</v>
      </c>
      <c r="L430">
        <v>113.44560677176401</v>
      </c>
      <c r="M430">
        <v>50.332481605629503</v>
      </c>
      <c r="N430">
        <v>14.795755572205501</v>
      </c>
      <c r="O430">
        <v>212.09545797132299</v>
      </c>
    </row>
    <row r="431" spans="1:15">
      <c r="A431" s="2">
        <v>2007</v>
      </c>
      <c r="B431" s="3" t="str">
        <f>VLOOKUP(E431,'[1]Metric Reference Table'!$A$2:$B$20,2,FALSE)</f>
        <v>Shallow Water Habitat</v>
      </c>
      <c r="C431" t="s">
        <v>53</v>
      </c>
      <c r="D431" t="s">
        <v>54</v>
      </c>
      <c r="E431" t="s">
        <v>44</v>
      </c>
      <c r="F431" t="s">
        <v>21</v>
      </c>
      <c r="G431">
        <v>576</v>
      </c>
      <c r="H431">
        <v>1</v>
      </c>
      <c r="I431">
        <v>0</v>
      </c>
      <c r="J431">
        <v>1</v>
      </c>
      <c r="K431">
        <v>1</v>
      </c>
      <c r="L431">
        <v>52605.885839735303</v>
      </c>
      <c r="M431">
        <v>4213.2841196179297</v>
      </c>
      <c r="N431">
        <v>44348.000708649699</v>
      </c>
      <c r="O431">
        <v>60863.770970821002</v>
      </c>
    </row>
    <row r="432" spans="1:15">
      <c r="A432" s="2">
        <v>2007</v>
      </c>
      <c r="B432" s="3" t="str">
        <f>VLOOKUP(E432,'[1]Metric Reference Table'!$A$2:$B$20,2,FALSE)</f>
        <v>Shallow Water Habitat</v>
      </c>
      <c r="C432" t="s">
        <v>53</v>
      </c>
      <c r="D432" t="s">
        <v>55</v>
      </c>
      <c r="E432" t="s">
        <v>44</v>
      </c>
      <c r="F432" t="s">
        <v>18</v>
      </c>
      <c r="G432">
        <v>238</v>
      </c>
      <c r="H432">
        <v>0.58078949227774801</v>
      </c>
      <c r="I432">
        <v>4.9725524991128998E-2</v>
      </c>
      <c r="J432">
        <v>0.48332925418278899</v>
      </c>
      <c r="K432">
        <v>0.67824973037270697</v>
      </c>
      <c r="L432">
        <v>34390.2190281238</v>
      </c>
      <c r="M432">
        <v>4544.5061831319699</v>
      </c>
      <c r="N432">
        <v>25483.150581665501</v>
      </c>
      <c r="O432">
        <v>43297.287474582001</v>
      </c>
    </row>
    <row r="433" spans="1:15">
      <c r="A433" s="2">
        <v>2007</v>
      </c>
      <c r="B433" s="3" t="str">
        <f>VLOOKUP(E433,'[1]Metric Reference Table'!$A$2:$B$20,2,FALSE)</f>
        <v>Shallow Water Habitat</v>
      </c>
      <c r="C433" t="s">
        <v>53</v>
      </c>
      <c r="D433" t="s">
        <v>55</v>
      </c>
      <c r="E433" t="s">
        <v>44</v>
      </c>
      <c r="F433" t="s">
        <v>19</v>
      </c>
      <c r="G433">
        <v>127</v>
      </c>
      <c r="H433">
        <v>0.248623652001326</v>
      </c>
      <c r="I433">
        <v>4.6837360902139198E-2</v>
      </c>
      <c r="J433">
        <v>0.156824111502229</v>
      </c>
      <c r="K433">
        <v>0.34042319250042397</v>
      </c>
      <c r="L433">
        <v>14721.7226922706</v>
      </c>
      <c r="M433">
        <v>3197.8797048739698</v>
      </c>
      <c r="N433">
        <v>8453.9936438260393</v>
      </c>
      <c r="O433">
        <v>20989.4517407151</v>
      </c>
    </row>
    <row r="434" spans="1:15">
      <c r="A434" s="2">
        <v>2007</v>
      </c>
      <c r="B434" s="3" t="str">
        <f>VLOOKUP(E434,'[1]Metric Reference Table'!$A$2:$B$20,2,FALSE)</f>
        <v>Shallow Water Habitat</v>
      </c>
      <c r="C434" t="s">
        <v>53</v>
      </c>
      <c r="D434" t="s">
        <v>55</v>
      </c>
      <c r="E434" t="s">
        <v>44</v>
      </c>
      <c r="F434" t="s">
        <v>20</v>
      </c>
      <c r="G434">
        <v>91</v>
      </c>
      <c r="H434">
        <v>0.168737938814707</v>
      </c>
      <c r="I434">
        <v>2.9283495876883201E-2</v>
      </c>
      <c r="J434">
        <v>0.111343341554589</v>
      </c>
      <c r="K434">
        <v>0.22613253607482497</v>
      </c>
      <c r="L434">
        <v>9991.4594725773895</v>
      </c>
      <c r="M434">
        <v>1722.00579296918</v>
      </c>
      <c r="N434">
        <v>6616.3901371884504</v>
      </c>
      <c r="O434">
        <v>13366.528807966301</v>
      </c>
    </row>
    <row r="435" spans="1:15">
      <c r="A435" s="2">
        <v>2007</v>
      </c>
      <c r="B435" s="3" t="str">
        <f>VLOOKUP(E435,'[1]Metric Reference Table'!$A$2:$B$20,2,FALSE)</f>
        <v>Shallow Water Habitat</v>
      </c>
      <c r="C435" t="s">
        <v>53</v>
      </c>
      <c r="D435" t="s">
        <v>55</v>
      </c>
      <c r="E435" t="s">
        <v>44</v>
      </c>
      <c r="F435" t="s">
        <v>37</v>
      </c>
      <c r="G435">
        <v>6</v>
      </c>
      <c r="H435">
        <v>1.84891690621916E-3</v>
      </c>
      <c r="I435">
        <v>7.2978004043409593E-4</v>
      </c>
      <c r="J435">
        <v>4.1857431033214898E-4</v>
      </c>
      <c r="K435">
        <v>3.2792595021061701E-3</v>
      </c>
      <c r="L435">
        <v>109.479696542564</v>
      </c>
      <c r="M435">
        <v>41.640536313425201</v>
      </c>
      <c r="N435">
        <v>27.865745071318798</v>
      </c>
      <c r="O435">
        <v>191.09364801381</v>
      </c>
    </row>
    <row r="436" spans="1:15">
      <c r="A436" s="2">
        <v>2007</v>
      </c>
      <c r="B436" s="3" t="str">
        <f>VLOOKUP(E436,'[1]Metric Reference Table'!$A$2:$B$20,2,FALSE)</f>
        <v>Shallow Water Habitat</v>
      </c>
      <c r="C436" t="s">
        <v>53</v>
      </c>
      <c r="D436" t="s">
        <v>55</v>
      </c>
      <c r="E436" t="s">
        <v>44</v>
      </c>
      <c r="F436" t="s">
        <v>21</v>
      </c>
      <c r="G436">
        <v>462</v>
      </c>
      <c r="H436">
        <v>1</v>
      </c>
      <c r="I436">
        <v>0</v>
      </c>
      <c r="J436">
        <v>1</v>
      </c>
      <c r="K436">
        <v>1</v>
      </c>
      <c r="L436">
        <v>59212.880889514301</v>
      </c>
      <c r="M436">
        <v>5523.6651709303396</v>
      </c>
      <c r="N436">
        <v>48386.6960918326</v>
      </c>
      <c r="O436">
        <v>70039.065687195995</v>
      </c>
    </row>
    <row r="437" spans="1:15">
      <c r="A437" s="2">
        <v>2007</v>
      </c>
      <c r="B437" s="3" t="str">
        <f>VLOOKUP(E437,'[1]Metric Reference Table'!$A$2:$B$20,2,FALSE)</f>
        <v>Physical Habitat Complexity</v>
      </c>
      <c r="C437" t="s">
        <v>53</v>
      </c>
      <c r="D437" t="s">
        <v>54</v>
      </c>
      <c r="E437" t="s">
        <v>45</v>
      </c>
      <c r="F437" t="s">
        <v>18</v>
      </c>
      <c r="G437">
        <v>202</v>
      </c>
      <c r="H437">
        <v>0.253366031193545</v>
      </c>
      <c r="I437">
        <v>3.1976477332768198E-2</v>
      </c>
      <c r="J437">
        <v>0.19069328726885801</v>
      </c>
      <c r="K437">
        <v>0.31603877511823097</v>
      </c>
      <c r="L437">
        <v>13328.5445126344</v>
      </c>
      <c r="M437">
        <v>1654.42868437727</v>
      </c>
      <c r="N437">
        <v>10085.923876265</v>
      </c>
      <c r="O437">
        <v>16571.1651490039</v>
      </c>
    </row>
    <row r="438" spans="1:15">
      <c r="A438" s="2">
        <v>2007</v>
      </c>
      <c r="B438" s="3" t="str">
        <f>VLOOKUP(E438,'[1]Metric Reference Table'!$A$2:$B$20,2,FALSE)</f>
        <v>Physical Habitat Complexity</v>
      </c>
      <c r="C438" t="s">
        <v>53</v>
      </c>
      <c r="D438" t="s">
        <v>54</v>
      </c>
      <c r="E438" t="s">
        <v>45</v>
      </c>
      <c r="F438" t="s">
        <v>19</v>
      </c>
      <c r="G438">
        <v>147</v>
      </c>
      <c r="H438">
        <v>0.39223457524986005</v>
      </c>
      <c r="I438">
        <v>4.5962916137272998E-2</v>
      </c>
      <c r="J438">
        <v>0.30214891499637003</v>
      </c>
      <c r="K438">
        <v>0.48232023550335001</v>
      </c>
      <c r="L438">
        <v>20633.847287991201</v>
      </c>
      <c r="M438">
        <v>3419.2107951973499</v>
      </c>
      <c r="N438">
        <v>13932.3172738539</v>
      </c>
      <c r="O438">
        <v>27335.3773021286</v>
      </c>
    </row>
    <row r="439" spans="1:15">
      <c r="A439" s="2">
        <v>2007</v>
      </c>
      <c r="B439" s="3" t="str">
        <f>VLOOKUP(E439,'[1]Metric Reference Table'!$A$2:$B$20,2,FALSE)</f>
        <v>Physical Habitat Complexity</v>
      </c>
      <c r="C439" t="s">
        <v>53</v>
      </c>
      <c r="D439" t="s">
        <v>54</v>
      </c>
      <c r="E439" t="s">
        <v>45</v>
      </c>
      <c r="F439" t="s">
        <v>20</v>
      </c>
      <c r="G439">
        <v>220</v>
      </c>
      <c r="H439">
        <v>0.35224287428197698</v>
      </c>
      <c r="I439">
        <v>3.9091060837256102E-2</v>
      </c>
      <c r="J439">
        <v>0.27562580292349098</v>
      </c>
      <c r="K439">
        <v>0.42885994564046298</v>
      </c>
      <c r="L439">
        <v>18530.048432337899</v>
      </c>
      <c r="M439">
        <v>2319.2815042350298</v>
      </c>
      <c r="N439">
        <v>13984.340214027399</v>
      </c>
      <c r="O439">
        <v>23075.756650648502</v>
      </c>
    </row>
    <row r="440" spans="1:15">
      <c r="A440" s="2">
        <v>2007</v>
      </c>
      <c r="B440" s="3" t="str">
        <f>VLOOKUP(E440,'[1]Metric Reference Table'!$A$2:$B$20,2,FALSE)</f>
        <v>Physical Habitat Complexity</v>
      </c>
      <c r="C440" t="s">
        <v>53</v>
      </c>
      <c r="D440" t="s">
        <v>54</v>
      </c>
      <c r="E440" t="s">
        <v>45</v>
      </c>
      <c r="F440" t="s">
        <v>37</v>
      </c>
      <c r="G440">
        <v>7</v>
      </c>
      <c r="H440">
        <v>2.1565192746183901E-3</v>
      </c>
      <c r="I440">
        <v>9.7672584663186911E-4</v>
      </c>
      <c r="J440">
        <v>2.42171792450537E-4</v>
      </c>
      <c r="K440">
        <v>4.0708667567862502E-3</v>
      </c>
      <c r="L440">
        <v>113.44560677176401</v>
      </c>
      <c r="M440">
        <v>50.332481605629503</v>
      </c>
      <c r="N440">
        <v>14.795755572205501</v>
      </c>
      <c r="O440">
        <v>212.09545797132299</v>
      </c>
    </row>
    <row r="441" spans="1:15">
      <c r="A441" s="2">
        <v>2007</v>
      </c>
      <c r="B441" s="3" t="str">
        <f>VLOOKUP(E441,'[1]Metric Reference Table'!$A$2:$B$20,2,FALSE)</f>
        <v>Physical Habitat Complexity</v>
      </c>
      <c r="C441" t="s">
        <v>53</v>
      </c>
      <c r="D441" t="s">
        <v>54</v>
      </c>
      <c r="E441" t="s">
        <v>45</v>
      </c>
      <c r="F441" t="s">
        <v>21</v>
      </c>
      <c r="G441">
        <v>576</v>
      </c>
      <c r="H441">
        <v>1</v>
      </c>
      <c r="I441">
        <v>0</v>
      </c>
      <c r="J441">
        <v>1</v>
      </c>
      <c r="K441">
        <v>1</v>
      </c>
      <c r="L441">
        <v>52605.885839735303</v>
      </c>
      <c r="M441">
        <v>4213.2841196179297</v>
      </c>
      <c r="N441">
        <v>44348.000708649699</v>
      </c>
      <c r="O441">
        <v>60863.770970821002</v>
      </c>
    </row>
    <row r="442" spans="1:15">
      <c r="A442" s="2">
        <v>2007</v>
      </c>
      <c r="B442" s="3" t="str">
        <f>VLOOKUP(E442,'[1]Metric Reference Table'!$A$2:$B$20,2,FALSE)</f>
        <v>Physical Habitat Complexity</v>
      </c>
      <c r="C442" t="s">
        <v>53</v>
      </c>
      <c r="D442" t="s">
        <v>55</v>
      </c>
      <c r="E442" t="s">
        <v>45</v>
      </c>
      <c r="F442" t="s">
        <v>18</v>
      </c>
      <c r="G442">
        <v>194</v>
      </c>
      <c r="H442">
        <v>0.467013850083217</v>
      </c>
      <c r="I442">
        <v>5.28840312922981E-2</v>
      </c>
      <c r="J442">
        <v>0.36336305339302299</v>
      </c>
      <c r="K442">
        <v>0.57066464677341</v>
      </c>
      <c r="L442">
        <v>27653.235478731</v>
      </c>
      <c r="M442">
        <v>4668.7396240097696</v>
      </c>
      <c r="N442">
        <v>18502.673962476802</v>
      </c>
      <c r="O442">
        <v>36803.796994985198</v>
      </c>
    </row>
    <row r="443" spans="1:15">
      <c r="A443" s="2">
        <v>2007</v>
      </c>
      <c r="B443" s="3" t="str">
        <f>VLOOKUP(E443,'[1]Metric Reference Table'!$A$2:$B$20,2,FALSE)</f>
        <v>Physical Habitat Complexity</v>
      </c>
      <c r="C443" t="s">
        <v>53</v>
      </c>
      <c r="D443" t="s">
        <v>55</v>
      </c>
      <c r="E443" t="s">
        <v>45</v>
      </c>
      <c r="F443" t="s">
        <v>19</v>
      </c>
      <c r="G443">
        <v>106</v>
      </c>
      <c r="H443">
        <v>0.19030433693313198</v>
      </c>
      <c r="I443">
        <v>3.0524712237740798E-2</v>
      </c>
      <c r="J443">
        <v>0.13047700030871001</v>
      </c>
      <c r="K443">
        <v>0.250131673557553</v>
      </c>
      <c r="L443">
        <v>11268.468035579501</v>
      </c>
      <c r="M443">
        <v>1625.7163181471401</v>
      </c>
      <c r="N443">
        <v>8082.1226029320596</v>
      </c>
      <c r="O443">
        <v>14454.813468226999</v>
      </c>
    </row>
    <row r="444" spans="1:15">
      <c r="A444" s="2">
        <v>2007</v>
      </c>
      <c r="B444" s="3" t="str">
        <f>VLOOKUP(E444,'[1]Metric Reference Table'!$A$2:$B$20,2,FALSE)</f>
        <v>Physical Habitat Complexity</v>
      </c>
      <c r="C444" t="s">
        <v>53</v>
      </c>
      <c r="D444" t="s">
        <v>55</v>
      </c>
      <c r="E444" t="s">
        <v>45</v>
      </c>
      <c r="F444" t="s">
        <v>20</v>
      </c>
      <c r="G444">
        <v>155</v>
      </c>
      <c r="H444">
        <v>0.34016289368846403</v>
      </c>
      <c r="I444">
        <v>4.7225219344239296E-2</v>
      </c>
      <c r="J444">
        <v>0.24760316461175103</v>
      </c>
      <c r="K444">
        <v>0.43272262276517703</v>
      </c>
      <c r="L444">
        <v>20142.024907007501</v>
      </c>
      <c r="M444">
        <v>3257.5458274709499</v>
      </c>
      <c r="N444">
        <v>13757.3524071757</v>
      </c>
      <c r="O444">
        <v>26526.697406839299</v>
      </c>
    </row>
    <row r="445" spans="1:15">
      <c r="A445" s="2">
        <v>2007</v>
      </c>
      <c r="B445" s="3" t="str">
        <f>VLOOKUP(E445,'[1]Metric Reference Table'!$A$2:$B$20,2,FALSE)</f>
        <v>Physical Habitat Complexity</v>
      </c>
      <c r="C445" t="s">
        <v>53</v>
      </c>
      <c r="D445" t="s">
        <v>55</v>
      </c>
      <c r="E445" t="s">
        <v>45</v>
      </c>
      <c r="F445" t="s">
        <v>37</v>
      </c>
      <c r="G445">
        <v>7</v>
      </c>
      <c r="H445">
        <v>2.5189192951878495E-3</v>
      </c>
      <c r="I445">
        <v>9.5082972277619809E-4</v>
      </c>
      <c r="J445">
        <v>6.5532728311629997E-4</v>
      </c>
      <c r="K445">
        <v>4.3825113072594006E-3</v>
      </c>
      <c r="L445">
        <v>149.15246819625801</v>
      </c>
      <c r="M445">
        <v>54.129762069560797</v>
      </c>
      <c r="N445">
        <v>43.060084048196202</v>
      </c>
      <c r="O445">
        <v>255.24485234431901</v>
      </c>
    </row>
    <row r="446" spans="1:15">
      <c r="A446" s="2">
        <v>2007</v>
      </c>
      <c r="B446" s="3" t="str">
        <f>VLOOKUP(E446,'[1]Metric Reference Table'!$A$2:$B$20,2,FALSE)</f>
        <v>Physical Habitat Complexity</v>
      </c>
      <c r="C446" t="s">
        <v>53</v>
      </c>
      <c r="D446" t="s">
        <v>55</v>
      </c>
      <c r="E446" t="s">
        <v>45</v>
      </c>
      <c r="F446" t="s">
        <v>21</v>
      </c>
      <c r="G446">
        <v>462</v>
      </c>
      <c r="H446">
        <v>1</v>
      </c>
      <c r="I446">
        <v>0</v>
      </c>
      <c r="J446">
        <v>1</v>
      </c>
      <c r="K446">
        <v>1</v>
      </c>
      <c r="L446">
        <v>59212.880889514301</v>
      </c>
      <c r="M446">
        <v>5523.6651709303396</v>
      </c>
      <c r="N446">
        <v>48386.6960918326</v>
      </c>
      <c r="O446">
        <v>70039.065687195995</v>
      </c>
    </row>
    <row r="447" spans="1:15">
      <c r="A447" s="2">
        <v>2007</v>
      </c>
      <c r="B447" s="3" t="str">
        <f>VLOOKUP(E447,'[1]Metric Reference Table'!$A$2:$B$20,2,FALSE)</f>
        <v>Lakeshore Disturbance</v>
      </c>
      <c r="C447" t="s">
        <v>53</v>
      </c>
      <c r="D447" t="s">
        <v>54</v>
      </c>
      <c r="E447" t="s">
        <v>46</v>
      </c>
      <c r="F447" t="s">
        <v>47</v>
      </c>
      <c r="G447">
        <v>84</v>
      </c>
      <c r="H447">
        <v>0.120110307827463</v>
      </c>
      <c r="I447">
        <v>3.1138779398415403E-2</v>
      </c>
      <c r="J447">
        <v>5.9079421684030499E-2</v>
      </c>
      <c r="K447">
        <v>0.18114119397089501</v>
      </c>
      <c r="L447">
        <v>6318.5091417469603</v>
      </c>
      <c r="M447">
        <v>1771.12286330499</v>
      </c>
      <c r="N447">
        <v>2847.1721174737399</v>
      </c>
      <c r="O447">
        <v>9789.8461660201901</v>
      </c>
    </row>
    <row r="448" spans="1:15">
      <c r="A448" s="2">
        <v>2007</v>
      </c>
      <c r="B448" s="3" t="str">
        <f>VLOOKUP(E448,'[1]Metric Reference Table'!$A$2:$B$20,2,FALSE)</f>
        <v>Lakeshore Disturbance</v>
      </c>
      <c r="C448" t="s">
        <v>53</v>
      </c>
      <c r="D448" t="s">
        <v>54</v>
      </c>
      <c r="E448" t="s">
        <v>46</v>
      </c>
      <c r="F448" t="s">
        <v>48</v>
      </c>
      <c r="G448">
        <v>345</v>
      </c>
      <c r="H448">
        <v>0.62655887523221199</v>
      </c>
      <c r="I448">
        <v>4.5249719054851194E-2</v>
      </c>
      <c r="J448">
        <v>0.53787105557414794</v>
      </c>
      <c r="K448">
        <v>0.71524669489027604</v>
      </c>
      <c r="L448">
        <v>32960.684662338703</v>
      </c>
      <c r="M448">
        <v>3031.7198535456901</v>
      </c>
      <c r="N448">
        <v>27018.6229381741</v>
      </c>
      <c r="O448">
        <v>38902.746386503299</v>
      </c>
    </row>
    <row r="449" spans="1:15">
      <c r="A449" s="2">
        <v>2007</v>
      </c>
      <c r="B449" s="3" t="str">
        <f>VLOOKUP(E449,'[1]Metric Reference Table'!$A$2:$B$20,2,FALSE)</f>
        <v>Lakeshore Disturbance</v>
      </c>
      <c r="C449" t="s">
        <v>53</v>
      </c>
      <c r="D449" t="s">
        <v>54</v>
      </c>
      <c r="E449" t="s">
        <v>46</v>
      </c>
      <c r="F449" t="s">
        <v>49</v>
      </c>
      <c r="G449">
        <v>139</v>
      </c>
      <c r="H449">
        <v>0.25090350664229799</v>
      </c>
      <c r="I449">
        <v>4.2535565835799503E-2</v>
      </c>
      <c r="J449">
        <v>0.16753532954209799</v>
      </c>
      <c r="K449">
        <v>0.33427168374249705</v>
      </c>
      <c r="L449">
        <v>13199.001227213999</v>
      </c>
      <c r="M449">
        <v>2667.51303294638</v>
      </c>
      <c r="N449">
        <v>7970.7717543478802</v>
      </c>
      <c r="O449">
        <v>18427.230700080101</v>
      </c>
    </row>
    <row r="450" spans="1:15">
      <c r="A450" s="2">
        <v>2007</v>
      </c>
      <c r="B450" s="3" t="str">
        <f>VLOOKUP(E450,'[1]Metric Reference Table'!$A$2:$B$20,2,FALSE)</f>
        <v>Lakeshore Disturbance</v>
      </c>
      <c r="C450" t="s">
        <v>53</v>
      </c>
      <c r="D450" t="s">
        <v>54</v>
      </c>
      <c r="E450" t="s">
        <v>46</v>
      </c>
      <c r="F450" t="s">
        <v>37</v>
      </c>
      <c r="G450">
        <v>8</v>
      </c>
      <c r="H450">
        <v>2.42731029802819E-3</v>
      </c>
      <c r="I450">
        <v>1.00912133323685E-3</v>
      </c>
      <c r="J450">
        <v>4.4946882885291405E-4</v>
      </c>
      <c r="K450">
        <v>4.4051517672034704E-3</v>
      </c>
      <c r="L450">
        <v>127.690808435685</v>
      </c>
      <c r="M450">
        <v>51.8186954614767</v>
      </c>
      <c r="N450">
        <v>26.128031605341501</v>
      </c>
      <c r="O450">
        <v>229.25358526602801</v>
      </c>
    </row>
    <row r="451" spans="1:15">
      <c r="A451" s="2">
        <v>2007</v>
      </c>
      <c r="B451" s="3" t="str">
        <f>VLOOKUP(E451,'[1]Metric Reference Table'!$A$2:$B$20,2,FALSE)</f>
        <v>Lakeshore Disturbance</v>
      </c>
      <c r="C451" t="s">
        <v>53</v>
      </c>
      <c r="D451" t="s">
        <v>54</v>
      </c>
      <c r="E451" t="s">
        <v>46</v>
      </c>
      <c r="F451" t="s">
        <v>21</v>
      </c>
      <c r="G451">
        <v>576</v>
      </c>
      <c r="H451">
        <v>1</v>
      </c>
      <c r="I451">
        <v>0</v>
      </c>
      <c r="J451">
        <v>1</v>
      </c>
      <c r="K451">
        <v>1</v>
      </c>
      <c r="L451">
        <v>52605.885839735303</v>
      </c>
      <c r="M451">
        <v>4213.2841196179297</v>
      </c>
      <c r="N451">
        <v>44348.000708649699</v>
      </c>
      <c r="O451">
        <v>60863.770970821002</v>
      </c>
    </row>
    <row r="452" spans="1:15">
      <c r="A452" s="2">
        <v>2007</v>
      </c>
      <c r="B452" s="3" t="str">
        <f>VLOOKUP(E452,'[1]Metric Reference Table'!$A$2:$B$20,2,FALSE)</f>
        <v>Lakeshore Disturbance</v>
      </c>
      <c r="C452" t="s">
        <v>53</v>
      </c>
      <c r="D452" t="s">
        <v>55</v>
      </c>
      <c r="E452" t="s">
        <v>46</v>
      </c>
      <c r="F452" t="s">
        <v>47</v>
      </c>
      <c r="G452">
        <v>118</v>
      </c>
      <c r="H452">
        <v>0.43359784457001405</v>
      </c>
      <c r="I452">
        <v>5.3022576801239202E-2</v>
      </c>
      <c r="J452">
        <v>0.32967550367207599</v>
      </c>
      <c r="K452">
        <v>0.53752018546795199</v>
      </c>
      <c r="L452">
        <v>25674.5775244744</v>
      </c>
      <c r="M452">
        <v>4771.3468412707198</v>
      </c>
      <c r="N452">
        <v>16322.909557834801</v>
      </c>
      <c r="O452">
        <v>35026.245491113899</v>
      </c>
    </row>
    <row r="453" spans="1:15">
      <c r="A453" s="2">
        <v>2007</v>
      </c>
      <c r="B453" s="3" t="str">
        <f>VLOOKUP(E453,'[1]Metric Reference Table'!$A$2:$B$20,2,FALSE)</f>
        <v>Lakeshore Disturbance</v>
      </c>
      <c r="C453" t="s">
        <v>53</v>
      </c>
      <c r="D453" t="s">
        <v>55</v>
      </c>
      <c r="E453" t="s">
        <v>46</v>
      </c>
      <c r="F453" t="s">
        <v>48</v>
      </c>
      <c r="G453">
        <v>229</v>
      </c>
      <c r="H453">
        <v>0.44031732527091899</v>
      </c>
      <c r="I453">
        <v>4.88533467996193E-2</v>
      </c>
      <c r="J453">
        <v>0.34456652501942103</v>
      </c>
      <c r="K453">
        <v>0.536068125522418</v>
      </c>
      <c r="L453">
        <v>26072.457334856499</v>
      </c>
      <c r="M453">
        <v>3197.8365678251498</v>
      </c>
      <c r="N453">
        <v>19804.812833473999</v>
      </c>
      <c r="O453">
        <v>32340.101836238999</v>
      </c>
    </row>
    <row r="454" spans="1:15">
      <c r="A454" s="2">
        <v>2007</v>
      </c>
      <c r="B454" s="3" t="str">
        <f>VLOOKUP(E454,'[1]Metric Reference Table'!$A$2:$B$20,2,FALSE)</f>
        <v>Lakeshore Disturbance</v>
      </c>
      <c r="C454" t="s">
        <v>53</v>
      </c>
      <c r="D454" t="s">
        <v>55</v>
      </c>
      <c r="E454" t="s">
        <v>46</v>
      </c>
      <c r="F454" t="s">
        <v>49</v>
      </c>
      <c r="G454">
        <v>103</v>
      </c>
      <c r="H454">
        <v>0.11087628183755101</v>
      </c>
      <c r="I454">
        <v>1.5998458369718402E-2</v>
      </c>
      <c r="J454">
        <v>7.9519879624739304E-2</v>
      </c>
      <c r="K454">
        <v>0.14223268405036199</v>
      </c>
      <c r="L454">
        <v>6565.3040699191097</v>
      </c>
      <c r="M454">
        <v>734.62240218709201</v>
      </c>
      <c r="N454">
        <v>5125.4706193961101</v>
      </c>
      <c r="O454">
        <v>8005.1375204421101</v>
      </c>
    </row>
    <row r="455" spans="1:15">
      <c r="A455" s="2">
        <v>2007</v>
      </c>
      <c r="B455" s="3" t="str">
        <f>VLOOKUP(E455,'[1]Metric Reference Table'!$A$2:$B$20,2,FALSE)</f>
        <v>Lakeshore Disturbance</v>
      </c>
      <c r="C455" t="s">
        <v>53</v>
      </c>
      <c r="D455" t="s">
        <v>55</v>
      </c>
      <c r="E455" t="s">
        <v>46</v>
      </c>
      <c r="F455" t="s">
        <v>37</v>
      </c>
      <c r="G455">
        <v>12</v>
      </c>
      <c r="H455">
        <v>1.52085483215159E-2</v>
      </c>
      <c r="I455">
        <v>6.8130785408450998E-3</v>
      </c>
      <c r="J455">
        <v>1.85515975761684E-3</v>
      </c>
      <c r="K455">
        <v>2.8561936885415001E-2</v>
      </c>
      <c r="L455">
        <v>900.54196026434602</v>
      </c>
      <c r="M455">
        <v>398.61455621034003</v>
      </c>
      <c r="N455">
        <v>119.27178637866299</v>
      </c>
      <c r="O455">
        <v>1681.81213415003</v>
      </c>
    </row>
    <row r="456" spans="1:15">
      <c r="A456" s="2">
        <v>2007</v>
      </c>
      <c r="B456" s="3" t="str">
        <f>VLOOKUP(E456,'[1]Metric Reference Table'!$A$2:$B$20,2,FALSE)</f>
        <v>Lakeshore Disturbance</v>
      </c>
      <c r="C456" t="s">
        <v>53</v>
      </c>
      <c r="D456" t="s">
        <v>55</v>
      </c>
      <c r="E456" t="s">
        <v>46</v>
      </c>
      <c r="F456" t="s">
        <v>21</v>
      </c>
      <c r="G456">
        <v>462</v>
      </c>
      <c r="H456">
        <v>1</v>
      </c>
      <c r="I456">
        <v>0</v>
      </c>
      <c r="J456">
        <v>1</v>
      </c>
      <c r="K456">
        <v>1</v>
      </c>
      <c r="L456">
        <v>59212.880889514301</v>
      </c>
      <c r="M456">
        <v>5523.6651709303396</v>
      </c>
      <c r="N456">
        <v>48386.6960918326</v>
      </c>
      <c r="O456">
        <v>70039.065687195995</v>
      </c>
    </row>
    <row r="457" spans="1:15">
      <c r="A457" s="2">
        <v>2007</v>
      </c>
      <c r="B457" s="3" t="str">
        <f>VLOOKUP(E457,'[1]Metric Reference Table'!$A$2:$B$20,2,FALSE)</f>
        <v>Lakeshore Habitat</v>
      </c>
      <c r="C457" t="s">
        <v>53</v>
      </c>
      <c r="D457" t="s">
        <v>54</v>
      </c>
      <c r="E457" t="s">
        <v>56</v>
      </c>
      <c r="F457" t="s">
        <v>18</v>
      </c>
      <c r="G457">
        <v>207</v>
      </c>
      <c r="H457">
        <v>0.416493853778936</v>
      </c>
      <c r="I457">
        <v>4.5593825769251299E-2</v>
      </c>
      <c r="J457">
        <v>0.32713159735380998</v>
      </c>
      <c r="K457">
        <v>0.50585611020406296</v>
      </c>
      <c r="L457">
        <v>21910.028124846202</v>
      </c>
      <c r="M457">
        <v>3483.2093503187498</v>
      </c>
      <c r="N457">
        <v>15083.063247608199</v>
      </c>
      <c r="O457">
        <v>28736.993002084098</v>
      </c>
    </row>
    <row r="458" spans="1:15">
      <c r="A458" s="2">
        <v>2007</v>
      </c>
      <c r="B458" s="3" t="str">
        <f>VLOOKUP(E458,'[1]Metric Reference Table'!$A$2:$B$20,2,FALSE)</f>
        <v>Lakeshore Habitat</v>
      </c>
      <c r="C458" t="s">
        <v>53</v>
      </c>
      <c r="D458" t="s">
        <v>54</v>
      </c>
      <c r="E458" t="s">
        <v>56</v>
      </c>
      <c r="F458" t="s">
        <v>19</v>
      </c>
      <c r="G458">
        <v>131</v>
      </c>
      <c r="H458">
        <v>0.195077787271419</v>
      </c>
      <c r="I458">
        <v>2.6509942639659799E-2</v>
      </c>
      <c r="J458">
        <v>0.143119254465463</v>
      </c>
      <c r="K458">
        <v>0.247036320077375</v>
      </c>
      <c r="L458">
        <v>10262.239807068399</v>
      </c>
      <c r="M458">
        <v>1292.8155162354201</v>
      </c>
      <c r="N458">
        <v>7728.3679565924504</v>
      </c>
      <c r="O458">
        <v>12796.111657544399</v>
      </c>
    </row>
    <row r="459" spans="1:15">
      <c r="A459" s="2">
        <v>2007</v>
      </c>
      <c r="B459" s="3" t="str">
        <f>VLOOKUP(E459,'[1]Metric Reference Table'!$A$2:$B$20,2,FALSE)</f>
        <v>Lakeshore Habitat</v>
      </c>
      <c r="C459" t="s">
        <v>53</v>
      </c>
      <c r="D459" t="s">
        <v>54</v>
      </c>
      <c r="E459" t="s">
        <v>56</v>
      </c>
      <c r="F459" t="s">
        <v>20</v>
      </c>
      <c r="G459">
        <v>231</v>
      </c>
      <c r="H459">
        <v>0.38627183967502704</v>
      </c>
      <c r="I459">
        <v>4.0336114372287304E-2</v>
      </c>
      <c r="J459">
        <v>0.30721450822905499</v>
      </c>
      <c r="K459">
        <v>0.46532917112099803</v>
      </c>
      <c r="L459">
        <v>20320.172301048999</v>
      </c>
      <c r="M459">
        <v>2450.1390940082101</v>
      </c>
      <c r="N459">
        <v>15517.987919679301</v>
      </c>
      <c r="O459">
        <v>25122.3566824187</v>
      </c>
    </row>
    <row r="460" spans="1:15">
      <c r="A460" s="2">
        <v>2007</v>
      </c>
      <c r="B460" s="3" t="str">
        <f>VLOOKUP(E460,'[1]Metric Reference Table'!$A$2:$B$20,2,FALSE)</f>
        <v>Lakeshore Habitat</v>
      </c>
      <c r="C460" t="s">
        <v>53</v>
      </c>
      <c r="D460" t="s">
        <v>54</v>
      </c>
      <c r="E460" t="s">
        <v>56</v>
      </c>
      <c r="F460" t="s">
        <v>37</v>
      </c>
      <c r="G460">
        <v>7</v>
      </c>
      <c r="H460">
        <v>2.1565192746183901E-3</v>
      </c>
      <c r="I460">
        <v>9.7672584663186911E-4</v>
      </c>
      <c r="J460">
        <v>2.42171792450537E-4</v>
      </c>
      <c r="K460">
        <v>4.0708667567862502E-3</v>
      </c>
      <c r="L460">
        <v>113.44560677176401</v>
      </c>
      <c r="M460">
        <v>50.332481605629503</v>
      </c>
      <c r="N460">
        <v>14.795755572205501</v>
      </c>
      <c r="O460">
        <v>212.09545797132299</v>
      </c>
    </row>
    <row r="461" spans="1:15">
      <c r="A461" s="2">
        <v>2007</v>
      </c>
      <c r="B461" s="3" t="str">
        <f>VLOOKUP(E461,'[1]Metric Reference Table'!$A$2:$B$20,2,FALSE)</f>
        <v>Lakeshore Habitat</v>
      </c>
      <c r="C461" t="s">
        <v>53</v>
      </c>
      <c r="D461" t="s">
        <v>54</v>
      </c>
      <c r="E461" t="s">
        <v>56</v>
      </c>
      <c r="F461" t="s">
        <v>21</v>
      </c>
      <c r="G461">
        <v>576</v>
      </c>
      <c r="H461">
        <v>1</v>
      </c>
      <c r="I461">
        <v>0</v>
      </c>
      <c r="J461">
        <v>1</v>
      </c>
      <c r="K461">
        <v>1</v>
      </c>
      <c r="L461">
        <v>52605.885839735303</v>
      </c>
      <c r="M461">
        <v>4213.2841196179297</v>
      </c>
      <c r="N461">
        <v>44348.000708649699</v>
      </c>
      <c r="O461">
        <v>60863.770970821002</v>
      </c>
    </row>
    <row r="462" spans="1:15">
      <c r="A462" s="2">
        <v>2007</v>
      </c>
      <c r="B462" s="3" t="str">
        <f>VLOOKUP(E462,'[1]Metric Reference Table'!$A$2:$B$20,2,FALSE)</f>
        <v>Lakeshore Habitat</v>
      </c>
      <c r="C462" t="s">
        <v>53</v>
      </c>
      <c r="D462" t="s">
        <v>55</v>
      </c>
      <c r="E462" t="s">
        <v>56</v>
      </c>
      <c r="F462" t="s">
        <v>18</v>
      </c>
      <c r="G462">
        <v>205</v>
      </c>
      <c r="H462">
        <v>0.42352729553135604</v>
      </c>
      <c r="I462">
        <v>5.2037011526106597E-2</v>
      </c>
      <c r="J462">
        <v>0.32153662707709202</v>
      </c>
      <c r="K462">
        <v>0.52551796398562101</v>
      </c>
      <c r="L462">
        <v>25078.271303756301</v>
      </c>
      <c r="M462">
        <v>4113.8102316348204</v>
      </c>
      <c r="N462">
        <v>17015.351410519699</v>
      </c>
      <c r="O462">
        <v>33141.191196993001</v>
      </c>
    </row>
    <row r="463" spans="1:15">
      <c r="A463" s="2">
        <v>2007</v>
      </c>
      <c r="B463" s="3" t="str">
        <f>VLOOKUP(E463,'[1]Metric Reference Table'!$A$2:$B$20,2,FALSE)</f>
        <v>Lakeshore Habitat</v>
      </c>
      <c r="C463" t="s">
        <v>53</v>
      </c>
      <c r="D463" t="s">
        <v>55</v>
      </c>
      <c r="E463" t="s">
        <v>56</v>
      </c>
      <c r="F463" t="s">
        <v>19</v>
      </c>
      <c r="G463">
        <v>92</v>
      </c>
      <c r="H463">
        <v>0.25983652769277399</v>
      </c>
      <c r="I463">
        <v>4.9028441210944004E-2</v>
      </c>
      <c r="J463">
        <v>0.16374254870118399</v>
      </c>
      <c r="K463">
        <v>0.35593050668436299</v>
      </c>
      <c r="L463">
        <v>15385.6693650172</v>
      </c>
      <c r="M463">
        <v>3399.3824813372999</v>
      </c>
      <c r="N463">
        <v>8723.0021319196803</v>
      </c>
      <c r="O463">
        <v>22048.3365981147</v>
      </c>
    </row>
    <row r="464" spans="1:15">
      <c r="A464" s="2">
        <v>2007</v>
      </c>
      <c r="B464" s="3" t="str">
        <f>VLOOKUP(E464,'[1]Metric Reference Table'!$A$2:$B$20,2,FALSE)</f>
        <v>Lakeshore Habitat</v>
      </c>
      <c r="C464" t="s">
        <v>53</v>
      </c>
      <c r="D464" t="s">
        <v>55</v>
      </c>
      <c r="E464" t="s">
        <v>56</v>
      </c>
      <c r="F464" t="s">
        <v>20</v>
      </c>
      <c r="G464">
        <v>158</v>
      </c>
      <c r="H464">
        <v>0.31411725748068198</v>
      </c>
      <c r="I464">
        <v>4.1659289380785197E-2</v>
      </c>
      <c r="J464">
        <v>0.232466550672811</v>
      </c>
      <c r="K464">
        <v>0.39576796428855304</v>
      </c>
      <c r="L464">
        <v>18599.7877525445</v>
      </c>
      <c r="M464">
        <v>2531.3362253156702</v>
      </c>
      <c r="N464">
        <v>13638.459918164301</v>
      </c>
      <c r="O464">
        <v>23561.1155869248</v>
      </c>
    </row>
    <row r="465" spans="1:15">
      <c r="A465" s="2">
        <v>2007</v>
      </c>
      <c r="B465" s="3" t="str">
        <f>VLOOKUP(E465,'[1]Metric Reference Table'!$A$2:$B$20,2,FALSE)</f>
        <v>Lakeshore Habitat</v>
      </c>
      <c r="C465" t="s">
        <v>53</v>
      </c>
      <c r="D465" t="s">
        <v>55</v>
      </c>
      <c r="E465" t="s">
        <v>56</v>
      </c>
      <c r="F465" t="s">
        <v>37</v>
      </c>
      <c r="G465">
        <v>7</v>
      </c>
      <c r="H465">
        <v>2.5189192951878495E-3</v>
      </c>
      <c r="I465">
        <v>9.5082972277619809E-4</v>
      </c>
      <c r="J465">
        <v>6.5532728311629997E-4</v>
      </c>
      <c r="K465">
        <v>4.3825113072594006E-3</v>
      </c>
      <c r="L465">
        <v>149.15246819625801</v>
      </c>
      <c r="M465">
        <v>54.129762069560797</v>
      </c>
      <c r="N465">
        <v>43.060084048196202</v>
      </c>
      <c r="O465">
        <v>255.24485234431901</v>
      </c>
    </row>
    <row r="466" spans="1:15">
      <c r="A466" s="2">
        <v>2007</v>
      </c>
      <c r="B466" s="3" t="str">
        <f>VLOOKUP(E466,'[1]Metric Reference Table'!$A$2:$B$20,2,FALSE)</f>
        <v>Lakeshore Habitat</v>
      </c>
      <c r="C466" t="s">
        <v>53</v>
      </c>
      <c r="D466" t="s">
        <v>55</v>
      </c>
      <c r="E466" t="s">
        <v>56</v>
      </c>
      <c r="F466" t="s">
        <v>21</v>
      </c>
      <c r="G466">
        <v>462</v>
      </c>
      <c r="H466">
        <v>1</v>
      </c>
      <c r="I466">
        <v>0</v>
      </c>
      <c r="J466">
        <v>1</v>
      </c>
      <c r="K466">
        <v>1</v>
      </c>
      <c r="L466">
        <v>59212.880889514301</v>
      </c>
      <c r="M466">
        <v>5523.6651709303396</v>
      </c>
      <c r="N466">
        <v>48386.6960918326</v>
      </c>
      <c r="O466">
        <v>70039.065687195995</v>
      </c>
    </row>
    <row r="467" spans="1:15">
      <c r="A467" s="2">
        <v>2007</v>
      </c>
      <c r="B467" s="3" t="str">
        <f>VLOOKUP(E467,'[1]Metric Reference Table'!$A$2:$B$20,2,FALSE)</f>
        <v>Phosphorus</v>
      </c>
      <c r="C467" t="s">
        <v>57</v>
      </c>
      <c r="D467" t="s">
        <v>58</v>
      </c>
      <c r="E467" t="s">
        <v>17</v>
      </c>
      <c r="F467" t="s">
        <v>18</v>
      </c>
      <c r="G467">
        <v>23</v>
      </c>
      <c r="H467">
        <v>0.30228094604433897</v>
      </c>
      <c r="I467">
        <v>9.0437085901656306E-2</v>
      </c>
      <c r="J467">
        <v>0.125027514810337</v>
      </c>
      <c r="K467">
        <v>0.47953437727834097</v>
      </c>
      <c r="L467">
        <v>2016.8416471390101</v>
      </c>
      <c r="M467">
        <v>501.87173799224098</v>
      </c>
      <c r="N467">
        <v>1033.1911158157</v>
      </c>
      <c r="O467">
        <v>3000.4921784623298</v>
      </c>
    </row>
    <row r="468" spans="1:15">
      <c r="A468" s="2">
        <v>2007</v>
      </c>
      <c r="B468" s="3" t="str">
        <f>VLOOKUP(E468,'[1]Metric Reference Table'!$A$2:$B$20,2,FALSE)</f>
        <v>Phosphorus</v>
      </c>
      <c r="C468" t="s">
        <v>57</v>
      </c>
      <c r="D468" t="s">
        <v>58</v>
      </c>
      <c r="E468" t="s">
        <v>17</v>
      </c>
      <c r="F468" t="s">
        <v>19</v>
      </c>
      <c r="G468">
        <v>6</v>
      </c>
      <c r="H468">
        <v>0.120515632574904</v>
      </c>
      <c r="I468">
        <v>6.0667599043470501E-2</v>
      </c>
      <c r="J468">
        <v>1.60932342118525E-3</v>
      </c>
      <c r="K468">
        <v>0.23942194172862302</v>
      </c>
      <c r="L468">
        <v>804.08954017471297</v>
      </c>
      <c r="M468">
        <v>403.70240000795701</v>
      </c>
      <c r="N468">
        <v>12.847375686735401</v>
      </c>
      <c r="O468">
        <v>1595.3317046626901</v>
      </c>
    </row>
    <row r="469" spans="1:15">
      <c r="A469" s="2">
        <v>2007</v>
      </c>
      <c r="B469" s="3" t="str">
        <f>VLOOKUP(E469,'[1]Metric Reference Table'!$A$2:$B$20,2,FALSE)</f>
        <v>Phosphorus</v>
      </c>
      <c r="C469" t="s">
        <v>57</v>
      </c>
      <c r="D469" t="s">
        <v>58</v>
      </c>
      <c r="E469" t="s">
        <v>17</v>
      </c>
      <c r="F469" t="s">
        <v>20</v>
      </c>
      <c r="G469">
        <v>34</v>
      </c>
      <c r="H469">
        <v>0.57720342138075698</v>
      </c>
      <c r="I469">
        <v>0.12125780011762399</v>
      </c>
      <c r="J469">
        <v>0.33954250030565702</v>
      </c>
      <c r="K469">
        <v>0.81486434245585704</v>
      </c>
      <c r="L469">
        <v>3851.14548020862</v>
      </c>
      <c r="M469">
        <v>1602.4050740686801</v>
      </c>
      <c r="N469">
        <v>710.48924638976803</v>
      </c>
      <c r="O469">
        <v>6991.8017140274696</v>
      </c>
    </row>
    <row r="470" spans="1:15">
      <c r="A470" s="2">
        <v>2007</v>
      </c>
      <c r="B470" s="3" t="str">
        <f>VLOOKUP(E470,'[1]Metric Reference Table'!$A$2:$B$20,2,FALSE)</f>
        <v>Phosphorus</v>
      </c>
      <c r="C470" t="s">
        <v>57</v>
      </c>
      <c r="D470" t="s">
        <v>58</v>
      </c>
      <c r="E470" t="s">
        <v>17</v>
      </c>
      <c r="F470" t="s">
        <v>21</v>
      </c>
      <c r="G470">
        <v>63</v>
      </c>
      <c r="H470">
        <v>1</v>
      </c>
      <c r="I470">
        <v>0</v>
      </c>
      <c r="J470">
        <v>1</v>
      </c>
      <c r="K470">
        <v>1</v>
      </c>
      <c r="L470">
        <v>6672.0766675223404</v>
      </c>
      <c r="M470">
        <v>1713.49267594817</v>
      </c>
      <c r="N470">
        <v>3313.6927348907702</v>
      </c>
      <c r="O470">
        <v>10030.4606001539</v>
      </c>
    </row>
    <row r="471" spans="1:15">
      <c r="A471" s="2">
        <v>2007</v>
      </c>
      <c r="B471" s="3" t="str">
        <f>VLOOKUP(E471,'[1]Metric Reference Table'!$A$2:$B$20,2,FALSE)</f>
        <v>Phosphorus</v>
      </c>
      <c r="C471" t="s">
        <v>57</v>
      </c>
      <c r="D471" t="s">
        <v>59</v>
      </c>
      <c r="E471" t="s">
        <v>17</v>
      </c>
      <c r="F471" t="s">
        <v>18</v>
      </c>
      <c r="G471">
        <v>26</v>
      </c>
      <c r="H471">
        <v>0.569217311291769</v>
      </c>
      <c r="I471">
        <v>0.10366217743634999</v>
      </c>
      <c r="J471">
        <v>0.36604317695752298</v>
      </c>
      <c r="K471">
        <v>0.77239144562601592</v>
      </c>
      <c r="L471">
        <v>1002.00928253546</v>
      </c>
      <c r="M471">
        <v>173.82153569760399</v>
      </c>
      <c r="N471">
        <v>661.32533283071496</v>
      </c>
      <c r="O471">
        <v>1342.6932322402099</v>
      </c>
    </row>
    <row r="472" spans="1:15">
      <c r="A472" s="2">
        <v>2007</v>
      </c>
      <c r="B472" s="3" t="str">
        <f>VLOOKUP(E472,'[1]Metric Reference Table'!$A$2:$B$20,2,FALSE)</f>
        <v>Phosphorus</v>
      </c>
      <c r="C472" t="s">
        <v>57</v>
      </c>
      <c r="D472" t="s">
        <v>59</v>
      </c>
      <c r="E472" t="s">
        <v>17</v>
      </c>
      <c r="F472" t="s">
        <v>19</v>
      </c>
      <c r="G472">
        <v>5</v>
      </c>
      <c r="H472">
        <v>9.8256917092879301E-2</v>
      </c>
      <c r="I472">
        <v>4.7557046181493999E-2</v>
      </c>
      <c r="J472">
        <v>5.0468193660430103E-3</v>
      </c>
      <c r="K472">
        <v>0.19146701481971601</v>
      </c>
      <c r="L472">
        <v>172.96442157908399</v>
      </c>
      <c r="M472">
        <v>80.382940778393206</v>
      </c>
      <c r="N472">
        <v>15.4167526820173</v>
      </c>
      <c r="O472">
        <v>330.512090476151</v>
      </c>
    </row>
    <row r="473" spans="1:15">
      <c r="A473" s="2">
        <v>2007</v>
      </c>
      <c r="B473" s="3" t="str">
        <f>VLOOKUP(E473,'[1]Metric Reference Table'!$A$2:$B$20,2,FALSE)</f>
        <v>Phosphorus</v>
      </c>
      <c r="C473" t="s">
        <v>57</v>
      </c>
      <c r="D473" t="s">
        <v>59</v>
      </c>
      <c r="E473" t="s">
        <v>17</v>
      </c>
      <c r="F473" t="s">
        <v>20</v>
      </c>
      <c r="G473">
        <v>5</v>
      </c>
      <c r="H473">
        <v>0.33252577161535102</v>
      </c>
      <c r="I473">
        <v>0.109530712320578</v>
      </c>
      <c r="J473">
        <v>0.11784952026599999</v>
      </c>
      <c r="K473">
        <v>0.547202022964702</v>
      </c>
      <c r="L473">
        <v>585.35449156439995</v>
      </c>
      <c r="M473">
        <v>265.01754033865802</v>
      </c>
      <c r="N473">
        <v>65.929657229239993</v>
      </c>
      <c r="O473">
        <v>1104.77932589956</v>
      </c>
    </row>
    <row r="474" spans="1:15">
      <c r="A474" s="2">
        <v>2007</v>
      </c>
      <c r="B474" s="3" t="str">
        <f>VLOOKUP(E474,'[1]Metric Reference Table'!$A$2:$B$20,2,FALSE)</f>
        <v>Phosphorus</v>
      </c>
      <c r="C474" t="s">
        <v>57</v>
      </c>
      <c r="D474" t="s">
        <v>59</v>
      </c>
      <c r="E474" t="s">
        <v>17</v>
      </c>
      <c r="F474" t="s">
        <v>21</v>
      </c>
      <c r="G474">
        <v>36</v>
      </c>
      <c r="H474">
        <v>1</v>
      </c>
      <c r="I474">
        <v>0</v>
      </c>
      <c r="J474">
        <v>1</v>
      </c>
      <c r="K474">
        <v>1</v>
      </c>
      <c r="L474">
        <v>1760.3281956789499</v>
      </c>
      <c r="M474">
        <v>297.37296538656699</v>
      </c>
      <c r="N474">
        <v>1177.4878935454001</v>
      </c>
      <c r="O474">
        <v>2343.1684978124899</v>
      </c>
    </row>
    <row r="475" spans="1:15">
      <c r="A475" s="2">
        <v>2007</v>
      </c>
      <c r="B475" s="3" t="str">
        <f>VLOOKUP(E475,'[1]Metric Reference Table'!$A$2:$B$20,2,FALSE)</f>
        <v>Phosphorus</v>
      </c>
      <c r="C475" t="s">
        <v>57</v>
      </c>
      <c r="D475" t="s">
        <v>60</v>
      </c>
      <c r="E475" t="s">
        <v>17</v>
      </c>
      <c r="F475" t="s">
        <v>18</v>
      </c>
      <c r="G475">
        <v>18</v>
      </c>
      <c r="H475">
        <v>0.47130797394152096</v>
      </c>
      <c r="I475">
        <v>7.6091745429286595E-2</v>
      </c>
      <c r="J475">
        <v>0.32217089337932897</v>
      </c>
      <c r="K475">
        <v>0.62044505450371301</v>
      </c>
      <c r="L475">
        <v>112.741860714102</v>
      </c>
      <c r="M475">
        <v>23.407000556417</v>
      </c>
      <c r="N475">
        <v>66.864982637415395</v>
      </c>
      <c r="O475">
        <v>158.618738790788</v>
      </c>
    </row>
    <row r="476" spans="1:15">
      <c r="A476" s="2">
        <v>2007</v>
      </c>
      <c r="B476" s="3" t="str">
        <f>VLOOKUP(E476,'[1]Metric Reference Table'!$A$2:$B$20,2,FALSE)</f>
        <v>Phosphorus</v>
      </c>
      <c r="C476" t="s">
        <v>57</v>
      </c>
      <c r="D476" t="s">
        <v>60</v>
      </c>
      <c r="E476" t="s">
        <v>17</v>
      </c>
      <c r="F476" t="s">
        <v>19</v>
      </c>
      <c r="G476">
        <v>6</v>
      </c>
      <c r="H476">
        <v>0.12213506306807</v>
      </c>
      <c r="I476">
        <v>6.5018385012287502E-2</v>
      </c>
      <c r="J476">
        <v>0</v>
      </c>
      <c r="K476">
        <v>0.249568756025113</v>
      </c>
      <c r="L476">
        <v>29.2160010652333</v>
      </c>
      <c r="M476">
        <v>16.4137634702507</v>
      </c>
      <c r="N476">
        <v>0</v>
      </c>
      <c r="O476">
        <v>61.386386317683801</v>
      </c>
    </row>
    <row r="477" spans="1:15">
      <c r="A477" s="2">
        <v>2007</v>
      </c>
      <c r="B477" s="3" t="str">
        <f>VLOOKUP(E477,'[1]Metric Reference Table'!$A$2:$B$20,2,FALSE)</f>
        <v>Phosphorus</v>
      </c>
      <c r="C477" t="s">
        <v>57</v>
      </c>
      <c r="D477" t="s">
        <v>60</v>
      </c>
      <c r="E477" t="s">
        <v>17</v>
      </c>
      <c r="F477" t="s">
        <v>20</v>
      </c>
      <c r="G477">
        <v>20</v>
      </c>
      <c r="H477">
        <v>0.406556962990409</v>
      </c>
      <c r="I477">
        <v>7.6871444541775497E-2</v>
      </c>
      <c r="J477">
        <v>0.25589170024896096</v>
      </c>
      <c r="K477">
        <v>0.55722222573185698</v>
      </c>
      <c r="L477">
        <v>97.252732879711701</v>
      </c>
      <c r="M477">
        <v>20.349858847034199</v>
      </c>
      <c r="N477">
        <v>57.367742449051001</v>
      </c>
      <c r="O477">
        <v>137.137723310372</v>
      </c>
    </row>
    <row r="478" spans="1:15">
      <c r="A478" s="2">
        <v>2007</v>
      </c>
      <c r="B478" s="3" t="str">
        <f>VLOOKUP(E478,'[1]Metric Reference Table'!$A$2:$B$20,2,FALSE)</f>
        <v>Phosphorus</v>
      </c>
      <c r="C478" t="s">
        <v>57</v>
      </c>
      <c r="D478" t="s">
        <v>60</v>
      </c>
      <c r="E478" t="s">
        <v>17</v>
      </c>
      <c r="F478" t="s">
        <v>21</v>
      </c>
      <c r="G478">
        <v>44</v>
      </c>
      <c r="H478">
        <v>1</v>
      </c>
      <c r="I478">
        <v>0</v>
      </c>
      <c r="J478">
        <v>1</v>
      </c>
      <c r="K478">
        <v>1</v>
      </c>
      <c r="L478">
        <v>239.21059465904699</v>
      </c>
      <c r="M478">
        <v>29.524225693985699</v>
      </c>
      <c r="N478">
        <v>181.34417562740299</v>
      </c>
      <c r="O478">
        <v>297.07701369069099</v>
      </c>
    </row>
    <row r="479" spans="1:15">
      <c r="A479" s="2">
        <v>2007</v>
      </c>
      <c r="B479" s="3" t="str">
        <f>VLOOKUP(E479,'[1]Metric Reference Table'!$A$2:$B$20,2,FALSE)</f>
        <v>Phosphorus</v>
      </c>
      <c r="C479" t="s">
        <v>57</v>
      </c>
      <c r="D479" t="s">
        <v>61</v>
      </c>
      <c r="E479" t="s">
        <v>17</v>
      </c>
      <c r="F479" t="s">
        <v>18</v>
      </c>
      <c r="G479">
        <v>55</v>
      </c>
      <c r="H479">
        <v>0.70161147892390796</v>
      </c>
      <c r="I479">
        <v>8.3227041990486902E-2</v>
      </c>
      <c r="J479">
        <v>0.53848947408275105</v>
      </c>
      <c r="K479">
        <v>0.86473348376506498</v>
      </c>
      <c r="L479">
        <v>10034.7953615776</v>
      </c>
      <c r="M479">
        <v>3159.7412126794802</v>
      </c>
      <c r="N479">
        <v>3841.8163842588901</v>
      </c>
      <c r="O479">
        <v>16227.774338896301</v>
      </c>
    </row>
    <row r="480" spans="1:15">
      <c r="A480" s="2">
        <v>2007</v>
      </c>
      <c r="B480" s="3" t="str">
        <f>VLOOKUP(E480,'[1]Metric Reference Table'!$A$2:$B$20,2,FALSE)</f>
        <v>Phosphorus</v>
      </c>
      <c r="C480" t="s">
        <v>57</v>
      </c>
      <c r="D480" t="s">
        <v>61</v>
      </c>
      <c r="E480" t="s">
        <v>17</v>
      </c>
      <c r="F480" t="s">
        <v>19</v>
      </c>
      <c r="G480">
        <v>19</v>
      </c>
      <c r="H480">
        <v>0.17363885470245299</v>
      </c>
      <c r="I480">
        <v>5.5859875922749103E-2</v>
      </c>
      <c r="J480">
        <v>6.4155509712988806E-2</v>
      </c>
      <c r="K480">
        <v>0.28312219969191799</v>
      </c>
      <c r="L480">
        <v>2483.4690225283398</v>
      </c>
      <c r="M480">
        <v>652.37750582458102</v>
      </c>
      <c r="N480">
        <v>1204.8326067880901</v>
      </c>
      <c r="O480">
        <v>3762.1054382685902</v>
      </c>
    </row>
    <row r="481" spans="1:15">
      <c r="A481" s="2">
        <v>2007</v>
      </c>
      <c r="B481" s="3" t="str">
        <f>VLOOKUP(E481,'[1]Metric Reference Table'!$A$2:$B$20,2,FALSE)</f>
        <v>Phosphorus</v>
      </c>
      <c r="C481" t="s">
        <v>57</v>
      </c>
      <c r="D481" t="s">
        <v>61</v>
      </c>
      <c r="E481" t="s">
        <v>17</v>
      </c>
      <c r="F481" t="s">
        <v>20</v>
      </c>
      <c r="G481">
        <v>21</v>
      </c>
      <c r="H481">
        <v>0.12474966637363799</v>
      </c>
      <c r="I481">
        <v>4.6047363506979203E-2</v>
      </c>
      <c r="J481">
        <v>3.4498492316935102E-2</v>
      </c>
      <c r="K481">
        <v>0.21500084043034198</v>
      </c>
      <c r="L481">
        <v>1784.23160265926</v>
      </c>
      <c r="M481">
        <v>500.38046696628101</v>
      </c>
      <c r="N481">
        <v>803.50390883801094</v>
      </c>
      <c r="O481">
        <v>2764.9592964805001</v>
      </c>
    </row>
    <row r="482" spans="1:15">
      <c r="A482" s="2">
        <v>2007</v>
      </c>
      <c r="B482" s="3" t="str">
        <f>VLOOKUP(E482,'[1]Metric Reference Table'!$A$2:$B$20,2,FALSE)</f>
        <v>Phosphorus</v>
      </c>
      <c r="C482" t="s">
        <v>57</v>
      </c>
      <c r="D482" t="s">
        <v>61</v>
      </c>
      <c r="E482" t="s">
        <v>17</v>
      </c>
      <c r="F482" t="s">
        <v>21</v>
      </c>
      <c r="G482">
        <v>95</v>
      </c>
      <c r="H482">
        <v>1</v>
      </c>
      <c r="I482">
        <v>0</v>
      </c>
      <c r="J482">
        <v>1</v>
      </c>
      <c r="K482">
        <v>1</v>
      </c>
      <c r="L482">
        <v>14302.4959867652</v>
      </c>
      <c r="M482">
        <v>3084.7489899173102</v>
      </c>
      <c r="N482">
        <v>8256.4990651809294</v>
      </c>
      <c r="O482">
        <v>20348.492908349399</v>
      </c>
    </row>
    <row r="483" spans="1:15">
      <c r="A483" s="2">
        <v>2007</v>
      </c>
      <c r="B483" s="3" t="str">
        <f>VLOOKUP(E483,'[1]Metric Reference Table'!$A$2:$B$20,2,FALSE)</f>
        <v>Phosphorus</v>
      </c>
      <c r="C483" t="s">
        <v>57</v>
      </c>
      <c r="D483" t="s">
        <v>62</v>
      </c>
      <c r="E483" t="s">
        <v>17</v>
      </c>
      <c r="F483" t="s">
        <v>18</v>
      </c>
      <c r="G483">
        <v>6</v>
      </c>
      <c r="H483">
        <v>0.35889979142821998</v>
      </c>
      <c r="I483">
        <v>0.11054268177408501</v>
      </c>
      <c r="J483">
        <v>0.14224011639654099</v>
      </c>
      <c r="K483">
        <v>0.57555946645989897</v>
      </c>
      <c r="L483">
        <v>35.740168904943403</v>
      </c>
      <c r="M483">
        <v>11.3584810532369</v>
      </c>
      <c r="N483">
        <v>13.477955121518599</v>
      </c>
      <c r="O483">
        <v>58.0023826883683</v>
      </c>
    </row>
    <row r="484" spans="1:15">
      <c r="A484" s="2">
        <v>2007</v>
      </c>
      <c r="B484" s="3" t="str">
        <f>VLOOKUP(E484,'[1]Metric Reference Table'!$A$2:$B$20,2,FALSE)</f>
        <v>Phosphorus</v>
      </c>
      <c r="C484" t="s">
        <v>57</v>
      </c>
      <c r="D484" t="s">
        <v>62</v>
      </c>
      <c r="E484" t="s">
        <v>17</v>
      </c>
      <c r="F484" t="s">
        <v>19</v>
      </c>
      <c r="G484">
        <v>1</v>
      </c>
      <c r="H484">
        <v>4.55478687081078E-2</v>
      </c>
      <c r="I484">
        <v>3.9952114809450802E-2</v>
      </c>
      <c r="J484">
        <v>0</v>
      </c>
      <c r="K484">
        <v>0.123852574840841</v>
      </c>
      <c r="L484">
        <v>4.5357744968585099</v>
      </c>
      <c r="M484">
        <v>3.8469878263593702</v>
      </c>
      <c r="N484">
        <v>0</v>
      </c>
      <c r="O484">
        <v>12.0757320854869</v>
      </c>
    </row>
    <row r="485" spans="1:15">
      <c r="A485" s="2">
        <v>2007</v>
      </c>
      <c r="B485" s="3" t="str">
        <f>VLOOKUP(E485,'[1]Metric Reference Table'!$A$2:$B$20,2,FALSE)</f>
        <v>Phosphorus</v>
      </c>
      <c r="C485" t="s">
        <v>57</v>
      </c>
      <c r="D485" t="s">
        <v>62</v>
      </c>
      <c r="E485" t="s">
        <v>17</v>
      </c>
      <c r="F485" t="s">
        <v>20</v>
      </c>
      <c r="G485">
        <v>10</v>
      </c>
      <c r="H485">
        <v>0.59555233986367195</v>
      </c>
      <c r="I485">
        <v>0.104469911335535</v>
      </c>
      <c r="J485">
        <v>0.39079507617792997</v>
      </c>
      <c r="K485">
        <v>0.80030960354941494</v>
      </c>
      <c r="L485">
        <v>59.306641371283597</v>
      </c>
      <c r="M485">
        <v>13.432098999620299</v>
      </c>
      <c r="N485">
        <v>32.980211095251299</v>
      </c>
      <c r="O485">
        <v>85.633071647315901</v>
      </c>
    </row>
    <row r="486" spans="1:15">
      <c r="A486" s="2">
        <v>2007</v>
      </c>
      <c r="B486" s="3" t="str">
        <f>VLOOKUP(E486,'[1]Metric Reference Table'!$A$2:$B$20,2,FALSE)</f>
        <v>Phosphorus</v>
      </c>
      <c r="C486" t="s">
        <v>57</v>
      </c>
      <c r="D486" t="s">
        <v>62</v>
      </c>
      <c r="E486" t="s">
        <v>17</v>
      </c>
      <c r="F486" t="s">
        <v>21</v>
      </c>
      <c r="G486">
        <v>17</v>
      </c>
      <c r="H486">
        <v>1</v>
      </c>
      <c r="I486">
        <v>0</v>
      </c>
      <c r="J486">
        <v>1</v>
      </c>
      <c r="K486">
        <v>1</v>
      </c>
      <c r="L486">
        <v>99.5825847730855</v>
      </c>
      <c r="M486">
        <v>10.9749655198253</v>
      </c>
      <c r="N486">
        <v>78.072047622658999</v>
      </c>
      <c r="O486">
        <v>121.093121923512</v>
      </c>
    </row>
    <row r="487" spans="1:15">
      <c r="A487" s="2">
        <v>2007</v>
      </c>
      <c r="B487" s="3" t="str">
        <f>VLOOKUP(E487,'[1]Metric Reference Table'!$A$2:$B$20,2,FALSE)</f>
        <v>Phosphorus</v>
      </c>
      <c r="C487" t="s">
        <v>57</v>
      </c>
      <c r="D487" t="s">
        <v>63</v>
      </c>
      <c r="E487" t="s">
        <v>17</v>
      </c>
      <c r="F487" t="s">
        <v>18</v>
      </c>
      <c r="G487">
        <v>6</v>
      </c>
      <c r="H487">
        <v>0.14274374626010999</v>
      </c>
      <c r="I487">
        <v>8.8037942987619092E-2</v>
      </c>
      <c r="J487">
        <v>0</v>
      </c>
      <c r="K487">
        <v>0.31529494378883399</v>
      </c>
      <c r="L487">
        <v>901.61995648676304</v>
      </c>
      <c r="M487">
        <v>464.65729790723498</v>
      </c>
      <c r="N487">
        <v>0</v>
      </c>
      <c r="O487">
        <v>1812.3315255386401</v>
      </c>
    </row>
    <row r="488" spans="1:15">
      <c r="A488" s="2">
        <v>2007</v>
      </c>
      <c r="B488" s="3" t="str">
        <f>VLOOKUP(E488,'[1]Metric Reference Table'!$A$2:$B$20,2,FALSE)</f>
        <v>Phosphorus</v>
      </c>
      <c r="C488" t="s">
        <v>57</v>
      </c>
      <c r="D488" t="s">
        <v>63</v>
      </c>
      <c r="E488" t="s">
        <v>17</v>
      </c>
      <c r="F488" t="s">
        <v>19</v>
      </c>
      <c r="G488">
        <v>6</v>
      </c>
      <c r="H488">
        <v>0.11223025907690599</v>
      </c>
      <c r="I488">
        <v>6.0752635056045001E-2</v>
      </c>
      <c r="J488">
        <v>0</v>
      </c>
      <c r="K488">
        <v>0.23130323575265901</v>
      </c>
      <c r="L488">
        <v>708.88598594736004</v>
      </c>
      <c r="M488">
        <v>312.27025558991699</v>
      </c>
      <c r="N488">
        <v>96.847531548004099</v>
      </c>
      <c r="O488">
        <v>1320.9244403467201</v>
      </c>
    </row>
    <row r="489" spans="1:15">
      <c r="A489" s="2">
        <v>2007</v>
      </c>
      <c r="B489" s="3" t="str">
        <f>VLOOKUP(E489,'[1]Metric Reference Table'!$A$2:$B$20,2,FALSE)</f>
        <v>Phosphorus</v>
      </c>
      <c r="C489" t="s">
        <v>57</v>
      </c>
      <c r="D489" t="s">
        <v>63</v>
      </c>
      <c r="E489" t="s">
        <v>17</v>
      </c>
      <c r="F489" t="s">
        <v>20</v>
      </c>
      <c r="G489">
        <v>16</v>
      </c>
      <c r="H489">
        <v>0.74502599466298403</v>
      </c>
      <c r="I489">
        <v>0.120063705545899</v>
      </c>
      <c r="J489">
        <v>0.50970545594259997</v>
      </c>
      <c r="K489">
        <v>0.98034653338336797</v>
      </c>
      <c r="L489">
        <v>4705.8475238943802</v>
      </c>
      <c r="M489">
        <v>2271.6022954528298</v>
      </c>
      <c r="N489">
        <v>253.58883760833001</v>
      </c>
      <c r="O489">
        <v>9158.10621018044</v>
      </c>
    </row>
    <row r="490" spans="1:15">
      <c r="A490" s="2">
        <v>2007</v>
      </c>
      <c r="B490" s="3" t="str">
        <f>VLOOKUP(E490,'[1]Metric Reference Table'!$A$2:$B$20,2,FALSE)</f>
        <v>Phosphorus</v>
      </c>
      <c r="C490" t="s">
        <v>57</v>
      </c>
      <c r="D490" t="s">
        <v>63</v>
      </c>
      <c r="E490" t="s">
        <v>17</v>
      </c>
      <c r="F490" t="s">
        <v>21</v>
      </c>
      <c r="G490">
        <v>28</v>
      </c>
      <c r="H490">
        <v>1</v>
      </c>
      <c r="I490">
        <v>0</v>
      </c>
      <c r="J490">
        <v>1</v>
      </c>
      <c r="K490">
        <v>1</v>
      </c>
      <c r="L490">
        <v>6316.35346632851</v>
      </c>
      <c r="M490">
        <v>2248.8426758902701</v>
      </c>
      <c r="N490">
        <v>1908.70281468689</v>
      </c>
      <c r="O490">
        <v>10724.0041179701</v>
      </c>
    </row>
    <row r="491" spans="1:15">
      <c r="A491" s="2">
        <v>2007</v>
      </c>
      <c r="B491" s="3" t="str">
        <f>VLOOKUP(E491,'[1]Metric Reference Table'!$A$2:$B$20,2,FALSE)</f>
        <v>Phosphorus</v>
      </c>
      <c r="C491" t="s">
        <v>57</v>
      </c>
      <c r="D491" t="s">
        <v>64</v>
      </c>
      <c r="E491" t="s">
        <v>17</v>
      </c>
      <c r="F491" t="s">
        <v>18</v>
      </c>
      <c r="G491">
        <v>20</v>
      </c>
      <c r="H491">
        <v>0.40310752065941302</v>
      </c>
      <c r="I491">
        <v>0.15942328405183701</v>
      </c>
      <c r="J491">
        <v>9.0643625620713597E-2</v>
      </c>
      <c r="K491">
        <v>0.71557141569811189</v>
      </c>
      <c r="L491">
        <v>5159.18308139295</v>
      </c>
      <c r="M491">
        <v>3134.4129774189</v>
      </c>
      <c r="N491">
        <v>0</v>
      </c>
      <c r="O491">
        <v>11302.519629808899</v>
      </c>
    </row>
    <row r="492" spans="1:15">
      <c r="A492" s="2">
        <v>2007</v>
      </c>
      <c r="B492" s="3" t="str">
        <f>VLOOKUP(E492,'[1]Metric Reference Table'!$A$2:$B$20,2,FALSE)</f>
        <v>Phosphorus</v>
      </c>
      <c r="C492" t="s">
        <v>57</v>
      </c>
      <c r="D492" t="s">
        <v>64</v>
      </c>
      <c r="E492" t="s">
        <v>17</v>
      </c>
      <c r="F492" t="s">
        <v>19</v>
      </c>
      <c r="G492">
        <v>8</v>
      </c>
      <c r="H492">
        <v>8.0009205264325908E-2</v>
      </c>
      <c r="I492">
        <v>4.4690203701659999E-2</v>
      </c>
      <c r="J492">
        <v>0</v>
      </c>
      <c r="K492">
        <v>0.167600394981338</v>
      </c>
      <c r="L492">
        <v>1024.0000917873399</v>
      </c>
      <c r="M492">
        <v>519.58864530133701</v>
      </c>
      <c r="N492">
        <v>5.6250602207638796</v>
      </c>
      <c r="O492">
        <v>2042.3751233539199</v>
      </c>
    </row>
    <row r="493" spans="1:15">
      <c r="A493" s="2">
        <v>2007</v>
      </c>
      <c r="B493" s="3" t="str">
        <f>VLOOKUP(E493,'[1]Metric Reference Table'!$A$2:$B$20,2,FALSE)</f>
        <v>Phosphorus</v>
      </c>
      <c r="C493" t="s">
        <v>57</v>
      </c>
      <c r="D493" t="s">
        <v>64</v>
      </c>
      <c r="E493" t="s">
        <v>17</v>
      </c>
      <c r="F493" t="s">
        <v>20</v>
      </c>
      <c r="G493">
        <v>34</v>
      </c>
      <c r="H493">
        <v>0.516883274076261</v>
      </c>
      <c r="I493">
        <v>0.14839785456961901</v>
      </c>
      <c r="J493">
        <v>0.22602882373679598</v>
      </c>
      <c r="K493">
        <v>0.807737724415727</v>
      </c>
      <c r="L493">
        <v>6615.3453011915999</v>
      </c>
      <c r="M493">
        <v>1837.69555376687</v>
      </c>
      <c r="N493">
        <v>3013.5282012591301</v>
      </c>
      <c r="O493">
        <v>10217.1624011241</v>
      </c>
    </row>
    <row r="494" spans="1:15">
      <c r="A494" s="2">
        <v>2007</v>
      </c>
      <c r="B494" s="3" t="str">
        <f>VLOOKUP(E494,'[1]Metric Reference Table'!$A$2:$B$20,2,FALSE)</f>
        <v>Phosphorus</v>
      </c>
      <c r="C494" t="s">
        <v>57</v>
      </c>
      <c r="D494" t="s">
        <v>64</v>
      </c>
      <c r="E494" t="s">
        <v>17</v>
      </c>
      <c r="F494" t="s">
        <v>21</v>
      </c>
      <c r="G494">
        <v>62</v>
      </c>
      <c r="H494">
        <v>1</v>
      </c>
      <c r="I494">
        <v>0</v>
      </c>
      <c r="J494">
        <v>1</v>
      </c>
      <c r="K494">
        <v>1</v>
      </c>
      <c r="L494">
        <v>12798.5284743719</v>
      </c>
      <c r="M494">
        <v>3589.5017699034202</v>
      </c>
      <c r="N494">
        <v>5763.2342829184099</v>
      </c>
      <c r="O494">
        <v>19833.822665825399</v>
      </c>
    </row>
    <row r="495" spans="1:15">
      <c r="A495" s="2">
        <v>2007</v>
      </c>
      <c r="B495" s="3" t="str">
        <f>VLOOKUP(E495,'[1]Metric Reference Table'!$A$2:$B$20,2,FALSE)</f>
        <v>Phosphorus</v>
      </c>
      <c r="C495" t="s">
        <v>57</v>
      </c>
      <c r="D495" t="s">
        <v>65</v>
      </c>
      <c r="E495" t="s">
        <v>17</v>
      </c>
      <c r="F495" t="s">
        <v>18</v>
      </c>
      <c r="G495">
        <v>53</v>
      </c>
      <c r="H495">
        <v>0.33021593031162799</v>
      </c>
      <c r="I495">
        <v>8.0575188258155211E-2</v>
      </c>
      <c r="J495">
        <v>0.17229146327810899</v>
      </c>
      <c r="K495">
        <v>0.48814039734514703</v>
      </c>
      <c r="L495">
        <v>3412.8307908421002</v>
      </c>
      <c r="M495">
        <v>1161.6802434311301</v>
      </c>
      <c r="N495">
        <v>1135.9793521653601</v>
      </c>
      <c r="O495">
        <v>5689.6822295188304</v>
      </c>
    </row>
    <row r="496" spans="1:15">
      <c r="A496" s="2">
        <v>2007</v>
      </c>
      <c r="B496" s="3" t="str">
        <f>VLOOKUP(E496,'[1]Metric Reference Table'!$A$2:$B$20,2,FALSE)</f>
        <v>Phosphorus</v>
      </c>
      <c r="C496" t="s">
        <v>57</v>
      </c>
      <c r="D496" t="s">
        <v>65</v>
      </c>
      <c r="E496" t="s">
        <v>17</v>
      </c>
      <c r="F496" t="s">
        <v>19</v>
      </c>
      <c r="G496">
        <v>18</v>
      </c>
      <c r="H496">
        <v>7.0793058822275504E-2</v>
      </c>
      <c r="I496">
        <v>2.02421406298628E-2</v>
      </c>
      <c r="J496">
        <v>3.1119192217749499E-2</v>
      </c>
      <c r="K496">
        <v>0.11046692542680199</v>
      </c>
      <c r="L496">
        <v>731.65680013848305</v>
      </c>
      <c r="M496">
        <v>183.03844843048799</v>
      </c>
      <c r="N496">
        <v>372.90803342863501</v>
      </c>
      <c r="O496">
        <v>1090.40556684833</v>
      </c>
    </row>
    <row r="497" spans="1:15">
      <c r="A497" s="2">
        <v>2007</v>
      </c>
      <c r="B497" s="3" t="str">
        <f>VLOOKUP(E497,'[1]Metric Reference Table'!$A$2:$B$20,2,FALSE)</f>
        <v>Phosphorus</v>
      </c>
      <c r="C497" t="s">
        <v>57</v>
      </c>
      <c r="D497" t="s">
        <v>65</v>
      </c>
      <c r="E497" t="s">
        <v>17</v>
      </c>
      <c r="F497" t="s">
        <v>20</v>
      </c>
      <c r="G497">
        <v>90</v>
      </c>
      <c r="H497">
        <v>0.59899101086609696</v>
      </c>
      <c r="I497">
        <v>7.6287227954405304E-2</v>
      </c>
      <c r="J497">
        <v>0.44947079159506503</v>
      </c>
      <c r="K497">
        <v>0.74851123013712795</v>
      </c>
      <c r="L497">
        <v>6190.6612542655503</v>
      </c>
      <c r="M497">
        <v>809.49109976177203</v>
      </c>
      <c r="N497">
        <v>4604.0878529267602</v>
      </c>
      <c r="O497">
        <v>7777.2346556043503</v>
      </c>
    </row>
    <row r="498" spans="1:15">
      <c r="A498" s="2">
        <v>2007</v>
      </c>
      <c r="B498" s="3" t="str">
        <f>VLOOKUP(E498,'[1]Metric Reference Table'!$A$2:$B$20,2,FALSE)</f>
        <v>Phosphorus</v>
      </c>
      <c r="C498" t="s">
        <v>57</v>
      </c>
      <c r="D498" t="s">
        <v>65</v>
      </c>
      <c r="E498" t="s">
        <v>17</v>
      </c>
      <c r="F498" t="s">
        <v>21</v>
      </c>
      <c r="G498">
        <v>161</v>
      </c>
      <c r="H498">
        <v>1</v>
      </c>
      <c r="I498">
        <v>0</v>
      </c>
      <c r="J498">
        <v>1</v>
      </c>
      <c r="K498">
        <v>1</v>
      </c>
      <c r="L498">
        <v>10335.1488452461</v>
      </c>
      <c r="M498">
        <v>1377.6088202641899</v>
      </c>
      <c r="N498">
        <v>7635.0851727436102</v>
      </c>
      <c r="O498">
        <v>13035.2125177487</v>
      </c>
    </row>
    <row r="499" spans="1:15">
      <c r="A499" s="2">
        <v>2007</v>
      </c>
      <c r="B499" s="3" t="str">
        <f>VLOOKUP(E499,'[1]Metric Reference Table'!$A$2:$B$20,2,FALSE)</f>
        <v>Phosphorus</v>
      </c>
      <c r="C499" t="s">
        <v>57</v>
      </c>
      <c r="D499" t="s">
        <v>66</v>
      </c>
      <c r="E499" t="s">
        <v>17</v>
      </c>
      <c r="F499" t="s">
        <v>18</v>
      </c>
      <c r="G499">
        <v>37</v>
      </c>
      <c r="H499">
        <v>0.61560541337563701</v>
      </c>
      <c r="I499">
        <v>6.7274272629716997E-2</v>
      </c>
      <c r="J499">
        <v>0.48375026193526305</v>
      </c>
      <c r="K499">
        <v>0.74746056481601097</v>
      </c>
      <c r="L499">
        <v>4711.99819088596</v>
      </c>
      <c r="M499">
        <v>603.35770480406404</v>
      </c>
      <c r="N499">
        <v>3529.4388196752502</v>
      </c>
      <c r="O499">
        <v>5894.5575620966802</v>
      </c>
    </row>
    <row r="500" spans="1:15">
      <c r="A500" s="2">
        <v>2007</v>
      </c>
      <c r="B500" s="3" t="str">
        <f>VLOOKUP(E500,'[1]Metric Reference Table'!$A$2:$B$20,2,FALSE)</f>
        <v>Phosphorus</v>
      </c>
      <c r="C500" t="s">
        <v>57</v>
      </c>
      <c r="D500" t="s">
        <v>66</v>
      </c>
      <c r="E500" t="s">
        <v>17</v>
      </c>
      <c r="F500" t="s">
        <v>19</v>
      </c>
      <c r="G500">
        <v>20</v>
      </c>
      <c r="H500">
        <v>0.19624931065955897</v>
      </c>
      <c r="I500">
        <v>4.9674283900362298E-2</v>
      </c>
      <c r="J500">
        <v>9.8889503257030997E-2</v>
      </c>
      <c r="K500">
        <v>0.293609118062087</v>
      </c>
      <c r="L500">
        <v>1502.1414313428099</v>
      </c>
      <c r="M500">
        <v>404.39652704231202</v>
      </c>
      <c r="N500">
        <v>709.53880286679703</v>
      </c>
      <c r="O500">
        <v>2294.74405981881</v>
      </c>
    </row>
    <row r="501" spans="1:15">
      <c r="A501" s="2">
        <v>2007</v>
      </c>
      <c r="B501" s="3" t="str">
        <f>VLOOKUP(E501,'[1]Metric Reference Table'!$A$2:$B$20,2,FALSE)</f>
        <v>Phosphorus</v>
      </c>
      <c r="C501" t="s">
        <v>57</v>
      </c>
      <c r="D501" t="s">
        <v>66</v>
      </c>
      <c r="E501" t="s">
        <v>17</v>
      </c>
      <c r="F501" t="s">
        <v>20</v>
      </c>
      <c r="G501">
        <v>13</v>
      </c>
      <c r="H501">
        <v>0.18814527596480399</v>
      </c>
      <c r="I501">
        <v>6.1574670058260506E-2</v>
      </c>
      <c r="J501">
        <v>6.7461140290676805E-2</v>
      </c>
      <c r="K501">
        <v>0.30882941163893102</v>
      </c>
      <c r="L501">
        <v>1440.1111177834</v>
      </c>
      <c r="M501">
        <v>500.55380377589898</v>
      </c>
      <c r="N501">
        <v>459.04369005810503</v>
      </c>
      <c r="O501">
        <v>2421.1785455086901</v>
      </c>
    </row>
    <row r="502" spans="1:15">
      <c r="A502" s="2">
        <v>2007</v>
      </c>
      <c r="B502" s="3" t="str">
        <f>VLOOKUP(E502,'[1]Metric Reference Table'!$A$2:$B$20,2,FALSE)</f>
        <v>Phosphorus</v>
      </c>
      <c r="C502" t="s">
        <v>57</v>
      </c>
      <c r="D502" t="s">
        <v>66</v>
      </c>
      <c r="E502" t="s">
        <v>17</v>
      </c>
      <c r="F502" t="s">
        <v>21</v>
      </c>
      <c r="G502">
        <v>70</v>
      </c>
      <c r="H502">
        <v>1</v>
      </c>
      <c r="I502">
        <v>0</v>
      </c>
      <c r="J502">
        <v>1</v>
      </c>
      <c r="K502">
        <v>1</v>
      </c>
      <c r="L502">
        <v>7654.2507400121603</v>
      </c>
      <c r="M502">
        <v>639.029111682956</v>
      </c>
      <c r="N502">
        <v>6401.7766960409499</v>
      </c>
      <c r="O502">
        <v>8906.7247839833799</v>
      </c>
    </row>
    <row r="503" spans="1:15">
      <c r="A503" s="2">
        <v>2007</v>
      </c>
      <c r="B503" s="3" t="str">
        <f>VLOOKUP(E503,'[1]Metric Reference Table'!$A$2:$B$20,2,FALSE)</f>
        <v>Phosphorus</v>
      </c>
      <c r="C503" t="s">
        <v>57</v>
      </c>
      <c r="D503" t="s">
        <v>67</v>
      </c>
      <c r="E503" t="s">
        <v>17</v>
      </c>
      <c r="F503" t="s">
        <v>18</v>
      </c>
      <c r="G503">
        <v>34</v>
      </c>
      <c r="H503">
        <v>0.56376261362186297</v>
      </c>
      <c r="I503">
        <v>0.10227868674921399</v>
      </c>
      <c r="J503">
        <v>0.36330007120734897</v>
      </c>
      <c r="K503">
        <v>0.76422515603637609</v>
      </c>
      <c r="L503">
        <v>2758.82410920144</v>
      </c>
      <c r="M503">
        <v>1015.43103106077</v>
      </c>
      <c r="N503">
        <v>768.61585953795304</v>
      </c>
      <c r="O503">
        <v>4749.0323588649298</v>
      </c>
    </row>
    <row r="504" spans="1:15">
      <c r="A504" s="2">
        <v>2007</v>
      </c>
      <c r="B504" s="3" t="str">
        <f>VLOOKUP(E504,'[1]Metric Reference Table'!$A$2:$B$20,2,FALSE)</f>
        <v>Phosphorus</v>
      </c>
      <c r="C504" t="s">
        <v>57</v>
      </c>
      <c r="D504" t="s">
        <v>67</v>
      </c>
      <c r="E504" t="s">
        <v>17</v>
      </c>
      <c r="F504" t="s">
        <v>19</v>
      </c>
      <c r="G504">
        <v>17</v>
      </c>
      <c r="H504">
        <v>0.14425529116208499</v>
      </c>
      <c r="I504">
        <v>5.2300334376386599E-2</v>
      </c>
      <c r="J504">
        <v>4.1748519404965101E-2</v>
      </c>
      <c r="K504">
        <v>0.24676206291920499</v>
      </c>
      <c r="L504">
        <v>705.92651148160598</v>
      </c>
      <c r="M504">
        <v>221.73292299454801</v>
      </c>
      <c r="N504">
        <v>271.33796822549903</v>
      </c>
      <c r="O504">
        <v>1140.51505473771</v>
      </c>
    </row>
    <row r="505" spans="1:15">
      <c r="A505" s="2">
        <v>2007</v>
      </c>
      <c r="B505" s="3" t="str">
        <f>VLOOKUP(E505,'[1]Metric Reference Table'!$A$2:$B$20,2,FALSE)</f>
        <v>Phosphorus</v>
      </c>
      <c r="C505" t="s">
        <v>57</v>
      </c>
      <c r="D505" t="s">
        <v>67</v>
      </c>
      <c r="E505" t="s">
        <v>17</v>
      </c>
      <c r="F505" t="s">
        <v>20</v>
      </c>
      <c r="G505">
        <v>29</v>
      </c>
      <c r="H505">
        <v>0.29198209521605201</v>
      </c>
      <c r="I505">
        <v>7.5632252396834701E-2</v>
      </c>
      <c r="J505">
        <v>0.14374560444861301</v>
      </c>
      <c r="K505">
        <v>0.44021858598349195</v>
      </c>
      <c r="L505">
        <v>1428.8411900216799</v>
      </c>
      <c r="M505">
        <v>284.99504426968099</v>
      </c>
      <c r="N505">
        <v>870.26116748071104</v>
      </c>
      <c r="O505">
        <v>1987.42121256266</v>
      </c>
    </row>
    <row r="506" spans="1:15">
      <c r="A506" s="2">
        <v>2007</v>
      </c>
      <c r="B506" s="3" t="str">
        <f>VLOOKUP(E506,'[1]Metric Reference Table'!$A$2:$B$20,2,FALSE)</f>
        <v>Phosphorus</v>
      </c>
      <c r="C506" t="s">
        <v>57</v>
      </c>
      <c r="D506" t="s">
        <v>67</v>
      </c>
      <c r="E506" t="s">
        <v>17</v>
      </c>
      <c r="F506" t="s">
        <v>21</v>
      </c>
      <c r="G506">
        <v>80</v>
      </c>
      <c r="H506">
        <v>1</v>
      </c>
      <c r="I506">
        <v>0</v>
      </c>
      <c r="J506">
        <v>1</v>
      </c>
      <c r="K506">
        <v>1</v>
      </c>
      <c r="L506">
        <v>4893.5918107047301</v>
      </c>
      <c r="M506">
        <v>1039.4099930376101</v>
      </c>
      <c r="N506">
        <v>2856.3856591799999</v>
      </c>
      <c r="O506">
        <v>6930.7979622294697</v>
      </c>
    </row>
    <row r="507" spans="1:15">
      <c r="A507" s="2">
        <v>2007</v>
      </c>
      <c r="B507" s="3" t="str">
        <f>VLOOKUP(E507,'[1]Metric Reference Table'!$A$2:$B$20,2,FALSE)</f>
        <v>Phosphorus</v>
      </c>
      <c r="C507" t="s">
        <v>57</v>
      </c>
      <c r="D507" t="s">
        <v>68</v>
      </c>
      <c r="E507" t="s">
        <v>17</v>
      </c>
      <c r="F507" t="s">
        <v>18</v>
      </c>
      <c r="G507">
        <v>47</v>
      </c>
      <c r="H507">
        <v>0.49598333863563399</v>
      </c>
      <c r="I507">
        <v>9.1145563647972008E-2</v>
      </c>
      <c r="J507">
        <v>0.31734131653500602</v>
      </c>
      <c r="K507">
        <v>0.674625360736262</v>
      </c>
      <c r="L507">
        <v>1830.4710279333401</v>
      </c>
      <c r="M507">
        <v>577.78559750126794</v>
      </c>
      <c r="N507">
        <v>698.03206604490197</v>
      </c>
      <c r="O507">
        <v>2962.9099898217801</v>
      </c>
    </row>
    <row r="508" spans="1:15">
      <c r="A508" s="2">
        <v>2007</v>
      </c>
      <c r="B508" s="3" t="str">
        <f>VLOOKUP(E508,'[1]Metric Reference Table'!$A$2:$B$20,2,FALSE)</f>
        <v>Phosphorus</v>
      </c>
      <c r="C508" t="s">
        <v>57</v>
      </c>
      <c r="D508" t="s">
        <v>68</v>
      </c>
      <c r="E508" t="s">
        <v>17</v>
      </c>
      <c r="F508" t="s">
        <v>19</v>
      </c>
      <c r="G508">
        <v>30</v>
      </c>
      <c r="H508">
        <v>0.281474228772849</v>
      </c>
      <c r="I508">
        <v>7.3784447657778904E-2</v>
      </c>
      <c r="J508">
        <v>0.13685936874442201</v>
      </c>
      <c r="K508">
        <v>0.42608908880127699</v>
      </c>
      <c r="L508">
        <v>1038.8059048432799</v>
      </c>
      <c r="M508">
        <v>273.39073000957302</v>
      </c>
      <c r="N508">
        <v>502.969920317407</v>
      </c>
      <c r="O508">
        <v>1574.64188936916</v>
      </c>
    </row>
    <row r="509" spans="1:15">
      <c r="A509" s="2">
        <v>2007</v>
      </c>
      <c r="B509" s="3" t="str">
        <f>VLOOKUP(E509,'[1]Metric Reference Table'!$A$2:$B$20,2,FALSE)</f>
        <v>Phosphorus</v>
      </c>
      <c r="C509" t="s">
        <v>57</v>
      </c>
      <c r="D509" t="s">
        <v>68</v>
      </c>
      <c r="E509" t="s">
        <v>17</v>
      </c>
      <c r="F509" t="s">
        <v>20</v>
      </c>
      <c r="G509">
        <v>30</v>
      </c>
      <c r="H509">
        <v>0.22254243259151699</v>
      </c>
      <c r="I509">
        <v>6.1626804109962394E-2</v>
      </c>
      <c r="J509">
        <v>0.10175611605368599</v>
      </c>
      <c r="K509">
        <v>0.34332874912934797</v>
      </c>
      <c r="L509">
        <v>821.31282164669506</v>
      </c>
      <c r="M509">
        <v>200.02039062939599</v>
      </c>
      <c r="N509">
        <v>429.28005983944701</v>
      </c>
      <c r="O509">
        <v>1213.34558345394</v>
      </c>
    </row>
    <row r="510" spans="1:15">
      <c r="A510" s="2">
        <v>2007</v>
      </c>
      <c r="B510" s="3" t="str">
        <f>VLOOKUP(E510,'[1]Metric Reference Table'!$A$2:$B$20,2,FALSE)</f>
        <v>Phosphorus</v>
      </c>
      <c r="C510" t="s">
        <v>57</v>
      </c>
      <c r="D510" t="s">
        <v>68</v>
      </c>
      <c r="E510" t="s">
        <v>17</v>
      </c>
      <c r="F510" t="s">
        <v>21</v>
      </c>
      <c r="G510">
        <v>107</v>
      </c>
      <c r="H510">
        <v>1</v>
      </c>
      <c r="I510">
        <v>0</v>
      </c>
      <c r="J510">
        <v>1</v>
      </c>
      <c r="K510">
        <v>1</v>
      </c>
      <c r="L510">
        <v>3690.5897544233198</v>
      </c>
      <c r="M510">
        <v>627.99304073467397</v>
      </c>
      <c r="N510">
        <v>2459.7460120415699</v>
      </c>
      <c r="O510">
        <v>4921.4334968050798</v>
      </c>
    </row>
    <row r="511" spans="1:15">
      <c r="A511" s="2">
        <v>2007</v>
      </c>
      <c r="B511" s="3" t="str">
        <f>VLOOKUP(E511,'[1]Metric Reference Table'!$A$2:$B$20,2,FALSE)</f>
        <v>Phosphorus</v>
      </c>
      <c r="C511" t="s">
        <v>57</v>
      </c>
      <c r="D511" t="s">
        <v>69</v>
      </c>
      <c r="E511" t="s">
        <v>17</v>
      </c>
      <c r="F511" t="s">
        <v>18</v>
      </c>
      <c r="G511">
        <v>14</v>
      </c>
      <c r="H511">
        <v>0.38454742761012595</v>
      </c>
      <c r="I511">
        <v>0.12117903378770099</v>
      </c>
      <c r="J511">
        <v>0.14704088570486901</v>
      </c>
      <c r="K511">
        <v>0.62205396951538294</v>
      </c>
      <c r="L511">
        <v>2134.3555963702902</v>
      </c>
      <c r="M511">
        <v>936.47163459288799</v>
      </c>
      <c r="N511">
        <v>298.90492002487099</v>
      </c>
      <c r="O511">
        <v>3969.8062727156998</v>
      </c>
    </row>
    <row r="512" spans="1:15">
      <c r="A512" s="2">
        <v>2007</v>
      </c>
      <c r="B512" s="3" t="str">
        <f>VLOOKUP(E512,'[1]Metric Reference Table'!$A$2:$B$20,2,FALSE)</f>
        <v>Phosphorus</v>
      </c>
      <c r="C512" t="s">
        <v>57</v>
      </c>
      <c r="D512" t="s">
        <v>69</v>
      </c>
      <c r="E512" t="s">
        <v>17</v>
      </c>
      <c r="F512" t="s">
        <v>19</v>
      </c>
      <c r="G512">
        <v>7</v>
      </c>
      <c r="H512">
        <v>0.24064616729787702</v>
      </c>
      <c r="I512">
        <v>0.11126319604342</v>
      </c>
      <c r="J512">
        <v>2.25743102479544E-2</v>
      </c>
      <c r="K512">
        <v>0.45871802434779901</v>
      </c>
      <c r="L512">
        <v>1335.6596795077801</v>
      </c>
      <c r="M512">
        <v>744.53560238904504</v>
      </c>
      <c r="N512">
        <v>0</v>
      </c>
      <c r="O512">
        <v>2794.92264539814</v>
      </c>
    </row>
    <row r="513" spans="1:15">
      <c r="A513" s="2">
        <v>2007</v>
      </c>
      <c r="B513" s="3" t="str">
        <f>VLOOKUP(E513,'[1]Metric Reference Table'!$A$2:$B$20,2,FALSE)</f>
        <v>Phosphorus</v>
      </c>
      <c r="C513" t="s">
        <v>57</v>
      </c>
      <c r="D513" t="s">
        <v>69</v>
      </c>
      <c r="E513" t="s">
        <v>17</v>
      </c>
      <c r="F513" t="s">
        <v>20</v>
      </c>
      <c r="G513">
        <v>25</v>
      </c>
      <c r="H513">
        <v>0.37480640509199703</v>
      </c>
      <c r="I513">
        <v>0.101257326497669</v>
      </c>
      <c r="J513">
        <v>0.17634569198575301</v>
      </c>
      <c r="K513">
        <v>0.57326711819824194</v>
      </c>
      <c r="L513">
        <v>2080.2899482000498</v>
      </c>
      <c r="M513">
        <v>472.31401743126901</v>
      </c>
      <c r="N513">
        <v>1154.57148464134</v>
      </c>
      <c r="O513">
        <v>3006.0084117587598</v>
      </c>
    </row>
    <row r="514" spans="1:15">
      <c r="A514" s="2">
        <v>2007</v>
      </c>
      <c r="B514" s="3" t="str">
        <f>VLOOKUP(E514,'[1]Metric Reference Table'!$A$2:$B$20,2,FALSE)</f>
        <v>Phosphorus</v>
      </c>
      <c r="C514" t="s">
        <v>57</v>
      </c>
      <c r="D514" t="s">
        <v>69</v>
      </c>
      <c r="E514" t="s">
        <v>17</v>
      </c>
      <c r="F514" t="s">
        <v>21</v>
      </c>
      <c r="G514">
        <v>46</v>
      </c>
      <c r="H514">
        <v>1</v>
      </c>
      <c r="I514">
        <v>0</v>
      </c>
      <c r="J514">
        <v>1</v>
      </c>
      <c r="K514">
        <v>1</v>
      </c>
      <c r="L514">
        <v>5550.3052240781199</v>
      </c>
      <c r="M514">
        <v>1255.16892929602</v>
      </c>
      <c r="N514">
        <v>3090.2193281442201</v>
      </c>
      <c r="O514">
        <v>8010.3911200120201</v>
      </c>
    </row>
    <row r="515" spans="1:15">
      <c r="A515" s="2">
        <v>2007</v>
      </c>
      <c r="B515" s="3" t="str">
        <f>VLOOKUP(E515,'[1]Metric Reference Table'!$A$2:$B$20,2,FALSE)</f>
        <v>Phosphorus</v>
      </c>
      <c r="C515" t="s">
        <v>57</v>
      </c>
      <c r="D515" t="s">
        <v>70</v>
      </c>
      <c r="E515" t="s">
        <v>17</v>
      </c>
      <c r="F515" t="s">
        <v>18</v>
      </c>
      <c r="G515">
        <v>4</v>
      </c>
      <c r="H515">
        <v>0.12807247531588301</v>
      </c>
      <c r="I515">
        <v>5.4357876867045893E-2</v>
      </c>
      <c r="J515">
        <v>2.1532994380409697E-2</v>
      </c>
      <c r="K515">
        <v>0.234611956251355</v>
      </c>
      <c r="L515">
        <v>921.01273309746205</v>
      </c>
      <c r="M515">
        <v>321.08158053030002</v>
      </c>
      <c r="N515">
        <v>291.70439915887698</v>
      </c>
      <c r="O515">
        <v>1550.32106703605</v>
      </c>
    </row>
    <row r="516" spans="1:15">
      <c r="A516" s="2">
        <v>2007</v>
      </c>
      <c r="B516" s="3" t="str">
        <f>VLOOKUP(E516,'[1]Metric Reference Table'!$A$2:$B$20,2,FALSE)</f>
        <v>Phosphorus</v>
      </c>
      <c r="C516" t="s">
        <v>57</v>
      </c>
      <c r="D516" t="s">
        <v>70</v>
      </c>
      <c r="E516" t="s">
        <v>17</v>
      </c>
      <c r="F516" t="s">
        <v>19</v>
      </c>
      <c r="G516">
        <v>9</v>
      </c>
      <c r="H516">
        <v>0.38464245771438899</v>
      </c>
      <c r="I516">
        <v>0.15973759693687101</v>
      </c>
      <c r="J516">
        <v>7.1562520741145899E-2</v>
      </c>
      <c r="K516">
        <v>0.69772239468763297</v>
      </c>
      <c r="L516">
        <v>2766.0947472990902</v>
      </c>
      <c r="M516">
        <v>1651.6238314212301</v>
      </c>
      <c r="N516">
        <v>0</v>
      </c>
      <c r="O516">
        <v>6003.2179728927504</v>
      </c>
    </row>
    <row r="517" spans="1:15">
      <c r="A517" s="2">
        <v>2007</v>
      </c>
      <c r="B517" s="3" t="str">
        <f>VLOOKUP(E517,'[1]Metric Reference Table'!$A$2:$B$20,2,FALSE)</f>
        <v>Phosphorus</v>
      </c>
      <c r="C517" t="s">
        <v>57</v>
      </c>
      <c r="D517" t="s">
        <v>70</v>
      </c>
      <c r="E517" t="s">
        <v>17</v>
      </c>
      <c r="F517" t="s">
        <v>20</v>
      </c>
      <c r="G517">
        <v>19</v>
      </c>
      <c r="H517">
        <v>0.48728506696972801</v>
      </c>
      <c r="I517">
        <v>0.145151094559275</v>
      </c>
      <c r="J517">
        <v>0.20279414931698198</v>
      </c>
      <c r="K517">
        <v>0.77177598462247499</v>
      </c>
      <c r="L517">
        <v>3504.2326637354599</v>
      </c>
      <c r="M517">
        <v>1149.42136426662</v>
      </c>
      <c r="N517">
        <v>1251.4081867120001</v>
      </c>
      <c r="O517">
        <v>5757.0571407589296</v>
      </c>
    </row>
    <row r="518" spans="1:15">
      <c r="A518" s="2">
        <v>2007</v>
      </c>
      <c r="B518" s="3" t="str">
        <f>VLOOKUP(E518,'[1]Metric Reference Table'!$A$2:$B$20,2,FALSE)</f>
        <v>Phosphorus</v>
      </c>
      <c r="C518" t="s">
        <v>57</v>
      </c>
      <c r="D518" t="s">
        <v>70</v>
      </c>
      <c r="E518" t="s">
        <v>17</v>
      </c>
      <c r="F518" t="s">
        <v>21</v>
      </c>
      <c r="G518">
        <v>32</v>
      </c>
      <c r="H518">
        <v>1</v>
      </c>
      <c r="I518">
        <v>0</v>
      </c>
      <c r="J518">
        <v>1</v>
      </c>
      <c r="K518">
        <v>1</v>
      </c>
      <c r="L518">
        <v>7191.3401441320102</v>
      </c>
      <c r="M518">
        <v>1936.0719959830899</v>
      </c>
      <c r="N518">
        <v>3396.7087605285901</v>
      </c>
      <c r="O518">
        <v>10985.971527735401</v>
      </c>
    </row>
    <row r="519" spans="1:15">
      <c r="A519" s="2">
        <v>2007</v>
      </c>
      <c r="B519" s="3" t="str">
        <f>VLOOKUP(E519,'[1]Metric Reference Table'!$A$2:$B$20,2,FALSE)</f>
        <v>Phosphorus</v>
      </c>
      <c r="C519" t="s">
        <v>57</v>
      </c>
      <c r="D519" t="s">
        <v>71</v>
      </c>
      <c r="E519" t="s">
        <v>17</v>
      </c>
      <c r="F519" t="s">
        <v>18</v>
      </c>
      <c r="G519">
        <v>24</v>
      </c>
      <c r="H519">
        <v>0.41262672318801202</v>
      </c>
      <c r="I519">
        <v>8.1394405605227899E-2</v>
      </c>
      <c r="J519">
        <v>0.25309661965872099</v>
      </c>
      <c r="K519">
        <v>0.57215682671730395</v>
      </c>
      <c r="L519">
        <v>6197.3369305940596</v>
      </c>
      <c r="M519">
        <v>1460.0433592735601</v>
      </c>
      <c r="N519">
        <v>3335.7045305510101</v>
      </c>
      <c r="O519">
        <v>9058.9693306371191</v>
      </c>
    </row>
    <row r="520" spans="1:15">
      <c r="A520" s="2">
        <v>2007</v>
      </c>
      <c r="B520" s="3" t="str">
        <f>VLOOKUP(E520,'[1]Metric Reference Table'!$A$2:$B$20,2,FALSE)</f>
        <v>Phosphorus</v>
      </c>
      <c r="C520" t="s">
        <v>57</v>
      </c>
      <c r="D520" t="s">
        <v>71</v>
      </c>
      <c r="E520" t="s">
        <v>17</v>
      </c>
      <c r="F520" t="s">
        <v>19</v>
      </c>
      <c r="G520">
        <v>13</v>
      </c>
      <c r="H520">
        <v>7.1750750490114604E-2</v>
      </c>
      <c r="I520">
        <v>2.58081935907725E-2</v>
      </c>
      <c r="J520">
        <v>2.1167620546163102E-2</v>
      </c>
      <c r="K520">
        <v>0.12233388043406601</v>
      </c>
      <c r="L520">
        <v>1077.64124527538</v>
      </c>
      <c r="M520">
        <v>331.834933186255</v>
      </c>
      <c r="N520">
        <v>427.25672741806</v>
      </c>
      <c r="O520">
        <v>1728.0257631326899</v>
      </c>
    </row>
    <row r="521" spans="1:15">
      <c r="A521" s="2">
        <v>2007</v>
      </c>
      <c r="B521" s="3" t="str">
        <f>VLOOKUP(E521,'[1]Metric Reference Table'!$A$2:$B$20,2,FALSE)</f>
        <v>Phosphorus</v>
      </c>
      <c r="C521" t="s">
        <v>57</v>
      </c>
      <c r="D521" t="s">
        <v>71</v>
      </c>
      <c r="E521" t="s">
        <v>17</v>
      </c>
      <c r="F521" t="s">
        <v>20</v>
      </c>
      <c r="G521">
        <v>29</v>
      </c>
      <c r="H521">
        <v>0.515622526321873</v>
      </c>
      <c r="I521">
        <v>8.3247808714046204E-2</v>
      </c>
      <c r="J521">
        <v>0.35245981945046301</v>
      </c>
      <c r="K521">
        <v>0.67878523319328299</v>
      </c>
      <c r="L521">
        <v>7744.2549041224802</v>
      </c>
      <c r="M521">
        <v>1900.5846278845499</v>
      </c>
      <c r="N521">
        <v>4019.1774838982901</v>
      </c>
      <c r="O521">
        <v>11469.3323243467</v>
      </c>
    </row>
    <row r="522" spans="1:15">
      <c r="A522" s="2">
        <v>2007</v>
      </c>
      <c r="B522" s="3" t="str">
        <f>VLOOKUP(E522,'[1]Metric Reference Table'!$A$2:$B$20,2,FALSE)</f>
        <v>Phosphorus</v>
      </c>
      <c r="C522" t="s">
        <v>57</v>
      </c>
      <c r="D522" t="s">
        <v>71</v>
      </c>
      <c r="E522" t="s">
        <v>17</v>
      </c>
      <c r="F522" t="s">
        <v>21</v>
      </c>
      <c r="G522">
        <v>66</v>
      </c>
      <c r="H522">
        <v>1</v>
      </c>
      <c r="I522">
        <v>0</v>
      </c>
      <c r="J522">
        <v>1</v>
      </c>
      <c r="K522">
        <v>1</v>
      </c>
      <c r="L522">
        <v>15019.2330799919</v>
      </c>
      <c r="M522">
        <v>2226.82481769068</v>
      </c>
      <c r="N522">
        <v>10654.7366374382</v>
      </c>
      <c r="O522">
        <v>19383.7295225456</v>
      </c>
    </row>
    <row r="523" spans="1:15">
      <c r="A523" s="2">
        <v>2007</v>
      </c>
      <c r="B523" s="3" t="str">
        <f>VLOOKUP(E523,'[1]Metric Reference Table'!$A$2:$B$20,2,FALSE)</f>
        <v>Phosphorus</v>
      </c>
      <c r="C523" t="s">
        <v>57</v>
      </c>
      <c r="D523" t="s">
        <v>72</v>
      </c>
      <c r="E523" t="s">
        <v>17</v>
      </c>
      <c r="F523" t="s">
        <v>18</v>
      </c>
      <c r="G523">
        <v>23</v>
      </c>
      <c r="H523">
        <v>0.81106918405431694</v>
      </c>
      <c r="I523">
        <v>9.6138864225199808E-2</v>
      </c>
      <c r="J523">
        <v>0.62264047265833899</v>
      </c>
      <c r="K523">
        <v>0.99949789545029399</v>
      </c>
      <c r="L523">
        <v>1123.3899723485299</v>
      </c>
      <c r="M523">
        <v>315.81598071295502</v>
      </c>
      <c r="N523">
        <v>504.402024408942</v>
      </c>
      <c r="O523">
        <v>1742.3779202881201</v>
      </c>
    </row>
    <row r="524" spans="1:15">
      <c r="A524" s="2">
        <v>2007</v>
      </c>
      <c r="B524" s="3" t="str">
        <f>VLOOKUP(E524,'[1]Metric Reference Table'!$A$2:$B$20,2,FALSE)</f>
        <v>Phosphorus</v>
      </c>
      <c r="C524" t="s">
        <v>57</v>
      </c>
      <c r="D524" t="s">
        <v>72</v>
      </c>
      <c r="E524" t="s">
        <v>17</v>
      </c>
      <c r="F524" t="s">
        <v>19</v>
      </c>
      <c r="G524">
        <v>7</v>
      </c>
      <c r="H524">
        <v>0.138826250499057</v>
      </c>
      <c r="I524">
        <v>8.8855299966268508E-2</v>
      </c>
      <c r="J524">
        <v>0</v>
      </c>
      <c r="K524">
        <v>0.31297943826844604</v>
      </c>
      <c r="L524">
        <v>192.284481737801</v>
      </c>
      <c r="M524">
        <v>110.46748438026501</v>
      </c>
      <c r="N524">
        <v>0</v>
      </c>
      <c r="O524">
        <v>408.79677258586202</v>
      </c>
    </row>
    <row r="525" spans="1:15">
      <c r="A525" s="2">
        <v>2007</v>
      </c>
      <c r="B525" s="3" t="str">
        <f>VLOOKUP(E525,'[1]Metric Reference Table'!$A$2:$B$20,2,FALSE)</f>
        <v>Phosphorus</v>
      </c>
      <c r="C525" t="s">
        <v>57</v>
      </c>
      <c r="D525" t="s">
        <v>72</v>
      </c>
      <c r="E525" t="s">
        <v>17</v>
      </c>
      <c r="F525" t="s">
        <v>20</v>
      </c>
      <c r="G525">
        <v>9</v>
      </c>
      <c r="H525">
        <v>5.0104565446626601E-2</v>
      </c>
      <c r="I525">
        <v>2.6837208142420202E-2</v>
      </c>
      <c r="J525">
        <v>0</v>
      </c>
      <c r="K525">
        <v>0.10270452685137499</v>
      </c>
      <c r="L525">
        <v>69.398477341054402</v>
      </c>
      <c r="M525">
        <v>35.278345085911901</v>
      </c>
      <c r="N525">
        <v>0.25419153849155401</v>
      </c>
      <c r="O525">
        <v>138.54276314361701</v>
      </c>
    </row>
    <row r="526" spans="1:15">
      <c r="A526" s="2">
        <v>2007</v>
      </c>
      <c r="B526" s="3" t="str">
        <f>VLOOKUP(E526,'[1]Metric Reference Table'!$A$2:$B$20,2,FALSE)</f>
        <v>Phosphorus</v>
      </c>
      <c r="C526" t="s">
        <v>57</v>
      </c>
      <c r="D526" t="s">
        <v>72</v>
      </c>
      <c r="E526" t="s">
        <v>17</v>
      </c>
      <c r="F526" t="s">
        <v>21</v>
      </c>
      <c r="G526">
        <v>39</v>
      </c>
      <c r="H526">
        <v>1</v>
      </c>
      <c r="I526">
        <v>0</v>
      </c>
      <c r="J526">
        <v>1</v>
      </c>
      <c r="K526">
        <v>1</v>
      </c>
      <c r="L526">
        <v>1385.0729314273899</v>
      </c>
      <c r="M526">
        <v>277.798006934988</v>
      </c>
      <c r="N526">
        <v>840.59884285780197</v>
      </c>
      <c r="O526">
        <v>1929.54701999697</v>
      </c>
    </row>
    <row r="527" spans="1:15">
      <c r="A527" s="2">
        <v>2007</v>
      </c>
      <c r="B527" s="3" t="str">
        <f>VLOOKUP(E527,'[1]Metric Reference Table'!$A$2:$B$20,2,FALSE)</f>
        <v>Phosphorus</v>
      </c>
      <c r="C527" t="s">
        <v>57</v>
      </c>
      <c r="D527" t="s">
        <v>73</v>
      </c>
      <c r="E527" t="s">
        <v>17</v>
      </c>
      <c r="F527" t="s">
        <v>18</v>
      </c>
      <c r="G527">
        <v>29</v>
      </c>
      <c r="H527">
        <v>0.42509004464709399</v>
      </c>
      <c r="I527">
        <v>7.4165278094517506E-2</v>
      </c>
      <c r="J527">
        <v>0.27972877067844198</v>
      </c>
      <c r="K527">
        <v>0.57045131861574494</v>
      </c>
      <c r="L527">
        <v>5913.2823276934096</v>
      </c>
      <c r="M527">
        <v>1388.36139161694</v>
      </c>
      <c r="N527">
        <v>3192.1440025983102</v>
      </c>
      <c r="O527">
        <v>8634.4206527885108</v>
      </c>
    </row>
    <row r="528" spans="1:15">
      <c r="A528" s="2">
        <v>2007</v>
      </c>
      <c r="B528" s="3" t="str">
        <f>VLOOKUP(E528,'[1]Metric Reference Table'!$A$2:$B$20,2,FALSE)</f>
        <v>Phosphorus</v>
      </c>
      <c r="C528" t="s">
        <v>57</v>
      </c>
      <c r="D528" t="s">
        <v>73</v>
      </c>
      <c r="E528" t="s">
        <v>17</v>
      </c>
      <c r="F528" t="s">
        <v>19</v>
      </c>
      <c r="G528">
        <v>21</v>
      </c>
      <c r="H528">
        <v>0.27869317745778399</v>
      </c>
      <c r="I528">
        <v>6.6539884051469197E-2</v>
      </c>
      <c r="J528">
        <v>0.14827740118143301</v>
      </c>
      <c r="K528">
        <v>0.40910895373413403</v>
      </c>
      <c r="L528">
        <v>3876.8055424068698</v>
      </c>
      <c r="M528">
        <v>1045.1008346293099</v>
      </c>
      <c r="N528">
        <v>1828.44554632066</v>
      </c>
      <c r="O528">
        <v>5925.16553849307</v>
      </c>
    </row>
    <row r="529" spans="1:15">
      <c r="A529" s="2">
        <v>2007</v>
      </c>
      <c r="B529" s="3" t="str">
        <f>VLOOKUP(E529,'[1]Metric Reference Table'!$A$2:$B$20,2,FALSE)</f>
        <v>Phosphorus</v>
      </c>
      <c r="C529" t="s">
        <v>57</v>
      </c>
      <c r="D529" t="s">
        <v>73</v>
      </c>
      <c r="E529" t="s">
        <v>17</v>
      </c>
      <c r="F529" t="s">
        <v>20</v>
      </c>
      <c r="G529">
        <v>42</v>
      </c>
      <c r="H529">
        <v>0.29621677789512302</v>
      </c>
      <c r="I529">
        <v>5.9370582531459798E-2</v>
      </c>
      <c r="J529">
        <v>0.17985257439229801</v>
      </c>
      <c r="K529">
        <v>0.41258098139794697</v>
      </c>
      <c r="L529">
        <v>4120.5703590346102</v>
      </c>
      <c r="M529">
        <v>851.457692541489</v>
      </c>
      <c r="N529">
        <v>2451.7439472937099</v>
      </c>
      <c r="O529">
        <v>5789.3967707755</v>
      </c>
    </row>
    <row r="530" spans="1:15">
      <c r="A530" s="2">
        <v>2007</v>
      </c>
      <c r="B530" s="3" t="str">
        <f>VLOOKUP(E530,'[1]Metric Reference Table'!$A$2:$B$20,2,FALSE)</f>
        <v>Phosphorus</v>
      </c>
      <c r="C530" t="s">
        <v>57</v>
      </c>
      <c r="D530" t="s">
        <v>73</v>
      </c>
      <c r="E530" t="s">
        <v>17</v>
      </c>
      <c r="F530" t="s">
        <v>21</v>
      </c>
      <c r="G530">
        <v>92</v>
      </c>
      <c r="H530">
        <v>1</v>
      </c>
      <c r="I530">
        <v>0</v>
      </c>
      <c r="J530">
        <v>1</v>
      </c>
      <c r="K530">
        <v>1</v>
      </c>
      <c r="L530">
        <v>13910.6582291349</v>
      </c>
      <c r="M530">
        <v>1737.8986389409599</v>
      </c>
      <c r="N530">
        <v>10504.4394880294</v>
      </c>
      <c r="O530">
        <v>17316.876970240301</v>
      </c>
    </row>
    <row r="531" spans="1:15">
      <c r="A531" s="2">
        <v>2007</v>
      </c>
      <c r="B531" s="3" t="str">
        <f>VLOOKUP(E531,'[1]Metric Reference Table'!$A$2:$B$20,2,FALSE)</f>
        <v>Nitrogen</v>
      </c>
      <c r="C531" t="s">
        <v>57</v>
      </c>
      <c r="D531" t="s">
        <v>58</v>
      </c>
      <c r="E531" t="s">
        <v>28</v>
      </c>
      <c r="F531" t="s">
        <v>18</v>
      </c>
      <c r="G531">
        <v>17</v>
      </c>
      <c r="H531">
        <v>0.21367201132466299</v>
      </c>
      <c r="I531">
        <v>7.6067134264684505E-2</v>
      </c>
      <c r="J531">
        <v>6.4583167758708898E-2</v>
      </c>
      <c r="K531">
        <v>0.36276085489061799</v>
      </c>
      <c r="L531">
        <v>1425.6360412618601</v>
      </c>
      <c r="M531">
        <v>431.59539920424498</v>
      </c>
      <c r="N531">
        <v>579.72460292834796</v>
      </c>
      <c r="O531">
        <v>2271.5474795953601</v>
      </c>
    </row>
    <row r="532" spans="1:15">
      <c r="A532" s="2">
        <v>2007</v>
      </c>
      <c r="B532" s="3" t="str">
        <f>VLOOKUP(E532,'[1]Metric Reference Table'!$A$2:$B$20,2,FALSE)</f>
        <v>Nitrogen</v>
      </c>
      <c r="C532" t="s">
        <v>57</v>
      </c>
      <c r="D532" t="s">
        <v>58</v>
      </c>
      <c r="E532" t="s">
        <v>28</v>
      </c>
      <c r="F532" t="s">
        <v>19</v>
      </c>
      <c r="G532">
        <v>3</v>
      </c>
      <c r="H532">
        <v>2.8775107762562202E-2</v>
      </c>
      <c r="I532">
        <v>1.37519636363247E-2</v>
      </c>
      <c r="J532">
        <v>1.82175431866136E-3</v>
      </c>
      <c r="K532">
        <v>5.5728461206462999E-2</v>
      </c>
      <c r="L532">
        <v>191.98972510803199</v>
      </c>
      <c r="M532">
        <v>78.359852585225596</v>
      </c>
      <c r="N532">
        <v>38.407236207122097</v>
      </c>
      <c r="O532">
        <v>345.57221400894201</v>
      </c>
    </row>
    <row r="533" spans="1:15">
      <c r="A533" s="2">
        <v>2007</v>
      </c>
      <c r="B533" s="3" t="str">
        <f>VLOOKUP(E533,'[1]Metric Reference Table'!$A$2:$B$20,2,FALSE)</f>
        <v>Nitrogen</v>
      </c>
      <c r="C533" t="s">
        <v>57</v>
      </c>
      <c r="D533" t="s">
        <v>58</v>
      </c>
      <c r="E533" t="s">
        <v>28</v>
      </c>
      <c r="F533" t="s">
        <v>20</v>
      </c>
      <c r="G533">
        <v>43</v>
      </c>
      <c r="H533">
        <v>0.75755288091277506</v>
      </c>
      <c r="I533">
        <v>8.0952980639452402E-2</v>
      </c>
      <c r="J533">
        <v>0.59888795441828002</v>
      </c>
      <c r="K533">
        <v>0.91621780740726999</v>
      </c>
      <c r="L533">
        <v>5054.4509011524597</v>
      </c>
      <c r="M533">
        <v>1681.8901892244</v>
      </c>
      <c r="N533">
        <v>1758.0067043213801</v>
      </c>
      <c r="O533">
        <v>8350.8950979835299</v>
      </c>
    </row>
    <row r="534" spans="1:15">
      <c r="A534" s="2">
        <v>2007</v>
      </c>
      <c r="B534" s="3" t="str">
        <f>VLOOKUP(E534,'[1]Metric Reference Table'!$A$2:$B$20,2,FALSE)</f>
        <v>Nitrogen</v>
      </c>
      <c r="C534" t="s">
        <v>57</v>
      </c>
      <c r="D534" t="s">
        <v>58</v>
      </c>
      <c r="E534" t="s">
        <v>28</v>
      </c>
      <c r="F534" t="s">
        <v>21</v>
      </c>
      <c r="G534">
        <v>63</v>
      </c>
      <c r="H534">
        <v>1</v>
      </c>
      <c r="I534">
        <v>0</v>
      </c>
      <c r="J534">
        <v>1</v>
      </c>
      <c r="K534">
        <v>1</v>
      </c>
      <c r="L534">
        <v>6672.0766675223404</v>
      </c>
      <c r="M534">
        <v>1713.49267594817</v>
      </c>
      <c r="N534">
        <v>3313.6927348907702</v>
      </c>
      <c r="O534">
        <v>10030.4606001539</v>
      </c>
    </row>
    <row r="535" spans="1:15">
      <c r="A535" s="2">
        <v>2007</v>
      </c>
      <c r="B535" s="3" t="str">
        <f>VLOOKUP(E535,'[1]Metric Reference Table'!$A$2:$B$20,2,FALSE)</f>
        <v>Nitrogen</v>
      </c>
      <c r="C535" t="s">
        <v>57</v>
      </c>
      <c r="D535" t="s">
        <v>59</v>
      </c>
      <c r="E535" t="s">
        <v>28</v>
      </c>
      <c r="F535" t="s">
        <v>18</v>
      </c>
      <c r="G535">
        <v>20</v>
      </c>
      <c r="H535">
        <v>0.32874785359391601</v>
      </c>
      <c r="I535">
        <v>8.4674205252962001E-2</v>
      </c>
      <c r="J535">
        <v>0.162789460878558</v>
      </c>
      <c r="K535">
        <v>0.49470624630927396</v>
      </c>
      <c r="L535">
        <v>578.70411595030396</v>
      </c>
      <c r="M535">
        <v>124.330026768575</v>
      </c>
      <c r="N535">
        <v>335.02174128699698</v>
      </c>
      <c r="O535">
        <v>822.38649061361104</v>
      </c>
    </row>
    <row r="536" spans="1:15">
      <c r="A536" s="2">
        <v>2007</v>
      </c>
      <c r="B536" s="3" t="str">
        <f>VLOOKUP(E536,'[1]Metric Reference Table'!$A$2:$B$20,2,FALSE)</f>
        <v>Nitrogen</v>
      </c>
      <c r="C536" t="s">
        <v>57</v>
      </c>
      <c r="D536" t="s">
        <v>59</v>
      </c>
      <c r="E536" t="s">
        <v>28</v>
      </c>
      <c r="F536" t="s">
        <v>19</v>
      </c>
      <c r="G536">
        <v>9</v>
      </c>
      <c r="H536">
        <v>0.35315059878584198</v>
      </c>
      <c r="I536">
        <v>0.10839079599564601</v>
      </c>
      <c r="J536">
        <v>0.140708542378748</v>
      </c>
      <c r="K536">
        <v>0.565592655192936</v>
      </c>
      <c r="L536">
        <v>621.66095636362002</v>
      </c>
      <c r="M536">
        <v>242.830297403663</v>
      </c>
      <c r="N536">
        <v>145.72231909729001</v>
      </c>
      <c r="O536">
        <v>1097.59959362995</v>
      </c>
    </row>
    <row r="537" spans="1:15">
      <c r="A537" s="2">
        <v>2007</v>
      </c>
      <c r="B537" s="3" t="str">
        <f>VLOOKUP(E537,'[1]Metric Reference Table'!$A$2:$B$20,2,FALSE)</f>
        <v>Nitrogen</v>
      </c>
      <c r="C537" t="s">
        <v>57</v>
      </c>
      <c r="D537" t="s">
        <v>59</v>
      </c>
      <c r="E537" t="s">
        <v>28</v>
      </c>
      <c r="F537" t="s">
        <v>20</v>
      </c>
      <c r="G537">
        <v>7</v>
      </c>
      <c r="H537">
        <v>0.31810154762024201</v>
      </c>
      <c r="I537">
        <v>9.9433177476050807E-2</v>
      </c>
      <c r="J537">
        <v>0.123216100898803</v>
      </c>
      <c r="K537">
        <v>0.51298699434168105</v>
      </c>
      <c r="L537">
        <v>559.96312336502103</v>
      </c>
      <c r="M537">
        <v>212.099036377066</v>
      </c>
      <c r="N537">
        <v>144.25665091032101</v>
      </c>
      <c r="O537">
        <v>975.66959581972105</v>
      </c>
    </row>
    <row r="538" spans="1:15">
      <c r="A538" s="2">
        <v>2007</v>
      </c>
      <c r="B538" s="3" t="str">
        <f>VLOOKUP(E538,'[1]Metric Reference Table'!$A$2:$B$20,2,FALSE)</f>
        <v>Nitrogen</v>
      </c>
      <c r="C538" t="s">
        <v>57</v>
      </c>
      <c r="D538" t="s">
        <v>59</v>
      </c>
      <c r="E538" t="s">
        <v>28</v>
      </c>
      <c r="F538" t="s">
        <v>21</v>
      </c>
      <c r="G538">
        <v>36</v>
      </c>
      <c r="H538">
        <v>1</v>
      </c>
      <c r="I538">
        <v>0</v>
      </c>
      <c r="J538">
        <v>1</v>
      </c>
      <c r="K538">
        <v>1</v>
      </c>
      <c r="L538">
        <v>1760.3281956789499</v>
      </c>
      <c r="M538">
        <v>297.37296538656699</v>
      </c>
      <c r="N538">
        <v>1177.4878935454001</v>
      </c>
      <c r="O538">
        <v>2343.1684978124899</v>
      </c>
    </row>
    <row r="539" spans="1:15">
      <c r="A539" s="2">
        <v>2007</v>
      </c>
      <c r="B539" s="3" t="str">
        <f>VLOOKUP(E539,'[1]Metric Reference Table'!$A$2:$B$20,2,FALSE)</f>
        <v>Nitrogen</v>
      </c>
      <c r="C539" t="s">
        <v>57</v>
      </c>
      <c r="D539" t="s">
        <v>60</v>
      </c>
      <c r="E539" t="s">
        <v>28</v>
      </c>
      <c r="F539" t="s">
        <v>18</v>
      </c>
      <c r="G539">
        <v>15</v>
      </c>
      <c r="H539">
        <v>0.36963567461911301</v>
      </c>
      <c r="I539">
        <v>8.47995865112178E-2</v>
      </c>
      <c r="J539">
        <v>0.203431539153238</v>
      </c>
      <c r="K539">
        <v>0.53583981008498804</v>
      </c>
      <c r="L539">
        <v>88.420769532835905</v>
      </c>
      <c r="M539">
        <v>22.244135115208199</v>
      </c>
      <c r="N539">
        <v>44.823065839785201</v>
      </c>
      <c r="O539">
        <v>132.01847322588699</v>
      </c>
    </row>
    <row r="540" spans="1:15">
      <c r="A540" s="2">
        <v>2007</v>
      </c>
      <c r="B540" s="3" t="str">
        <f>VLOOKUP(E540,'[1]Metric Reference Table'!$A$2:$B$20,2,FALSE)</f>
        <v>Nitrogen</v>
      </c>
      <c r="C540" t="s">
        <v>57</v>
      </c>
      <c r="D540" t="s">
        <v>60</v>
      </c>
      <c r="E540" t="s">
        <v>28</v>
      </c>
      <c r="F540" t="s">
        <v>19</v>
      </c>
      <c r="G540">
        <v>13</v>
      </c>
      <c r="H540">
        <v>0.31817884002281199</v>
      </c>
      <c r="I540">
        <v>8.6045346375548407E-2</v>
      </c>
      <c r="J540">
        <v>0.14953306008946299</v>
      </c>
      <c r="K540">
        <v>0.486824619956161</v>
      </c>
      <c r="L540">
        <v>76.1117495297825</v>
      </c>
      <c r="M540">
        <v>23.848622951555601</v>
      </c>
      <c r="N540">
        <v>29.369307463858199</v>
      </c>
      <c r="O540">
        <v>122.85419159570699</v>
      </c>
    </row>
    <row r="541" spans="1:15">
      <c r="A541" s="2">
        <v>2007</v>
      </c>
      <c r="B541" s="3" t="str">
        <f>VLOOKUP(E541,'[1]Metric Reference Table'!$A$2:$B$20,2,FALSE)</f>
        <v>Nitrogen</v>
      </c>
      <c r="C541" t="s">
        <v>57</v>
      </c>
      <c r="D541" t="s">
        <v>60</v>
      </c>
      <c r="E541" t="s">
        <v>28</v>
      </c>
      <c r="F541" t="s">
        <v>20</v>
      </c>
      <c r="G541">
        <v>16</v>
      </c>
      <c r="H541">
        <v>0.312185485358075</v>
      </c>
      <c r="I541">
        <v>7.6507036155476604E-2</v>
      </c>
      <c r="J541">
        <v>0.162234449929437</v>
      </c>
      <c r="K541">
        <v>0.46213652078671302</v>
      </c>
      <c r="L541">
        <v>74.6780755964283</v>
      </c>
      <c r="M541">
        <v>19.857641324004501</v>
      </c>
      <c r="N541">
        <v>35.757813783465203</v>
      </c>
      <c r="O541">
        <v>113.59833740939099</v>
      </c>
    </row>
    <row r="542" spans="1:15">
      <c r="A542" s="2">
        <v>2007</v>
      </c>
      <c r="B542" s="3" t="str">
        <f>VLOOKUP(E542,'[1]Metric Reference Table'!$A$2:$B$20,2,FALSE)</f>
        <v>Nitrogen</v>
      </c>
      <c r="C542" t="s">
        <v>57</v>
      </c>
      <c r="D542" t="s">
        <v>60</v>
      </c>
      <c r="E542" t="s">
        <v>28</v>
      </c>
      <c r="F542" t="s">
        <v>21</v>
      </c>
      <c r="G542">
        <v>44</v>
      </c>
      <c r="H542">
        <v>1</v>
      </c>
      <c r="I542">
        <v>0</v>
      </c>
      <c r="J542">
        <v>1</v>
      </c>
      <c r="K542">
        <v>1</v>
      </c>
      <c r="L542">
        <v>239.21059465904699</v>
      </c>
      <c r="M542">
        <v>29.524225693985699</v>
      </c>
      <c r="N542">
        <v>181.34417562740299</v>
      </c>
      <c r="O542">
        <v>297.07701369069099</v>
      </c>
    </row>
    <row r="543" spans="1:15">
      <c r="A543" s="2">
        <v>2007</v>
      </c>
      <c r="B543" s="3" t="str">
        <f>VLOOKUP(E543,'[1]Metric Reference Table'!$A$2:$B$20,2,FALSE)</f>
        <v>Nitrogen</v>
      </c>
      <c r="C543" t="s">
        <v>57</v>
      </c>
      <c r="D543" t="s">
        <v>61</v>
      </c>
      <c r="E543" t="s">
        <v>28</v>
      </c>
      <c r="F543" t="s">
        <v>18</v>
      </c>
      <c r="G543">
        <v>57</v>
      </c>
      <c r="H543">
        <v>0.55265623327300806</v>
      </c>
      <c r="I543">
        <v>0.123589977191938</v>
      </c>
      <c r="J543">
        <v>0.310424329126683</v>
      </c>
      <c r="K543">
        <v>0.79488813741933395</v>
      </c>
      <c r="L543">
        <v>7904.3635584479598</v>
      </c>
      <c r="M543">
        <v>1854.78203748188</v>
      </c>
      <c r="N543">
        <v>4269.0575658116504</v>
      </c>
      <c r="O543">
        <v>11539.6695510843</v>
      </c>
    </row>
    <row r="544" spans="1:15">
      <c r="A544" s="2">
        <v>2007</v>
      </c>
      <c r="B544" s="3" t="str">
        <f>VLOOKUP(E544,'[1]Metric Reference Table'!$A$2:$B$20,2,FALSE)</f>
        <v>Nitrogen</v>
      </c>
      <c r="C544" t="s">
        <v>57</v>
      </c>
      <c r="D544" t="s">
        <v>61</v>
      </c>
      <c r="E544" t="s">
        <v>28</v>
      </c>
      <c r="F544" t="s">
        <v>19</v>
      </c>
      <c r="G544">
        <v>21</v>
      </c>
      <c r="H544">
        <v>0.11545747729298901</v>
      </c>
      <c r="I544">
        <v>3.3070176937978001E-2</v>
      </c>
      <c r="J544">
        <v>5.0641121532185397E-2</v>
      </c>
      <c r="K544">
        <v>0.18027383305379299</v>
      </c>
      <c r="L544">
        <v>1651.33010562501</v>
      </c>
      <c r="M544">
        <v>298.03406877550799</v>
      </c>
      <c r="N544">
        <v>1067.1940646590799</v>
      </c>
      <c r="O544">
        <v>2235.4661465909398</v>
      </c>
    </row>
    <row r="545" spans="1:15">
      <c r="A545" s="2">
        <v>2007</v>
      </c>
      <c r="B545" s="3" t="str">
        <f>VLOOKUP(E545,'[1]Metric Reference Table'!$A$2:$B$20,2,FALSE)</f>
        <v>Nitrogen</v>
      </c>
      <c r="C545" t="s">
        <v>57</v>
      </c>
      <c r="D545" t="s">
        <v>61</v>
      </c>
      <c r="E545" t="s">
        <v>28</v>
      </c>
      <c r="F545" t="s">
        <v>20</v>
      </c>
      <c r="G545">
        <v>17</v>
      </c>
      <c r="H545">
        <v>0.33188628943400195</v>
      </c>
      <c r="I545">
        <v>0.13682668488978</v>
      </c>
      <c r="J545">
        <v>6.3710914926022197E-2</v>
      </c>
      <c r="K545">
        <v>0.60006166394198202</v>
      </c>
      <c r="L545">
        <v>4746.8023226921996</v>
      </c>
      <c r="M545">
        <v>2680.67564345559</v>
      </c>
      <c r="N545">
        <v>0</v>
      </c>
      <c r="O545">
        <v>10000.8300380989</v>
      </c>
    </row>
    <row r="546" spans="1:15">
      <c r="A546" s="2">
        <v>2007</v>
      </c>
      <c r="B546" s="3" t="str">
        <f>VLOOKUP(E546,'[1]Metric Reference Table'!$A$2:$B$20,2,FALSE)</f>
        <v>Nitrogen</v>
      </c>
      <c r="C546" t="s">
        <v>57</v>
      </c>
      <c r="D546" t="s">
        <v>61</v>
      </c>
      <c r="E546" t="s">
        <v>28</v>
      </c>
      <c r="F546" t="s">
        <v>21</v>
      </c>
      <c r="G546">
        <v>95</v>
      </c>
      <c r="H546">
        <v>1</v>
      </c>
      <c r="I546">
        <v>0</v>
      </c>
      <c r="J546">
        <v>1</v>
      </c>
      <c r="K546">
        <v>1</v>
      </c>
      <c r="L546">
        <v>14302.4959867652</v>
      </c>
      <c r="M546">
        <v>3084.7489899173102</v>
      </c>
      <c r="N546">
        <v>8256.4990651809294</v>
      </c>
      <c r="O546">
        <v>20348.492908349399</v>
      </c>
    </row>
    <row r="547" spans="1:15">
      <c r="A547" s="2">
        <v>2007</v>
      </c>
      <c r="B547" s="3" t="str">
        <f>VLOOKUP(E547,'[1]Metric Reference Table'!$A$2:$B$20,2,FALSE)</f>
        <v>Nitrogen</v>
      </c>
      <c r="C547" t="s">
        <v>57</v>
      </c>
      <c r="D547" t="s">
        <v>62</v>
      </c>
      <c r="E547" t="s">
        <v>28</v>
      </c>
      <c r="F547" t="s">
        <v>18</v>
      </c>
      <c r="G547">
        <v>3</v>
      </c>
      <c r="H547">
        <v>0.130336721784967</v>
      </c>
      <c r="I547">
        <v>6.5200852238510604E-2</v>
      </c>
      <c r="J547">
        <v>2.5453996361684801E-3</v>
      </c>
      <c r="K547">
        <v>0.25812804393376598</v>
      </c>
      <c r="L547">
        <v>12.979267646197499</v>
      </c>
      <c r="M547">
        <v>6.1373762251671797</v>
      </c>
      <c r="N547">
        <v>0.95023128529747902</v>
      </c>
      <c r="O547">
        <v>25.0083040070976</v>
      </c>
    </row>
    <row r="548" spans="1:15">
      <c r="A548" s="2">
        <v>2007</v>
      </c>
      <c r="B548" s="3" t="str">
        <f>VLOOKUP(E548,'[1]Metric Reference Table'!$A$2:$B$20,2,FALSE)</f>
        <v>Nitrogen</v>
      </c>
      <c r="C548" t="s">
        <v>57</v>
      </c>
      <c r="D548" t="s">
        <v>62</v>
      </c>
      <c r="E548" t="s">
        <v>28</v>
      </c>
      <c r="F548" t="s">
        <v>19</v>
      </c>
      <c r="G548">
        <v>7</v>
      </c>
      <c r="H548">
        <v>0.52577419142304893</v>
      </c>
      <c r="I548">
        <v>0.10990644326716201</v>
      </c>
      <c r="J548">
        <v>0.310361520950517</v>
      </c>
      <c r="K548">
        <v>0.74118686189558203</v>
      </c>
      <c r="L548">
        <v>52.357952988886296</v>
      </c>
      <c r="M548">
        <v>15.216926153375899</v>
      </c>
      <c r="N548">
        <v>22.533325772864</v>
      </c>
      <c r="O548">
        <v>82.182580204908604</v>
      </c>
    </row>
    <row r="549" spans="1:15">
      <c r="A549" s="2">
        <v>2007</v>
      </c>
      <c r="B549" s="3" t="str">
        <f>VLOOKUP(E549,'[1]Metric Reference Table'!$A$2:$B$20,2,FALSE)</f>
        <v>Nitrogen</v>
      </c>
      <c r="C549" t="s">
        <v>57</v>
      </c>
      <c r="D549" t="s">
        <v>62</v>
      </c>
      <c r="E549" t="s">
        <v>28</v>
      </c>
      <c r="F549" t="s">
        <v>20</v>
      </c>
      <c r="G549">
        <v>7</v>
      </c>
      <c r="H549">
        <v>0.34388908679198399</v>
      </c>
      <c r="I549">
        <v>9.3819875473362194E-2</v>
      </c>
      <c r="J549">
        <v>0.16000550983016101</v>
      </c>
      <c r="K549">
        <v>0.52777266375380594</v>
      </c>
      <c r="L549">
        <v>34.245364138001698</v>
      </c>
      <c r="M549">
        <v>8.2130319615013807</v>
      </c>
      <c r="N549">
        <v>18.148117289582601</v>
      </c>
      <c r="O549">
        <v>50.342610986420702</v>
      </c>
    </row>
    <row r="550" spans="1:15">
      <c r="A550" s="2">
        <v>2007</v>
      </c>
      <c r="B550" s="3" t="str">
        <f>VLOOKUP(E550,'[1]Metric Reference Table'!$A$2:$B$20,2,FALSE)</f>
        <v>Nitrogen</v>
      </c>
      <c r="C550" t="s">
        <v>57</v>
      </c>
      <c r="D550" t="s">
        <v>62</v>
      </c>
      <c r="E550" t="s">
        <v>28</v>
      </c>
      <c r="F550" t="s">
        <v>21</v>
      </c>
      <c r="G550">
        <v>17</v>
      </c>
      <c r="H550">
        <v>1</v>
      </c>
      <c r="I550">
        <v>0</v>
      </c>
      <c r="J550">
        <v>1</v>
      </c>
      <c r="K550">
        <v>1</v>
      </c>
      <c r="L550">
        <v>99.5825847730855</v>
      </c>
      <c r="M550">
        <v>10.9749655198253</v>
      </c>
      <c r="N550">
        <v>78.072047622658999</v>
      </c>
      <c r="O550">
        <v>121.093121923512</v>
      </c>
    </row>
    <row r="551" spans="1:15">
      <c r="A551" s="2">
        <v>2007</v>
      </c>
      <c r="B551" s="3" t="str">
        <f>VLOOKUP(E551,'[1]Metric Reference Table'!$A$2:$B$20,2,FALSE)</f>
        <v>Nitrogen</v>
      </c>
      <c r="C551" t="s">
        <v>57</v>
      </c>
      <c r="D551" t="s">
        <v>63</v>
      </c>
      <c r="E551" t="s">
        <v>28</v>
      </c>
      <c r="F551" t="s">
        <v>18</v>
      </c>
      <c r="G551">
        <v>6</v>
      </c>
      <c r="H551">
        <v>0.14718078433888201</v>
      </c>
      <c r="I551">
        <v>8.86209633569362E-2</v>
      </c>
      <c r="J551">
        <v>0</v>
      </c>
      <c r="K551">
        <v>0.320874680793721</v>
      </c>
      <c r="L551">
        <v>929.64585733584499</v>
      </c>
      <c r="M551">
        <v>471.791227333861</v>
      </c>
      <c r="N551">
        <v>4.9520435395281801</v>
      </c>
      <c r="O551">
        <v>1854.33967113216</v>
      </c>
    </row>
    <row r="552" spans="1:15">
      <c r="A552" s="2">
        <v>2007</v>
      </c>
      <c r="B552" s="3" t="str">
        <f>VLOOKUP(E552,'[1]Metric Reference Table'!$A$2:$B$20,2,FALSE)</f>
        <v>Nitrogen</v>
      </c>
      <c r="C552" t="s">
        <v>57</v>
      </c>
      <c r="D552" t="s">
        <v>63</v>
      </c>
      <c r="E552" t="s">
        <v>28</v>
      </c>
      <c r="F552" t="s">
        <v>19</v>
      </c>
      <c r="G552">
        <v>4</v>
      </c>
      <c r="H552">
        <v>3.5421619314922798E-2</v>
      </c>
      <c r="I552">
        <v>2.7721669374246298E-2</v>
      </c>
      <c r="J552">
        <v>0</v>
      </c>
      <c r="K552">
        <v>8.97550928797725E-2</v>
      </c>
      <c r="L552">
        <v>223.73546794278201</v>
      </c>
      <c r="M552">
        <v>154.118570468298</v>
      </c>
      <c r="N552">
        <v>0</v>
      </c>
      <c r="O552">
        <v>525.80231540944396</v>
      </c>
    </row>
    <row r="553" spans="1:15">
      <c r="A553" s="2">
        <v>2007</v>
      </c>
      <c r="B553" s="3" t="str">
        <f>VLOOKUP(E553,'[1]Metric Reference Table'!$A$2:$B$20,2,FALSE)</f>
        <v>Nitrogen</v>
      </c>
      <c r="C553" t="s">
        <v>57</v>
      </c>
      <c r="D553" t="s">
        <v>63</v>
      </c>
      <c r="E553" t="s">
        <v>28</v>
      </c>
      <c r="F553" t="s">
        <v>20</v>
      </c>
      <c r="G553">
        <v>18</v>
      </c>
      <c r="H553">
        <v>0.81739759634619502</v>
      </c>
      <c r="I553">
        <v>9.8580075527933297E-2</v>
      </c>
      <c r="J553">
        <v>0.62418419871820807</v>
      </c>
      <c r="K553">
        <v>1</v>
      </c>
      <c r="L553">
        <v>5162.9721410498796</v>
      </c>
      <c r="M553">
        <v>2277.0386990800098</v>
      </c>
      <c r="N553">
        <v>700.05829944911602</v>
      </c>
      <c r="O553">
        <v>9625.8859826506505</v>
      </c>
    </row>
    <row r="554" spans="1:15">
      <c r="A554" s="2">
        <v>2007</v>
      </c>
      <c r="B554" s="3" t="str">
        <f>VLOOKUP(E554,'[1]Metric Reference Table'!$A$2:$B$20,2,FALSE)</f>
        <v>Nitrogen</v>
      </c>
      <c r="C554" t="s">
        <v>57</v>
      </c>
      <c r="D554" t="s">
        <v>63</v>
      </c>
      <c r="E554" t="s">
        <v>28</v>
      </c>
      <c r="F554" t="s">
        <v>21</v>
      </c>
      <c r="G554">
        <v>28</v>
      </c>
      <c r="H554">
        <v>1</v>
      </c>
      <c r="I554">
        <v>0</v>
      </c>
      <c r="J554">
        <v>1</v>
      </c>
      <c r="K554">
        <v>1</v>
      </c>
      <c r="L554">
        <v>6316.35346632851</v>
      </c>
      <c r="M554">
        <v>2248.8426758902701</v>
      </c>
      <c r="N554">
        <v>1908.70281468689</v>
      </c>
      <c r="O554">
        <v>10724.0041179701</v>
      </c>
    </row>
    <row r="555" spans="1:15">
      <c r="A555" s="2">
        <v>2007</v>
      </c>
      <c r="B555" s="3" t="str">
        <f>VLOOKUP(E555,'[1]Metric Reference Table'!$A$2:$B$20,2,FALSE)</f>
        <v>Nitrogen</v>
      </c>
      <c r="C555" t="s">
        <v>57</v>
      </c>
      <c r="D555" t="s">
        <v>64</v>
      </c>
      <c r="E555" t="s">
        <v>28</v>
      </c>
      <c r="F555" t="s">
        <v>18</v>
      </c>
      <c r="G555">
        <v>17</v>
      </c>
      <c r="H555">
        <v>0.42717985814711396</v>
      </c>
      <c r="I555">
        <v>0.16363372134904999</v>
      </c>
      <c r="J555">
        <v>0.10646365764671301</v>
      </c>
      <c r="K555">
        <v>0.74789605864751496</v>
      </c>
      <c r="L555">
        <v>5467.2735781739802</v>
      </c>
      <c r="M555">
        <v>3249.7850757055699</v>
      </c>
      <c r="N555">
        <v>0</v>
      </c>
      <c r="O555">
        <v>11836.7352840527</v>
      </c>
    </row>
    <row r="556" spans="1:15">
      <c r="A556" s="2">
        <v>2007</v>
      </c>
      <c r="B556" s="3" t="str">
        <f>VLOOKUP(E556,'[1]Metric Reference Table'!$A$2:$B$20,2,FALSE)</f>
        <v>Nitrogen</v>
      </c>
      <c r="C556" t="s">
        <v>57</v>
      </c>
      <c r="D556" t="s">
        <v>64</v>
      </c>
      <c r="E556" t="s">
        <v>28</v>
      </c>
      <c r="F556" t="s">
        <v>19</v>
      </c>
      <c r="G556">
        <v>12</v>
      </c>
      <c r="H556">
        <v>0.13300976757157701</v>
      </c>
      <c r="I556">
        <v>6.3641328982414203E-2</v>
      </c>
      <c r="J556">
        <v>8.2750548377804895E-3</v>
      </c>
      <c r="K556">
        <v>0.257744480305374</v>
      </c>
      <c r="L556">
        <v>1702.3292976344201</v>
      </c>
      <c r="M556">
        <v>633.57751601244195</v>
      </c>
      <c r="N556">
        <v>460.54018483568399</v>
      </c>
      <c r="O556">
        <v>2944.1184104331501</v>
      </c>
    </row>
    <row r="557" spans="1:15">
      <c r="A557" s="2">
        <v>2007</v>
      </c>
      <c r="B557" s="3" t="str">
        <f>VLOOKUP(E557,'[1]Metric Reference Table'!$A$2:$B$20,2,FALSE)</f>
        <v>Nitrogen</v>
      </c>
      <c r="C557" t="s">
        <v>57</v>
      </c>
      <c r="D557" t="s">
        <v>64</v>
      </c>
      <c r="E557" t="s">
        <v>28</v>
      </c>
      <c r="F557" t="s">
        <v>20</v>
      </c>
      <c r="G557">
        <v>33</v>
      </c>
      <c r="H557">
        <v>0.43981037428130898</v>
      </c>
      <c r="I557">
        <v>0.135552427886207</v>
      </c>
      <c r="J557">
        <v>0.17413249760738</v>
      </c>
      <c r="K557">
        <v>0.70548825095523693</v>
      </c>
      <c r="L557">
        <v>5628.92559856348</v>
      </c>
      <c r="M557">
        <v>1784.7103244334501</v>
      </c>
      <c r="N557">
        <v>2130.95763983712</v>
      </c>
      <c r="O557">
        <v>9126.8935572898499</v>
      </c>
    </row>
    <row r="558" spans="1:15">
      <c r="A558" s="2">
        <v>2007</v>
      </c>
      <c r="B558" s="3" t="str">
        <f>VLOOKUP(E558,'[1]Metric Reference Table'!$A$2:$B$20,2,FALSE)</f>
        <v>Nitrogen</v>
      </c>
      <c r="C558" t="s">
        <v>57</v>
      </c>
      <c r="D558" t="s">
        <v>64</v>
      </c>
      <c r="E558" t="s">
        <v>28</v>
      </c>
      <c r="F558" t="s">
        <v>21</v>
      </c>
      <c r="G558">
        <v>62</v>
      </c>
      <c r="H558">
        <v>1</v>
      </c>
      <c r="I558">
        <v>0</v>
      </c>
      <c r="J558">
        <v>1</v>
      </c>
      <c r="K558">
        <v>1</v>
      </c>
      <c r="L558">
        <v>12798.5284743719</v>
      </c>
      <c r="M558">
        <v>3589.5017699034202</v>
      </c>
      <c r="N558">
        <v>5763.2342829184099</v>
      </c>
      <c r="O558">
        <v>19833.822665825399</v>
      </c>
    </row>
    <row r="559" spans="1:15">
      <c r="A559" s="2">
        <v>2007</v>
      </c>
      <c r="B559" s="3" t="str">
        <f>VLOOKUP(E559,'[1]Metric Reference Table'!$A$2:$B$20,2,FALSE)</f>
        <v>Nitrogen</v>
      </c>
      <c r="C559" t="s">
        <v>57</v>
      </c>
      <c r="D559" t="s">
        <v>65</v>
      </c>
      <c r="E559" t="s">
        <v>28</v>
      </c>
      <c r="F559" t="s">
        <v>18</v>
      </c>
      <c r="G559">
        <v>47</v>
      </c>
      <c r="H559">
        <v>0.29272168563995399</v>
      </c>
      <c r="I559">
        <v>8.3537532274436291E-2</v>
      </c>
      <c r="J559">
        <v>0.128991131024707</v>
      </c>
      <c r="K559">
        <v>0.45645224025520198</v>
      </c>
      <c r="L559">
        <v>3025.3221913202801</v>
      </c>
      <c r="M559">
        <v>1155.71669913088</v>
      </c>
      <c r="N559">
        <v>760.15908469224598</v>
      </c>
      <c r="O559">
        <v>5290.4852979483103</v>
      </c>
    </row>
    <row r="560" spans="1:15">
      <c r="A560" s="2">
        <v>2007</v>
      </c>
      <c r="B560" s="3" t="str">
        <f>VLOOKUP(E560,'[1]Metric Reference Table'!$A$2:$B$20,2,FALSE)</f>
        <v>Nitrogen</v>
      </c>
      <c r="C560" t="s">
        <v>57</v>
      </c>
      <c r="D560" t="s">
        <v>65</v>
      </c>
      <c r="E560" t="s">
        <v>28</v>
      </c>
      <c r="F560" t="s">
        <v>19</v>
      </c>
      <c r="G560">
        <v>31</v>
      </c>
      <c r="H560">
        <v>0.22844866490188998</v>
      </c>
      <c r="I560">
        <v>5.4470153242210301E-2</v>
      </c>
      <c r="J560">
        <v>0.12168912631477999</v>
      </c>
      <c r="K560">
        <v>0.33520820348900005</v>
      </c>
      <c r="L560">
        <v>2361.0509552587901</v>
      </c>
      <c r="M560">
        <v>591.48188931693198</v>
      </c>
      <c r="N560">
        <v>1201.7677546898999</v>
      </c>
      <c r="O560">
        <v>3520.3341558276802</v>
      </c>
    </row>
    <row r="561" spans="1:15">
      <c r="A561" s="2">
        <v>2007</v>
      </c>
      <c r="B561" s="3" t="str">
        <f>VLOOKUP(E561,'[1]Metric Reference Table'!$A$2:$B$20,2,FALSE)</f>
        <v>Nitrogen</v>
      </c>
      <c r="C561" t="s">
        <v>57</v>
      </c>
      <c r="D561" t="s">
        <v>65</v>
      </c>
      <c r="E561" t="s">
        <v>28</v>
      </c>
      <c r="F561" t="s">
        <v>20</v>
      </c>
      <c r="G561">
        <v>83</v>
      </c>
      <c r="H561">
        <v>0.47882964945815504</v>
      </c>
      <c r="I561">
        <v>6.8279919428964095E-2</v>
      </c>
      <c r="J561">
        <v>0.34500346651008895</v>
      </c>
      <c r="K561">
        <v>0.61265583240622201</v>
      </c>
      <c r="L561">
        <v>4948.7756986670702</v>
      </c>
      <c r="M561">
        <v>610.03342470837299</v>
      </c>
      <c r="N561">
        <v>3753.13215687303</v>
      </c>
      <c r="O561">
        <v>6144.4192404611003</v>
      </c>
    </row>
    <row r="562" spans="1:15">
      <c r="A562" s="2">
        <v>2007</v>
      </c>
      <c r="B562" s="3" t="str">
        <f>VLOOKUP(E562,'[1]Metric Reference Table'!$A$2:$B$20,2,FALSE)</f>
        <v>Nitrogen</v>
      </c>
      <c r="C562" t="s">
        <v>57</v>
      </c>
      <c r="D562" t="s">
        <v>65</v>
      </c>
      <c r="E562" t="s">
        <v>28</v>
      </c>
      <c r="F562" t="s">
        <v>21</v>
      </c>
      <c r="G562">
        <v>161</v>
      </c>
      <c r="H562">
        <v>1</v>
      </c>
      <c r="I562">
        <v>0</v>
      </c>
      <c r="J562">
        <v>1</v>
      </c>
      <c r="K562">
        <v>1</v>
      </c>
      <c r="L562">
        <v>10335.1488452461</v>
      </c>
      <c r="M562">
        <v>1377.6088202641899</v>
      </c>
      <c r="N562">
        <v>7635.0851727436102</v>
      </c>
      <c r="O562">
        <v>13035.2125177487</v>
      </c>
    </row>
    <row r="563" spans="1:15">
      <c r="A563" s="2">
        <v>2007</v>
      </c>
      <c r="B563" s="3" t="str">
        <f>VLOOKUP(E563,'[1]Metric Reference Table'!$A$2:$B$20,2,FALSE)</f>
        <v>Nitrogen</v>
      </c>
      <c r="C563" t="s">
        <v>57</v>
      </c>
      <c r="D563" t="s">
        <v>66</v>
      </c>
      <c r="E563" t="s">
        <v>28</v>
      </c>
      <c r="F563" t="s">
        <v>18</v>
      </c>
      <c r="G563">
        <v>55</v>
      </c>
      <c r="H563">
        <v>0.76353654392163506</v>
      </c>
      <c r="I563">
        <v>6.4861881827942808E-2</v>
      </c>
      <c r="J563">
        <v>0.63640959156937393</v>
      </c>
      <c r="K563">
        <v>0.89066349627389596</v>
      </c>
      <c r="L563">
        <v>5844.3001563384996</v>
      </c>
      <c r="M563">
        <v>657.39007070226</v>
      </c>
      <c r="N563">
        <v>4555.8392939678297</v>
      </c>
      <c r="O563">
        <v>7132.7610187091695</v>
      </c>
    </row>
    <row r="564" spans="1:15">
      <c r="A564" s="2">
        <v>2007</v>
      </c>
      <c r="B564" s="3" t="str">
        <f>VLOOKUP(E564,'[1]Metric Reference Table'!$A$2:$B$20,2,FALSE)</f>
        <v>Nitrogen</v>
      </c>
      <c r="C564" t="s">
        <v>57</v>
      </c>
      <c r="D564" t="s">
        <v>66</v>
      </c>
      <c r="E564" t="s">
        <v>28</v>
      </c>
      <c r="F564" t="s">
        <v>19</v>
      </c>
      <c r="G564">
        <v>10</v>
      </c>
      <c r="H564">
        <v>0.17137464282579898</v>
      </c>
      <c r="I564">
        <v>6.2104025844269703E-2</v>
      </c>
      <c r="J564">
        <v>4.9652988876085997E-2</v>
      </c>
      <c r="K564">
        <v>0.29309629677551302</v>
      </c>
      <c r="L564">
        <v>1311.7444866686999</v>
      </c>
      <c r="M564">
        <v>502.84350210435201</v>
      </c>
      <c r="N564">
        <v>326.18933268417499</v>
      </c>
      <c r="O564">
        <v>2297.2996406532102</v>
      </c>
    </row>
    <row r="565" spans="1:15">
      <c r="A565" s="2">
        <v>2007</v>
      </c>
      <c r="B565" s="3" t="str">
        <f>VLOOKUP(E565,'[1]Metric Reference Table'!$A$2:$B$20,2,FALSE)</f>
        <v>Nitrogen</v>
      </c>
      <c r="C565" t="s">
        <v>57</v>
      </c>
      <c r="D565" t="s">
        <v>66</v>
      </c>
      <c r="E565" t="s">
        <v>28</v>
      </c>
      <c r="F565" t="s">
        <v>20</v>
      </c>
      <c r="G565">
        <v>5</v>
      </c>
      <c r="H565">
        <v>6.5088813252565797E-2</v>
      </c>
      <c r="I565">
        <v>2.5348742726373202E-2</v>
      </c>
      <c r="J565">
        <v>1.5406190455502799E-2</v>
      </c>
      <c r="K565">
        <v>0.11477143604962899</v>
      </c>
      <c r="L565">
        <v>498.20609700496499</v>
      </c>
      <c r="M565">
        <v>195.41240739303399</v>
      </c>
      <c r="N565">
        <v>115.20481638234899</v>
      </c>
      <c r="O565">
        <v>881.20737762758199</v>
      </c>
    </row>
    <row r="566" spans="1:15">
      <c r="A566" s="2">
        <v>2007</v>
      </c>
      <c r="B566" s="3" t="str">
        <f>VLOOKUP(E566,'[1]Metric Reference Table'!$A$2:$B$20,2,FALSE)</f>
        <v>Nitrogen</v>
      </c>
      <c r="C566" t="s">
        <v>57</v>
      </c>
      <c r="D566" t="s">
        <v>66</v>
      </c>
      <c r="E566" t="s">
        <v>28</v>
      </c>
      <c r="F566" t="s">
        <v>21</v>
      </c>
      <c r="G566">
        <v>70</v>
      </c>
      <c r="H566">
        <v>1</v>
      </c>
      <c r="I566">
        <v>0</v>
      </c>
      <c r="J566">
        <v>1</v>
      </c>
      <c r="K566">
        <v>1</v>
      </c>
      <c r="L566">
        <v>7654.2507400121603</v>
      </c>
      <c r="M566">
        <v>639.029111682956</v>
      </c>
      <c r="N566">
        <v>6401.7766960409499</v>
      </c>
      <c r="O566">
        <v>8906.7247839833799</v>
      </c>
    </row>
    <row r="567" spans="1:15">
      <c r="A567" s="2">
        <v>2007</v>
      </c>
      <c r="B567" s="3" t="str">
        <f>VLOOKUP(E567,'[1]Metric Reference Table'!$A$2:$B$20,2,FALSE)</f>
        <v>Nitrogen</v>
      </c>
      <c r="C567" t="s">
        <v>57</v>
      </c>
      <c r="D567" t="s">
        <v>67</v>
      </c>
      <c r="E567" t="s">
        <v>28</v>
      </c>
      <c r="F567" t="s">
        <v>18</v>
      </c>
      <c r="G567">
        <v>36</v>
      </c>
      <c r="H567">
        <v>0.40896122211814701</v>
      </c>
      <c r="I567">
        <v>0.114441443156259</v>
      </c>
      <c r="J567">
        <v>0.18466011519309197</v>
      </c>
      <c r="K567">
        <v>0.63326232904320301</v>
      </c>
      <c r="L567">
        <v>2001.2892874531599</v>
      </c>
      <c r="M567">
        <v>788.90946731732004</v>
      </c>
      <c r="N567">
        <v>455.05514444853799</v>
      </c>
      <c r="O567">
        <v>3547.5234304577898</v>
      </c>
    </row>
    <row r="568" spans="1:15">
      <c r="A568" s="2">
        <v>2007</v>
      </c>
      <c r="B568" s="3" t="str">
        <f>VLOOKUP(E568,'[1]Metric Reference Table'!$A$2:$B$20,2,FALSE)</f>
        <v>Nitrogen</v>
      </c>
      <c r="C568" t="s">
        <v>57</v>
      </c>
      <c r="D568" t="s">
        <v>67</v>
      </c>
      <c r="E568" t="s">
        <v>28</v>
      </c>
      <c r="F568" t="s">
        <v>19</v>
      </c>
      <c r="G568">
        <v>19</v>
      </c>
      <c r="H568">
        <v>0.16442773826323701</v>
      </c>
      <c r="I568">
        <v>5.23666742186263E-2</v>
      </c>
      <c r="J568">
        <v>6.17909428045871E-2</v>
      </c>
      <c r="K568">
        <v>0.26706453372188599</v>
      </c>
      <c r="L568">
        <v>804.64223341767604</v>
      </c>
      <c r="M568">
        <v>212.47181606766199</v>
      </c>
      <c r="N568">
        <v>388.20512619524101</v>
      </c>
      <c r="O568">
        <v>1221.0793406401101</v>
      </c>
    </row>
    <row r="569" spans="1:15">
      <c r="A569" s="2">
        <v>2007</v>
      </c>
      <c r="B569" s="3" t="str">
        <f>VLOOKUP(E569,'[1]Metric Reference Table'!$A$2:$B$20,2,FALSE)</f>
        <v>Nitrogen</v>
      </c>
      <c r="C569" t="s">
        <v>57</v>
      </c>
      <c r="D569" t="s">
        <v>67</v>
      </c>
      <c r="E569" t="s">
        <v>28</v>
      </c>
      <c r="F569" t="s">
        <v>20</v>
      </c>
      <c r="G569">
        <v>25</v>
      </c>
      <c r="H569">
        <v>0.42661103961861602</v>
      </c>
      <c r="I569">
        <v>0.11086746843558</v>
      </c>
      <c r="J569">
        <v>0.20931479442774703</v>
      </c>
      <c r="K569">
        <v>0.643907284809484</v>
      </c>
      <c r="L569">
        <v>2087.6602898338901</v>
      </c>
      <c r="M569">
        <v>697.44757508582097</v>
      </c>
      <c r="N569">
        <v>720.68816156088701</v>
      </c>
      <c r="O569">
        <v>3454.6324181068899</v>
      </c>
    </row>
    <row r="570" spans="1:15">
      <c r="A570" s="2">
        <v>2007</v>
      </c>
      <c r="B570" s="3" t="str">
        <f>VLOOKUP(E570,'[1]Metric Reference Table'!$A$2:$B$20,2,FALSE)</f>
        <v>Nitrogen</v>
      </c>
      <c r="C570" t="s">
        <v>57</v>
      </c>
      <c r="D570" t="s">
        <v>67</v>
      </c>
      <c r="E570" t="s">
        <v>28</v>
      </c>
      <c r="F570" t="s">
        <v>21</v>
      </c>
      <c r="G570">
        <v>80</v>
      </c>
      <c r="H570">
        <v>1</v>
      </c>
      <c r="I570">
        <v>0</v>
      </c>
      <c r="J570">
        <v>1</v>
      </c>
      <c r="K570">
        <v>1</v>
      </c>
      <c r="L570">
        <v>4893.5918107047301</v>
      </c>
      <c r="M570">
        <v>1039.4099930376101</v>
      </c>
      <c r="N570">
        <v>2856.3856591799999</v>
      </c>
      <c r="O570">
        <v>6930.7979622294697</v>
      </c>
    </row>
    <row r="571" spans="1:15">
      <c r="A571" s="2">
        <v>2007</v>
      </c>
      <c r="B571" s="3" t="str">
        <f>VLOOKUP(E571,'[1]Metric Reference Table'!$A$2:$B$20,2,FALSE)</f>
        <v>Nitrogen</v>
      </c>
      <c r="C571" t="s">
        <v>57</v>
      </c>
      <c r="D571" t="s">
        <v>68</v>
      </c>
      <c r="E571" t="s">
        <v>28</v>
      </c>
      <c r="F571" t="s">
        <v>18</v>
      </c>
      <c r="G571">
        <v>53</v>
      </c>
      <c r="H571">
        <v>0.56850251574126598</v>
      </c>
      <c r="I571">
        <v>8.58385830587758E-2</v>
      </c>
      <c r="J571">
        <v>0.40026198446211503</v>
      </c>
      <c r="K571">
        <v>0.73674304702041693</v>
      </c>
      <c r="L571">
        <v>2098.1095599586001</v>
      </c>
      <c r="M571">
        <v>609.322072238842</v>
      </c>
      <c r="N571">
        <v>903.86024338515494</v>
      </c>
      <c r="O571">
        <v>3292.3588765320401</v>
      </c>
    </row>
    <row r="572" spans="1:15">
      <c r="A572" s="2">
        <v>2007</v>
      </c>
      <c r="B572" s="3" t="str">
        <f>VLOOKUP(E572,'[1]Metric Reference Table'!$A$2:$B$20,2,FALSE)</f>
        <v>Nitrogen</v>
      </c>
      <c r="C572" t="s">
        <v>57</v>
      </c>
      <c r="D572" t="s">
        <v>68</v>
      </c>
      <c r="E572" t="s">
        <v>28</v>
      </c>
      <c r="F572" t="s">
        <v>19</v>
      </c>
      <c r="G572">
        <v>24</v>
      </c>
      <c r="H572">
        <v>0.14112287107264199</v>
      </c>
      <c r="I572">
        <v>4.07551748454145E-2</v>
      </c>
      <c r="J572">
        <v>6.1244196191997002E-2</v>
      </c>
      <c r="K572">
        <v>0.221001545953287</v>
      </c>
      <c r="L572">
        <v>520.82662209549699</v>
      </c>
      <c r="M572">
        <v>126.971300244593</v>
      </c>
      <c r="N572">
        <v>271.96744654587201</v>
      </c>
      <c r="O572">
        <v>769.68579764512106</v>
      </c>
    </row>
    <row r="573" spans="1:15">
      <c r="A573" s="2">
        <v>2007</v>
      </c>
      <c r="B573" s="3" t="str">
        <f>VLOOKUP(E573,'[1]Metric Reference Table'!$A$2:$B$20,2,FALSE)</f>
        <v>Nitrogen</v>
      </c>
      <c r="C573" t="s">
        <v>57</v>
      </c>
      <c r="D573" t="s">
        <v>68</v>
      </c>
      <c r="E573" t="s">
        <v>28</v>
      </c>
      <c r="F573" t="s">
        <v>20</v>
      </c>
      <c r="G573">
        <v>30</v>
      </c>
      <c r="H573">
        <v>0.29037461318609198</v>
      </c>
      <c r="I573">
        <v>6.9773788139510004E-2</v>
      </c>
      <c r="J573">
        <v>0.15362050136772398</v>
      </c>
      <c r="K573">
        <v>0.42712872500445898</v>
      </c>
      <c r="L573">
        <v>1071.65357236923</v>
      </c>
      <c r="M573">
        <v>236.281053774859</v>
      </c>
      <c r="N573">
        <v>608.55121674132999</v>
      </c>
      <c r="O573">
        <v>1534.7559279971199</v>
      </c>
    </row>
    <row r="574" spans="1:15">
      <c r="A574" s="2">
        <v>2007</v>
      </c>
      <c r="B574" s="3" t="str">
        <f>VLOOKUP(E574,'[1]Metric Reference Table'!$A$2:$B$20,2,FALSE)</f>
        <v>Nitrogen</v>
      </c>
      <c r="C574" t="s">
        <v>57</v>
      </c>
      <c r="D574" t="s">
        <v>68</v>
      </c>
      <c r="E574" t="s">
        <v>28</v>
      </c>
      <c r="F574" t="s">
        <v>21</v>
      </c>
      <c r="G574">
        <v>107</v>
      </c>
      <c r="H574">
        <v>1</v>
      </c>
      <c r="I574">
        <v>0</v>
      </c>
      <c r="J574">
        <v>1</v>
      </c>
      <c r="K574">
        <v>1</v>
      </c>
      <c r="L574">
        <v>3690.5897544233198</v>
      </c>
      <c r="M574">
        <v>627.99304073467397</v>
      </c>
      <c r="N574">
        <v>2459.7460120415699</v>
      </c>
      <c r="O574">
        <v>4921.4334968050798</v>
      </c>
    </row>
    <row r="575" spans="1:15">
      <c r="A575" s="2">
        <v>2007</v>
      </c>
      <c r="B575" s="3" t="str">
        <f>VLOOKUP(E575,'[1]Metric Reference Table'!$A$2:$B$20,2,FALSE)</f>
        <v>Nitrogen</v>
      </c>
      <c r="C575" t="s">
        <v>57</v>
      </c>
      <c r="D575" t="s">
        <v>69</v>
      </c>
      <c r="E575" t="s">
        <v>28</v>
      </c>
      <c r="F575" t="s">
        <v>18</v>
      </c>
      <c r="G575">
        <v>14</v>
      </c>
      <c r="H575">
        <v>0.25566780574577902</v>
      </c>
      <c r="I575">
        <v>0.103673986213319</v>
      </c>
      <c r="J575">
        <v>5.2470526633972898E-2</v>
      </c>
      <c r="K575">
        <v>0.45886508485758598</v>
      </c>
      <c r="L575">
        <v>1419.03435785939</v>
      </c>
      <c r="M575">
        <v>673.91835798768102</v>
      </c>
      <c r="N575">
        <v>98.178647683164201</v>
      </c>
      <c r="O575">
        <v>2739.8900680356101</v>
      </c>
    </row>
    <row r="576" spans="1:15">
      <c r="A576" s="2">
        <v>2007</v>
      </c>
      <c r="B576" s="3" t="str">
        <f>VLOOKUP(E576,'[1]Metric Reference Table'!$A$2:$B$20,2,FALSE)</f>
        <v>Nitrogen</v>
      </c>
      <c r="C576" t="s">
        <v>57</v>
      </c>
      <c r="D576" t="s">
        <v>69</v>
      </c>
      <c r="E576" t="s">
        <v>28</v>
      </c>
      <c r="F576" t="s">
        <v>19</v>
      </c>
      <c r="G576">
        <v>4</v>
      </c>
      <c r="H576">
        <v>0.199063285177219</v>
      </c>
      <c r="I576">
        <v>0.10925053261565401</v>
      </c>
      <c r="J576">
        <v>0</v>
      </c>
      <c r="K576">
        <v>0.41319039439571903</v>
      </c>
      <c r="L576">
        <v>1104.8619916412699</v>
      </c>
      <c r="M576">
        <v>709.53945704770001</v>
      </c>
      <c r="N576">
        <v>0</v>
      </c>
      <c r="O576">
        <v>2495.5337730648698</v>
      </c>
    </row>
    <row r="577" spans="1:15">
      <c r="A577" s="2">
        <v>2007</v>
      </c>
      <c r="B577" s="3" t="str">
        <f>VLOOKUP(E577,'[1]Metric Reference Table'!$A$2:$B$20,2,FALSE)</f>
        <v>Nitrogen</v>
      </c>
      <c r="C577" t="s">
        <v>57</v>
      </c>
      <c r="D577" t="s">
        <v>69</v>
      </c>
      <c r="E577" t="s">
        <v>28</v>
      </c>
      <c r="F577" t="s">
        <v>20</v>
      </c>
      <c r="G577">
        <v>28</v>
      </c>
      <c r="H577">
        <v>0.54526890907700198</v>
      </c>
      <c r="I577">
        <v>0.122178070461199</v>
      </c>
      <c r="J577">
        <v>0.30580429127245501</v>
      </c>
      <c r="K577">
        <v>0.78473352688154807</v>
      </c>
      <c r="L577">
        <v>3026.4088745774602</v>
      </c>
      <c r="M577">
        <v>827.40123855793104</v>
      </c>
      <c r="N577">
        <v>1404.73224624008</v>
      </c>
      <c r="O577">
        <v>4648.0855029148397</v>
      </c>
    </row>
    <row r="578" spans="1:15">
      <c r="A578" s="2">
        <v>2007</v>
      </c>
      <c r="B578" s="3" t="str">
        <f>VLOOKUP(E578,'[1]Metric Reference Table'!$A$2:$B$20,2,FALSE)</f>
        <v>Nitrogen</v>
      </c>
      <c r="C578" t="s">
        <v>57</v>
      </c>
      <c r="D578" t="s">
        <v>69</v>
      </c>
      <c r="E578" t="s">
        <v>28</v>
      </c>
      <c r="F578" t="s">
        <v>21</v>
      </c>
      <c r="G578">
        <v>46</v>
      </c>
      <c r="H578">
        <v>1</v>
      </c>
      <c r="I578">
        <v>0</v>
      </c>
      <c r="J578">
        <v>1</v>
      </c>
      <c r="K578">
        <v>1</v>
      </c>
      <c r="L578">
        <v>5550.3052240781199</v>
      </c>
      <c r="M578">
        <v>1255.16892929602</v>
      </c>
      <c r="N578">
        <v>3090.2193281442201</v>
      </c>
      <c r="O578">
        <v>8010.3911200120201</v>
      </c>
    </row>
    <row r="579" spans="1:15">
      <c r="A579" s="2">
        <v>2007</v>
      </c>
      <c r="B579" s="3" t="str">
        <f>VLOOKUP(E579,'[1]Metric Reference Table'!$A$2:$B$20,2,FALSE)</f>
        <v>Nitrogen</v>
      </c>
      <c r="C579" t="s">
        <v>57</v>
      </c>
      <c r="D579" t="s">
        <v>70</v>
      </c>
      <c r="E579" t="s">
        <v>28</v>
      </c>
      <c r="F579" t="s">
        <v>18</v>
      </c>
      <c r="G579">
        <v>8</v>
      </c>
      <c r="H579">
        <v>0.242893564269406</v>
      </c>
      <c r="I579">
        <v>9.1146854250111708E-2</v>
      </c>
      <c r="J579">
        <v>6.4249012635065203E-2</v>
      </c>
      <c r="K579">
        <v>0.42153811590374601</v>
      </c>
      <c r="L579">
        <v>1746.7302394818901</v>
      </c>
      <c r="M579">
        <v>492.76186827990102</v>
      </c>
      <c r="N579">
        <v>780.93472469861194</v>
      </c>
      <c r="O579">
        <v>2712.5257542651598</v>
      </c>
    </row>
    <row r="580" spans="1:15">
      <c r="A580" s="2">
        <v>2007</v>
      </c>
      <c r="B580" s="3" t="str">
        <f>VLOOKUP(E580,'[1]Metric Reference Table'!$A$2:$B$20,2,FALSE)</f>
        <v>Nitrogen</v>
      </c>
      <c r="C580" t="s">
        <v>57</v>
      </c>
      <c r="D580" t="s">
        <v>70</v>
      </c>
      <c r="E580" t="s">
        <v>28</v>
      </c>
      <c r="F580" t="s">
        <v>19</v>
      </c>
      <c r="G580">
        <v>6</v>
      </c>
      <c r="H580">
        <v>0.51676664498313696</v>
      </c>
      <c r="I580">
        <v>0.14715172236861401</v>
      </c>
      <c r="J580">
        <v>0.22835456887761701</v>
      </c>
      <c r="K580">
        <v>0.80517872108865707</v>
      </c>
      <c r="L580">
        <v>3716.2447192156501</v>
      </c>
      <c r="M580">
        <v>1972.7035818603899</v>
      </c>
      <c r="N580">
        <v>0</v>
      </c>
      <c r="O580">
        <v>7582.6726918351796</v>
      </c>
    </row>
    <row r="581" spans="1:15">
      <c r="A581" s="2">
        <v>2007</v>
      </c>
      <c r="B581" s="3" t="str">
        <f>VLOOKUP(E581,'[1]Metric Reference Table'!$A$2:$B$20,2,FALSE)</f>
        <v>Nitrogen</v>
      </c>
      <c r="C581" t="s">
        <v>57</v>
      </c>
      <c r="D581" t="s">
        <v>70</v>
      </c>
      <c r="E581" t="s">
        <v>28</v>
      </c>
      <c r="F581" t="s">
        <v>20</v>
      </c>
      <c r="G581">
        <v>18</v>
      </c>
      <c r="H581">
        <v>0.24033979074745701</v>
      </c>
      <c r="I581">
        <v>9.2347653834601806E-2</v>
      </c>
      <c r="J581">
        <v>5.93417151748655E-2</v>
      </c>
      <c r="K581">
        <v>0.42133786632004899</v>
      </c>
      <c r="L581">
        <v>1728.3651854344801</v>
      </c>
      <c r="M581">
        <v>487.53279962777299</v>
      </c>
      <c r="N581">
        <v>772.81845688205999</v>
      </c>
      <c r="O581">
        <v>2683.9119139868899</v>
      </c>
    </row>
    <row r="582" spans="1:15">
      <c r="A582" s="2">
        <v>2007</v>
      </c>
      <c r="B582" s="3" t="str">
        <f>VLOOKUP(E582,'[1]Metric Reference Table'!$A$2:$B$20,2,FALSE)</f>
        <v>Nitrogen</v>
      </c>
      <c r="C582" t="s">
        <v>57</v>
      </c>
      <c r="D582" t="s">
        <v>70</v>
      </c>
      <c r="E582" t="s">
        <v>28</v>
      </c>
      <c r="F582" t="s">
        <v>21</v>
      </c>
      <c r="G582">
        <v>32</v>
      </c>
      <c r="H582">
        <v>1</v>
      </c>
      <c r="I582">
        <v>0</v>
      </c>
      <c r="J582">
        <v>1</v>
      </c>
      <c r="K582">
        <v>1</v>
      </c>
      <c r="L582">
        <v>7191.3401441320102</v>
      </c>
      <c r="M582">
        <v>1936.0719959830899</v>
      </c>
      <c r="N582">
        <v>3396.7087605285901</v>
      </c>
      <c r="O582">
        <v>10985.971527735401</v>
      </c>
    </row>
    <row r="583" spans="1:15">
      <c r="A583" s="2">
        <v>2007</v>
      </c>
      <c r="B583" s="3" t="str">
        <f>VLOOKUP(E583,'[1]Metric Reference Table'!$A$2:$B$20,2,FALSE)</f>
        <v>Nitrogen</v>
      </c>
      <c r="C583" t="s">
        <v>57</v>
      </c>
      <c r="D583" t="s">
        <v>71</v>
      </c>
      <c r="E583" t="s">
        <v>28</v>
      </c>
      <c r="F583" t="s">
        <v>18</v>
      </c>
      <c r="G583">
        <v>24</v>
      </c>
      <c r="H583">
        <v>0.403182140610088</v>
      </c>
      <c r="I583">
        <v>8.2116892800593005E-2</v>
      </c>
      <c r="J583">
        <v>0.24223598819858899</v>
      </c>
      <c r="K583">
        <v>0.56412829302158596</v>
      </c>
      <c r="L583">
        <v>6055.4865435129796</v>
      </c>
      <c r="M583">
        <v>1491.4825254186401</v>
      </c>
      <c r="N583">
        <v>3132.2345101216101</v>
      </c>
      <c r="O583">
        <v>8978.7385769043594</v>
      </c>
    </row>
    <row r="584" spans="1:15">
      <c r="A584" s="2">
        <v>2007</v>
      </c>
      <c r="B584" s="3" t="str">
        <f>VLOOKUP(E584,'[1]Metric Reference Table'!$A$2:$B$20,2,FALSE)</f>
        <v>Nitrogen</v>
      </c>
      <c r="C584" t="s">
        <v>57</v>
      </c>
      <c r="D584" t="s">
        <v>71</v>
      </c>
      <c r="E584" t="s">
        <v>28</v>
      </c>
      <c r="F584" t="s">
        <v>19</v>
      </c>
      <c r="G584">
        <v>8</v>
      </c>
      <c r="H584">
        <v>9.3661108047685196E-2</v>
      </c>
      <c r="I584">
        <v>4.57181026839154E-2</v>
      </c>
      <c r="J584">
        <v>4.0552733457071104E-3</v>
      </c>
      <c r="K584">
        <v>0.18326694274966301</v>
      </c>
      <c r="L584">
        <v>1406.7180122984901</v>
      </c>
      <c r="M584">
        <v>709.08334035733697</v>
      </c>
      <c r="N584">
        <v>16.9402031607524</v>
      </c>
      <c r="O584">
        <v>2796.49582143623</v>
      </c>
    </row>
    <row r="585" spans="1:15">
      <c r="A585" s="2">
        <v>2007</v>
      </c>
      <c r="B585" s="3" t="str">
        <f>VLOOKUP(E585,'[1]Metric Reference Table'!$A$2:$B$20,2,FALSE)</f>
        <v>Nitrogen</v>
      </c>
      <c r="C585" t="s">
        <v>57</v>
      </c>
      <c r="D585" t="s">
        <v>71</v>
      </c>
      <c r="E585" t="s">
        <v>28</v>
      </c>
      <c r="F585" t="s">
        <v>20</v>
      </c>
      <c r="G585">
        <v>34</v>
      </c>
      <c r="H585">
        <v>0.50315675134222704</v>
      </c>
      <c r="I585">
        <v>8.8154232650261399E-2</v>
      </c>
      <c r="J585">
        <v>0.33037763026295003</v>
      </c>
      <c r="K585">
        <v>0.6759358724215041</v>
      </c>
      <c r="L585">
        <v>7557.0285241804404</v>
      </c>
      <c r="M585">
        <v>1789.4125984345501</v>
      </c>
      <c r="N585">
        <v>4049.84427776648</v>
      </c>
      <c r="O585">
        <v>11064.2127705944</v>
      </c>
    </row>
    <row r="586" spans="1:15">
      <c r="A586" s="2">
        <v>2007</v>
      </c>
      <c r="B586" s="3" t="str">
        <f>VLOOKUP(E586,'[1]Metric Reference Table'!$A$2:$B$20,2,FALSE)</f>
        <v>Nitrogen</v>
      </c>
      <c r="C586" t="s">
        <v>57</v>
      </c>
      <c r="D586" t="s">
        <v>71</v>
      </c>
      <c r="E586" t="s">
        <v>28</v>
      </c>
      <c r="F586" t="s">
        <v>21</v>
      </c>
      <c r="G586">
        <v>66</v>
      </c>
      <c r="H586">
        <v>1</v>
      </c>
      <c r="I586">
        <v>0</v>
      </c>
      <c r="J586">
        <v>1</v>
      </c>
      <c r="K586">
        <v>1</v>
      </c>
      <c r="L586">
        <v>15019.2330799919</v>
      </c>
      <c r="M586">
        <v>2226.82481769068</v>
      </c>
      <c r="N586">
        <v>10654.7366374382</v>
      </c>
      <c r="O586">
        <v>19383.7295225456</v>
      </c>
    </row>
    <row r="587" spans="1:15">
      <c r="A587" s="2">
        <v>2007</v>
      </c>
      <c r="B587" s="3" t="str">
        <f>VLOOKUP(E587,'[1]Metric Reference Table'!$A$2:$B$20,2,FALSE)</f>
        <v>Nitrogen</v>
      </c>
      <c r="C587" t="s">
        <v>57</v>
      </c>
      <c r="D587" t="s">
        <v>72</v>
      </c>
      <c r="E587" t="s">
        <v>28</v>
      </c>
      <c r="F587" t="s">
        <v>18</v>
      </c>
      <c r="G587">
        <v>18</v>
      </c>
      <c r="H587">
        <v>0.7768923644396909</v>
      </c>
      <c r="I587">
        <v>0.101691087018857</v>
      </c>
      <c r="J587">
        <v>0.57758149633400302</v>
      </c>
      <c r="K587">
        <v>0.97620323254537889</v>
      </c>
      <c r="L587">
        <v>1076.0525846180401</v>
      </c>
      <c r="M587">
        <v>315.77710775016698</v>
      </c>
      <c r="N587">
        <v>457.14082628548499</v>
      </c>
      <c r="O587">
        <v>1694.96434295059</v>
      </c>
    </row>
    <row r="588" spans="1:15">
      <c r="A588" s="2">
        <v>2007</v>
      </c>
      <c r="B588" s="3" t="str">
        <f>VLOOKUP(E588,'[1]Metric Reference Table'!$A$2:$B$20,2,FALSE)</f>
        <v>Nitrogen</v>
      </c>
      <c r="C588" t="s">
        <v>57</v>
      </c>
      <c r="D588" t="s">
        <v>72</v>
      </c>
      <c r="E588" t="s">
        <v>28</v>
      </c>
      <c r="F588" t="s">
        <v>19</v>
      </c>
      <c r="G588">
        <v>8</v>
      </c>
      <c r="H588">
        <v>0.13589427623862299</v>
      </c>
      <c r="I588">
        <v>8.7208182878830698E-2</v>
      </c>
      <c r="J588">
        <v>0</v>
      </c>
      <c r="K588">
        <v>0.30681917383831403</v>
      </c>
      <c r="L588">
        <v>188.22348355403199</v>
      </c>
      <c r="M588">
        <v>108.049013518311</v>
      </c>
      <c r="N588">
        <v>0</v>
      </c>
      <c r="O588">
        <v>399.99565861500298</v>
      </c>
    </row>
    <row r="589" spans="1:15">
      <c r="A589" s="2">
        <v>2007</v>
      </c>
      <c r="B589" s="3" t="str">
        <f>VLOOKUP(E589,'[1]Metric Reference Table'!$A$2:$B$20,2,FALSE)</f>
        <v>Nitrogen</v>
      </c>
      <c r="C589" t="s">
        <v>57</v>
      </c>
      <c r="D589" t="s">
        <v>72</v>
      </c>
      <c r="E589" t="s">
        <v>28</v>
      </c>
      <c r="F589" t="s">
        <v>20</v>
      </c>
      <c r="G589">
        <v>13</v>
      </c>
      <c r="H589">
        <v>8.7213359321686196E-2</v>
      </c>
      <c r="I589">
        <v>3.9818665851203E-2</v>
      </c>
      <c r="J589">
        <v>9.1702083408934393E-3</v>
      </c>
      <c r="K589">
        <v>0.16525651030247901</v>
      </c>
      <c r="L589">
        <v>120.796863255318</v>
      </c>
      <c r="M589">
        <v>51.733612933038003</v>
      </c>
      <c r="N589">
        <v>19.400845116427799</v>
      </c>
      <c r="O589">
        <v>222.192881394208</v>
      </c>
    </row>
    <row r="590" spans="1:15">
      <c r="A590" s="2">
        <v>2007</v>
      </c>
      <c r="B590" s="3" t="str">
        <f>VLOOKUP(E590,'[1]Metric Reference Table'!$A$2:$B$20,2,FALSE)</f>
        <v>Nitrogen</v>
      </c>
      <c r="C590" t="s">
        <v>57</v>
      </c>
      <c r="D590" t="s">
        <v>72</v>
      </c>
      <c r="E590" t="s">
        <v>28</v>
      </c>
      <c r="F590" t="s">
        <v>21</v>
      </c>
      <c r="G590">
        <v>39</v>
      </c>
      <c r="H590">
        <v>1</v>
      </c>
      <c r="I590">
        <v>0</v>
      </c>
      <c r="J590">
        <v>1</v>
      </c>
      <c r="K590">
        <v>1</v>
      </c>
      <c r="L590">
        <v>1385.0729314273899</v>
      </c>
      <c r="M590">
        <v>277.798006934988</v>
      </c>
      <c r="N590">
        <v>840.59884285780197</v>
      </c>
      <c r="O590">
        <v>1929.54701999697</v>
      </c>
    </row>
    <row r="591" spans="1:15">
      <c r="A591" s="2">
        <v>2007</v>
      </c>
      <c r="B591" s="3" t="str">
        <f>VLOOKUP(E591,'[1]Metric Reference Table'!$A$2:$B$20,2,FALSE)</f>
        <v>Nitrogen</v>
      </c>
      <c r="C591" t="s">
        <v>57</v>
      </c>
      <c r="D591" t="s">
        <v>73</v>
      </c>
      <c r="E591" t="s">
        <v>28</v>
      </c>
      <c r="F591" t="s">
        <v>18</v>
      </c>
      <c r="G591">
        <v>31</v>
      </c>
      <c r="H591">
        <v>0.36468316477506696</v>
      </c>
      <c r="I591">
        <v>8.0073621271593204E-2</v>
      </c>
      <c r="J591">
        <v>0.207741750971044</v>
      </c>
      <c r="K591">
        <v>0.52162457857908995</v>
      </c>
      <c r="L591">
        <v>5072.9828671052401</v>
      </c>
      <c r="M591">
        <v>1318.51268359903</v>
      </c>
      <c r="N591">
        <v>2488.7454940918801</v>
      </c>
      <c r="O591">
        <v>7657.2202401185896</v>
      </c>
    </row>
    <row r="592" spans="1:15">
      <c r="A592" s="2">
        <v>2007</v>
      </c>
      <c r="B592" s="3" t="str">
        <f>VLOOKUP(E592,'[1]Metric Reference Table'!$A$2:$B$20,2,FALSE)</f>
        <v>Nitrogen</v>
      </c>
      <c r="C592" t="s">
        <v>57</v>
      </c>
      <c r="D592" t="s">
        <v>73</v>
      </c>
      <c r="E592" t="s">
        <v>28</v>
      </c>
      <c r="F592" t="s">
        <v>19</v>
      </c>
      <c r="G592">
        <v>28</v>
      </c>
      <c r="H592">
        <v>0.399500570106051</v>
      </c>
      <c r="I592">
        <v>8.0138831718677001E-2</v>
      </c>
      <c r="J592">
        <v>0.24243134617432802</v>
      </c>
      <c r="K592">
        <v>0.55656979403777396</v>
      </c>
      <c r="L592">
        <v>5557.3158930898198</v>
      </c>
      <c r="M592">
        <v>1398.36257026932</v>
      </c>
      <c r="N592">
        <v>2816.57561803309</v>
      </c>
      <c r="O592">
        <v>8298.0561681465497</v>
      </c>
    </row>
    <row r="593" spans="1:15">
      <c r="A593" s="2">
        <v>2007</v>
      </c>
      <c r="B593" s="3" t="str">
        <f>VLOOKUP(E593,'[1]Metric Reference Table'!$A$2:$B$20,2,FALSE)</f>
        <v>Nitrogen</v>
      </c>
      <c r="C593" t="s">
        <v>57</v>
      </c>
      <c r="D593" t="s">
        <v>73</v>
      </c>
      <c r="E593" t="s">
        <v>28</v>
      </c>
      <c r="F593" t="s">
        <v>20</v>
      </c>
      <c r="G593">
        <v>33</v>
      </c>
      <c r="H593">
        <v>0.23581626511888198</v>
      </c>
      <c r="I593">
        <v>5.0659509430747193E-2</v>
      </c>
      <c r="J593">
        <v>0.13652545116015</v>
      </c>
      <c r="K593">
        <v>0.335107079077614</v>
      </c>
      <c r="L593">
        <v>3280.3594689398301</v>
      </c>
      <c r="M593">
        <v>682.86573624785103</v>
      </c>
      <c r="N593">
        <v>1941.96721961762</v>
      </c>
      <c r="O593">
        <v>4618.7517182620504</v>
      </c>
    </row>
    <row r="594" spans="1:15">
      <c r="A594" s="2">
        <v>2007</v>
      </c>
      <c r="B594" s="3" t="str">
        <f>VLOOKUP(E594,'[1]Metric Reference Table'!$A$2:$B$20,2,FALSE)</f>
        <v>Nitrogen</v>
      </c>
      <c r="C594" t="s">
        <v>57</v>
      </c>
      <c r="D594" t="s">
        <v>73</v>
      </c>
      <c r="E594" t="s">
        <v>28</v>
      </c>
      <c r="F594" t="s">
        <v>21</v>
      </c>
      <c r="G594">
        <v>92</v>
      </c>
      <c r="H594">
        <v>1</v>
      </c>
      <c r="I594">
        <v>0</v>
      </c>
      <c r="J594">
        <v>1</v>
      </c>
      <c r="K594">
        <v>1</v>
      </c>
      <c r="L594">
        <v>13910.6582291349</v>
      </c>
      <c r="M594">
        <v>1737.8986389409599</v>
      </c>
      <c r="N594">
        <v>10504.4394880294</v>
      </c>
      <c r="O594">
        <v>17316.876970240301</v>
      </c>
    </row>
    <row r="595" spans="1:15">
      <c r="A595" s="2">
        <v>2007</v>
      </c>
      <c r="B595" s="3" t="str">
        <f>VLOOKUP(E595,'[1]Metric Reference Table'!$A$2:$B$20,2,FALSE)</f>
        <v>Acidification</v>
      </c>
      <c r="C595" t="s">
        <v>57</v>
      </c>
      <c r="D595" t="s">
        <v>58</v>
      </c>
      <c r="E595" t="s">
        <v>29</v>
      </c>
      <c r="F595" t="s">
        <v>18</v>
      </c>
      <c r="G595">
        <v>63</v>
      </c>
      <c r="H595">
        <v>1</v>
      </c>
      <c r="I595">
        <v>0</v>
      </c>
      <c r="J595">
        <v>1</v>
      </c>
      <c r="K595">
        <v>1</v>
      </c>
      <c r="L595">
        <v>6672.0766675223404</v>
      </c>
      <c r="M595">
        <v>1713.49267594817</v>
      </c>
      <c r="N595">
        <v>3313.6927348907702</v>
      </c>
      <c r="O595">
        <v>10030.4606001539</v>
      </c>
    </row>
    <row r="596" spans="1:15">
      <c r="A596" s="2">
        <v>2007</v>
      </c>
      <c r="B596" s="3" t="str">
        <f>VLOOKUP(E596,'[1]Metric Reference Table'!$A$2:$B$20,2,FALSE)</f>
        <v>Acidification</v>
      </c>
      <c r="C596" t="s">
        <v>57</v>
      </c>
      <c r="D596" t="s">
        <v>58</v>
      </c>
      <c r="E596" t="s">
        <v>29</v>
      </c>
      <c r="F596" t="s">
        <v>21</v>
      </c>
      <c r="G596">
        <v>63</v>
      </c>
      <c r="H596">
        <v>1</v>
      </c>
      <c r="I596">
        <v>0</v>
      </c>
      <c r="J596">
        <v>1</v>
      </c>
      <c r="K596">
        <v>1</v>
      </c>
      <c r="L596">
        <v>6672.0766675223404</v>
      </c>
      <c r="M596">
        <v>1713.49267594817</v>
      </c>
      <c r="N596">
        <v>3313.6927348907702</v>
      </c>
      <c r="O596">
        <v>10030.4606001539</v>
      </c>
    </row>
    <row r="597" spans="1:15">
      <c r="A597" s="2">
        <v>2007</v>
      </c>
      <c r="B597" s="3" t="str">
        <f>VLOOKUP(E597,'[1]Metric Reference Table'!$A$2:$B$20,2,FALSE)</f>
        <v>Acidification</v>
      </c>
      <c r="C597" t="s">
        <v>57</v>
      </c>
      <c r="D597" t="s">
        <v>59</v>
      </c>
      <c r="E597" t="s">
        <v>29</v>
      </c>
      <c r="F597" t="s">
        <v>18</v>
      </c>
      <c r="G597">
        <v>36</v>
      </c>
      <c r="H597">
        <v>1</v>
      </c>
      <c r="I597">
        <v>0</v>
      </c>
      <c r="J597">
        <v>1</v>
      </c>
      <c r="K597">
        <v>1</v>
      </c>
      <c r="L597">
        <v>1760.3281956789499</v>
      </c>
      <c r="M597">
        <v>297.37296538656699</v>
      </c>
      <c r="N597">
        <v>1177.4878935454001</v>
      </c>
      <c r="O597">
        <v>2343.1684978124899</v>
      </c>
    </row>
    <row r="598" spans="1:15">
      <c r="A598" s="2">
        <v>2007</v>
      </c>
      <c r="B598" s="3" t="str">
        <f>VLOOKUP(E598,'[1]Metric Reference Table'!$A$2:$B$20,2,FALSE)</f>
        <v>Acidification</v>
      </c>
      <c r="C598" t="s">
        <v>57</v>
      </c>
      <c r="D598" t="s">
        <v>59</v>
      </c>
      <c r="E598" t="s">
        <v>29</v>
      </c>
      <c r="F598" t="s">
        <v>21</v>
      </c>
      <c r="G598">
        <v>36</v>
      </c>
      <c r="H598">
        <v>1</v>
      </c>
      <c r="I598">
        <v>0</v>
      </c>
      <c r="J598">
        <v>1</v>
      </c>
      <c r="K598">
        <v>1</v>
      </c>
      <c r="L598">
        <v>1760.3281956789499</v>
      </c>
      <c r="M598">
        <v>297.37296538656699</v>
      </c>
      <c r="N598">
        <v>1177.4878935454001</v>
      </c>
      <c r="O598">
        <v>2343.1684978124899</v>
      </c>
    </row>
    <row r="599" spans="1:15">
      <c r="A599" s="2">
        <v>2007</v>
      </c>
      <c r="B599" s="3" t="str">
        <f>VLOOKUP(E599,'[1]Metric Reference Table'!$A$2:$B$20,2,FALSE)</f>
        <v>Acidification</v>
      </c>
      <c r="C599" t="s">
        <v>57</v>
      </c>
      <c r="D599" t="s">
        <v>60</v>
      </c>
      <c r="E599" t="s">
        <v>29</v>
      </c>
      <c r="F599" t="s">
        <v>18</v>
      </c>
      <c r="G599">
        <v>44</v>
      </c>
      <c r="H599">
        <v>1</v>
      </c>
      <c r="I599">
        <v>0</v>
      </c>
      <c r="J599">
        <v>1</v>
      </c>
      <c r="K599">
        <v>1</v>
      </c>
      <c r="L599">
        <v>239.21059465904699</v>
      </c>
      <c r="M599">
        <v>29.524225693985699</v>
      </c>
      <c r="N599">
        <v>181.34417562740299</v>
      </c>
      <c r="O599">
        <v>297.07701369069099</v>
      </c>
    </row>
    <row r="600" spans="1:15">
      <c r="A600" s="2">
        <v>2007</v>
      </c>
      <c r="B600" s="3" t="str">
        <f>VLOOKUP(E600,'[1]Metric Reference Table'!$A$2:$B$20,2,FALSE)</f>
        <v>Acidification</v>
      </c>
      <c r="C600" t="s">
        <v>57</v>
      </c>
      <c r="D600" t="s">
        <v>60</v>
      </c>
      <c r="E600" t="s">
        <v>29</v>
      </c>
      <c r="F600" t="s">
        <v>21</v>
      </c>
      <c r="G600">
        <v>44</v>
      </c>
      <c r="H600">
        <v>1</v>
      </c>
      <c r="I600">
        <v>0</v>
      </c>
      <c r="J600">
        <v>1</v>
      </c>
      <c r="K600">
        <v>1</v>
      </c>
      <c r="L600">
        <v>239.21059465904699</v>
      </c>
      <c r="M600">
        <v>29.524225693985699</v>
      </c>
      <c r="N600">
        <v>181.34417562740299</v>
      </c>
      <c r="O600">
        <v>297.07701369069099</v>
      </c>
    </row>
    <row r="601" spans="1:15">
      <c r="A601" s="2">
        <v>2007</v>
      </c>
      <c r="B601" s="3" t="str">
        <f>VLOOKUP(E601,'[1]Metric Reference Table'!$A$2:$B$20,2,FALSE)</f>
        <v>Acidification</v>
      </c>
      <c r="C601" t="s">
        <v>57</v>
      </c>
      <c r="D601" t="s">
        <v>61</v>
      </c>
      <c r="E601" t="s">
        <v>29</v>
      </c>
      <c r="F601" t="s">
        <v>18</v>
      </c>
      <c r="G601">
        <v>95</v>
      </c>
      <c r="H601">
        <v>1</v>
      </c>
      <c r="I601">
        <v>0</v>
      </c>
      <c r="J601">
        <v>1</v>
      </c>
      <c r="K601">
        <v>1</v>
      </c>
      <c r="L601">
        <v>14302.4959867652</v>
      </c>
      <c r="M601">
        <v>3084.7489899173102</v>
      </c>
      <c r="N601">
        <v>8256.4990651809294</v>
      </c>
      <c r="O601">
        <v>20348.492908349399</v>
      </c>
    </row>
    <row r="602" spans="1:15">
      <c r="A602" s="2">
        <v>2007</v>
      </c>
      <c r="B602" s="3" t="str">
        <f>VLOOKUP(E602,'[1]Metric Reference Table'!$A$2:$B$20,2,FALSE)</f>
        <v>Acidification</v>
      </c>
      <c r="C602" t="s">
        <v>57</v>
      </c>
      <c r="D602" t="s">
        <v>61</v>
      </c>
      <c r="E602" t="s">
        <v>29</v>
      </c>
      <c r="F602" t="s">
        <v>21</v>
      </c>
      <c r="G602">
        <v>95</v>
      </c>
      <c r="H602">
        <v>1</v>
      </c>
      <c r="I602">
        <v>0</v>
      </c>
      <c r="J602">
        <v>1</v>
      </c>
      <c r="K602">
        <v>1</v>
      </c>
      <c r="L602">
        <v>14302.4959867652</v>
      </c>
      <c r="M602">
        <v>3084.7489899173102</v>
      </c>
      <c r="N602">
        <v>8256.4990651809294</v>
      </c>
      <c r="O602">
        <v>20348.492908349399</v>
      </c>
    </row>
    <row r="603" spans="1:15">
      <c r="A603" s="2">
        <v>2007</v>
      </c>
      <c r="B603" s="3" t="str">
        <f>VLOOKUP(E603,'[1]Metric Reference Table'!$A$2:$B$20,2,FALSE)</f>
        <v>Acidification</v>
      </c>
      <c r="C603" t="s">
        <v>57</v>
      </c>
      <c r="D603" t="s">
        <v>62</v>
      </c>
      <c r="E603" t="s">
        <v>29</v>
      </c>
      <c r="F603" t="s">
        <v>18</v>
      </c>
      <c r="G603">
        <v>17</v>
      </c>
      <c r="H603">
        <v>1</v>
      </c>
      <c r="I603">
        <v>0</v>
      </c>
      <c r="J603">
        <v>1</v>
      </c>
      <c r="K603">
        <v>1</v>
      </c>
      <c r="L603">
        <v>99.5825847730855</v>
      </c>
      <c r="M603">
        <v>10.9749655198253</v>
      </c>
      <c r="N603">
        <v>78.072047622658999</v>
      </c>
      <c r="O603">
        <v>121.093121923512</v>
      </c>
    </row>
    <row r="604" spans="1:15">
      <c r="A604" s="2">
        <v>2007</v>
      </c>
      <c r="B604" s="3" t="str">
        <f>VLOOKUP(E604,'[1]Metric Reference Table'!$A$2:$B$20,2,FALSE)</f>
        <v>Acidification</v>
      </c>
      <c r="C604" t="s">
        <v>57</v>
      </c>
      <c r="D604" t="s">
        <v>62</v>
      </c>
      <c r="E604" t="s">
        <v>29</v>
      </c>
      <c r="F604" t="s">
        <v>21</v>
      </c>
      <c r="G604">
        <v>17</v>
      </c>
      <c r="H604">
        <v>1</v>
      </c>
      <c r="I604">
        <v>0</v>
      </c>
      <c r="J604">
        <v>1</v>
      </c>
      <c r="K604">
        <v>1</v>
      </c>
      <c r="L604">
        <v>99.5825847730855</v>
      </c>
      <c r="M604">
        <v>10.9749655198253</v>
      </c>
      <c r="N604">
        <v>78.072047622658999</v>
      </c>
      <c r="O604">
        <v>121.093121923512</v>
      </c>
    </row>
    <row r="605" spans="1:15">
      <c r="A605" s="2">
        <v>2007</v>
      </c>
      <c r="B605" s="3" t="str">
        <f>VLOOKUP(E605,'[1]Metric Reference Table'!$A$2:$B$20,2,FALSE)</f>
        <v>Acidification</v>
      </c>
      <c r="C605" t="s">
        <v>57</v>
      </c>
      <c r="D605" t="s">
        <v>63</v>
      </c>
      <c r="E605" t="s">
        <v>29</v>
      </c>
      <c r="F605" t="s">
        <v>18</v>
      </c>
      <c r="G605">
        <v>28</v>
      </c>
      <c r="H605">
        <v>1</v>
      </c>
      <c r="I605">
        <v>0</v>
      </c>
      <c r="J605">
        <v>1</v>
      </c>
      <c r="K605">
        <v>1</v>
      </c>
      <c r="L605">
        <v>6316.35346632851</v>
      </c>
      <c r="M605">
        <v>2248.8426758902701</v>
      </c>
      <c r="N605">
        <v>1908.70281468689</v>
      </c>
      <c r="O605">
        <v>10724.0041179701</v>
      </c>
    </row>
    <row r="606" spans="1:15">
      <c r="A606" s="2">
        <v>2007</v>
      </c>
      <c r="B606" s="3" t="str">
        <f>VLOOKUP(E606,'[1]Metric Reference Table'!$A$2:$B$20,2,FALSE)</f>
        <v>Acidification</v>
      </c>
      <c r="C606" t="s">
        <v>57</v>
      </c>
      <c r="D606" t="s">
        <v>63</v>
      </c>
      <c r="E606" t="s">
        <v>29</v>
      </c>
      <c r="F606" t="s">
        <v>21</v>
      </c>
      <c r="G606">
        <v>28</v>
      </c>
      <c r="H606">
        <v>1</v>
      </c>
      <c r="I606">
        <v>0</v>
      </c>
      <c r="J606">
        <v>1</v>
      </c>
      <c r="K606">
        <v>1</v>
      </c>
      <c r="L606">
        <v>6316.35346632851</v>
      </c>
      <c r="M606">
        <v>2248.8426758902701</v>
      </c>
      <c r="N606">
        <v>1908.70281468689</v>
      </c>
      <c r="O606">
        <v>10724.0041179701</v>
      </c>
    </row>
    <row r="607" spans="1:15">
      <c r="A607" s="2">
        <v>2007</v>
      </c>
      <c r="B607" s="3" t="str">
        <f>VLOOKUP(E607,'[1]Metric Reference Table'!$A$2:$B$20,2,FALSE)</f>
        <v>Acidification</v>
      </c>
      <c r="C607" t="s">
        <v>57</v>
      </c>
      <c r="D607" t="s">
        <v>64</v>
      </c>
      <c r="E607" t="s">
        <v>29</v>
      </c>
      <c r="F607" t="s">
        <v>18</v>
      </c>
      <c r="G607">
        <v>61</v>
      </c>
      <c r="H607">
        <v>0.96208776228848603</v>
      </c>
      <c r="I607">
        <v>3.5026011607744899E-2</v>
      </c>
      <c r="J607">
        <v>0.89343804101522495</v>
      </c>
      <c r="K607">
        <v>1</v>
      </c>
      <c r="L607">
        <v>12313.307620493901</v>
      </c>
      <c r="M607">
        <v>3662.2429164850701</v>
      </c>
      <c r="N607">
        <v>5135.4434015462602</v>
      </c>
      <c r="O607">
        <v>19491.171839441598</v>
      </c>
    </row>
    <row r="608" spans="1:15">
      <c r="A608" s="2">
        <v>2007</v>
      </c>
      <c r="B608" s="3" t="str">
        <f>VLOOKUP(E608,'[1]Metric Reference Table'!$A$2:$B$20,2,FALSE)</f>
        <v>Acidification</v>
      </c>
      <c r="C608" t="s">
        <v>57</v>
      </c>
      <c r="D608" t="s">
        <v>64</v>
      </c>
      <c r="E608" t="s">
        <v>29</v>
      </c>
      <c r="F608" t="s">
        <v>30</v>
      </c>
      <c r="G608">
        <v>1</v>
      </c>
      <c r="H608">
        <v>3.7912237711513502E-2</v>
      </c>
      <c r="I608">
        <v>3.5026011607744899E-2</v>
      </c>
      <c r="J608">
        <v>0</v>
      </c>
      <c r="K608">
        <v>0.10656195898477501</v>
      </c>
      <c r="L608">
        <v>485.22085387796102</v>
      </c>
      <c r="M608">
        <v>410.900431990031</v>
      </c>
      <c r="N608">
        <v>0</v>
      </c>
      <c r="O608">
        <v>1290.5709018103701</v>
      </c>
    </row>
    <row r="609" spans="1:15">
      <c r="A609" s="2">
        <v>2007</v>
      </c>
      <c r="B609" s="3" t="str">
        <f>VLOOKUP(E609,'[1]Metric Reference Table'!$A$2:$B$20,2,FALSE)</f>
        <v>Acidification</v>
      </c>
      <c r="C609" t="s">
        <v>57</v>
      </c>
      <c r="D609" t="s">
        <v>64</v>
      </c>
      <c r="E609" t="s">
        <v>29</v>
      </c>
      <c r="F609" t="s">
        <v>21</v>
      </c>
      <c r="G609">
        <v>62</v>
      </c>
      <c r="H609">
        <v>1</v>
      </c>
      <c r="I609">
        <v>0</v>
      </c>
      <c r="J609">
        <v>1</v>
      </c>
      <c r="K609">
        <v>1</v>
      </c>
      <c r="L609">
        <v>12798.5284743719</v>
      </c>
      <c r="M609">
        <v>3589.5017699034202</v>
      </c>
      <c r="N609">
        <v>5763.2342829184099</v>
      </c>
      <c r="O609">
        <v>19833.822665825399</v>
      </c>
    </row>
    <row r="610" spans="1:15">
      <c r="A610" s="2">
        <v>2007</v>
      </c>
      <c r="B610" s="3" t="str">
        <f>VLOOKUP(E610,'[1]Metric Reference Table'!$A$2:$B$20,2,FALSE)</f>
        <v>Acidification</v>
      </c>
      <c r="C610" t="s">
        <v>57</v>
      </c>
      <c r="D610" t="s">
        <v>65</v>
      </c>
      <c r="E610" t="s">
        <v>29</v>
      </c>
      <c r="F610" t="s">
        <v>18</v>
      </c>
      <c r="G610">
        <v>161</v>
      </c>
      <c r="H610">
        <v>1</v>
      </c>
      <c r="I610">
        <v>0</v>
      </c>
      <c r="J610">
        <v>1</v>
      </c>
      <c r="K610">
        <v>1</v>
      </c>
      <c r="L610">
        <v>10335.1488452461</v>
      </c>
      <c r="M610">
        <v>1377.6088202641899</v>
      </c>
      <c r="N610">
        <v>7635.0851727436102</v>
      </c>
      <c r="O610">
        <v>13035.2125177487</v>
      </c>
    </row>
    <row r="611" spans="1:15">
      <c r="A611" s="2">
        <v>2007</v>
      </c>
      <c r="B611" s="3" t="str">
        <f>VLOOKUP(E611,'[1]Metric Reference Table'!$A$2:$B$20,2,FALSE)</f>
        <v>Acidification</v>
      </c>
      <c r="C611" t="s">
        <v>57</v>
      </c>
      <c r="D611" t="s">
        <v>65</v>
      </c>
      <c r="E611" t="s">
        <v>29</v>
      </c>
      <c r="F611" t="s">
        <v>21</v>
      </c>
      <c r="G611">
        <v>161</v>
      </c>
      <c r="H611">
        <v>1</v>
      </c>
      <c r="I611">
        <v>0</v>
      </c>
      <c r="J611">
        <v>1</v>
      </c>
      <c r="K611">
        <v>1</v>
      </c>
      <c r="L611">
        <v>10335.1488452461</v>
      </c>
      <c r="M611">
        <v>1377.6088202641899</v>
      </c>
      <c r="N611">
        <v>7635.0851727436102</v>
      </c>
      <c r="O611">
        <v>13035.2125177487</v>
      </c>
    </row>
    <row r="612" spans="1:15">
      <c r="A612" s="2">
        <v>2007</v>
      </c>
      <c r="B612" s="3" t="str">
        <f>VLOOKUP(E612,'[1]Metric Reference Table'!$A$2:$B$20,2,FALSE)</f>
        <v>Acidification</v>
      </c>
      <c r="C612" t="s">
        <v>57</v>
      </c>
      <c r="D612" t="s">
        <v>66</v>
      </c>
      <c r="E612" t="s">
        <v>29</v>
      </c>
      <c r="F612" t="s">
        <v>18</v>
      </c>
      <c r="G612">
        <v>65</v>
      </c>
      <c r="H612">
        <v>0.94384176965088595</v>
      </c>
      <c r="I612">
        <v>2.2708202251335397E-2</v>
      </c>
      <c r="J612">
        <v>0.89933451108461793</v>
      </c>
      <c r="K612">
        <v>0.98834902821715498</v>
      </c>
      <c r="L612">
        <v>7224.4015638046903</v>
      </c>
      <c r="M612">
        <v>665.36102952322301</v>
      </c>
      <c r="N612">
        <v>5920.3179092226801</v>
      </c>
      <c r="O612">
        <v>8528.4852183867006</v>
      </c>
    </row>
    <row r="613" spans="1:15">
      <c r="A613" s="2">
        <v>2007</v>
      </c>
      <c r="B613" s="3" t="str">
        <f>VLOOKUP(E613,'[1]Metric Reference Table'!$A$2:$B$20,2,FALSE)</f>
        <v>Acidification</v>
      </c>
      <c r="C613" t="s">
        <v>57</v>
      </c>
      <c r="D613" t="s">
        <v>66</v>
      </c>
      <c r="E613" t="s">
        <v>29</v>
      </c>
      <c r="F613" t="s">
        <v>30</v>
      </c>
      <c r="G613">
        <v>3</v>
      </c>
      <c r="H613">
        <v>3.2925969253907499E-2</v>
      </c>
      <c r="I613">
        <v>1.73024320084544E-2</v>
      </c>
      <c r="J613">
        <v>0</v>
      </c>
      <c r="K613">
        <v>6.6838112835431202E-2</v>
      </c>
      <c r="L613">
        <v>252.02362452733999</v>
      </c>
      <c r="M613">
        <v>129.360818742643</v>
      </c>
      <c r="N613">
        <v>0</v>
      </c>
      <c r="O613">
        <v>505.56617027353298</v>
      </c>
    </row>
    <row r="614" spans="1:15">
      <c r="A614" s="2">
        <v>2007</v>
      </c>
      <c r="B614" s="3" t="str">
        <f>VLOOKUP(E614,'[1]Metric Reference Table'!$A$2:$B$20,2,FALSE)</f>
        <v>Acidification</v>
      </c>
      <c r="C614" t="s">
        <v>57</v>
      </c>
      <c r="D614" t="s">
        <v>66</v>
      </c>
      <c r="E614" t="s">
        <v>29</v>
      </c>
      <c r="F614" t="s">
        <v>31</v>
      </c>
      <c r="G614">
        <v>2</v>
      </c>
      <c r="H614">
        <v>2.3232261095206E-2</v>
      </c>
      <c r="I614">
        <v>1.4290485431129801E-2</v>
      </c>
      <c r="J614">
        <v>0</v>
      </c>
      <c r="K614">
        <v>5.1241097861814702E-2</v>
      </c>
      <c r="L614">
        <v>177.82555168013701</v>
      </c>
      <c r="M614">
        <v>108.934029392992</v>
      </c>
      <c r="N614">
        <v>0</v>
      </c>
      <c r="O614">
        <v>391.33232598122902</v>
      </c>
    </row>
    <row r="615" spans="1:15">
      <c r="A615" s="2">
        <v>2007</v>
      </c>
      <c r="B615" s="3" t="str">
        <f>VLOOKUP(E615,'[1]Metric Reference Table'!$A$2:$B$20,2,FALSE)</f>
        <v>Acidification</v>
      </c>
      <c r="C615" t="s">
        <v>57</v>
      </c>
      <c r="D615" t="s">
        <v>66</v>
      </c>
      <c r="E615" t="s">
        <v>29</v>
      </c>
      <c r="F615" t="s">
        <v>21</v>
      </c>
      <c r="G615">
        <v>70</v>
      </c>
      <c r="H615">
        <v>1</v>
      </c>
      <c r="I615">
        <v>0</v>
      </c>
      <c r="J615">
        <v>1</v>
      </c>
      <c r="K615">
        <v>1</v>
      </c>
      <c r="L615">
        <v>7654.2507400121603</v>
      </c>
      <c r="M615">
        <v>639.029111682956</v>
      </c>
      <c r="N615">
        <v>6401.7766960409499</v>
      </c>
      <c r="O615">
        <v>8906.7247839833799</v>
      </c>
    </row>
    <row r="616" spans="1:15">
      <c r="A616" s="2">
        <v>2007</v>
      </c>
      <c r="B616" s="3" t="str">
        <f>VLOOKUP(E616,'[1]Metric Reference Table'!$A$2:$B$20,2,FALSE)</f>
        <v>Acidification</v>
      </c>
      <c r="C616" t="s">
        <v>57</v>
      </c>
      <c r="D616" t="s">
        <v>67</v>
      </c>
      <c r="E616" t="s">
        <v>29</v>
      </c>
      <c r="F616" t="s">
        <v>18</v>
      </c>
      <c r="G616">
        <v>79</v>
      </c>
      <c r="H616">
        <v>0.98949337353655098</v>
      </c>
      <c r="I616">
        <v>8.5950722143811695E-3</v>
      </c>
      <c r="J616">
        <v>0.97264734155184296</v>
      </c>
      <c r="K616">
        <v>1</v>
      </c>
      <c r="L616">
        <v>4842.1766694850603</v>
      </c>
      <c r="M616">
        <v>1039.47415145323</v>
      </c>
      <c r="N616">
        <v>2804.8447697764</v>
      </c>
      <c r="O616">
        <v>6879.5085691937302</v>
      </c>
    </row>
    <row r="617" spans="1:15">
      <c r="A617" s="2">
        <v>2007</v>
      </c>
      <c r="B617" s="3" t="str">
        <f>VLOOKUP(E617,'[1]Metric Reference Table'!$A$2:$B$20,2,FALSE)</f>
        <v>Acidification</v>
      </c>
      <c r="C617" t="s">
        <v>57</v>
      </c>
      <c r="D617" t="s">
        <v>67</v>
      </c>
      <c r="E617" t="s">
        <v>29</v>
      </c>
      <c r="F617" t="s">
        <v>32</v>
      </c>
      <c r="G617">
        <v>1</v>
      </c>
      <c r="H617">
        <v>1.05066264634488E-2</v>
      </c>
      <c r="I617">
        <v>8.5950722143811591E-3</v>
      </c>
      <c r="J617">
        <v>0</v>
      </c>
      <c r="K617">
        <v>2.7352658448156802E-2</v>
      </c>
      <c r="L617">
        <v>51.415141219666701</v>
      </c>
      <c r="M617">
        <v>40.816043714752702</v>
      </c>
      <c r="N617">
        <v>0</v>
      </c>
      <c r="O617">
        <v>131.41311689199401</v>
      </c>
    </row>
    <row r="618" spans="1:15">
      <c r="A618" s="2">
        <v>2007</v>
      </c>
      <c r="B618" s="3" t="str">
        <f>VLOOKUP(E618,'[1]Metric Reference Table'!$A$2:$B$20,2,FALSE)</f>
        <v>Acidification</v>
      </c>
      <c r="C618" t="s">
        <v>57</v>
      </c>
      <c r="D618" t="s">
        <v>67</v>
      </c>
      <c r="E618" t="s">
        <v>29</v>
      </c>
      <c r="F618" t="s">
        <v>21</v>
      </c>
      <c r="G618">
        <v>80</v>
      </c>
      <c r="H618">
        <v>1</v>
      </c>
      <c r="I618">
        <v>0</v>
      </c>
      <c r="J618">
        <v>1</v>
      </c>
      <c r="K618">
        <v>1</v>
      </c>
      <c r="L618">
        <v>4893.5918107047301</v>
      </c>
      <c r="M618">
        <v>1039.4099930376101</v>
      </c>
      <c r="N618">
        <v>2856.3856591799999</v>
      </c>
      <c r="O618">
        <v>6930.7979622294697</v>
      </c>
    </row>
    <row r="619" spans="1:15">
      <c r="A619" s="2">
        <v>2007</v>
      </c>
      <c r="B619" s="3" t="str">
        <f>VLOOKUP(E619,'[1]Metric Reference Table'!$A$2:$B$20,2,FALSE)</f>
        <v>Acidification</v>
      </c>
      <c r="C619" t="s">
        <v>57</v>
      </c>
      <c r="D619" t="s">
        <v>68</v>
      </c>
      <c r="E619" t="s">
        <v>29</v>
      </c>
      <c r="F619" t="s">
        <v>18</v>
      </c>
      <c r="G619">
        <v>104</v>
      </c>
      <c r="H619">
        <v>0.94836703536350797</v>
      </c>
      <c r="I619">
        <v>2.7074507230541701E-2</v>
      </c>
      <c r="J619">
        <v>0.89530197629247699</v>
      </c>
      <c r="K619">
        <v>1</v>
      </c>
      <c r="L619">
        <v>3500.03366414538</v>
      </c>
      <c r="M619">
        <v>625.44959044193899</v>
      </c>
      <c r="N619">
        <v>2274.1749927338601</v>
      </c>
      <c r="O619">
        <v>4725.8923355569104</v>
      </c>
    </row>
    <row r="620" spans="1:15">
      <c r="A620" s="2">
        <v>2007</v>
      </c>
      <c r="B620" s="3" t="str">
        <f>VLOOKUP(E620,'[1]Metric Reference Table'!$A$2:$B$20,2,FALSE)</f>
        <v>Acidification</v>
      </c>
      <c r="C620" t="s">
        <v>57</v>
      </c>
      <c r="D620" t="s">
        <v>68</v>
      </c>
      <c r="E620" t="s">
        <v>29</v>
      </c>
      <c r="F620" t="s">
        <v>30</v>
      </c>
      <c r="G620">
        <v>2</v>
      </c>
      <c r="H620">
        <v>2.66398079419417E-2</v>
      </c>
      <c r="I620">
        <v>1.9213756558328399E-2</v>
      </c>
      <c r="J620">
        <v>0</v>
      </c>
      <c r="K620">
        <v>6.4298078803985595E-2</v>
      </c>
      <c r="L620">
        <v>98.316602250334896</v>
      </c>
      <c r="M620">
        <v>69.876696567097298</v>
      </c>
      <c r="N620">
        <v>0</v>
      </c>
      <c r="O620">
        <v>235.27241088047899</v>
      </c>
    </row>
    <row r="621" spans="1:15">
      <c r="A621" s="2">
        <v>2007</v>
      </c>
      <c r="B621" s="3" t="str">
        <f>VLOOKUP(E621,'[1]Metric Reference Table'!$A$2:$B$20,2,FALSE)</f>
        <v>Acidification</v>
      </c>
      <c r="C621" t="s">
        <v>57</v>
      </c>
      <c r="D621" t="s">
        <v>68</v>
      </c>
      <c r="E621" t="s">
        <v>29</v>
      </c>
      <c r="F621" t="s">
        <v>31</v>
      </c>
      <c r="G621">
        <v>1</v>
      </c>
      <c r="H621">
        <v>2.4993156694550201E-2</v>
      </c>
      <c r="I621">
        <v>1.87000368843598E-2</v>
      </c>
      <c r="J621">
        <v>0</v>
      </c>
      <c r="K621">
        <v>6.1644555497465996E-2</v>
      </c>
      <c r="L621">
        <v>92.239488027603599</v>
      </c>
      <c r="M621">
        <v>68.629095475756301</v>
      </c>
      <c r="N621">
        <v>0</v>
      </c>
      <c r="O621">
        <v>226.750043451647</v>
      </c>
    </row>
    <row r="622" spans="1:15">
      <c r="A622" s="2">
        <v>2007</v>
      </c>
      <c r="B622" s="3" t="str">
        <f>VLOOKUP(E622,'[1]Metric Reference Table'!$A$2:$B$20,2,FALSE)</f>
        <v>Acidification</v>
      </c>
      <c r="C622" t="s">
        <v>57</v>
      </c>
      <c r="D622" t="s">
        <v>68</v>
      </c>
      <c r="E622" t="s">
        <v>29</v>
      </c>
      <c r="F622" t="s">
        <v>21</v>
      </c>
      <c r="G622">
        <v>107</v>
      </c>
      <c r="H622">
        <v>1</v>
      </c>
      <c r="I622">
        <v>0</v>
      </c>
      <c r="J622">
        <v>1</v>
      </c>
      <c r="K622">
        <v>1</v>
      </c>
      <c r="L622">
        <v>3690.5897544233198</v>
      </c>
      <c r="M622">
        <v>627.99304073467397</v>
      </c>
      <c r="N622">
        <v>2459.7460120415699</v>
      </c>
      <c r="O622">
        <v>4921.4334968050798</v>
      </c>
    </row>
    <row r="623" spans="1:15">
      <c r="A623" s="2">
        <v>2007</v>
      </c>
      <c r="B623" s="3" t="str">
        <f>VLOOKUP(E623,'[1]Metric Reference Table'!$A$2:$B$20,2,FALSE)</f>
        <v>Acidification</v>
      </c>
      <c r="C623" t="s">
        <v>57</v>
      </c>
      <c r="D623" t="s">
        <v>69</v>
      </c>
      <c r="E623" t="s">
        <v>29</v>
      </c>
      <c r="F623" t="s">
        <v>18</v>
      </c>
      <c r="G623">
        <v>45</v>
      </c>
      <c r="H623">
        <v>0.99551838857521002</v>
      </c>
      <c r="I623">
        <v>4.1424247502869702E-3</v>
      </c>
      <c r="J623">
        <v>0.98739938525598003</v>
      </c>
      <c r="K623">
        <v>1</v>
      </c>
      <c r="L623">
        <v>5525.4309127748202</v>
      </c>
      <c r="M623">
        <v>1257.01839037431</v>
      </c>
      <c r="N623">
        <v>3061.7201397366598</v>
      </c>
      <c r="O623">
        <v>7989.1416858129796</v>
      </c>
    </row>
    <row r="624" spans="1:15">
      <c r="A624" s="2">
        <v>2007</v>
      </c>
      <c r="B624" s="3" t="str">
        <f>VLOOKUP(E624,'[1]Metric Reference Table'!$A$2:$B$20,2,FALSE)</f>
        <v>Acidification</v>
      </c>
      <c r="C624" t="s">
        <v>57</v>
      </c>
      <c r="D624" t="s">
        <v>69</v>
      </c>
      <c r="E624" t="s">
        <v>29</v>
      </c>
      <c r="F624" t="s">
        <v>32</v>
      </c>
      <c r="G624">
        <v>1</v>
      </c>
      <c r="H624">
        <v>4.4816114247900702E-3</v>
      </c>
      <c r="I624">
        <v>4.1424247502869797E-3</v>
      </c>
      <c r="J624">
        <v>0</v>
      </c>
      <c r="K624">
        <v>1.2600614744019901E-2</v>
      </c>
      <c r="L624">
        <v>24.874311303300502</v>
      </c>
      <c r="M624">
        <v>21.8700191866787</v>
      </c>
      <c r="N624">
        <v>0</v>
      </c>
      <c r="O624">
        <v>67.738761250390596</v>
      </c>
    </row>
    <row r="625" spans="1:15">
      <c r="A625" s="2">
        <v>2007</v>
      </c>
      <c r="B625" s="3" t="str">
        <f>VLOOKUP(E625,'[1]Metric Reference Table'!$A$2:$B$20,2,FALSE)</f>
        <v>Acidification</v>
      </c>
      <c r="C625" t="s">
        <v>57</v>
      </c>
      <c r="D625" t="s">
        <v>69</v>
      </c>
      <c r="E625" t="s">
        <v>29</v>
      </c>
      <c r="F625" t="s">
        <v>21</v>
      </c>
      <c r="G625">
        <v>46</v>
      </c>
      <c r="H625">
        <v>1</v>
      </c>
      <c r="I625">
        <v>0</v>
      </c>
      <c r="J625">
        <v>1</v>
      </c>
      <c r="K625">
        <v>1</v>
      </c>
      <c r="L625">
        <v>5550.3052240781199</v>
      </c>
      <c r="M625">
        <v>1255.16892929602</v>
      </c>
      <c r="N625">
        <v>3090.2193281442201</v>
      </c>
      <c r="O625">
        <v>8010.3911200120201</v>
      </c>
    </row>
    <row r="626" spans="1:15">
      <c r="A626" s="2">
        <v>2007</v>
      </c>
      <c r="B626" s="3" t="str">
        <f>VLOOKUP(E626,'[1]Metric Reference Table'!$A$2:$B$20,2,FALSE)</f>
        <v>Acidification</v>
      </c>
      <c r="C626" t="s">
        <v>57</v>
      </c>
      <c r="D626" t="s">
        <v>70</v>
      </c>
      <c r="E626" t="s">
        <v>29</v>
      </c>
      <c r="F626" t="s">
        <v>18</v>
      </c>
      <c r="G626">
        <v>32</v>
      </c>
      <c r="H626">
        <v>1</v>
      </c>
      <c r="I626">
        <v>0</v>
      </c>
      <c r="J626">
        <v>1</v>
      </c>
      <c r="K626">
        <v>1</v>
      </c>
      <c r="L626">
        <v>7191.3401441320102</v>
      </c>
      <c r="M626">
        <v>1936.0719959830899</v>
      </c>
      <c r="N626">
        <v>3396.7087605285901</v>
      </c>
      <c r="O626">
        <v>10985.971527735401</v>
      </c>
    </row>
    <row r="627" spans="1:15">
      <c r="A627" s="2">
        <v>2007</v>
      </c>
      <c r="B627" s="3" t="str">
        <f>VLOOKUP(E627,'[1]Metric Reference Table'!$A$2:$B$20,2,FALSE)</f>
        <v>Acidification</v>
      </c>
      <c r="C627" t="s">
        <v>57</v>
      </c>
      <c r="D627" t="s">
        <v>70</v>
      </c>
      <c r="E627" t="s">
        <v>29</v>
      </c>
      <c r="F627" t="s">
        <v>21</v>
      </c>
      <c r="G627">
        <v>32</v>
      </c>
      <c r="H627">
        <v>1</v>
      </c>
      <c r="I627">
        <v>0</v>
      </c>
      <c r="J627">
        <v>1</v>
      </c>
      <c r="K627">
        <v>1</v>
      </c>
      <c r="L627">
        <v>7191.3401441320102</v>
      </c>
      <c r="M627">
        <v>1936.0719959830899</v>
      </c>
      <c r="N627">
        <v>3396.7087605285901</v>
      </c>
      <c r="O627">
        <v>10985.971527735401</v>
      </c>
    </row>
    <row r="628" spans="1:15">
      <c r="A628" s="2">
        <v>2007</v>
      </c>
      <c r="B628" s="3" t="str">
        <f>VLOOKUP(E628,'[1]Metric Reference Table'!$A$2:$B$20,2,FALSE)</f>
        <v>Acidification</v>
      </c>
      <c r="C628" t="s">
        <v>57</v>
      </c>
      <c r="D628" t="s">
        <v>71</v>
      </c>
      <c r="E628" t="s">
        <v>29</v>
      </c>
      <c r="F628" t="s">
        <v>18</v>
      </c>
      <c r="G628">
        <v>61</v>
      </c>
      <c r="H628">
        <v>0.87944020518779598</v>
      </c>
      <c r="I628">
        <v>5.6418720816631296E-2</v>
      </c>
      <c r="J628">
        <v>0.76886154433337894</v>
      </c>
      <c r="K628">
        <v>0.99001886604221401</v>
      </c>
      <c r="L628">
        <v>13208.517421631401</v>
      </c>
      <c r="M628">
        <v>2061.3967919462302</v>
      </c>
      <c r="N628">
        <v>9168.2539515704102</v>
      </c>
      <c r="O628">
        <v>17248.7808916924</v>
      </c>
    </row>
    <row r="629" spans="1:15">
      <c r="A629" s="2">
        <v>2007</v>
      </c>
      <c r="B629" s="3" t="str">
        <f>VLOOKUP(E629,'[1]Metric Reference Table'!$A$2:$B$20,2,FALSE)</f>
        <v>Acidification</v>
      </c>
      <c r="C629" t="s">
        <v>57</v>
      </c>
      <c r="D629" t="s">
        <v>71</v>
      </c>
      <c r="E629" t="s">
        <v>29</v>
      </c>
      <c r="F629" t="s">
        <v>30</v>
      </c>
      <c r="G629">
        <v>4</v>
      </c>
      <c r="H629">
        <v>0.109892180843138</v>
      </c>
      <c r="I629">
        <v>5.5997245816502401E-2</v>
      </c>
      <c r="J629">
        <v>1.3959580935753201E-4</v>
      </c>
      <c r="K629">
        <v>0.21964476587691903</v>
      </c>
      <c r="L629">
        <v>1650.4962777517201</v>
      </c>
      <c r="M629">
        <v>903.55915342807202</v>
      </c>
      <c r="N629">
        <v>0</v>
      </c>
      <c r="O629">
        <v>3421.4396763722398</v>
      </c>
    </row>
    <row r="630" spans="1:15">
      <c r="A630" s="2">
        <v>2007</v>
      </c>
      <c r="B630" s="3" t="str">
        <f>VLOOKUP(E630,'[1]Metric Reference Table'!$A$2:$B$20,2,FALSE)</f>
        <v>Acidification</v>
      </c>
      <c r="C630" t="s">
        <v>57</v>
      </c>
      <c r="D630" t="s">
        <v>71</v>
      </c>
      <c r="E630" t="s">
        <v>29</v>
      </c>
      <c r="F630" t="s">
        <v>31</v>
      </c>
      <c r="G630">
        <v>1</v>
      </c>
      <c r="H630">
        <v>1.0667613969065499E-2</v>
      </c>
      <c r="I630">
        <v>8.65468970407458E-3</v>
      </c>
      <c r="J630">
        <v>0</v>
      </c>
      <c r="K630">
        <v>2.7630494086421299E-2</v>
      </c>
      <c r="L630">
        <v>160.21938060877201</v>
      </c>
      <c r="M630">
        <v>127.949105825316</v>
      </c>
      <c r="N630">
        <v>0</v>
      </c>
      <c r="O630">
        <v>410.99501988049502</v>
      </c>
    </row>
    <row r="631" spans="1:15">
      <c r="A631" s="2">
        <v>2007</v>
      </c>
      <c r="B631" s="3" t="str">
        <f>VLOOKUP(E631,'[1]Metric Reference Table'!$A$2:$B$20,2,FALSE)</f>
        <v>Acidification</v>
      </c>
      <c r="C631" t="s">
        <v>57</v>
      </c>
      <c r="D631" t="s">
        <v>71</v>
      </c>
      <c r="E631" t="s">
        <v>29</v>
      </c>
      <c r="F631" t="s">
        <v>21</v>
      </c>
      <c r="G631">
        <v>66</v>
      </c>
      <c r="H631">
        <v>1</v>
      </c>
      <c r="I631">
        <v>0</v>
      </c>
      <c r="J631">
        <v>1</v>
      </c>
      <c r="K631">
        <v>1</v>
      </c>
      <c r="L631">
        <v>15019.2330799919</v>
      </c>
      <c r="M631">
        <v>2226.82481769068</v>
      </c>
      <c r="N631">
        <v>10654.7366374382</v>
      </c>
      <c r="O631">
        <v>19383.7295225456</v>
      </c>
    </row>
    <row r="632" spans="1:15">
      <c r="A632" s="2">
        <v>2007</v>
      </c>
      <c r="B632" s="3" t="str">
        <f>VLOOKUP(E632,'[1]Metric Reference Table'!$A$2:$B$20,2,FALSE)</f>
        <v>Acidification</v>
      </c>
      <c r="C632" t="s">
        <v>57</v>
      </c>
      <c r="D632" t="s">
        <v>72</v>
      </c>
      <c r="E632" t="s">
        <v>29</v>
      </c>
      <c r="F632" t="s">
        <v>18</v>
      </c>
      <c r="G632">
        <v>39</v>
      </c>
      <c r="H632">
        <v>1</v>
      </c>
      <c r="I632">
        <v>0</v>
      </c>
      <c r="J632">
        <v>1</v>
      </c>
      <c r="K632">
        <v>1</v>
      </c>
      <c r="L632">
        <v>1385.0729314273899</v>
      </c>
      <c r="M632">
        <v>277.798006934988</v>
      </c>
      <c r="N632">
        <v>840.59884285780197</v>
      </c>
      <c r="O632">
        <v>1929.54701999697</v>
      </c>
    </row>
    <row r="633" spans="1:15">
      <c r="A633" s="2">
        <v>2007</v>
      </c>
      <c r="B633" s="3" t="str">
        <f>VLOOKUP(E633,'[1]Metric Reference Table'!$A$2:$B$20,2,FALSE)</f>
        <v>Acidification</v>
      </c>
      <c r="C633" t="s">
        <v>57</v>
      </c>
      <c r="D633" t="s">
        <v>72</v>
      </c>
      <c r="E633" t="s">
        <v>29</v>
      </c>
      <c r="F633" t="s">
        <v>21</v>
      </c>
      <c r="G633">
        <v>39</v>
      </c>
      <c r="H633">
        <v>1</v>
      </c>
      <c r="I633">
        <v>0</v>
      </c>
      <c r="J633">
        <v>1</v>
      </c>
      <c r="K633">
        <v>1</v>
      </c>
      <c r="L633">
        <v>1385.0729314273899</v>
      </c>
      <c r="M633">
        <v>277.798006934988</v>
      </c>
      <c r="N633">
        <v>840.59884285780197</v>
      </c>
      <c r="O633">
        <v>1929.54701999697</v>
      </c>
    </row>
    <row r="634" spans="1:15">
      <c r="A634" s="2">
        <v>2007</v>
      </c>
      <c r="B634" s="3" t="str">
        <f>VLOOKUP(E634,'[1]Metric Reference Table'!$A$2:$B$20,2,FALSE)</f>
        <v>Acidification</v>
      </c>
      <c r="C634" t="s">
        <v>57</v>
      </c>
      <c r="D634" t="s">
        <v>73</v>
      </c>
      <c r="E634" t="s">
        <v>29</v>
      </c>
      <c r="F634" t="s">
        <v>18</v>
      </c>
      <c r="G634">
        <v>92</v>
      </c>
      <c r="H634">
        <v>1</v>
      </c>
      <c r="I634">
        <v>0</v>
      </c>
      <c r="J634">
        <v>1</v>
      </c>
      <c r="K634">
        <v>1</v>
      </c>
      <c r="L634">
        <v>13910.6582291349</v>
      </c>
      <c r="M634">
        <v>1737.8986389409599</v>
      </c>
      <c r="N634">
        <v>10504.4394880294</v>
      </c>
      <c r="O634">
        <v>17316.876970240301</v>
      </c>
    </row>
    <row r="635" spans="1:15">
      <c r="A635" s="2">
        <v>2007</v>
      </c>
      <c r="B635" s="3" t="str">
        <f>VLOOKUP(E635,'[1]Metric Reference Table'!$A$2:$B$20,2,FALSE)</f>
        <v>Acidification</v>
      </c>
      <c r="C635" t="s">
        <v>57</v>
      </c>
      <c r="D635" t="s">
        <v>73</v>
      </c>
      <c r="E635" t="s">
        <v>29</v>
      </c>
      <c r="F635" t="s">
        <v>21</v>
      </c>
      <c r="G635">
        <v>92</v>
      </c>
      <c r="H635">
        <v>1</v>
      </c>
      <c r="I635">
        <v>0</v>
      </c>
      <c r="J635">
        <v>1</v>
      </c>
      <c r="K635">
        <v>1</v>
      </c>
      <c r="L635">
        <v>13910.6582291349</v>
      </c>
      <c r="M635">
        <v>1737.8986389409599</v>
      </c>
      <c r="N635">
        <v>10504.4394880294</v>
      </c>
      <c r="O635">
        <v>17316.876970240301</v>
      </c>
    </row>
    <row r="636" spans="1:15">
      <c r="A636" s="2">
        <v>2007</v>
      </c>
      <c r="B636" s="3" t="str">
        <f>VLOOKUP(E636,'[1]Metric Reference Table'!$A$2:$B$20,2,FALSE)</f>
        <v>Dissolved Oxygen</v>
      </c>
      <c r="C636" t="s">
        <v>57</v>
      </c>
      <c r="D636" t="s">
        <v>58</v>
      </c>
      <c r="E636" t="s">
        <v>33</v>
      </c>
      <c r="F636" t="s">
        <v>35</v>
      </c>
      <c r="G636">
        <v>3</v>
      </c>
      <c r="H636">
        <v>6.2555003678716803E-2</v>
      </c>
      <c r="I636">
        <v>4.6117204915337204E-2</v>
      </c>
      <c r="J636">
        <v>0</v>
      </c>
      <c r="K636">
        <v>0.15294306438043098</v>
      </c>
      <c r="L636">
        <v>417.37178048154101</v>
      </c>
      <c r="M636">
        <v>297.10378806969402</v>
      </c>
      <c r="N636">
        <v>0</v>
      </c>
      <c r="O636">
        <v>999.68450476856196</v>
      </c>
    </row>
    <row r="637" spans="1:15">
      <c r="A637" s="2">
        <v>2007</v>
      </c>
      <c r="B637" s="3" t="str">
        <f>VLOOKUP(E637,'[1]Metric Reference Table'!$A$2:$B$20,2,FALSE)</f>
        <v>Dissolved Oxygen</v>
      </c>
      <c r="C637" t="s">
        <v>57</v>
      </c>
      <c r="D637" t="s">
        <v>58</v>
      </c>
      <c r="E637" t="s">
        <v>33</v>
      </c>
      <c r="F637" t="s">
        <v>36</v>
      </c>
      <c r="G637">
        <v>60</v>
      </c>
      <c r="H637">
        <v>0.93744499632128298</v>
      </c>
      <c r="I637">
        <v>4.6117204915337204E-2</v>
      </c>
      <c r="J637">
        <v>0.84705693561956907</v>
      </c>
      <c r="K637">
        <v>1</v>
      </c>
      <c r="L637">
        <v>6254.7048870407998</v>
      </c>
      <c r="M637">
        <v>1715.5425734902999</v>
      </c>
      <c r="N637">
        <v>2892.3032290546598</v>
      </c>
      <c r="O637">
        <v>9617.1065450269507</v>
      </c>
    </row>
    <row r="638" spans="1:15">
      <c r="A638" s="2">
        <v>2007</v>
      </c>
      <c r="B638" s="3" t="str">
        <f>VLOOKUP(E638,'[1]Metric Reference Table'!$A$2:$B$20,2,FALSE)</f>
        <v>Dissolved Oxygen</v>
      </c>
      <c r="C638" t="s">
        <v>57</v>
      </c>
      <c r="D638" t="s">
        <v>58</v>
      </c>
      <c r="E638" t="s">
        <v>33</v>
      </c>
      <c r="F638" t="s">
        <v>21</v>
      </c>
      <c r="G638">
        <v>63</v>
      </c>
      <c r="H638">
        <v>1</v>
      </c>
      <c r="I638">
        <v>0</v>
      </c>
      <c r="J638">
        <v>1</v>
      </c>
      <c r="K638">
        <v>1</v>
      </c>
      <c r="L638">
        <v>6672.0766675223404</v>
      </c>
      <c r="M638">
        <v>1713.49267594817</v>
      </c>
      <c r="N638">
        <v>3313.6927348907702</v>
      </c>
      <c r="O638">
        <v>10030.4606001539</v>
      </c>
    </row>
    <row r="639" spans="1:15">
      <c r="A639" s="2">
        <v>2007</v>
      </c>
      <c r="B639" s="3" t="str">
        <f>VLOOKUP(E639,'[1]Metric Reference Table'!$A$2:$B$20,2,FALSE)</f>
        <v>Dissolved Oxygen</v>
      </c>
      <c r="C639" t="s">
        <v>57</v>
      </c>
      <c r="D639" t="s">
        <v>59</v>
      </c>
      <c r="E639" t="s">
        <v>33</v>
      </c>
      <c r="F639" t="s">
        <v>35</v>
      </c>
      <c r="G639">
        <v>1</v>
      </c>
      <c r="H639">
        <v>1.18616643122394E-2</v>
      </c>
      <c r="I639">
        <v>1.0080885825022302E-2</v>
      </c>
      <c r="J639">
        <v>0</v>
      </c>
      <c r="K639">
        <v>3.1619837461543503E-2</v>
      </c>
      <c r="L639">
        <v>20.880422136513801</v>
      </c>
      <c r="M639">
        <v>17.373934799993101</v>
      </c>
      <c r="N639">
        <v>0</v>
      </c>
      <c r="O639">
        <v>54.932708614247403</v>
      </c>
    </row>
    <row r="640" spans="1:15">
      <c r="A640" s="2">
        <v>2007</v>
      </c>
      <c r="B640" s="3" t="str">
        <f>VLOOKUP(E640,'[1]Metric Reference Table'!$A$2:$B$20,2,FALSE)</f>
        <v>Dissolved Oxygen</v>
      </c>
      <c r="C640" t="s">
        <v>57</v>
      </c>
      <c r="D640" t="s">
        <v>59</v>
      </c>
      <c r="E640" t="s">
        <v>33</v>
      </c>
      <c r="F640" t="s">
        <v>36</v>
      </c>
      <c r="G640">
        <v>35</v>
      </c>
      <c r="H640">
        <v>0.98813833568775999</v>
      </c>
      <c r="I640">
        <v>1.0080885825022302E-2</v>
      </c>
      <c r="J640">
        <v>0.96838016253845594</v>
      </c>
      <c r="K640">
        <v>1</v>
      </c>
      <c r="L640">
        <v>1739.44777354243</v>
      </c>
      <c r="M640">
        <v>297.96679763639901</v>
      </c>
      <c r="N640">
        <v>1155.4435815863501</v>
      </c>
      <c r="O640">
        <v>2323.4519654985102</v>
      </c>
    </row>
    <row r="641" spans="1:15">
      <c r="A641" s="2">
        <v>2007</v>
      </c>
      <c r="B641" s="3" t="str">
        <f>VLOOKUP(E641,'[1]Metric Reference Table'!$A$2:$B$20,2,FALSE)</f>
        <v>Dissolved Oxygen</v>
      </c>
      <c r="C641" t="s">
        <v>57</v>
      </c>
      <c r="D641" t="s">
        <v>59</v>
      </c>
      <c r="E641" t="s">
        <v>33</v>
      </c>
      <c r="F641" t="s">
        <v>21</v>
      </c>
      <c r="G641">
        <v>36</v>
      </c>
      <c r="H641">
        <v>1</v>
      </c>
      <c r="I641">
        <v>0</v>
      </c>
      <c r="J641">
        <v>1</v>
      </c>
      <c r="K641">
        <v>1</v>
      </c>
      <c r="L641">
        <v>1760.3281956789499</v>
      </c>
      <c r="M641">
        <v>297.37296538656699</v>
      </c>
      <c r="N641">
        <v>1177.4878935454001</v>
      </c>
      <c r="O641">
        <v>2343.1684978124899</v>
      </c>
    </row>
    <row r="642" spans="1:15">
      <c r="A642" s="2">
        <v>2007</v>
      </c>
      <c r="B642" s="3" t="str">
        <f>VLOOKUP(E642,'[1]Metric Reference Table'!$A$2:$B$20,2,FALSE)</f>
        <v>Dissolved Oxygen</v>
      </c>
      <c r="C642" t="s">
        <v>57</v>
      </c>
      <c r="D642" t="s">
        <v>60</v>
      </c>
      <c r="E642" t="s">
        <v>33</v>
      </c>
      <c r="F642" t="s">
        <v>34</v>
      </c>
      <c r="G642">
        <v>1</v>
      </c>
      <c r="H642">
        <v>9.652226975690759E-3</v>
      </c>
      <c r="I642">
        <v>8.5149946102899502E-3</v>
      </c>
      <c r="J642">
        <v>0</v>
      </c>
      <c r="K642">
        <v>2.6341309740411697E-2</v>
      </c>
      <c r="L642">
        <v>2.3089149546390799</v>
      </c>
      <c r="M642">
        <v>1.9675307718092101</v>
      </c>
      <c r="N642">
        <v>0</v>
      </c>
      <c r="O642">
        <v>6.1652044058594297</v>
      </c>
    </row>
    <row r="643" spans="1:15">
      <c r="A643" s="2">
        <v>2007</v>
      </c>
      <c r="B643" s="3" t="str">
        <f>VLOOKUP(E643,'[1]Metric Reference Table'!$A$2:$B$20,2,FALSE)</f>
        <v>Dissolved Oxygen</v>
      </c>
      <c r="C643" t="s">
        <v>57</v>
      </c>
      <c r="D643" t="s">
        <v>60</v>
      </c>
      <c r="E643" t="s">
        <v>33</v>
      </c>
      <c r="F643" t="s">
        <v>35</v>
      </c>
      <c r="G643">
        <v>2</v>
      </c>
      <c r="H643">
        <v>2.0105849948195701E-2</v>
      </c>
      <c r="I643">
        <v>1.6679947561956301E-2</v>
      </c>
      <c r="J643">
        <v>0</v>
      </c>
      <c r="K643">
        <v>5.27979464336467E-2</v>
      </c>
      <c r="L643">
        <v>4.8095323222334603</v>
      </c>
      <c r="M643">
        <v>3.8132105795566802</v>
      </c>
      <c r="N643">
        <v>0</v>
      </c>
      <c r="O643">
        <v>12.2832877236317</v>
      </c>
    </row>
    <row r="644" spans="1:15">
      <c r="A644" s="2">
        <v>2007</v>
      </c>
      <c r="B644" s="3" t="str">
        <f>VLOOKUP(E644,'[1]Metric Reference Table'!$A$2:$B$20,2,FALSE)</f>
        <v>Dissolved Oxygen</v>
      </c>
      <c r="C644" t="s">
        <v>57</v>
      </c>
      <c r="D644" t="s">
        <v>60</v>
      </c>
      <c r="E644" t="s">
        <v>33</v>
      </c>
      <c r="F644" t="s">
        <v>36</v>
      </c>
      <c r="G644">
        <v>37</v>
      </c>
      <c r="H644">
        <v>0.910990522097609</v>
      </c>
      <c r="I644">
        <v>3.2029343596361101E-2</v>
      </c>
      <c r="J644">
        <v>0.84821416220028301</v>
      </c>
      <c r="K644">
        <v>0.973766881994936</v>
      </c>
      <c r="L644">
        <v>217.91858451972499</v>
      </c>
      <c r="M644">
        <v>31.918997568605999</v>
      </c>
      <c r="N644">
        <v>155.358498862635</v>
      </c>
      <c r="O644">
        <v>280.47867017681398</v>
      </c>
    </row>
    <row r="645" spans="1:15">
      <c r="A645" s="2">
        <v>2007</v>
      </c>
      <c r="B645" s="3" t="str">
        <f>VLOOKUP(E645,'[1]Metric Reference Table'!$A$2:$B$20,2,FALSE)</f>
        <v>Dissolved Oxygen</v>
      </c>
      <c r="C645" t="s">
        <v>57</v>
      </c>
      <c r="D645" t="s">
        <v>60</v>
      </c>
      <c r="E645" t="s">
        <v>33</v>
      </c>
      <c r="F645" t="s">
        <v>37</v>
      </c>
      <c r="G645">
        <v>4</v>
      </c>
      <c r="H645">
        <v>5.92514009785041E-2</v>
      </c>
      <c r="I645">
        <v>2.4587429126155202E-2</v>
      </c>
      <c r="J645">
        <v>1.10609254188089E-2</v>
      </c>
      <c r="K645">
        <v>0.10744187653819899</v>
      </c>
      <c r="L645">
        <v>14.1735628624496</v>
      </c>
      <c r="M645">
        <v>5.4373607999676299</v>
      </c>
      <c r="N645">
        <v>3.51653152356316</v>
      </c>
      <c r="O645">
        <v>24.830594201336002</v>
      </c>
    </row>
    <row r="646" spans="1:15">
      <c r="A646" s="2">
        <v>2007</v>
      </c>
      <c r="B646" s="3" t="str">
        <f>VLOOKUP(E646,'[1]Metric Reference Table'!$A$2:$B$20,2,FALSE)</f>
        <v>Dissolved Oxygen</v>
      </c>
      <c r="C646" t="s">
        <v>57</v>
      </c>
      <c r="D646" t="s">
        <v>60</v>
      </c>
      <c r="E646" t="s">
        <v>33</v>
      </c>
      <c r="F646" t="s">
        <v>21</v>
      </c>
      <c r="G646">
        <v>44</v>
      </c>
      <c r="H646">
        <v>1</v>
      </c>
      <c r="I646">
        <v>0</v>
      </c>
      <c r="J646">
        <v>1</v>
      </c>
      <c r="K646">
        <v>1</v>
      </c>
      <c r="L646">
        <v>239.21059465904699</v>
      </c>
      <c r="M646">
        <v>29.524225693985699</v>
      </c>
      <c r="N646">
        <v>181.34417562740299</v>
      </c>
      <c r="O646">
        <v>297.07701369069099</v>
      </c>
    </row>
    <row r="647" spans="1:15">
      <c r="A647" s="2">
        <v>2007</v>
      </c>
      <c r="B647" s="3" t="str">
        <f>VLOOKUP(E647,'[1]Metric Reference Table'!$A$2:$B$20,2,FALSE)</f>
        <v>Dissolved Oxygen</v>
      </c>
      <c r="C647" t="s">
        <v>57</v>
      </c>
      <c r="D647" t="s">
        <v>61</v>
      </c>
      <c r="E647" t="s">
        <v>33</v>
      </c>
      <c r="F647" t="s">
        <v>34</v>
      </c>
      <c r="G647">
        <v>5</v>
      </c>
      <c r="H647">
        <v>3.6552184660638004E-2</v>
      </c>
      <c r="I647">
        <v>2.0742199423705001E-2</v>
      </c>
      <c r="J647">
        <v>0</v>
      </c>
      <c r="K647">
        <v>7.7206148491247198E-2</v>
      </c>
      <c r="L647">
        <v>522.78747441627399</v>
      </c>
      <c r="M647">
        <v>277.887169370555</v>
      </c>
      <c r="N647">
        <v>0</v>
      </c>
      <c r="O647">
        <v>1067.43631814834</v>
      </c>
    </row>
    <row r="648" spans="1:15">
      <c r="A648" s="2">
        <v>2007</v>
      </c>
      <c r="B648" s="3" t="str">
        <f>VLOOKUP(E648,'[1]Metric Reference Table'!$A$2:$B$20,2,FALSE)</f>
        <v>Dissolved Oxygen</v>
      </c>
      <c r="C648" t="s">
        <v>57</v>
      </c>
      <c r="D648" t="s">
        <v>61</v>
      </c>
      <c r="E648" t="s">
        <v>33</v>
      </c>
      <c r="F648" t="s">
        <v>35</v>
      </c>
      <c r="G648">
        <v>3</v>
      </c>
      <c r="H648">
        <v>1.2989448220457601E-2</v>
      </c>
      <c r="I648">
        <v>8.4409931123947905E-3</v>
      </c>
      <c r="J648">
        <v>0</v>
      </c>
      <c r="K648">
        <v>2.9533490714502002E-2</v>
      </c>
      <c r="L648">
        <v>185.78153104338901</v>
      </c>
      <c r="M648">
        <v>114.131339765348</v>
      </c>
      <c r="N648">
        <v>0</v>
      </c>
      <c r="O648">
        <v>409.47484649077398</v>
      </c>
    </row>
    <row r="649" spans="1:15">
      <c r="A649" s="2">
        <v>2007</v>
      </c>
      <c r="B649" s="3" t="str">
        <f>VLOOKUP(E649,'[1]Metric Reference Table'!$A$2:$B$20,2,FALSE)</f>
        <v>Dissolved Oxygen</v>
      </c>
      <c r="C649" t="s">
        <v>57</v>
      </c>
      <c r="D649" t="s">
        <v>61</v>
      </c>
      <c r="E649" t="s">
        <v>33</v>
      </c>
      <c r="F649" t="s">
        <v>36</v>
      </c>
      <c r="G649">
        <v>87</v>
      </c>
      <c r="H649">
        <v>0.95045836711890497</v>
      </c>
      <c r="I649">
        <v>2.3262801428700998E-2</v>
      </c>
      <c r="J649">
        <v>0.90486411413914392</v>
      </c>
      <c r="K649">
        <v>0.99605262009866491</v>
      </c>
      <c r="L649">
        <v>13593.9269813055</v>
      </c>
      <c r="M649">
        <v>3090.1211076088898</v>
      </c>
      <c r="N649">
        <v>7537.4009025250598</v>
      </c>
      <c r="O649">
        <v>19650.453060086002</v>
      </c>
    </row>
    <row r="650" spans="1:15">
      <c r="A650" s="2">
        <v>2007</v>
      </c>
      <c r="B650" s="3" t="str">
        <f>VLOOKUP(E650,'[1]Metric Reference Table'!$A$2:$B$20,2,FALSE)</f>
        <v>Dissolved Oxygen</v>
      </c>
      <c r="C650" t="s">
        <v>57</v>
      </c>
      <c r="D650" t="s">
        <v>61</v>
      </c>
      <c r="E650" t="s">
        <v>33</v>
      </c>
      <c r="F650" t="s">
        <v>21</v>
      </c>
      <c r="G650">
        <v>95</v>
      </c>
      <c r="H650">
        <v>1</v>
      </c>
      <c r="I650">
        <v>0</v>
      </c>
      <c r="J650">
        <v>1</v>
      </c>
      <c r="K650">
        <v>1</v>
      </c>
      <c r="L650">
        <v>14302.4959867652</v>
      </c>
      <c r="M650">
        <v>3084.7489899173102</v>
      </c>
      <c r="N650">
        <v>8256.4990651809294</v>
      </c>
      <c r="O650">
        <v>20348.492908349399</v>
      </c>
    </row>
    <row r="651" spans="1:15">
      <c r="A651" s="2">
        <v>2007</v>
      </c>
      <c r="B651" s="3" t="str">
        <f>VLOOKUP(E651,'[1]Metric Reference Table'!$A$2:$B$20,2,FALSE)</f>
        <v>Dissolved Oxygen</v>
      </c>
      <c r="C651" t="s">
        <v>57</v>
      </c>
      <c r="D651" t="s">
        <v>62</v>
      </c>
      <c r="E651" t="s">
        <v>33</v>
      </c>
      <c r="F651" t="s">
        <v>35</v>
      </c>
      <c r="G651">
        <v>1</v>
      </c>
      <c r="H651">
        <v>4.3995100456695004E-2</v>
      </c>
      <c r="I651">
        <v>3.7953210764706098E-2</v>
      </c>
      <c r="J651">
        <v>0</v>
      </c>
      <c r="K651">
        <v>0.118382026653177</v>
      </c>
      <c r="L651">
        <v>4.3811458208292402</v>
      </c>
      <c r="M651">
        <v>3.6673701197068</v>
      </c>
      <c r="N651">
        <v>0</v>
      </c>
      <c r="O651">
        <v>11.569059173432899</v>
      </c>
    </row>
    <row r="652" spans="1:15">
      <c r="A652" s="2">
        <v>2007</v>
      </c>
      <c r="B652" s="3" t="str">
        <f>VLOOKUP(E652,'[1]Metric Reference Table'!$A$2:$B$20,2,FALSE)</f>
        <v>Dissolved Oxygen</v>
      </c>
      <c r="C652" t="s">
        <v>57</v>
      </c>
      <c r="D652" t="s">
        <v>62</v>
      </c>
      <c r="E652" t="s">
        <v>33</v>
      </c>
      <c r="F652" t="s">
        <v>36</v>
      </c>
      <c r="G652">
        <v>15</v>
      </c>
      <c r="H652">
        <v>0.87043011590989094</v>
      </c>
      <c r="I652">
        <v>7.6608251513737999E-2</v>
      </c>
      <c r="J652">
        <v>0.72028070202437799</v>
      </c>
      <c r="K652">
        <v>1</v>
      </c>
      <c r="L652">
        <v>86.679680806643304</v>
      </c>
      <c r="M652">
        <v>12.519495053789401</v>
      </c>
      <c r="N652">
        <v>62.141921396588799</v>
      </c>
      <c r="O652">
        <v>111.21744021669799</v>
      </c>
    </row>
    <row r="653" spans="1:15">
      <c r="A653" s="2">
        <v>2007</v>
      </c>
      <c r="B653" s="3" t="str">
        <f>VLOOKUP(E653,'[1]Metric Reference Table'!$A$2:$B$20,2,FALSE)</f>
        <v>Dissolved Oxygen</v>
      </c>
      <c r="C653" t="s">
        <v>57</v>
      </c>
      <c r="D653" t="s">
        <v>62</v>
      </c>
      <c r="E653" t="s">
        <v>33</v>
      </c>
      <c r="F653" t="s">
        <v>37</v>
      </c>
      <c r="G653">
        <v>1</v>
      </c>
      <c r="H653">
        <v>8.5574783633414503E-2</v>
      </c>
      <c r="I653">
        <v>7.4227034594709695E-2</v>
      </c>
      <c r="J653">
        <v>0</v>
      </c>
      <c r="K653">
        <v>0.23105709811825398</v>
      </c>
      <c r="L653">
        <v>8.5217581456129494</v>
      </c>
      <c r="M653">
        <v>7.5419654340403</v>
      </c>
      <c r="N653">
        <v>0</v>
      </c>
      <c r="O653">
        <v>23.303738768977901</v>
      </c>
    </row>
    <row r="654" spans="1:15">
      <c r="A654" s="2">
        <v>2007</v>
      </c>
      <c r="B654" s="3" t="str">
        <f>VLOOKUP(E654,'[1]Metric Reference Table'!$A$2:$B$20,2,FALSE)</f>
        <v>Dissolved Oxygen</v>
      </c>
      <c r="C654" t="s">
        <v>57</v>
      </c>
      <c r="D654" t="s">
        <v>62</v>
      </c>
      <c r="E654" t="s">
        <v>33</v>
      </c>
      <c r="F654" t="s">
        <v>21</v>
      </c>
      <c r="G654">
        <v>17</v>
      </c>
      <c r="H654">
        <v>1</v>
      </c>
      <c r="I654">
        <v>0</v>
      </c>
      <c r="J654">
        <v>1</v>
      </c>
      <c r="K654">
        <v>1</v>
      </c>
      <c r="L654">
        <v>99.5825847730855</v>
      </c>
      <c r="M654">
        <v>10.9749655198253</v>
      </c>
      <c r="N654">
        <v>78.072047622658999</v>
      </c>
      <c r="O654">
        <v>121.093121923512</v>
      </c>
    </row>
    <row r="655" spans="1:15">
      <c r="A655" s="2">
        <v>2007</v>
      </c>
      <c r="B655" s="3" t="str">
        <f>VLOOKUP(E655,'[1]Metric Reference Table'!$A$2:$B$20,2,FALSE)</f>
        <v>Dissolved Oxygen</v>
      </c>
      <c r="C655" t="s">
        <v>57</v>
      </c>
      <c r="D655" t="s">
        <v>63</v>
      </c>
      <c r="E655" t="s">
        <v>33</v>
      </c>
      <c r="F655" t="s">
        <v>35</v>
      </c>
      <c r="G655">
        <v>1</v>
      </c>
      <c r="H655">
        <v>0.43727761828463002</v>
      </c>
      <c r="I655">
        <v>0.21099327940217902</v>
      </c>
      <c r="J655">
        <v>2.37383896763621E-2</v>
      </c>
      <c r="K655">
        <v>0.85081684689289905</v>
      </c>
      <c r="L655">
        <v>2762</v>
      </c>
      <c r="M655">
        <v>2196.22770437396</v>
      </c>
      <c r="N655">
        <v>0</v>
      </c>
      <c r="O655">
        <v>7066.5272024220503</v>
      </c>
    </row>
    <row r="656" spans="1:15">
      <c r="A656" s="2">
        <v>2007</v>
      </c>
      <c r="B656" s="3" t="str">
        <f>VLOOKUP(E656,'[1]Metric Reference Table'!$A$2:$B$20,2,FALSE)</f>
        <v>Dissolved Oxygen</v>
      </c>
      <c r="C656" t="s">
        <v>57</v>
      </c>
      <c r="D656" t="s">
        <v>63</v>
      </c>
      <c r="E656" t="s">
        <v>33</v>
      </c>
      <c r="F656" t="s">
        <v>36</v>
      </c>
      <c r="G656">
        <v>25</v>
      </c>
      <c r="H656">
        <v>0.54792413076128599</v>
      </c>
      <c r="I656">
        <v>0.20715603833294502</v>
      </c>
      <c r="J656">
        <v>0.141905756448715</v>
      </c>
      <c r="K656">
        <v>0.95394250507385703</v>
      </c>
      <c r="L656">
        <v>3460.8824826190798</v>
      </c>
      <c r="M656">
        <v>840.11060411598896</v>
      </c>
      <c r="N656">
        <v>1814.29595552156</v>
      </c>
      <c r="O656">
        <v>5107.4690097166103</v>
      </c>
    </row>
    <row r="657" spans="1:15">
      <c r="A657" s="2">
        <v>2007</v>
      </c>
      <c r="B657" s="3" t="str">
        <f>VLOOKUP(E657,'[1]Metric Reference Table'!$A$2:$B$20,2,FALSE)</f>
        <v>Dissolved Oxygen</v>
      </c>
      <c r="C657" t="s">
        <v>57</v>
      </c>
      <c r="D657" t="s">
        <v>63</v>
      </c>
      <c r="E657" t="s">
        <v>33</v>
      </c>
      <c r="F657" t="s">
        <v>37</v>
      </c>
      <c r="G657">
        <v>2</v>
      </c>
      <c r="H657">
        <v>1.4798250954083401E-2</v>
      </c>
      <c r="I657">
        <v>1.2611064863486E-2</v>
      </c>
      <c r="J657">
        <v>0</v>
      </c>
      <c r="K657">
        <v>3.9515483893214499E-2</v>
      </c>
      <c r="L657">
        <v>93.470983709423706</v>
      </c>
      <c r="M657">
        <v>72.361678758840497</v>
      </c>
      <c r="N657">
        <v>0</v>
      </c>
      <c r="O657">
        <v>235.29726793760801</v>
      </c>
    </row>
    <row r="658" spans="1:15">
      <c r="A658" s="2">
        <v>2007</v>
      </c>
      <c r="B658" s="3" t="str">
        <f>VLOOKUP(E658,'[1]Metric Reference Table'!$A$2:$B$20,2,FALSE)</f>
        <v>Dissolved Oxygen</v>
      </c>
      <c r="C658" t="s">
        <v>57</v>
      </c>
      <c r="D658" t="s">
        <v>63</v>
      </c>
      <c r="E658" t="s">
        <v>33</v>
      </c>
      <c r="F658" t="s">
        <v>21</v>
      </c>
      <c r="G658">
        <v>28</v>
      </c>
      <c r="H658">
        <v>1</v>
      </c>
      <c r="I658">
        <v>0</v>
      </c>
      <c r="J658">
        <v>1</v>
      </c>
      <c r="K658">
        <v>1</v>
      </c>
      <c r="L658">
        <v>6316.35346632851</v>
      </c>
      <c r="M658">
        <v>2248.8426758902701</v>
      </c>
      <c r="N658">
        <v>1908.70281468689</v>
      </c>
      <c r="O658">
        <v>10724.0041179701</v>
      </c>
    </row>
    <row r="659" spans="1:15">
      <c r="A659" s="2">
        <v>2007</v>
      </c>
      <c r="B659" s="3" t="str">
        <f>VLOOKUP(E659,'[1]Metric Reference Table'!$A$2:$B$20,2,FALSE)</f>
        <v>Dissolved Oxygen</v>
      </c>
      <c r="C659" t="s">
        <v>57</v>
      </c>
      <c r="D659" t="s">
        <v>64</v>
      </c>
      <c r="E659" t="s">
        <v>33</v>
      </c>
      <c r="F659" t="s">
        <v>34</v>
      </c>
      <c r="G659">
        <v>1</v>
      </c>
      <c r="H659">
        <v>5.5926619463316099E-3</v>
      </c>
      <c r="I659">
        <v>5.1962056106271302E-3</v>
      </c>
      <c r="J659">
        <v>0</v>
      </c>
      <c r="K659">
        <v>1.5777037799425801E-2</v>
      </c>
      <c r="L659">
        <v>71.5778431676612</v>
      </c>
      <c r="M659">
        <v>62.825004829546998</v>
      </c>
      <c r="N659">
        <v>0</v>
      </c>
      <c r="O659">
        <v>194.71258996212799</v>
      </c>
    </row>
    <row r="660" spans="1:15">
      <c r="A660" s="2">
        <v>2007</v>
      </c>
      <c r="B660" s="3" t="str">
        <f>VLOOKUP(E660,'[1]Metric Reference Table'!$A$2:$B$20,2,FALSE)</f>
        <v>Dissolved Oxygen</v>
      </c>
      <c r="C660" t="s">
        <v>57</v>
      </c>
      <c r="D660" t="s">
        <v>64</v>
      </c>
      <c r="E660" t="s">
        <v>33</v>
      </c>
      <c r="F660" t="s">
        <v>35</v>
      </c>
      <c r="G660">
        <v>3</v>
      </c>
      <c r="H660">
        <v>3.4268324048791197E-3</v>
      </c>
      <c r="I660">
        <v>2.15122196462933E-3</v>
      </c>
      <c r="J660">
        <v>0</v>
      </c>
      <c r="K660">
        <v>7.6431499783041002E-3</v>
      </c>
      <c r="L660">
        <v>43.858412110745697</v>
      </c>
      <c r="M660">
        <v>24.430981217176502</v>
      </c>
      <c r="N660">
        <v>0</v>
      </c>
      <c r="O660">
        <v>91.742255403386096</v>
      </c>
    </row>
    <row r="661" spans="1:15">
      <c r="A661" s="2">
        <v>2007</v>
      </c>
      <c r="B661" s="3" t="str">
        <f>VLOOKUP(E661,'[1]Metric Reference Table'!$A$2:$B$20,2,FALSE)</f>
        <v>Dissolved Oxygen</v>
      </c>
      <c r="C661" t="s">
        <v>57</v>
      </c>
      <c r="D661" t="s">
        <v>64</v>
      </c>
      <c r="E661" t="s">
        <v>33</v>
      </c>
      <c r="F661" t="s">
        <v>36</v>
      </c>
      <c r="G661">
        <v>56</v>
      </c>
      <c r="H661">
        <v>0.97485929520840997</v>
      </c>
      <c r="I661">
        <v>1.34815535714918E-2</v>
      </c>
      <c r="J661">
        <v>0.94843593575263896</v>
      </c>
      <c r="K661">
        <v>1</v>
      </c>
      <c r="L661">
        <v>12476.764448230901</v>
      </c>
      <c r="M661">
        <v>3595.1498988273202</v>
      </c>
      <c r="N661">
        <v>5430.4001275065702</v>
      </c>
      <c r="O661">
        <v>19523.128768955299</v>
      </c>
    </row>
    <row r="662" spans="1:15">
      <c r="A662" s="2">
        <v>2007</v>
      </c>
      <c r="B662" s="3" t="str">
        <f>VLOOKUP(E662,'[1]Metric Reference Table'!$A$2:$B$20,2,FALSE)</f>
        <v>Dissolved Oxygen</v>
      </c>
      <c r="C662" t="s">
        <v>57</v>
      </c>
      <c r="D662" t="s">
        <v>64</v>
      </c>
      <c r="E662" t="s">
        <v>33</v>
      </c>
      <c r="F662" t="s">
        <v>37</v>
      </c>
      <c r="G662">
        <v>2</v>
      </c>
      <c r="H662">
        <v>1.61212104403788E-2</v>
      </c>
      <c r="I662">
        <v>1.1050082213625001E-2</v>
      </c>
      <c r="J662">
        <v>0</v>
      </c>
      <c r="K662">
        <v>3.7778973605290499E-2</v>
      </c>
      <c r="L662">
        <v>206.32777086253</v>
      </c>
      <c r="M662">
        <v>128.82200595143399</v>
      </c>
      <c r="N662">
        <v>0</v>
      </c>
      <c r="O662">
        <v>458.81426294354497</v>
      </c>
    </row>
    <row r="663" spans="1:15">
      <c r="A663" s="2">
        <v>2007</v>
      </c>
      <c r="B663" s="3" t="str">
        <f>VLOOKUP(E663,'[1]Metric Reference Table'!$A$2:$B$20,2,FALSE)</f>
        <v>Dissolved Oxygen</v>
      </c>
      <c r="C663" t="s">
        <v>57</v>
      </c>
      <c r="D663" t="s">
        <v>64</v>
      </c>
      <c r="E663" t="s">
        <v>33</v>
      </c>
      <c r="F663" t="s">
        <v>21</v>
      </c>
      <c r="G663">
        <v>62</v>
      </c>
      <c r="H663">
        <v>1</v>
      </c>
      <c r="I663">
        <v>0</v>
      </c>
      <c r="J663">
        <v>1</v>
      </c>
      <c r="K663">
        <v>1</v>
      </c>
      <c r="L663">
        <v>12798.5284743719</v>
      </c>
      <c r="M663">
        <v>3589.5017699034202</v>
      </c>
      <c r="N663">
        <v>5763.2342829184099</v>
      </c>
      <c r="O663">
        <v>19833.822665825399</v>
      </c>
    </row>
    <row r="664" spans="1:15">
      <c r="A664" s="2">
        <v>2007</v>
      </c>
      <c r="B664" s="3" t="str">
        <f>VLOOKUP(E664,'[1]Metric Reference Table'!$A$2:$B$20,2,FALSE)</f>
        <v>Dissolved Oxygen</v>
      </c>
      <c r="C664" t="s">
        <v>57</v>
      </c>
      <c r="D664" t="s">
        <v>65</v>
      </c>
      <c r="E664" t="s">
        <v>33</v>
      </c>
      <c r="F664" t="s">
        <v>34</v>
      </c>
      <c r="G664">
        <v>2</v>
      </c>
      <c r="H664">
        <v>7.9296458460268397E-3</v>
      </c>
      <c r="I664">
        <v>5.5262872160703799E-3</v>
      </c>
      <c r="J664">
        <v>0</v>
      </c>
      <c r="K664">
        <v>1.8760969757748901E-2</v>
      </c>
      <c r="L664">
        <v>81.954070108775099</v>
      </c>
      <c r="M664">
        <v>56.245492959197698</v>
      </c>
      <c r="N664">
        <v>0</v>
      </c>
      <c r="O664">
        <v>192.19321060150401</v>
      </c>
    </row>
    <row r="665" spans="1:15">
      <c r="A665" s="2">
        <v>2007</v>
      </c>
      <c r="B665" s="3" t="str">
        <f>VLOOKUP(E665,'[1]Metric Reference Table'!$A$2:$B$20,2,FALSE)</f>
        <v>Dissolved Oxygen</v>
      </c>
      <c r="C665" t="s">
        <v>57</v>
      </c>
      <c r="D665" t="s">
        <v>65</v>
      </c>
      <c r="E665" t="s">
        <v>33</v>
      </c>
      <c r="F665" t="s">
        <v>35</v>
      </c>
      <c r="G665">
        <v>4</v>
      </c>
      <c r="H665">
        <v>1.9515773987382801E-2</v>
      </c>
      <c r="I665">
        <v>1.2488853498108301E-2</v>
      </c>
      <c r="J665">
        <v>0</v>
      </c>
      <c r="K665">
        <v>4.3993477051872301E-2</v>
      </c>
      <c r="L665">
        <v>201.69842898978399</v>
      </c>
      <c r="M665">
        <v>127.64195599956</v>
      </c>
      <c r="N665">
        <v>0</v>
      </c>
      <c r="O665">
        <v>451.87206566516801</v>
      </c>
    </row>
    <row r="666" spans="1:15">
      <c r="A666" s="2">
        <v>2007</v>
      </c>
      <c r="B666" s="3" t="str">
        <f>VLOOKUP(E666,'[1]Metric Reference Table'!$A$2:$B$20,2,FALSE)</f>
        <v>Dissolved Oxygen</v>
      </c>
      <c r="C666" t="s">
        <v>57</v>
      </c>
      <c r="D666" t="s">
        <v>65</v>
      </c>
      <c r="E666" t="s">
        <v>33</v>
      </c>
      <c r="F666" t="s">
        <v>36</v>
      </c>
      <c r="G666">
        <v>146</v>
      </c>
      <c r="H666">
        <v>0.89385978904297203</v>
      </c>
      <c r="I666">
        <v>3.3588241623535901E-2</v>
      </c>
      <c r="J666">
        <v>0.82802804515681205</v>
      </c>
      <c r="K666">
        <v>0.95969153292913101</v>
      </c>
      <c r="L666">
        <v>9238.1739665394198</v>
      </c>
      <c r="M666">
        <v>1348.3044794996699</v>
      </c>
      <c r="N666">
        <v>6595.5457465260497</v>
      </c>
      <c r="O666">
        <v>11880.802186552801</v>
      </c>
    </row>
    <row r="667" spans="1:15">
      <c r="A667" s="2">
        <v>2007</v>
      </c>
      <c r="B667" s="3" t="str">
        <f>VLOOKUP(E667,'[1]Metric Reference Table'!$A$2:$B$20,2,FALSE)</f>
        <v>Dissolved Oxygen</v>
      </c>
      <c r="C667" t="s">
        <v>57</v>
      </c>
      <c r="D667" t="s">
        <v>65</v>
      </c>
      <c r="E667" t="s">
        <v>33</v>
      </c>
      <c r="F667" t="s">
        <v>37</v>
      </c>
      <c r="G667">
        <v>9</v>
      </c>
      <c r="H667">
        <v>7.869479112361849E-2</v>
      </c>
      <c r="I667">
        <v>3.0715706580334002E-2</v>
      </c>
      <c r="J667">
        <v>1.8493112466463898E-2</v>
      </c>
      <c r="K667">
        <v>0.138896469780773</v>
      </c>
      <c r="L667">
        <v>813.322379608152</v>
      </c>
      <c r="M667">
        <v>321.16043712711001</v>
      </c>
      <c r="N667">
        <v>183.859489579875</v>
      </c>
      <c r="O667">
        <v>1442.78526963643</v>
      </c>
    </row>
    <row r="668" spans="1:15">
      <c r="A668" s="2">
        <v>2007</v>
      </c>
      <c r="B668" s="3" t="str">
        <f>VLOOKUP(E668,'[1]Metric Reference Table'!$A$2:$B$20,2,FALSE)</f>
        <v>Dissolved Oxygen</v>
      </c>
      <c r="C668" t="s">
        <v>57</v>
      </c>
      <c r="D668" t="s">
        <v>65</v>
      </c>
      <c r="E668" t="s">
        <v>33</v>
      </c>
      <c r="F668" t="s">
        <v>21</v>
      </c>
      <c r="G668">
        <v>161</v>
      </c>
      <c r="H668">
        <v>1</v>
      </c>
      <c r="I668">
        <v>0</v>
      </c>
      <c r="J668">
        <v>1</v>
      </c>
      <c r="K668">
        <v>1</v>
      </c>
      <c r="L668">
        <v>10335.1488452461</v>
      </c>
      <c r="M668">
        <v>1377.6088202641899</v>
      </c>
      <c r="N668">
        <v>7635.0851727436102</v>
      </c>
      <c r="O668">
        <v>13035.2125177487</v>
      </c>
    </row>
    <row r="669" spans="1:15">
      <c r="A669" s="2">
        <v>2007</v>
      </c>
      <c r="B669" s="3" t="str">
        <f>VLOOKUP(E669,'[1]Metric Reference Table'!$A$2:$B$20,2,FALSE)</f>
        <v>Dissolved Oxygen</v>
      </c>
      <c r="C669" t="s">
        <v>57</v>
      </c>
      <c r="D669" t="s">
        <v>66</v>
      </c>
      <c r="E669" t="s">
        <v>33</v>
      </c>
      <c r="F669" t="s">
        <v>35</v>
      </c>
      <c r="G669">
        <v>2</v>
      </c>
      <c r="H669">
        <v>7.7849390979226205E-2</v>
      </c>
      <c r="I669">
        <v>5.3470912004008303E-2</v>
      </c>
      <c r="J669">
        <v>0</v>
      </c>
      <c r="K669">
        <v>0.18265045272759298</v>
      </c>
      <c r="L669">
        <v>595.87875851223805</v>
      </c>
      <c r="M669">
        <v>421.15950561888201</v>
      </c>
      <c r="N669">
        <v>0</v>
      </c>
      <c r="O669">
        <v>1421.3362212719401</v>
      </c>
    </row>
    <row r="670" spans="1:15">
      <c r="A670" s="2">
        <v>2007</v>
      </c>
      <c r="B670" s="3" t="str">
        <f>VLOOKUP(E670,'[1]Metric Reference Table'!$A$2:$B$20,2,FALSE)</f>
        <v>Dissolved Oxygen</v>
      </c>
      <c r="C670" t="s">
        <v>57</v>
      </c>
      <c r="D670" t="s">
        <v>66</v>
      </c>
      <c r="E670" t="s">
        <v>33</v>
      </c>
      <c r="F670" t="s">
        <v>36</v>
      </c>
      <c r="G670">
        <v>68</v>
      </c>
      <c r="H670">
        <v>0.92215060902077395</v>
      </c>
      <c r="I670">
        <v>5.3470912004008303E-2</v>
      </c>
      <c r="J670">
        <v>0.81734954727240705</v>
      </c>
      <c r="K670">
        <v>1</v>
      </c>
      <c r="L670">
        <v>7058.3719814999304</v>
      </c>
      <c r="M670">
        <v>653.61985059318897</v>
      </c>
      <c r="N670">
        <v>5777.3006147568303</v>
      </c>
      <c r="O670">
        <v>8339.4433482430304</v>
      </c>
    </row>
    <row r="671" spans="1:15">
      <c r="A671" s="2">
        <v>2007</v>
      </c>
      <c r="B671" s="3" t="str">
        <f>VLOOKUP(E671,'[1]Metric Reference Table'!$A$2:$B$20,2,FALSE)</f>
        <v>Dissolved Oxygen</v>
      </c>
      <c r="C671" t="s">
        <v>57</v>
      </c>
      <c r="D671" t="s">
        <v>66</v>
      </c>
      <c r="E671" t="s">
        <v>33</v>
      </c>
      <c r="F671" t="s">
        <v>21</v>
      </c>
      <c r="G671">
        <v>70</v>
      </c>
      <c r="H671">
        <v>1</v>
      </c>
      <c r="I671">
        <v>0</v>
      </c>
      <c r="J671">
        <v>1</v>
      </c>
      <c r="K671">
        <v>1</v>
      </c>
      <c r="L671">
        <v>7654.2507400121603</v>
      </c>
      <c r="M671">
        <v>639.029111682956</v>
      </c>
      <c r="N671">
        <v>6401.7766960409499</v>
      </c>
      <c r="O671">
        <v>8906.7247839833799</v>
      </c>
    </row>
    <row r="672" spans="1:15">
      <c r="A672" s="2">
        <v>2007</v>
      </c>
      <c r="B672" s="3" t="str">
        <f>VLOOKUP(E672,'[1]Metric Reference Table'!$A$2:$B$20,2,FALSE)</f>
        <v>Dissolved Oxygen</v>
      </c>
      <c r="C672" t="s">
        <v>57</v>
      </c>
      <c r="D672" t="s">
        <v>67</v>
      </c>
      <c r="E672" t="s">
        <v>33</v>
      </c>
      <c r="F672" t="s">
        <v>34</v>
      </c>
      <c r="G672">
        <v>6</v>
      </c>
      <c r="H672">
        <v>5.63112505651071E-2</v>
      </c>
      <c r="I672">
        <v>3.0807050565589699E-2</v>
      </c>
      <c r="J672">
        <v>0</v>
      </c>
      <c r="K672">
        <v>0.116691960143567</v>
      </c>
      <c r="L672">
        <v>275.56427461595098</v>
      </c>
      <c r="M672">
        <v>145.17302476442799</v>
      </c>
      <c r="N672">
        <v>0</v>
      </c>
      <c r="O672">
        <v>560.09817468097106</v>
      </c>
    </row>
    <row r="673" spans="1:15">
      <c r="A673" s="2">
        <v>2007</v>
      </c>
      <c r="B673" s="3" t="str">
        <f>VLOOKUP(E673,'[1]Metric Reference Table'!$A$2:$B$20,2,FALSE)</f>
        <v>Dissolved Oxygen</v>
      </c>
      <c r="C673" t="s">
        <v>57</v>
      </c>
      <c r="D673" t="s">
        <v>67</v>
      </c>
      <c r="E673" t="s">
        <v>33</v>
      </c>
      <c r="F673" t="s">
        <v>35</v>
      </c>
      <c r="G673">
        <v>5</v>
      </c>
      <c r="H673">
        <v>5.9837557959504496E-2</v>
      </c>
      <c r="I673">
        <v>3.21096741696036E-2</v>
      </c>
      <c r="J673">
        <v>0</v>
      </c>
      <c r="K673">
        <v>0.122771362887244</v>
      </c>
      <c r="L673">
        <v>292.82058360320099</v>
      </c>
      <c r="M673">
        <v>147.95595969912199</v>
      </c>
      <c r="N673">
        <v>2.83223129486151</v>
      </c>
      <c r="O673">
        <v>582.80893591154097</v>
      </c>
    </row>
    <row r="674" spans="1:15">
      <c r="A674" s="2">
        <v>2007</v>
      </c>
      <c r="B674" s="3" t="str">
        <f>VLOOKUP(E674,'[1]Metric Reference Table'!$A$2:$B$20,2,FALSE)</f>
        <v>Dissolved Oxygen</v>
      </c>
      <c r="C674" t="s">
        <v>57</v>
      </c>
      <c r="D674" t="s">
        <v>67</v>
      </c>
      <c r="E674" t="s">
        <v>33</v>
      </c>
      <c r="F674" t="s">
        <v>36</v>
      </c>
      <c r="G674">
        <v>68</v>
      </c>
      <c r="H674">
        <v>0.86893388719900999</v>
      </c>
      <c r="I674">
        <v>4.96236215216872E-2</v>
      </c>
      <c r="J674">
        <v>0.77167337623405596</v>
      </c>
      <c r="K674">
        <v>0.96619439816396391</v>
      </c>
      <c r="L674">
        <v>4252.2077544409003</v>
      </c>
      <c r="M674">
        <v>1037.37733264911</v>
      </c>
      <c r="N674">
        <v>2218.98554407042</v>
      </c>
      <c r="O674">
        <v>6285.4299648113902</v>
      </c>
    </row>
    <row r="675" spans="1:15">
      <c r="A675" s="2">
        <v>2007</v>
      </c>
      <c r="B675" s="3" t="str">
        <f>VLOOKUP(E675,'[1]Metric Reference Table'!$A$2:$B$20,2,FALSE)</f>
        <v>Dissolved Oxygen</v>
      </c>
      <c r="C675" t="s">
        <v>57</v>
      </c>
      <c r="D675" t="s">
        <v>67</v>
      </c>
      <c r="E675" t="s">
        <v>33</v>
      </c>
      <c r="F675" t="s">
        <v>37</v>
      </c>
      <c r="G675">
        <v>1</v>
      </c>
      <c r="H675">
        <v>1.4917304276378501E-2</v>
      </c>
      <c r="I675">
        <v>1.3603662852928499E-2</v>
      </c>
      <c r="J675">
        <v>0</v>
      </c>
      <c r="K675">
        <v>4.1579993525943798E-2</v>
      </c>
      <c r="L675">
        <v>72.999198044676405</v>
      </c>
      <c r="M675">
        <v>64.971040780361093</v>
      </c>
      <c r="N675">
        <v>0</v>
      </c>
      <c r="O675">
        <v>200.34009801226699</v>
      </c>
    </row>
    <row r="676" spans="1:15">
      <c r="A676" s="2">
        <v>2007</v>
      </c>
      <c r="B676" s="3" t="str">
        <f>VLOOKUP(E676,'[1]Metric Reference Table'!$A$2:$B$20,2,FALSE)</f>
        <v>Dissolved Oxygen</v>
      </c>
      <c r="C676" t="s">
        <v>57</v>
      </c>
      <c r="D676" t="s">
        <v>67</v>
      </c>
      <c r="E676" t="s">
        <v>33</v>
      </c>
      <c r="F676" t="s">
        <v>21</v>
      </c>
      <c r="G676">
        <v>80</v>
      </c>
      <c r="H676">
        <v>1</v>
      </c>
      <c r="I676">
        <v>0</v>
      </c>
      <c r="J676">
        <v>1</v>
      </c>
      <c r="K676">
        <v>1</v>
      </c>
      <c r="L676">
        <v>4893.5918107047301</v>
      </c>
      <c r="M676">
        <v>1039.4099930376101</v>
      </c>
      <c r="N676">
        <v>2856.3856591799999</v>
      </c>
      <c r="O676">
        <v>6930.7979622294697</v>
      </c>
    </row>
    <row r="677" spans="1:15">
      <c r="A677" s="2">
        <v>2007</v>
      </c>
      <c r="B677" s="3" t="str">
        <f>VLOOKUP(E677,'[1]Metric Reference Table'!$A$2:$B$20,2,FALSE)</f>
        <v>Dissolved Oxygen</v>
      </c>
      <c r="C677" t="s">
        <v>57</v>
      </c>
      <c r="D677" t="s">
        <v>68</v>
      </c>
      <c r="E677" t="s">
        <v>33</v>
      </c>
      <c r="F677" t="s">
        <v>34</v>
      </c>
      <c r="G677">
        <v>5</v>
      </c>
      <c r="H677">
        <v>4.0207414360843005E-2</v>
      </c>
      <c r="I677">
        <v>2.1932094234593903E-2</v>
      </c>
      <c r="J677">
        <v>0</v>
      </c>
      <c r="K677">
        <v>8.3193529166185595E-2</v>
      </c>
      <c r="L677">
        <v>148.38907149197999</v>
      </c>
      <c r="M677">
        <v>78.330549792546506</v>
      </c>
      <c r="N677">
        <v>0</v>
      </c>
      <c r="O677">
        <v>301.91412797459299</v>
      </c>
    </row>
    <row r="678" spans="1:15">
      <c r="A678" s="2">
        <v>2007</v>
      </c>
      <c r="B678" s="3" t="str">
        <f>VLOOKUP(E678,'[1]Metric Reference Table'!$A$2:$B$20,2,FALSE)</f>
        <v>Dissolved Oxygen</v>
      </c>
      <c r="C678" t="s">
        <v>57</v>
      </c>
      <c r="D678" t="s">
        <v>68</v>
      </c>
      <c r="E678" t="s">
        <v>33</v>
      </c>
      <c r="F678" t="s">
        <v>35</v>
      </c>
      <c r="G678">
        <v>2</v>
      </c>
      <c r="H678">
        <v>1.55814139529244E-2</v>
      </c>
      <c r="I678">
        <v>1.00173426432084E-2</v>
      </c>
      <c r="J678">
        <v>0</v>
      </c>
      <c r="K678">
        <v>3.5215044754410202E-2</v>
      </c>
      <c r="L678">
        <v>57.504606694091201</v>
      </c>
      <c r="M678">
        <v>35.737586256280899</v>
      </c>
      <c r="N678">
        <v>0</v>
      </c>
      <c r="O678">
        <v>127.548988650795</v>
      </c>
    </row>
    <row r="679" spans="1:15">
      <c r="A679" s="2">
        <v>2007</v>
      </c>
      <c r="B679" s="3" t="str">
        <f>VLOOKUP(E679,'[1]Metric Reference Table'!$A$2:$B$20,2,FALSE)</f>
        <v>Dissolved Oxygen</v>
      </c>
      <c r="C679" t="s">
        <v>57</v>
      </c>
      <c r="D679" t="s">
        <v>68</v>
      </c>
      <c r="E679" t="s">
        <v>33</v>
      </c>
      <c r="F679" t="s">
        <v>36</v>
      </c>
      <c r="G679">
        <v>92</v>
      </c>
      <c r="H679">
        <v>0.88153587764627905</v>
      </c>
      <c r="I679">
        <v>3.65714682379518E-2</v>
      </c>
      <c r="J679">
        <v>0.809857117038143</v>
      </c>
      <c r="K679">
        <v>0.95321463825441499</v>
      </c>
      <c r="L679">
        <v>3253.3872781979298</v>
      </c>
      <c r="M679">
        <v>624.470683635966</v>
      </c>
      <c r="N679">
        <v>2029.44722887033</v>
      </c>
      <c r="O679">
        <v>4477.3273275255297</v>
      </c>
    </row>
    <row r="680" spans="1:15">
      <c r="A680" s="2">
        <v>2007</v>
      </c>
      <c r="B680" s="3" t="str">
        <f>VLOOKUP(E680,'[1]Metric Reference Table'!$A$2:$B$20,2,FALSE)</f>
        <v>Dissolved Oxygen</v>
      </c>
      <c r="C680" t="s">
        <v>57</v>
      </c>
      <c r="D680" t="s">
        <v>68</v>
      </c>
      <c r="E680" t="s">
        <v>33</v>
      </c>
      <c r="F680" t="s">
        <v>37</v>
      </c>
      <c r="G680">
        <v>8</v>
      </c>
      <c r="H680">
        <v>6.2675294039953394E-2</v>
      </c>
      <c r="I680">
        <v>2.4768595887958499E-2</v>
      </c>
      <c r="J680">
        <v>1.41297381519278E-2</v>
      </c>
      <c r="K680">
        <v>0.111220849927979</v>
      </c>
      <c r="L680">
        <v>231.308798039321</v>
      </c>
      <c r="M680">
        <v>87.475564874906695</v>
      </c>
      <c r="N680">
        <v>59.859841357207003</v>
      </c>
      <c r="O680">
        <v>402.75775472143499</v>
      </c>
    </row>
    <row r="681" spans="1:15">
      <c r="A681" s="2">
        <v>2007</v>
      </c>
      <c r="B681" s="3" t="str">
        <f>VLOOKUP(E681,'[1]Metric Reference Table'!$A$2:$B$20,2,FALSE)</f>
        <v>Dissolved Oxygen</v>
      </c>
      <c r="C681" t="s">
        <v>57</v>
      </c>
      <c r="D681" t="s">
        <v>68</v>
      </c>
      <c r="E681" t="s">
        <v>33</v>
      </c>
      <c r="F681" t="s">
        <v>21</v>
      </c>
      <c r="G681">
        <v>107</v>
      </c>
      <c r="H681">
        <v>1</v>
      </c>
      <c r="I681">
        <v>0</v>
      </c>
      <c r="J681">
        <v>1</v>
      </c>
      <c r="K681">
        <v>1</v>
      </c>
      <c r="L681">
        <v>3690.5897544233198</v>
      </c>
      <c r="M681">
        <v>627.99304073467397</v>
      </c>
      <c r="N681">
        <v>2459.7460120415699</v>
      </c>
      <c r="O681">
        <v>4921.4334968050798</v>
      </c>
    </row>
    <row r="682" spans="1:15">
      <c r="A682" s="2">
        <v>2007</v>
      </c>
      <c r="B682" s="3" t="str">
        <f>VLOOKUP(E682,'[1]Metric Reference Table'!$A$2:$B$20,2,FALSE)</f>
        <v>Dissolved Oxygen</v>
      </c>
      <c r="C682" t="s">
        <v>57</v>
      </c>
      <c r="D682" t="s">
        <v>69</v>
      </c>
      <c r="E682" t="s">
        <v>33</v>
      </c>
      <c r="F682" t="s">
        <v>34</v>
      </c>
      <c r="G682">
        <v>1</v>
      </c>
      <c r="H682">
        <v>4.1335251005345302E-3</v>
      </c>
      <c r="I682">
        <v>3.8476088515634397E-3</v>
      </c>
      <c r="J682">
        <v>0</v>
      </c>
      <c r="K682">
        <v>1.1674699876196399E-2</v>
      </c>
      <c r="L682">
        <v>22.9423259593548</v>
      </c>
      <c r="M682">
        <v>20.3192012143863</v>
      </c>
      <c r="N682">
        <v>0</v>
      </c>
      <c r="O682">
        <v>62.7672285341744</v>
      </c>
    </row>
    <row r="683" spans="1:15">
      <c r="A683" s="2">
        <v>2007</v>
      </c>
      <c r="B683" s="3" t="str">
        <f>VLOOKUP(E683,'[1]Metric Reference Table'!$A$2:$B$20,2,FALSE)</f>
        <v>Dissolved Oxygen</v>
      </c>
      <c r="C683" t="s">
        <v>57</v>
      </c>
      <c r="D683" t="s">
        <v>69</v>
      </c>
      <c r="E683" t="s">
        <v>33</v>
      </c>
      <c r="F683" t="s">
        <v>35</v>
      </c>
      <c r="G683">
        <v>4</v>
      </c>
      <c r="H683">
        <v>0.24696144775210299</v>
      </c>
      <c r="I683">
        <v>0.11239287394127601</v>
      </c>
      <c r="J683">
        <v>2.6675462708251198E-2</v>
      </c>
      <c r="K683">
        <v>0.46724743279595499</v>
      </c>
      <c r="L683">
        <v>1370.7114136043899</v>
      </c>
      <c r="M683">
        <v>746.28590307831405</v>
      </c>
      <c r="N683">
        <v>0</v>
      </c>
      <c r="O683">
        <v>2833.4049058078399</v>
      </c>
    </row>
    <row r="684" spans="1:15">
      <c r="A684" s="2">
        <v>2007</v>
      </c>
      <c r="B684" s="3" t="str">
        <f>VLOOKUP(E684,'[1]Metric Reference Table'!$A$2:$B$20,2,FALSE)</f>
        <v>Dissolved Oxygen</v>
      </c>
      <c r="C684" t="s">
        <v>57</v>
      </c>
      <c r="D684" t="s">
        <v>69</v>
      </c>
      <c r="E684" t="s">
        <v>33</v>
      </c>
      <c r="F684" t="s">
        <v>36</v>
      </c>
      <c r="G684">
        <v>41</v>
      </c>
      <c r="H684">
        <v>0.74890502714736296</v>
      </c>
      <c r="I684">
        <v>0.111829494395129</v>
      </c>
      <c r="J684">
        <v>0.52972324572358598</v>
      </c>
      <c r="K684">
        <v>0.96808680857113893</v>
      </c>
      <c r="L684">
        <v>4156.6514845143702</v>
      </c>
      <c r="M684">
        <v>1031.5502493498</v>
      </c>
      <c r="N684">
        <v>2134.85014754546</v>
      </c>
      <c r="O684">
        <v>6178.4528214832899</v>
      </c>
    </row>
    <row r="685" spans="1:15">
      <c r="A685" s="2">
        <v>2007</v>
      </c>
      <c r="B685" s="3" t="str">
        <f>VLOOKUP(E685,'[1]Metric Reference Table'!$A$2:$B$20,2,FALSE)</f>
        <v>Dissolved Oxygen</v>
      </c>
      <c r="C685" t="s">
        <v>57</v>
      </c>
      <c r="D685" t="s">
        <v>69</v>
      </c>
      <c r="E685" t="s">
        <v>33</v>
      </c>
      <c r="F685" t="s">
        <v>21</v>
      </c>
      <c r="G685">
        <v>46</v>
      </c>
      <c r="H685">
        <v>1</v>
      </c>
      <c r="I685">
        <v>0</v>
      </c>
      <c r="J685">
        <v>1</v>
      </c>
      <c r="K685">
        <v>1</v>
      </c>
      <c r="L685">
        <v>5550.3052240781199</v>
      </c>
      <c r="M685">
        <v>1255.16892929602</v>
      </c>
      <c r="N685">
        <v>3090.2193281442201</v>
      </c>
      <c r="O685">
        <v>8010.3911200120201</v>
      </c>
    </row>
    <row r="686" spans="1:15">
      <c r="A686" s="2">
        <v>2007</v>
      </c>
      <c r="B686" s="3" t="str">
        <f>VLOOKUP(E686,'[1]Metric Reference Table'!$A$2:$B$20,2,FALSE)</f>
        <v>Dissolved Oxygen</v>
      </c>
      <c r="C686" t="s">
        <v>57</v>
      </c>
      <c r="D686" t="s">
        <v>70</v>
      </c>
      <c r="E686" t="s">
        <v>33</v>
      </c>
      <c r="F686" t="s">
        <v>36</v>
      </c>
      <c r="G686">
        <v>32</v>
      </c>
      <c r="H686">
        <v>1</v>
      </c>
      <c r="I686">
        <v>0</v>
      </c>
      <c r="J686">
        <v>1</v>
      </c>
      <c r="K686">
        <v>1</v>
      </c>
      <c r="L686">
        <v>7191.3401441320102</v>
      </c>
      <c r="M686">
        <v>1936.0719959830899</v>
      </c>
      <c r="N686">
        <v>3396.7087605285901</v>
      </c>
      <c r="O686">
        <v>10985.971527735401</v>
      </c>
    </row>
    <row r="687" spans="1:15">
      <c r="A687" s="2">
        <v>2007</v>
      </c>
      <c r="B687" s="3" t="str">
        <f>VLOOKUP(E687,'[1]Metric Reference Table'!$A$2:$B$20,2,FALSE)</f>
        <v>Dissolved Oxygen</v>
      </c>
      <c r="C687" t="s">
        <v>57</v>
      </c>
      <c r="D687" t="s">
        <v>70</v>
      </c>
      <c r="E687" t="s">
        <v>33</v>
      </c>
      <c r="F687" t="s">
        <v>21</v>
      </c>
      <c r="G687">
        <v>32</v>
      </c>
      <c r="H687">
        <v>1</v>
      </c>
      <c r="I687">
        <v>0</v>
      </c>
      <c r="J687">
        <v>1</v>
      </c>
      <c r="K687">
        <v>1</v>
      </c>
      <c r="L687">
        <v>7191.3401441320102</v>
      </c>
      <c r="M687">
        <v>1936.0719959830899</v>
      </c>
      <c r="N687">
        <v>3396.7087605285901</v>
      </c>
      <c r="O687">
        <v>10985.971527735401</v>
      </c>
    </row>
    <row r="688" spans="1:15">
      <c r="A688" s="2">
        <v>2007</v>
      </c>
      <c r="B688" s="3" t="str">
        <f>VLOOKUP(E688,'[1]Metric Reference Table'!$A$2:$B$20,2,FALSE)</f>
        <v>Dissolved Oxygen</v>
      </c>
      <c r="C688" t="s">
        <v>57</v>
      </c>
      <c r="D688" t="s">
        <v>71</v>
      </c>
      <c r="E688" t="s">
        <v>33</v>
      </c>
      <c r="F688" t="s">
        <v>34</v>
      </c>
      <c r="G688">
        <v>3</v>
      </c>
      <c r="H688">
        <v>9.8111700554734005E-2</v>
      </c>
      <c r="I688">
        <v>6.0187645056503002E-2</v>
      </c>
      <c r="J688">
        <v>0</v>
      </c>
      <c r="K688">
        <v>0.21607731717976</v>
      </c>
      <c r="L688">
        <v>1473.5624985059201</v>
      </c>
      <c r="M688">
        <v>964.32732780772506</v>
      </c>
      <c r="N688">
        <v>0</v>
      </c>
      <c r="O688">
        <v>3363.60933031681</v>
      </c>
    </row>
    <row r="689" spans="1:15">
      <c r="A689" s="2">
        <v>2007</v>
      </c>
      <c r="B689" s="3" t="str">
        <f>VLOOKUP(E689,'[1]Metric Reference Table'!$A$2:$B$20,2,FALSE)</f>
        <v>Dissolved Oxygen</v>
      </c>
      <c r="C689" t="s">
        <v>57</v>
      </c>
      <c r="D689" t="s">
        <v>71</v>
      </c>
      <c r="E689" t="s">
        <v>33</v>
      </c>
      <c r="F689" t="s">
        <v>35</v>
      </c>
      <c r="G689">
        <v>3</v>
      </c>
      <c r="H689">
        <v>0.12180052487073301</v>
      </c>
      <c r="I689">
        <v>5.5627575145768306E-2</v>
      </c>
      <c r="J689">
        <v>1.2772481037731299E-2</v>
      </c>
      <c r="K689">
        <v>0.23082856870373403</v>
      </c>
      <c r="L689">
        <v>1829.35047229888</v>
      </c>
      <c r="M689">
        <v>886.41283569799896</v>
      </c>
      <c r="N689">
        <v>92.013238896787001</v>
      </c>
      <c r="O689">
        <v>3566.6877057009801</v>
      </c>
    </row>
    <row r="690" spans="1:15">
      <c r="A690" s="2">
        <v>2007</v>
      </c>
      <c r="B690" s="3" t="str">
        <f>VLOOKUP(E690,'[1]Metric Reference Table'!$A$2:$B$20,2,FALSE)</f>
        <v>Dissolved Oxygen</v>
      </c>
      <c r="C690" t="s">
        <v>57</v>
      </c>
      <c r="D690" t="s">
        <v>71</v>
      </c>
      <c r="E690" t="s">
        <v>33</v>
      </c>
      <c r="F690" t="s">
        <v>36</v>
      </c>
      <c r="G690">
        <v>58</v>
      </c>
      <c r="H690">
        <v>0.76425028466775802</v>
      </c>
      <c r="I690">
        <v>7.3748866978127603E-2</v>
      </c>
      <c r="J690">
        <v>0.619705161489992</v>
      </c>
      <c r="K690">
        <v>0.90879540784552304</v>
      </c>
      <c r="L690">
        <v>11478.453156875201</v>
      </c>
      <c r="M690">
        <v>1911.0245902325701</v>
      </c>
      <c r="N690">
        <v>7732.9137864489703</v>
      </c>
      <c r="O690">
        <v>15223.9925273015</v>
      </c>
    </row>
    <row r="691" spans="1:15">
      <c r="A691" s="2">
        <v>2007</v>
      </c>
      <c r="B691" s="3" t="str">
        <f>VLOOKUP(E691,'[1]Metric Reference Table'!$A$2:$B$20,2,FALSE)</f>
        <v>Dissolved Oxygen</v>
      </c>
      <c r="C691" t="s">
        <v>57</v>
      </c>
      <c r="D691" t="s">
        <v>71</v>
      </c>
      <c r="E691" t="s">
        <v>33</v>
      </c>
      <c r="F691" t="s">
        <v>37</v>
      </c>
      <c r="G691">
        <v>2</v>
      </c>
      <c r="H691">
        <v>1.5837489906776001E-2</v>
      </c>
      <c r="I691">
        <v>9.3727898601046397E-3</v>
      </c>
      <c r="J691">
        <v>0</v>
      </c>
      <c r="K691">
        <v>3.42078204672433E-2</v>
      </c>
      <c r="L691">
        <v>237.86695231188801</v>
      </c>
      <c r="M691">
        <v>135.978738311423</v>
      </c>
      <c r="N691">
        <v>0</v>
      </c>
      <c r="O691">
        <v>504.38038206547498</v>
      </c>
    </row>
    <row r="692" spans="1:15">
      <c r="A692" s="2">
        <v>2007</v>
      </c>
      <c r="B692" s="3" t="str">
        <f>VLOOKUP(E692,'[1]Metric Reference Table'!$A$2:$B$20,2,FALSE)</f>
        <v>Dissolved Oxygen</v>
      </c>
      <c r="C692" t="s">
        <v>57</v>
      </c>
      <c r="D692" t="s">
        <v>71</v>
      </c>
      <c r="E692" t="s">
        <v>33</v>
      </c>
      <c r="F692" t="s">
        <v>21</v>
      </c>
      <c r="G692">
        <v>66</v>
      </c>
      <c r="H692">
        <v>1</v>
      </c>
      <c r="I692">
        <v>0</v>
      </c>
      <c r="J692">
        <v>1</v>
      </c>
      <c r="K692">
        <v>1</v>
      </c>
      <c r="L692">
        <v>15019.2330799919</v>
      </c>
      <c r="M692">
        <v>2226.82481769068</v>
      </c>
      <c r="N692">
        <v>10654.7366374382</v>
      </c>
      <c r="O692">
        <v>19383.7295225456</v>
      </c>
    </row>
    <row r="693" spans="1:15">
      <c r="A693" s="2">
        <v>2007</v>
      </c>
      <c r="B693" s="3" t="str">
        <f>VLOOKUP(E693,'[1]Metric Reference Table'!$A$2:$B$20,2,FALSE)</f>
        <v>Dissolved Oxygen</v>
      </c>
      <c r="C693" t="s">
        <v>57</v>
      </c>
      <c r="D693" t="s">
        <v>72</v>
      </c>
      <c r="E693" t="s">
        <v>33</v>
      </c>
      <c r="F693" t="s">
        <v>35</v>
      </c>
      <c r="G693">
        <v>2</v>
      </c>
      <c r="H693">
        <v>1.8050342276299399E-3</v>
      </c>
      <c r="I693">
        <v>1.1882807246830301E-3</v>
      </c>
      <c r="J693">
        <v>0</v>
      </c>
      <c r="K693">
        <v>4.1340216515318301E-3</v>
      </c>
      <c r="L693">
        <v>2.50010404899017</v>
      </c>
      <c r="M693">
        <v>1.5504420438989199</v>
      </c>
      <c r="N693">
        <v>0</v>
      </c>
      <c r="O693">
        <v>5.5389146151487196</v>
      </c>
    </row>
    <row r="694" spans="1:15">
      <c r="A694" s="2">
        <v>2007</v>
      </c>
      <c r="B694" s="3" t="str">
        <f>VLOOKUP(E694,'[1]Metric Reference Table'!$A$2:$B$20,2,FALSE)</f>
        <v>Dissolved Oxygen</v>
      </c>
      <c r="C694" t="s">
        <v>57</v>
      </c>
      <c r="D694" t="s">
        <v>72</v>
      </c>
      <c r="E694" t="s">
        <v>33</v>
      </c>
      <c r="F694" t="s">
        <v>36</v>
      </c>
      <c r="G694">
        <v>33</v>
      </c>
      <c r="H694">
        <v>0.93010866853739504</v>
      </c>
      <c r="I694">
        <v>2.8636220000684796E-2</v>
      </c>
      <c r="J694">
        <v>0.8739827086826879</v>
      </c>
      <c r="K694">
        <v>0.98623462839210307</v>
      </c>
      <c r="L694">
        <v>1288.26834007711</v>
      </c>
      <c r="M694">
        <v>280.52813359271897</v>
      </c>
      <c r="N694">
        <v>738.44330158514299</v>
      </c>
      <c r="O694">
        <v>1838.09337856908</v>
      </c>
    </row>
    <row r="695" spans="1:15">
      <c r="A695" s="2">
        <v>2007</v>
      </c>
      <c r="B695" s="3" t="str">
        <f>VLOOKUP(E695,'[1]Metric Reference Table'!$A$2:$B$20,2,FALSE)</f>
        <v>Dissolved Oxygen</v>
      </c>
      <c r="C695" t="s">
        <v>57</v>
      </c>
      <c r="D695" t="s">
        <v>72</v>
      </c>
      <c r="E695" t="s">
        <v>33</v>
      </c>
      <c r="F695" t="s">
        <v>37</v>
      </c>
      <c r="G695">
        <v>4</v>
      </c>
      <c r="H695">
        <v>6.8086297234974905E-2</v>
      </c>
      <c r="I695">
        <v>2.85121995403608E-2</v>
      </c>
      <c r="J695">
        <v>1.2203413015848298E-2</v>
      </c>
      <c r="K695">
        <v>0.12396918145410099</v>
      </c>
      <c r="L695">
        <v>94.304487301283004</v>
      </c>
      <c r="M695">
        <v>34.348655046426302</v>
      </c>
      <c r="N695">
        <v>26.982360492897399</v>
      </c>
      <c r="O695">
        <v>161.62661410966899</v>
      </c>
    </row>
    <row r="696" spans="1:15">
      <c r="A696" s="2">
        <v>2007</v>
      </c>
      <c r="B696" s="3" t="str">
        <f>VLOOKUP(E696,'[1]Metric Reference Table'!$A$2:$B$20,2,FALSE)</f>
        <v>Dissolved Oxygen</v>
      </c>
      <c r="C696" t="s">
        <v>57</v>
      </c>
      <c r="D696" t="s">
        <v>72</v>
      </c>
      <c r="E696" t="s">
        <v>33</v>
      </c>
      <c r="F696" t="s">
        <v>21</v>
      </c>
      <c r="G696">
        <v>39</v>
      </c>
      <c r="H696">
        <v>1</v>
      </c>
      <c r="I696">
        <v>0</v>
      </c>
      <c r="J696">
        <v>1</v>
      </c>
      <c r="K696">
        <v>1</v>
      </c>
      <c r="L696">
        <v>1385.0729314273899</v>
      </c>
      <c r="M696">
        <v>277.798006934988</v>
      </c>
      <c r="N696">
        <v>840.59884285780197</v>
      </c>
      <c r="O696">
        <v>1929.54701999697</v>
      </c>
    </row>
    <row r="697" spans="1:15">
      <c r="A697" s="2">
        <v>2007</v>
      </c>
      <c r="B697" s="3" t="str">
        <f>VLOOKUP(E697,'[1]Metric Reference Table'!$A$2:$B$20,2,FALSE)</f>
        <v>Dissolved Oxygen</v>
      </c>
      <c r="C697" t="s">
        <v>57</v>
      </c>
      <c r="D697" t="s">
        <v>73</v>
      </c>
      <c r="E697" t="s">
        <v>33</v>
      </c>
      <c r="F697" t="s">
        <v>34</v>
      </c>
      <c r="G697">
        <v>2</v>
      </c>
      <c r="H697">
        <v>1.9863788257429597E-3</v>
      </c>
      <c r="I697">
        <v>1.3812208583016399E-3</v>
      </c>
      <c r="J697">
        <v>0</v>
      </c>
      <c r="K697">
        <v>4.6935219627096706E-3</v>
      </c>
      <c r="L697">
        <v>27.6318369585006</v>
      </c>
      <c r="M697">
        <v>18.862630659467101</v>
      </c>
      <c r="N697">
        <v>0</v>
      </c>
      <c r="O697">
        <v>64.6019137047372</v>
      </c>
    </row>
    <row r="698" spans="1:15">
      <c r="A698" s="2">
        <v>2007</v>
      </c>
      <c r="B698" s="3" t="str">
        <f>VLOOKUP(E698,'[1]Metric Reference Table'!$A$2:$B$20,2,FALSE)</f>
        <v>Dissolved Oxygen</v>
      </c>
      <c r="C698" t="s">
        <v>57</v>
      </c>
      <c r="D698" t="s">
        <v>73</v>
      </c>
      <c r="E698" t="s">
        <v>33</v>
      </c>
      <c r="F698" t="s">
        <v>35</v>
      </c>
      <c r="G698">
        <v>4</v>
      </c>
      <c r="H698">
        <v>0.104952596146933</v>
      </c>
      <c r="I698">
        <v>5.4721246754824399E-2</v>
      </c>
      <c r="J698">
        <v>0</v>
      </c>
      <c r="K698">
        <v>0.212204268975518</v>
      </c>
      <c r="L698">
        <v>1459.9596952604099</v>
      </c>
      <c r="M698">
        <v>806.02261208463403</v>
      </c>
      <c r="N698">
        <v>0</v>
      </c>
      <c r="O698">
        <v>3039.7349856711899</v>
      </c>
    </row>
    <row r="699" spans="1:15">
      <c r="A699" s="2">
        <v>2007</v>
      </c>
      <c r="B699" s="3" t="str">
        <f>VLOOKUP(E699,'[1]Metric Reference Table'!$A$2:$B$20,2,FALSE)</f>
        <v>Dissolved Oxygen</v>
      </c>
      <c r="C699" t="s">
        <v>57</v>
      </c>
      <c r="D699" t="s">
        <v>73</v>
      </c>
      <c r="E699" t="s">
        <v>33</v>
      </c>
      <c r="F699" t="s">
        <v>36</v>
      </c>
      <c r="G699">
        <v>85</v>
      </c>
      <c r="H699">
        <v>0.89186227645457294</v>
      </c>
      <c r="I699">
        <v>5.46954561895973E-2</v>
      </c>
      <c r="J699">
        <v>0.78466115220497401</v>
      </c>
      <c r="K699">
        <v>0.99906340070417199</v>
      </c>
      <c r="L699">
        <v>12406.391315217799</v>
      </c>
      <c r="M699">
        <v>1638.5264002543199</v>
      </c>
      <c r="N699">
        <v>9194.9385830012507</v>
      </c>
      <c r="O699">
        <v>15617.844047434301</v>
      </c>
    </row>
    <row r="700" spans="1:15">
      <c r="A700" s="2">
        <v>2007</v>
      </c>
      <c r="B700" s="3" t="str">
        <f>VLOOKUP(E700,'[1]Metric Reference Table'!$A$2:$B$20,2,FALSE)</f>
        <v>Dissolved Oxygen</v>
      </c>
      <c r="C700" t="s">
        <v>57</v>
      </c>
      <c r="D700" t="s">
        <v>73</v>
      </c>
      <c r="E700" t="s">
        <v>33</v>
      </c>
      <c r="F700" t="s">
        <v>37</v>
      </c>
      <c r="G700">
        <v>1</v>
      </c>
      <c r="H700">
        <v>1.1987485727512201E-3</v>
      </c>
      <c r="I700">
        <v>9.9237073535053092E-4</v>
      </c>
      <c r="J700">
        <v>0</v>
      </c>
      <c r="K700">
        <v>3.1437594733497898E-3</v>
      </c>
      <c r="L700">
        <v>16.675381698205499</v>
      </c>
      <c r="M700">
        <v>13.656610280894601</v>
      </c>
      <c r="N700">
        <v>0</v>
      </c>
      <c r="O700">
        <v>43.441845999658298</v>
      </c>
    </row>
    <row r="701" spans="1:15">
      <c r="A701" s="2">
        <v>2007</v>
      </c>
      <c r="B701" s="3" t="str">
        <f>VLOOKUP(E701,'[1]Metric Reference Table'!$A$2:$B$20,2,FALSE)</f>
        <v>Dissolved Oxygen</v>
      </c>
      <c r="C701" t="s">
        <v>57</v>
      </c>
      <c r="D701" t="s">
        <v>73</v>
      </c>
      <c r="E701" t="s">
        <v>33</v>
      </c>
      <c r="F701" t="s">
        <v>21</v>
      </c>
      <c r="G701">
        <v>92</v>
      </c>
      <c r="H701">
        <v>1</v>
      </c>
      <c r="I701">
        <v>0</v>
      </c>
      <c r="J701">
        <v>1</v>
      </c>
      <c r="K701">
        <v>1</v>
      </c>
      <c r="L701">
        <v>13910.6582291349</v>
      </c>
      <c r="M701">
        <v>1737.8986389409599</v>
      </c>
      <c r="N701">
        <v>10504.4394880294</v>
      </c>
      <c r="O701">
        <v>17316.876970240301</v>
      </c>
    </row>
    <row r="702" spans="1:15">
      <c r="A702" s="2">
        <v>2007</v>
      </c>
      <c r="B702" s="3" t="str">
        <f>VLOOKUP(E702,'[1]Metric Reference Table'!$A$2:$B$20,2,FALSE)</f>
        <v>Trophic State (Chlorophyll)</v>
      </c>
      <c r="C702" t="s">
        <v>57</v>
      </c>
      <c r="D702" t="s">
        <v>58</v>
      </c>
      <c r="E702" t="s">
        <v>38</v>
      </c>
      <c r="F702" t="s">
        <v>39</v>
      </c>
      <c r="G702">
        <v>4</v>
      </c>
      <c r="H702">
        <v>7.1077748702233295E-2</v>
      </c>
      <c r="I702">
        <v>3.2116173984787402E-2</v>
      </c>
      <c r="J702">
        <v>8.1312043708278402E-3</v>
      </c>
      <c r="K702">
        <v>0.134024293033639</v>
      </c>
      <c r="L702">
        <v>474.23618869618701</v>
      </c>
      <c r="M702">
        <v>196.98303438809799</v>
      </c>
      <c r="N702">
        <v>88.156535730101297</v>
      </c>
      <c r="O702">
        <v>860.31584166227299</v>
      </c>
    </row>
    <row r="703" spans="1:15">
      <c r="A703" s="2">
        <v>2007</v>
      </c>
      <c r="B703" s="3" t="str">
        <f>VLOOKUP(E703,'[1]Metric Reference Table'!$A$2:$B$20,2,FALSE)</f>
        <v>Trophic State (Chlorophyll)</v>
      </c>
      <c r="C703" t="s">
        <v>57</v>
      </c>
      <c r="D703" t="s">
        <v>58</v>
      </c>
      <c r="E703" t="s">
        <v>38</v>
      </c>
      <c r="F703" t="s">
        <v>40</v>
      </c>
      <c r="G703">
        <v>16</v>
      </c>
      <c r="H703">
        <v>0.23229326116163701</v>
      </c>
      <c r="I703">
        <v>8.2873497360797799E-2</v>
      </c>
      <c r="J703">
        <v>6.9864191061598205E-2</v>
      </c>
      <c r="K703">
        <v>0.394722331261676</v>
      </c>
      <c r="L703">
        <v>1549.8784478192299</v>
      </c>
      <c r="M703">
        <v>498.01900817057702</v>
      </c>
      <c r="N703">
        <v>573.77912818854395</v>
      </c>
      <c r="O703">
        <v>2525.9777674499201</v>
      </c>
    </row>
    <row r="704" spans="1:15">
      <c r="A704" s="2">
        <v>2007</v>
      </c>
      <c r="B704" s="3" t="str">
        <f>VLOOKUP(E704,'[1]Metric Reference Table'!$A$2:$B$20,2,FALSE)</f>
        <v>Trophic State (Chlorophyll)</v>
      </c>
      <c r="C704" t="s">
        <v>57</v>
      </c>
      <c r="D704" t="s">
        <v>58</v>
      </c>
      <c r="E704" t="s">
        <v>38</v>
      </c>
      <c r="F704" t="s">
        <v>41</v>
      </c>
      <c r="G704">
        <v>27</v>
      </c>
      <c r="H704">
        <v>0.236986610617891</v>
      </c>
      <c r="I704">
        <v>8.8778155863259198E-2</v>
      </c>
      <c r="J704">
        <v>6.2984622512019098E-2</v>
      </c>
      <c r="K704">
        <v>0.41098859872376203</v>
      </c>
      <c r="L704">
        <v>1581.1928352188299</v>
      </c>
      <c r="M704">
        <v>561.80462539205803</v>
      </c>
      <c r="N704">
        <v>480.07600310238001</v>
      </c>
      <c r="O704">
        <v>2682.3096673352802</v>
      </c>
    </row>
    <row r="705" spans="1:15">
      <c r="A705" s="2">
        <v>2007</v>
      </c>
      <c r="B705" s="3" t="str">
        <f>VLOOKUP(E705,'[1]Metric Reference Table'!$A$2:$B$20,2,FALSE)</f>
        <v>Trophic State (Chlorophyll)</v>
      </c>
      <c r="C705" t="s">
        <v>57</v>
      </c>
      <c r="D705" t="s">
        <v>58</v>
      </c>
      <c r="E705" t="s">
        <v>38</v>
      </c>
      <c r="F705" t="s">
        <v>42</v>
      </c>
      <c r="G705">
        <v>16</v>
      </c>
      <c r="H705">
        <v>0.45964237951823894</v>
      </c>
      <c r="I705">
        <v>0.140035515206647</v>
      </c>
      <c r="J705">
        <v>0.18517781315669901</v>
      </c>
      <c r="K705">
        <v>0.73410694587977898</v>
      </c>
      <c r="L705">
        <v>3066.7691957880902</v>
      </c>
      <c r="M705">
        <v>1565.58588178422</v>
      </c>
      <c r="N705">
        <v>0</v>
      </c>
      <c r="O705">
        <v>6135.2611387895404</v>
      </c>
    </row>
    <row r="706" spans="1:15">
      <c r="A706" s="2">
        <v>2007</v>
      </c>
      <c r="B706" s="3" t="str">
        <f>VLOOKUP(E706,'[1]Metric Reference Table'!$A$2:$B$20,2,FALSE)</f>
        <v>Trophic State (Chlorophyll)</v>
      </c>
      <c r="C706" t="s">
        <v>57</v>
      </c>
      <c r="D706" t="s">
        <v>58</v>
      </c>
      <c r="E706" t="s">
        <v>38</v>
      </c>
      <c r="F706" t="s">
        <v>21</v>
      </c>
      <c r="G706">
        <v>63</v>
      </c>
      <c r="H706">
        <v>1</v>
      </c>
      <c r="I706">
        <v>0</v>
      </c>
      <c r="J706">
        <v>1</v>
      </c>
      <c r="K706">
        <v>1</v>
      </c>
      <c r="L706">
        <v>6672.0766675223404</v>
      </c>
      <c r="M706">
        <v>1713.49267594817</v>
      </c>
      <c r="N706">
        <v>3313.6927348907702</v>
      </c>
      <c r="O706">
        <v>10030.4606001539</v>
      </c>
    </row>
    <row r="707" spans="1:15">
      <c r="A707" s="2">
        <v>2007</v>
      </c>
      <c r="B707" s="3" t="str">
        <f>VLOOKUP(E707,'[1]Metric Reference Table'!$A$2:$B$20,2,FALSE)</f>
        <v>Trophic State (Chlorophyll)</v>
      </c>
      <c r="C707" t="s">
        <v>57</v>
      </c>
      <c r="D707" t="s">
        <v>59</v>
      </c>
      <c r="E707" t="s">
        <v>38</v>
      </c>
      <c r="F707" t="s">
        <v>39</v>
      </c>
      <c r="G707">
        <v>8</v>
      </c>
      <c r="H707">
        <v>0.15629448301378202</v>
      </c>
      <c r="I707">
        <v>6.97632183370753E-2</v>
      </c>
      <c r="J707">
        <v>1.9561087627509799E-2</v>
      </c>
      <c r="K707">
        <v>0.29302787840005301</v>
      </c>
      <c r="L707">
        <v>275.129585278224</v>
      </c>
      <c r="M707">
        <v>128.37301191930399</v>
      </c>
      <c r="N707">
        <v>23.523105329457199</v>
      </c>
      <c r="O707">
        <v>526.73606522699004</v>
      </c>
    </row>
    <row r="708" spans="1:15">
      <c r="A708" s="2">
        <v>2007</v>
      </c>
      <c r="B708" s="3" t="str">
        <f>VLOOKUP(E708,'[1]Metric Reference Table'!$A$2:$B$20,2,FALSE)</f>
        <v>Trophic State (Chlorophyll)</v>
      </c>
      <c r="C708" t="s">
        <v>57</v>
      </c>
      <c r="D708" t="s">
        <v>59</v>
      </c>
      <c r="E708" t="s">
        <v>38</v>
      </c>
      <c r="F708" t="s">
        <v>40</v>
      </c>
      <c r="G708">
        <v>14</v>
      </c>
      <c r="H708">
        <v>0.32008280199451</v>
      </c>
      <c r="I708">
        <v>8.8918981016353996E-2</v>
      </c>
      <c r="J708">
        <v>0.14580480166045501</v>
      </c>
      <c r="K708">
        <v>0.494360802328565</v>
      </c>
      <c r="L708">
        <v>563.45078130285697</v>
      </c>
      <c r="M708">
        <v>148.414859888096</v>
      </c>
      <c r="N708">
        <v>272.56300115162998</v>
      </c>
      <c r="O708">
        <v>854.33856145408402</v>
      </c>
    </row>
    <row r="709" spans="1:15">
      <c r="A709" s="2">
        <v>2007</v>
      </c>
      <c r="B709" s="3" t="str">
        <f>VLOOKUP(E709,'[1]Metric Reference Table'!$A$2:$B$20,2,FALSE)</f>
        <v>Trophic State (Chlorophyll)</v>
      </c>
      <c r="C709" t="s">
        <v>57</v>
      </c>
      <c r="D709" t="s">
        <v>59</v>
      </c>
      <c r="E709" t="s">
        <v>38</v>
      </c>
      <c r="F709" t="s">
        <v>41</v>
      </c>
      <c r="G709">
        <v>9</v>
      </c>
      <c r="H709">
        <v>0.30976713317367299</v>
      </c>
      <c r="I709">
        <v>0.10136717663655799</v>
      </c>
      <c r="J709">
        <v>0.111091117751509</v>
      </c>
      <c r="K709">
        <v>0.50844314859583595</v>
      </c>
      <c r="L709">
        <v>545.29181862025098</v>
      </c>
      <c r="M709">
        <v>215.631565466539</v>
      </c>
      <c r="N709">
        <v>122.66171637584399</v>
      </c>
      <c r="O709">
        <v>967.92192086465798</v>
      </c>
    </row>
    <row r="710" spans="1:15">
      <c r="A710" s="2">
        <v>2007</v>
      </c>
      <c r="B710" s="3" t="str">
        <f>VLOOKUP(E710,'[1]Metric Reference Table'!$A$2:$B$20,2,FALSE)</f>
        <v>Trophic State (Chlorophyll)</v>
      </c>
      <c r="C710" t="s">
        <v>57</v>
      </c>
      <c r="D710" t="s">
        <v>59</v>
      </c>
      <c r="E710" t="s">
        <v>38</v>
      </c>
      <c r="F710" t="s">
        <v>42</v>
      </c>
      <c r="G710">
        <v>5</v>
      </c>
      <c r="H710">
        <v>0.21385558181803499</v>
      </c>
      <c r="I710">
        <v>8.5334382249937807E-2</v>
      </c>
      <c r="J710">
        <v>4.6603265965183403E-2</v>
      </c>
      <c r="K710">
        <v>0.38110789767088799</v>
      </c>
      <c r="L710">
        <v>376.45601047761301</v>
      </c>
      <c r="M710">
        <v>176.34475338272699</v>
      </c>
      <c r="N710">
        <v>30.826644984870001</v>
      </c>
      <c r="O710">
        <v>722.08537597035695</v>
      </c>
    </row>
    <row r="711" spans="1:15">
      <c r="A711" s="2">
        <v>2007</v>
      </c>
      <c r="B711" s="3" t="str">
        <f>VLOOKUP(E711,'[1]Metric Reference Table'!$A$2:$B$20,2,FALSE)</f>
        <v>Trophic State (Chlorophyll)</v>
      </c>
      <c r="C711" t="s">
        <v>57</v>
      </c>
      <c r="D711" t="s">
        <v>59</v>
      </c>
      <c r="E711" t="s">
        <v>38</v>
      </c>
      <c r="F711" t="s">
        <v>21</v>
      </c>
      <c r="G711">
        <v>36</v>
      </c>
      <c r="H711">
        <v>1</v>
      </c>
      <c r="I711">
        <v>0</v>
      </c>
      <c r="J711">
        <v>1</v>
      </c>
      <c r="K711">
        <v>1</v>
      </c>
      <c r="L711">
        <v>1760.3281956789499</v>
      </c>
      <c r="M711">
        <v>297.37296538656699</v>
      </c>
      <c r="N711">
        <v>1177.4878935454001</v>
      </c>
      <c r="O711">
        <v>2343.1684978124899</v>
      </c>
    </row>
    <row r="712" spans="1:15">
      <c r="A712" s="2">
        <v>2007</v>
      </c>
      <c r="B712" s="3" t="str">
        <f>VLOOKUP(E712,'[1]Metric Reference Table'!$A$2:$B$20,2,FALSE)</f>
        <v>Trophic State (Chlorophyll)</v>
      </c>
      <c r="C712" t="s">
        <v>57</v>
      </c>
      <c r="D712" t="s">
        <v>60</v>
      </c>
      <c r="E712" t="s">
        <v>38</v>
      </c>
      <c r="F712" t="s">
        <v>39</v>
      </c>
      <c r="G712">
        <v>14</v>
      </c>
      <c r="H712">
        <v>0.35173302368487197</v>
      </c>
      <c r="I712">
        <v>8.9586842539978395E-2</v>
      </c>
      <c r="J712">
        <v>0.17614603881785298</v>
      </c>
      <c r="K712">
        <v>0.52732000855188998</v>
      </c>
      <c r="L712">
        <v>84.138265756882802</v>
      </c>
      <c r="M712">
        <v>24.5426345484554</v>
      </c>
      <c r="N712">
        <v>36.035585956181798</v>
      </c>
      <c r="O712">
        <v>132.24094555758401</v>
      </c>
    </row>
    <row r="713" spans="1:15">
      <c r="A713" s="2">
        <v>2007</v>
      </c>
      <c r="B713" s="3" t="str">
        <f>VLOOKUP(E713,'[1]Metric Reference Table'!$A$2:$B$20,2,FALSE)</f>
        <v>Trophic State (Chlorophyll)</v>
      </c>
      <c r="C713" t="s">
        <v>57</v>
      </c>
      <c r="D713" t="s">
        <v>60</v>
      </c>
      <c r="E713" t="s">
        <v>38</v>
      </c>
      <c r="F713" t="s">
        <v>40</v>
      </c>
      <c r="G713">
        <v>18</v>
      </c>
      <c r="H713">
        <v>0.42819473755297999</v>
      </c>
      <c r="I713">
        <v>8.8454122978087302E-2</v>
      </c>
      <c r="J713">
        <v>0.25482784223185201</v>
      </c>
      <c r="K713">
        <v>0.60156163287410802</v>
      </c>
      <c r="L713">
        <v>102.42871779992301</v>
      </c>
      <c r="M713">
        <v>23.970492990430799</v>
      </c>
      <c r="N713">
        <v>55.447414847008702</v>
      </c>
      <c r="O713">
        <v>149.410020752837</v>
      </c>
    </row>
    <row r="714" spans="1:15">
      <c r="A714" s="2">
        <v>2007</v>
      </c>
      <c r="B714" s="3" t="str">
        <f>VLOOKUP(E714,'[1]Metric Reference Table'!$A$2:$B$20,2,FALSE)</f>
        <v>Trophic State (Chlorophyll)</v>
      </c>
      <c r="C714" t="s">
        <v>57</v>
      </c>
      <c r="D714" t="s">
        <v>60</v>
      </c>
      <c r="E714" t="s">
        <v>38</v>
      </c>
      <c r="F714" t="s">
        <v>41</v>
      </c>
      <c r="G714">
        <v>8</v>
      </c>
      <c r="H714">
        <v>0.140407289322412</v>
      </c>
      <c r="I714">
        <v>5.3338799692542196E-2</v>
      </c>
      <c r="J714">
        <v>3.5865162946433597E-2</v>
      </c>
      <c r="K714">
        <v>0.24494941569839099</v>
      </c>
      <c r="L714">
        <v>33.586911173279098</v>
      </c>
      <c r="M714">
        <v>12.602695181398699</v>
      </c>
      <c r="N714">
        <v>8.8860825096010796</v>
      </c>
      <c r="O714">
        <v>58.287739836957002</v>
      </c>
    </row>
    <row r="715" spans="1:15">
      <c r="A715" s="2">
        <v>2007</v>
      </c>
      <c r="B715" s="3" t="str">
        <f>VLOOKUP(E715,'[1]Metric Reference Table'!$A$2:$B$20,2,FALSE)</f>
        <v>Trophic State (Chlorophyll)</v>
      </c>
      <c r="C715" t="s">
        <v>57</v>
      </c>
      <c r="D715" t="s">
        <v>60</v>
      </c>
      <c r="E715" t="s">
        <v>38</v>
      </c>
      <c r="F715" t="s">
        <v>42</v>
      </c>
      <c r="G715">
        <v>4</v>
      </c>
      <c r="H715">
        <v>7.9664949439735705E-2</v>
      </c>
      <c r="I715">
        <v>5.2536426815882102E-2</v>
      </c>
      <c r="J715">
        <v>0</v>
      </c>
      <c r="K715">
        <v>0.18263445387528901</v>
      </c>
      <c r="L715">
        <v>19.0566999289621</v>
      </c>
      <c r="M715">
        <v>13.176380728907001</v>
      </c>
      <c r="N715">
        <v>0</v>
      </c>
      <c r="O715">
        <v>44.881931604207402</v>
      </c>
    </row>
    <row r="716" spans="1:15">
      <c r="A716" s="2">
        <v>2007</v>
      </c>
      <c r="B716" s="3" t="str">
        <f>VLOOKUP(E716,'[1]Metric Reference Table'!$A$2:$B$20,2,FALSE)</f>
        <v>Trophic State (Chlorophyll)</v>
      </c>
      <c r="C716" t="s">
        <v>57</v>
      </c>
      <c r="D716" t="s">
        <v>60</v>
      </c>
      <c r="E716" t="s">
        <v>38</v>
      </c>
      <c r="F716" t="s">
        <v>21</v>
      </c>
      <c r="G716">
        <v>44</v>
      </c>
      <c r="H716">
        <v>1</v>
      </c>
      <c r="I716">
        <v>0</v>
      </c>
      <c r="J716">
        <v>1</v>
      </c>
      <c r="K716">
        <v>1</v>
      </c>
      <c r="L716">
        <v>239.21059465904699</v>
      </c>
      <c r="M716">
        <v>29.524225693985699</v>
      </c>
      <c r="N716">
        <v>181.34417562740299</v>
      </c>
      <c r="O716">
        <v>297.07701369069099</v>
      </c>
    </row>
    <row r="717" spans="1:15">
      <c r="A717" s="2">
        <v>2007</v>
      </c>
      <c r="B717" s="3" t="str">
        <f>VLOOKUP(E717,'[1]Metric Reference Table'!$A$2:$B$20,2,FALSE)</f>
        <v>Trophic State (Chlorophyll)</v>
      </c>
      <c r="C717" t="s">
        <v>57</v>
      </c>
      <c r="D717" t="s">
        <v>61</v>
      </c>
      <c r="E717" t="s">
        <v>38</v>
      </c>
      <c r="F717" t="s">
        <v>39</v>
      </c>
      <c r="G717">
        <v>9</v>
      </c>
      <c r="H717">
        <v>7.3017441198033897E-2</v>
      </c>
      <c r="I717">
        <v>2.98794866166949E-2</v>
      </c>
      <c r="J717">
        <v>1.4454723552765501E-2</v>
      </c>
      <c r="K717">
        <v>0.13158015884330201</v>
      </c>
      <c r="L717">
        <v>1044.3316596987399</v>
      </c>
      <c r="M717">
        <v>377.71867982125701</v>
      </c>
      <c r="N717">
        <v>304.01665096106302</v>
      </c>
      <c r="O717">
        <v>1784.64666843642</v>
      </c>
    </row>
    <row r="718" spans="1:15">
      <c r="A718" s="2">
        <v>2007</v>
      </c>
      <c r="B718" s="3" t="str">
        <f>VLOOKUP(E718,'[1]Metric Reference Table'!$A$2:$B$20,2,FALSE)</f>
        <v>Trophic State (Chlorophyll)</v>
      </c>
      <c r="C718" t="s">
        <v>57</v>
      </c>
      <c r="D718" t="s">
        <v>61</v>
      </c>
      <c r="E718" t="s">
        <v>38</v>
      </c>
      <c r="F718" t="s">
        <v>40</v>
      </c>
      <c r="G718">
        <v>46</v>
      </c>
      <c r="H718">
        <v>0.71628658364697406</v>
      </c>
      <c r="I718">
        <v>7.3163995439114296E-2</v>
      </c>
      <c r="J718">
        <v>0.57288778762125703</v>
      </c>
      <c r="K718">
        <v>0.85968537967269099</v>
      </c>
      <c r="L718">
        <v>10244.6859879846</v>
      </c>
      <c r="M718">
        <v>3143.6886320193298</v>
      </c>
      <c r="N718">
        <v>4083.1694906187099</v>
      </c>
      <c r="O718">
        <v>16406.202485350499</v>
      </c>
    </row>
    <row r="719" spans="1:15">
      <c r="A719" s="2">
        <v>2007</v>
      </c>
      <c r="B719" s="3" t="str">
        <f>VLOOKUP(E719,'[1]Metric Reference Table'!$A$2:$B$20,2,FALSE)</f>
        <v>Trophic State (Chlorophyll)</v>
      </c>
      <c r="C719" t="s">
        <v>57</v>
      </c>
      <c r="D719" t="s">
        <v>61</v>
      </c>
      <c r="E719" t="s">
        <v>38</v>
      </c>
      <c r="F719" t="s">
        <v>41</v>
      </c>
      <c r="G719">
        <v>33</v>
      </c>
      <c r="H719">
        <v>0.19480253817630502</v>
      </c>
      <c r="I719">
        <v>5.3845478474092399E-2</v>
      </c>
      <c r="J719">
        <v>8.926733963675719E-2</v>
      </c>
      <c r="K719">
        <v>0.30033773671585301</v>
      </c>
      <c r="L719">
        <v>2786.1625204782699</v>
      </c>
      <c r="M719">
        <v>440.55082986523303</v>
      </c>
      <c r="N719">
        <v>1922.69876058318</v>
      </c>
      <c r="O719">
        <v>3649.6262803733598</v>
      </c>
    </row>
    <row r="720" spans="1:15">
      <c r="A720" s="2">
        <v>2007</v>
      </c>
      <c r="B720" s="3" t="str">
        <f>VLOOKUP(E720,'[1]Metric Reference Table'!$A$2:$B$20,2,FALSE)</f>
        <v>Trophic State (Chlorophyll)</v>
      </c>
      <c r="C720" t="s">
        <v>57</v>
      </c>
      <c r="D720" t="s">
        <v>61</v>
      </c>
      <c r="E720" t="s">
        <v>38</v>
      </c>
      <c r="F720" t="s">
        <v>42</v>
      </c>
      <c r="G720">
        <v>7</v>
      </c>
      <c r="H720">
        <v>1.5893436978686799E-2</v>
      </c>
      <c r="I720">
        <v>6.8013268627457497E-3</v>
      </c>
      <c r="J720">
        <v>2.5630812806203399E-3</v>
      </c>
      <c r="K720">
        <v>2.9223792676753301E-2</v>
      </c>
      <c r="L720">
        <v>227.31581860357301</v>
      </c>
      <c r="M720">
        <v>83.438988950335997</v>
      </c>
      <c r="N720">
        <v>63.778405354478998</v>
      </c>
      <c r="O720">
        <v>390.85323185266702</v>
      </c>
    </row>
    <row r="721" spans="1:15">
      <c r="A721" s="2">
        <v>2007</v>
      </c>
      <c r="B721" s="3" t="str">
        <f>VLOOKUP(E721,'[1]Metric Reference Table'!$A$2:$B$20,2,FALSE)</f>
        <v>Trophic State (Chlorophyll)</v>
      </c>
      <c r="C721" t="s">
        <v>57</v>
      </c>
      <c r="D721" t="s">
        <v>61</v>
      </c>
      <c r="E721" t="s">
        <v>38</v>
      </c>
      <c r="F721" t="s">
        <v>21</v>
      </c>
      <c r="G721">
        <v>95</v>
      </c>
      <c r="H721">
        <v>1</v>
      </c>
      <c r="I721">
        <v>0</v>
      </c>
      <c r="J721">
        <v>1</v>
      </c>
      <c r="K721">
        <v>1</v>
      </c>
      <c r="L721">
        <v>14302.4959867652</v>
      </c>
      <c r="M721">
        <v>3084.7489899173102</v>
      </c>
      <c r="N721">
        <v>8256.4990651809294</v>
      </c>
      <c r="O721">
        <v>20348.492908349399</v>
      </c>
    </row>
    <row r="722" spans="1:15">
      <c r="A722" s="2">
        <v>2007</v>
      </c>
      <c r="B722" s="3" t="str">
        <f>VLOOKUP(E722,'[1]Metric Reference Table'!$A$2:$B$20,2,FALSE)</f>
        <v>Trophic State (Chlorophyll)</v>
      </c>
      <c r="C722" t="s">
        <v>57</v>
      </c>
      <c r="D722" t="s">
        <v>62</v>
      </c>
      <c r="E722" t="s">
        <v>38</v>
      </c>
      <c r="F722" t="s">
        <v>39</v>
      </c>
      <c r="G722">
        <v>3</v>
      </c>
      <c r="H722">
        <v>0.152400241394332</v>
      </c>
      <c r="I722">
        <v>8.7454047846473898E-2</v>
      </c>
      <c r="J722">
        <v>0</v>
      </c>
      <c r="K722">
        <v>0.32380702547566304</v>
      </c>
      <c r="L722">
        <v>15.1764099580897</v>
      </c>
      <c r="M722">
        <v>8.6054146776456495</v>
      </c>
      <c r="N722">
        <v>0</v>
      </c>
      <c r="O722">
        <v>32.042712798307598</v>
      </c>
    </row>
    <row r="723" spans="1:15">
      <c r="A723" s="2">
        <v>2007</v>
      </c>
      <c r="B723" s="3" t="str">
        <f>VLOOKUP(E723,'[1]Metric Reference Table'!$A$2:$B$20,2,FALSE)</f>
        <v>Trophic State (Chlorophyll)</v>
      </c>
      <c r="C723" t="s">
        <v>57</v>
      </c>
      <c r="D723" t="s">
        <v>62</v>
      </c>
      <c r="E723" t="s">
        <v>38</v>
      </c>
      <c r="F723" t="s">
        <v>40</v>
      </c>
      <c r="G723">
        <v>5</v>
      </c>
      <c r="H723">
        <v>0.34590893160077896</v>
      </c>
      <c r="I723">
        <v>0.113711710830778</v>
      </c>
      <c r="J723">
        <v>0.12303807375202</v>
      </c>
      <c r="K723">
        <v>0.568779789449538</v>
      </c>
      <c r="L723">
        <v>34.446505504901999</v>
      </c>
      <c r="M723">
        <v>12.927184618153699</v>
      </c>
      <c r="N723">
        <v>9.1096892318205906</v>
      </c>
      <c r="O723">
        <v>59.783321777983502</v>
      </c>
    </row>
    <row r="724" spans="1:15">
      <c r="A724" s="2">
        <v>2007</v>
      </c>
      <c r="B724" s="3" t="str">
        <f>VLOOKUP(E724,'[1]Metric Reference Table'!$A$2:$B$20,2,FALSE)</f>
        <v>Trophic State (Chlorophyll)</v>
      </c>
      <c r="C724" t="s">
        <v>57</v>
      </c>
      <c r="D724" t="s">
        <v>62</v>
      </c>
      <c r="E724" t="s">
        <v>38</v>
      </c>
      <c r="F724" t="s">
        <v>41</v>
      </c>
      <c r="G724">
        <v>5</v>
      </c>
      <c r="H724">
        <v>0.30445261991023204</v>
      </c>
      <c r="I724">
        <v>0.10108830552543299</v>
      </c>
      <c r="J724">
        <v>0.10632318182220199</v>
      </c>
      <c r="K724">
        <v>0.50258205799826206</v>
      </c>
      <c r="L724">
        <v>30.318178831598701</v>
      </c>
      <c r="M724">
        <v>10.999289424618301</v>
      </c>
      <c r="N724">
        <v>8.7599677038145405</v>
      </c>
      <c r="O724">
        <v>51.876389959382898</v>
      </c>
    </row>
    <row r="725" spans="1:15">
      <c r="A725" s="2">
        <v>2007</v>
      </c>
      <c r="B725" s="3" t="str">
        <f>VLOOKUP(E725,'[1]Metric Reference Table'!$A$2:$B$20,2,FALSE)</f>
        <v>Trophic State (Chlorophyll)</v>
      </c>
      <c r="C725" t="s">
        <v>57</v>
      </c>
      <c r="D725" t="s">
        <v>62</v>
      </c>
      <c r="E725" t="s">
        <v>38</v>
      </c>
      <c r="F725" t="s">
        <v>42</v>
      </c>
      <c r="G725">
        <v>4</v>
      </c>
      <c r="H725">
        <v>0.19723820709465698</v>
      </c>
      <c r="I725">
        <v>8.9609781492521703E-2</v>
      </c>
      <c r="J725">
        <v>2.1606262706810601E-2</v>
      </c>
      <c r="K725">
        <v>0.37287015148250297</v>
      </c>
      <c r="L725">
        <v>19.641490478495101</v>
      </c>
      <c r="M725">
        <v>8.4145873053249591</v>
      </c>
      <c r="N725">
        <v>3.1492024152902101</v>
      </c>
      <c r="O725">
        <v>36.133778541699897</v>
      </c>
    </row>
    <row r="726" spans="1:15">
      <c r="A726" s="2">
        <v>2007</v>
      </c>
      <c r="B726" s="3" t="str">
        <f>VLOOKUP(E726,'[1]Metric Reference Table'!$A$2:$B$20,2,FALSE)</f>
        <v>Trophic State (Chlorophyll)</v>
      </c>
      <c r="C726" t="s">
        <v>57</v>
      </c>
      <c r="D726" t="s">
        <v>62</v>
      </c>
      <c r="E726" t="s">
        <v>38</v>
      </c>
      <c r="F726" t="s">
        <v>21</v>
      </c>
      <c r="G726">
        <v>17</v>
      </c>
      <c r="H726">
        <v>1</v>
      </c>
      <c r="I726">
        <v>0</v>
      </c>
      <c r="J726">
        <v>1</v>
      </c>
      <c r="K726">
        <v>1</v>
      </c>
      <c r="L726">
        <v>99.5825847730855</v>
      </c>
      <c r="M726">
        <v>10.9749655198253</v>
      </c>
      <c r="N726">
        <v>78.072047622658999</v>
      </c>
      <c r="O726">
        <v>121.093121923512</v>
      </c>
    </row>
    <row r="727" spans="1:15">
      <c r="A727" s="2">
        <v>2007</v>
      </c>
      <c r="B727" s="3" t="str">
        <f>VLOOKUP(E727,'[1]Metric Reference Table'!$A$2:$B$20,2,FALSE)</f>
        <v>Trophic State (Chlorophyll)</v>
      </c>
      <c r="C727" t="s">
        <v>57</v>
      </c>
      <c r="D727" t="s">
        <v>63</v>
      </c>
      <c r="E727" t="s">
        <v>38</v>
      </c>
      <c r="F727" t="s">
        <v>40</v>
      </c>
      <c r="G727">
        <v>5</v>
      </c>
      <c r="H727">
        <v>0.116829962803289</v>
      </c>
      <c r="I727">
        <v>8.0345258605764303E-2</v>
      </c>
      <c r="J727">
        <v>0</v>
      </c>
      <c r="K727">
        <v>0.27430377599914402</v>
      </c>
      <c r="L727">
        <v>737.93934052358804</v>
      </c>
      <c r="M727">
        <v>440.03547082794898</v>
      </c>
      <c r="N727">
        <v>0</v>
      </c>
      <c r="O727">
        <v>1600.39301526649</v>
      </c>
    </row>
    <row r="728" spans="1:15">
      <c r="A728" s="2">
        <v>2007</v>
      </c>
      <c r="B728" s="3" t="str">
        <f>VLOOKUP(E728,'[1]Metric Reference Table'!$A$2:$B$20,2,FALSE)</f>
        <v>Trophic State (Chlorophyll)</v>
      </c>
      <c r="C728" t="s">
        <v>57</v>
      </c>
      <c r="D728" t="s">
        <v>63</v>
      </c>
      <c r="E728" t="s">
        <v>38</v>
      </c>
      <c r="F728" t="s">
        <v>41</v>
      </c>
      <c r="G728">
        <v>9</v>
      </c>
      <c r="H728">
        <v>0.69067092537933605</v>
      </c>
      <c r="I728">
        <v>0.136292451223259</v>
      </c>
      <c r="J728">
        <v>0.42354262961706701</v>
      </c>
      <c r="K728">
        <v>0.95779922114160598</v>
      </c>
      <c r="L728">
        <v>4362.5216936120896</v>
      </c>
      <c r="M728">
        <v>2319.9358785660302</v>
      </c>
      <c r="N728">
        <v>0</v>
      </c>
      <c r="O728">
        <v>8909.5124620438</v>
      </c>
    </row>
    <row r="729" spans="1:15">
      <c r="A729" s="2">
        <v>2007</v>
      </c>
      <c r="B729" s="3" t="str">
        <f>VLOOKUP(E729,'[1]Metric Reference Table'!$A$2:$B$20,2,FALSE)</f>
        <v>Trophic State (Chlorophyll)</v>
      </c>
      <c r="C729" t="s">
        <v>57</v>
      </c>
      <c r="D729" t="s">
        <v>63</v>
      </c>
      <c r="E729" t="s">
        <v>38</v>
      </c>
      <c r="F729" t="s">
        <v>42</v>
      </c>
      <c r="G729">
        <v>13</v>
      </c>
      <c r="H729">
        <v>0.16375290670523998</v>
      </c>
      <c r="I729">
        <v>7.5330575752211401E-2</v>
      </c>
      <c r="J729">
        <v>1.61076912962397E-2</v>
      </c>
      <c r="K729">
        <v>0.311398122114241</v>
      </c>
      <c r="L729">
        <v>1034.32123988901</v>
      </c>
      <c r="M729">
        <v>252.60280091534699</v>
      </c>
      <c r="N729">
        <v>539.22884770099301</v>
      </c>
      <c r="O729">
        <v>1529.4136320770299</v>
      </c>
    </row>
    <row r="730" spans="1:15">
      <c r="A730" s="2">
        <v>2007</v>
      </c>
      <c r="B730" s="3" t="str">
        <f>VLOOKUP(E730,'[1]Metric Reference Table'!$A$2:$B$20,2,FALSE)</f>
        <v>Trophic State (Chlorophyll)</v>
      </c>
      <c r="C730" t="s">
        <v>57</v>
      </c>
      <c r="D730" t="s">
        <v>63</v>
      </c>
      <c r="E730" t="s">
        <v>38</v>
      </c>
      <c r="F730" t="s">
        <v>37</v>
      </c>
      <c r="G730">
        <v>1</v>
      </c>
      <c r="H730">
        <v>2.87462051121339E-2</v>
      </c>
      <c r="I730">
        <v>2.59065594312314E-2</v>
      </c>
      <c r="J730">
        <v>0</v>
      </c>
      <c r="K730">
        <v>7.9522128560693905E-2</v>
      </c>
      <c r="L730">
        <v>181.57119230381701</v>
      </c>
      <c r="M730">
        <v>152.51569098382001</v>
      </c>
      <c r="N730">
        <v>0</v>
      </c>
      <c r="O730">
        <v>480.496453709344</v>
      </c>
    </row>
    <row r="731" spans="1:15">
      <c r="A731" s="2">
        <v>2007</v>
      </c>
      <c r="B731" s="3" t="str">
        <f>VLOOKUP(E731,'[1]Metric Reference Table'!$A$2:$B$20,2,FALSE)</f>
        <v>Trophic State (Chlorophyll)</v>
      </c>
      <c r="C731" t="s">
        <v>57</v>
      </c>
      <c r="D731" t="s">
        <v>63</v>
      </c>
      <c r="E731" t="s">
        <v>38</v>
      </c>
      <c r="F731" t="s">
        <v>21</v>
      </c>
      <c r="G731">
        <v>28</v>
      </c>
      <c r="H731">
        <v>1</v>
      </c>
      <c r="I731">
        <v>0</v>
      </c>
      <c r="J731">
        <v>1</v>
      </c>
      <c r="K731">
        <v>1</v>
      </c>
      <c r="L731">
        <v>6316.35346632851</v>
      </c>
      <c r="M731">
        <v>2248.8426758902701</v>
      </c>
      <c r="N731">
        <v>1908.70281468689</v>
      </c>
      <c r="O731">
        <v>10724.0041179701</v>
      </c>
    </row>
    <row r="732" spans="1:15">
      <c r="A732" s="2">
        <v>2007</v>
      </c>
      <c r="B732" s="3" t="str">
        <f>VLOOKUP(E732,'[1]Metric Reference Table'!$A$2:$B$20,2,FALSE)</f>
        <v>Trophic State (Chlorophyll)</v>
      </c>
      <c r="C732" t="s">
        <v>57</v>
      </c>
      <c r="D732" t="s">
        <v>64</v>
      </c>
      <c r="E732" t="s">
        <v>38</v>
      </c>
      <c r="F732" t="s">
        <v>39</v>
      </c>
      <c r="G732">
        <v>5</v>
      </c>
      <c r="H732">
        <v>5.39617429117695E-2</v>
      </c>
      <c r="I732">
        <v>3.7645938324243206E-2</v>
      </c>
      <c r="J732">
        <v>0</v>
      </c>
      <c r="K732">
        <v>0.127746426191502</v>
      </c>
      <c r="L732">
        <v>690.63090318301704</v>
      </c>
      <c r="M732">
        <v>413.36437309392301</v>
      </c>
      <c r="N732">
        <v>0</v>
      </c>
      <c r="O732">
        <v>1500.81018693908</v>
      </c>
    </row>
    <row r="733" spans="1:15">
      <c r="A733" s="2">
        <v>2007</v>
      </c>
      <c r="B733" s="3" t="str">
        <f>VLOOKUP(E733,'[1]Metric Reference Table'!$A$2:$B$20,2,FALSE)</f>
        <v>Trophic State (Chlorophyll)</v>
      </c>
      <c r="C733" t="s">
        <v>57</v>
      </c>
      <c r="D733" t="s">
        <v>64</v>
      </c>
      <c r="E733" t="s">
        <v>38</v>
      </c>
      <c r="F733" t="s">
        <v>40</v>
      </c>
      <c r="G733">
        <v>18</v>
      </c>
      <c r="H733">
        <v>0.40937605081361705</v>
      </c>
      <c r="I733">
        <v>0.16507428950753097</v>
      </c>
      <c r="J733">
        <v>8.5836388605318698E-2</v>
      </c>
      <c r="K733">
        <v>0.73291571302191505</v>
      </c>
      <c r="L733">
        <v>5239.4110430639903</v>
      </c>
      <c r="M733">
        <v>3221.1502825366001</v>
      </c>
      <c r="N733">
        <v>0</v>
      </c>
      <c r="O733">
        <v>11552.7495856267</v>
      </c>
    </row>
    <row r="734" spans="1:15">
      <c r="A734" s="2">
        <v>2007</v>
      </c>
      <c r="B734" s="3" t="str">
        <f>VLOOKUP(E734,'[1]Metric Reference Table'!$A$2:$B$20,2,FALSE)</f>
        <v>Trophic State (Chlorophyll)</v>
      </c>
      <c r="C734" t="s">
        <v>57</v>
      </c>
      <c r="D734" t="s">
        <v>64</v>
      </c>
      <c r="E734" t="s">
        <v>38</v>
      </c>
      <c r="F734" t="s">
        <v>41</v>
      </c>
      <c r="G734">
        <v>21</v>
      </c>
      <c r="H734">
        <v>0.21666592954639</v>
      </c>
      <c r="I734">
        <v>7.9321626677870891E-2</v>
      </c>
      <c r="J734">
        <v>6.1198398062631901E-2</v>
      </c>
      <c r="K734">
        <v>0.37213346103014899</v>
      </c>
      <c r="L734">
        <v>2773.0050687257299</v>
      </c>
      <c r="M734">
        <v>813.82349740504799</v>
      </c>
      <c r="N734">
        <v>1177.9403240394099</v>
      </c>
      <c r="O734">
        <v>4368.0698134120503</v>
      </c>
    </row>
    <row r="735" spans="1:15">
      <c r="A735" s="2">
        <v>2007</v>
      </c>
      <c r="B735" s="3" t="str">
        <f>VLOOKUP(E735,'[1]Metric Reference Table'!$A$2:$B$20,2,FALSE)</f>
        <v>Trophic State (Chlorophyll)</v>
      </c>
      <c r="C735" t="s">
        <v>57</v>
      </c>
      <c r="D735" t="s">
        <v>64</v>
      </c>
      <c r="E735" t="s">
        <v>38</v>
      </c>
      <c r="F735" t="s">
        <v>42</v>
      </c>
      <c r="G735">
        <v>18</v>
      </c>
      <c r="H735">
        <v>0.31999627672822301</v>
      </c>
      <c r="I735">
        <v>0.12205630657448201</v>
      </c>
      <c r="J735">
        <v>8.0770311756258414E-2</v>
      </c>
      <c r="K735">
        <v>0.55922224170018797</v>
      </c>
      <c r="L735">
        <v>4095.48145939915</v>
      </c>
      <c r="M735">
        <v>1687.9516760347501</v>
      </c>
      <c r="N735">
        <v>787.15696672701495</v>
      </c>
      <c r="O735">
        <v>7403.8059520712804</v>
      </c>
    </row>
    <row r="736" spans="1:15">
      <c r="A736" s="2">
        <v>2007</v>
      </c>
      <c r="B736" s="3" t="str">
        <f>VLOOKUP(E736,'[1]Metric Reference Table'!$A$2:$B$20,2,FALSE)</f>
        <v>Trophic State (Chlorophyll)</v>
      </c>
      <c r="C736" t="s">
        <v>57</v>
      </c>
      <c r="D736" t="s">
        <v>64</v>
      </c>
      <c r="E736" t="s">
        <v>38</v>
      </c>
      <c r="F736" t="s">
        <v>21</v>
      </c>
      <c r="G736">
        <v>62</v>
      </c>
      <c r="H736">
        <v>1</v>
      </c>
      <c r="I736">
        <v>0</v>
      </c>
      <c r="J736">
        <v>1</v>
      </c>
      <c r="K736">
        <v>1</v>
      </c>
      <c r="L736">
        <v>12798.5284743719</v>
      </c>
      <c r="M736">
        <v>3589.5017699034202</v>
      </c>
      <c r="N736">
        <v>5763.2342829184099</v>
      </c>
      <c r="O736">
        <v>19833.822665825399</v>
      </c>
    </row>
    <row r="737" spans="1:15">
      <c r="A737" s="2">
        <v>2007</v>
      </c>
      <c r="B737" s="3" t="str">
        <f>VLOOKUP(E737,'[1]Metric Reference Table'!$A$2:$B$20,2,FALSE)</f>
        <v>Trophic State (Chlorophyll)</v>
      </c>
      <c r="C737" t="s">
        <v>57</v>
      </c>
      <c r="D737" t="s">
        <v>65</v>
      </c>
      <c r="E737" t="s">
        <v>38</v>
      </c>
      <c r="F737" t="s">
        <v>39</v>
      </c>
      <c r="G737">
        <v>22</v>
      </c>
      <c r="H737">
        <v>0.234936296290846</v>
      </c>
      <c r="I737">
        <v>8.6075111620479511E-2</v>
      </c>
      <c r="J737">
        <v>6.6232177549440996E-2</v>
      </c>
      <c r="K737">
        <v>0.40364041503225101</v>
      </c>
      <c r="L737">
        <v>2428.1015913167398</v>
      </c>
      <c r="M737">
        <v>1129.9721334854901</v>
      </c>
      <c r="N737">
        <v>213.39690615129899</v>
      </c>
      <c r="O737">
        <v>4642.8062764821798</v>
      </c>
    </row>
    <row r="738" spans="1:15">
      <c r="A738" s="2">
        <v>2007</v>
      </c>
      <c r="B738" s="3" t="str">
        <f>VLOOKUP(E738,'[1]Metric Reference Table'!$A$2:$B$20,2,FALSE)</f>
        <v>Trophic State (Chlorophyll)</v>
      </c>
      <c r="C738" t="s">
        <v>57</v>
      </c>
      <c r="D738" t="s">
        <v>65</v>
      </c>
      <c r="E738" t="s">
        <v>38</v>
      </c>
      <c r="F738" t="s">
        <v>40</v>
      </c>
      <c r="G738">
        <v>35</v>
      </c>
      <c r="H738">
        <v>0.155885915404327</v>
      </c>
      <c r="I738">
        <v>4.1454347228963601E-2</v>
      </c>
      <c r="J738">
        <v>7.4636887832940299E-2</v>
      </c>
      <c r="K738">
        <v>0.23713494297571303</v>
      </c>
      <c r="L738">
        <v>1611.10413858116</v>
      </c>
      <c r="M738">
        <v>417.40730096031803</v>
      </c>
      <c r="N738">
        <v>793.00086181486802</v>
      </c>
      <c r="O738">
        <v>2429.20741534746</v>
      </c>
    </row>
    <row r="739" spans="1:15">
      <c r="A739" s="2">
        <v>2007</v>
      </c>
      <c r="B739" s="3" t="str">
        <f>VLOOKUP(E739,'[1]Metric Reference Table'!$A$2:$B$20,2,FALSE)</f>
        <v>Trophic State (Chlorophyll)</v>
      </c>
      <c r="C739" t="s">
        <v>57</v>
      </c>
      <c r="D739" t="s">
        <v>65</v>
      </c>
      <c r="E739" t="s">
        <v>38</v>
      </c>
      <c r="F739" t="s">
        <v>41</v>
      </c>
      <c r="G739">
        <v>46</v>
      </c>
      <c r="H739">
        <v>0.26153959627656298</v>
      </c>
      <c r="I739">
        <v>4.8618099525588494E-2</v>
      </c>
      <c r="J739">
        <v>0.16624987220962598</v>
      </c>
      <c r="K739">
        <v>0.35682932034350001</v>
      </c>
      <c r="L739">
        <v>2703.0506564438601</v>
      </c>
      <c r="M739">
        <v>444.398046160832</v>
      </c>
      <c r="N739">
        <v>1832.0464911686599</v>
      </c>
      <c r="O739">
        <v>3574.0548217190599</v>
      </c>
    </row>
    <row r="740" spans="1:15">
      <c r="A740" s="2">
        <v>2007</v>
      </c>
      <c r="B740" s="3" t="str">
        <f>VLOOKUP(E740,'[1]Metric Reference Table'!$A$2:$B$20,2,FALSE)</f>
        <v>Trophic State (Chlorophyll)</v>
      </c>
      <c r="C740" t="s">
        <v>57</v>
      </c>
      <c r="D740" t="s">
        <v>65</v>
      </c>
      <c r="E740" t="s">
        <v>38</v>
      </c>
      <c r="F740" t="s">
        <v>42</v>
      </c>
      <c r="G740">
        <v>58</v>
      </c>
      <c r="H740">
        <v>0.34763819202826496</v>
      </c>
      <c r="I740">
        <v>6.1888640199362896E-2</v>
      </c>
      <c r="J740">
        <v>0.22633868618535502</v>
      </c>
      <c r="K740">
        <v>0.46893769787117401</v>
      </c>
      <c r="L740">
        <v>3592.89245890437</v>
      </c>
      <c r="M740">
        <v>666.66869877563795</v>
      </c>
      <c r="N740">
        <v>2286.2458196839402</v>
      </c>
      <c r="O740">
        <v>4899.5390981248001</v>
      </c>
    </row>
    <row r="741" spans="1:15">
      <c r="A741" s="2">
        <v>2007</v>
      </c>
      <c r="B741" s="3" t="str">
        <f>VLOOKUP(E741,'[1]Metric Reference Table'!$A$2:$B$20,2,FALSE)</f>
        <v>Trophic State (Chlorophyll)</v>
      </c>
      <c r="C741" t="s">
        <v>57</v>
      </c>
      <c r="D741" t="s">
        <v>65</v>
      </c>
      <c r="E741" t="s">
        <v>38</v>
      </c>
      <c r="F741" t="s">
        <v>21</v>
      </c>
      <c r="G741">
        <v>161</v>
      </c>
      <c r="H741">
        <v>1</v>
      </c>
      <c r="I741">
        <v>0</v>
      </c>
      <c r="J741">
        <v>1</v>
      </c>
      <c r="K741">
        <v>1</v>
      </c>
      <c r="L741">
        <v>10335.1488452461</v>
      </c>
      <c r="M741">
        <v>1377.6088202641899</v>
      </c>
      <c r="N741">
        <v>7635.0851727436102</v>
      </c>
      <c r="O741">
        <v>13035.2125177487</v>
      </c>
    </row>
    <row r="742" spans="1:15">
      <c r="A742" s="2">
        <v>2007</v>
      </c>
      <c r="B742" s="3" t="str">
        <f>VLOOKUP(E742,'[1]Metric Reference Table'!$A$2:$B$20,2,FALSE)</f>
        <v>Trophic State (Chlorophyll)</v>
      </c>
      <c r="C742" t="s">
        <v>57</v>
      </c>
      <c r="D742" t="s">
        <v>66</v>
      </c>
      <c r="E742" t="s">
        <v>38</v>
      </c>
      <c r="F742" t="s">
        <v>39</v>
      </c>
      <c r="G742">
        <v>15</v>
      </c>
      <c r="H742">
        <v>0.19646450991552</v>
      </c>
      <c r="I742">
        <v>4.5072708038645298E-2</v>
      </c>
      <c r="J742">
        <v>0.10812362547408699</v>
      </c>
      <c r="K742">
        <v>0.28480539435695396</v>
      </c>
      <c r="L742">
        <v>1503.7886204070001</v>
      </c>
      <c r="M742">
        <v>351.47293813998999</v>
      </c>
      <c r="N742">
        <v>814.91432011214397</v>
      </c>
      <c r="O742">
        <v>2192.66292070185</v>
      </c>
    </row>
    <row r="743" spans="1:15">
      <c r="A743" s="2">
        <v>2007</v>
      </c>
      <c r="B743" s="3" t="str">
        <f>VLOOKUP(E743,'[1]Metric Reference Table'!$A$2:$B$20,2,FALSE)</f>
        <v>Trophic State (Chlorophyll)</v>
      </c>
      <c r="C743" t="s">
        <v>57</v>
      </c>
      <c r="D743" t="s">
        <v>66</v>
      </c>
      <c r="E743" t="s">
        <v>38</v>
      </c>
      <c r="F743" t="s">
        <v>40</v>
      </c>
      <c r="G743">
        <v>42</v>
      </c>
      <c r="H743">
        <v>0.55709803495587307</v>
      </c>
      <c r="I743">
        <v>7.2893166564784603E-2</v>
      </c>
      <c r="J743">
        <v>0.41423005376981498</v>
      </c>
      <c r="K743">
        <v>0.69996601614192999</v>
      </c>
      <c r="L743">
        <v>4264.1680463203102</v>
      </c>
      <c r="M743">
        <v>595.19048915128803</v>
      </c>
      <c r="N743">
        <v>3097.6161236430098</v>
      </c>
      <c r="O743">
        <v>5430.7199689976096</v>
      </c>
    </row>
    <row r="744" spans="1:15">
      <c r="A744" s="2">
        <v>2007</v>
      </c>
      <c r="B744" s="3" t="str">
        <f>VLOOKUP(E744,'[1]Metric Reference Table'!$A$2:$B$20,2,FALSE)</f>
        <v>Trophic State (Chlorophyll)</v>
      </c>
      <c r="C744" t="s">
        <v>57</v>
      </c>
      <c r="D744" t="s">
        <v>66</v>
      </c>
      <c r="E744" t="s">
        <v>38</v>
      </c>
      <c r="F744" t="s">
        <v>41</v>
      </c>
      <c r="G744">
        <v>12</v>
      </c>
      <c r="H744">
        <v>0.233938849438766</v>
      </c>
      <c r="I744">
        <v>6.7934659723830407E-2</v>
      </c>
      <c r="J744">
        <v>0.100789363078075</v>
      </c>
      <c r="K744">
        <v>0.36708833579945799</v>
      </c>
      <c r="L744">
        <v>1790.62661143427</v>
      </c>
      <c r="M744">
        <v>587.25280355881796</v>
      </c>
      <c r="N744">
        <v>639.63226663881301</v>
      </c>
      <c r="O744">
        <v>2941.6209562297299</v>
      </c>
    </row>
    <row r="745" spans="1:15">
      <c r="A745" s="2">
        <v>2007</v>
      </c>
      <c r="B745" s="3" t="str">
        <f>VLOOKUP(E745,'[1]Metric Reference Table'!$A$2:$B$20,2,FALSE)</f>
        <v>Trophic State (Chlorophyll)</v>
      </c>
      <c r="C745" t="s">
        <v>57</v>
      </c>
      <c r="D745" t="s">
        <v>66</v>
      </c>
      <c r="E745" t="s">
        <v>38</v>
      </c>
      <c r="F745" t="s">
        <v>42</v>
      </c>
      <c r="G745">
        <v>1</v>
      </c>
      <c r="H745">
        <v>1.2498605689841E-2</v>
      </c>
      <c r="I745">
        <v>1.0615234090991901E-2</v>
      </c>
      <c r="J745">
        <v>0</v>
      </c>
      <c r="K745">
        <v>3.3304082195646803E-2</v>
      </c>
      <c r="L745">
        <v>95.667461850585397</v>
      </c>
      <c r="M745">
        <v>80.474352253385007</v>
      </c>
      <c r="N745">
        <v>0</v>
      </c>
      <c r="O745">
        <v>253.39429394640999</v>
      </c>
    </row>
    <row r="746" spans="1:15">
      <c r="A746" s="2">
        <v>2007</v>
      </c>
      <c r="B746" s="3" t="str">
        <f>VLOOKUP(E746,'[1]Metric Reference Table'!$A$2:$B$20,2,FALSE)</f>
        <v>Trophic State (Chlorophyll)</v>
      </c>
      <c r="C746" t="s">
        <v>57</v>
      </c>
      <c r="D746" t="s">
        <v>66</v>
      </c>
      <c r="E746" t="s">
        <v>38</v>
      </c>
      <c r="F746" t="s">
        <v>21</v>
      </c>
      <c r="G746">
        <v>70</v>
      </c>
      <c r="H746">
        <v>1</v>
      </c>
      <c r="I746">
        <v>0</v>
      </c>
      <c r="J746">
        <v>1</v>
      </c>
      <c r="K746">
        <v>1</v>
      </c>
      <c r="L746">
        <v>7654.2507400121603</v>
      </c>
      <c r="M746">
        <v>639.029111682956</v>
      </c>
      <c r="N746">
        <v>6401.7766960409499</v>
      </c>
      <c r="O746">
        <v>8906.7247839833799</v>
      </c>
    </row>
    <row r="747" spans="1:15">
      <c r="A747" s="2">
        <v>2007</v>
      </c>
      <c r="B747" s="3" t="str">
        <f>VLOOKUP(E747,'[1]Metric Reference Table'!$A$2:$B$20,2,FALSE)</f>
        <v>Trophic State (Chlorophyll)</v>
      </c>
      <c r="C747" t="s">
        <v>57</v>
      </c>
      <c r="D747" t="s">
        <v>67</v>
      </c>
      <c r="E747" t="s">
        <v>38</v>
      </c>
      <c r="F747" t="s">
        <v>39</v>
      </c>
      <c r="G747">
        <v>10</v>
      </c>
      <c r="H747">
        <v>0.18467946377187</v>
      </c>
      <c r="I747">
        <v>0.11009022848385901</v>
      </c>
      <c r="J747">
        <v>0</v>
      </c>
      <c r="K747">
        <v>0.400452346650018</v>
      </c>
      <c r="L747">
        <v>903.74591151936397</v>
      </c>
      <c r="M747">
        <v>628.41849659939396</v>
      </c>
      <c r="N747">
        <v>0</v>
      </c>
      <c r="O747">
        <v>2135.4235320729799</v>
      </c>
    </row>
    <row r="748" spans="1:15">
      <c r="A748" s="2">
        <v>2007</v>
      </c>
      <c r="B748" s="3" t="str">
        <f>VLOOKUP(E748,'[1]Metric Reference Table'!$A$2:$B$20,2,FALSE)</f>
        <v>Trophic State (Chlorophyll)</v>
      </c>
      <c r="C748" t="s">
        <v>57</v>
      </c>
      <c r="D748" t="s">
        <v>67</v>
      </c>
      <c r="E748" t="s">
        <v>38</v>
      </c>
      <c r="F748" t="s">
        <v>40</v>
      </c>
      <c r="G748">
        <v>23</v>
      </c>
      <c r="H748">
        <v>0.35391560459160998</v>
      </c>
      <c r="I748">
        <v>0.12055487602604201</v>
      </c>
      <c r="J748">
        <v>0.117632389419877</v>
      </c>
      <c r="K748">
        <v>0.59019881976334398</v>
      </c>
      <c r="L748">
        <v>1731.9185043101199</v>
      </c>
      <c r="M748">
        <v>804.95772179718097</v>
      </c>
      <c r="N748">
        <v>154.23036051023001</v>
      </c>
      <c r="O748">
        <v>3309.6066481100102</v>
      </c>
    </row>
    <row r="749" spans="1:15">
      <c r="A749" s="2">
        <v>2007</v>
      </c>
      <c r="B749" s="3" t="str">
        <f>VLOOKUP(E749,'[1]Metric Reference Table'!$A$2:$B$20,2,FALSE)</f>
        <v>Trophic State (Chlorophyll)</v>
      </c>
      <c r="C749" t="s">
        <v>57</v>
      </c>
      <c r="D749" t="s">
        <v>67</v>
      </c>
      <c r="E749" t="s">
        <v>38</v>
      </c>
      <c r="F749" t="s">
        <v>41</v>
      </c>
      <c r="G749">
        <v>24</v>
      </c>
      <c r="H749">
        <v>0.256113407541953</v>
      </c>
      <c r="I749">
        <v>7.4011223171587898E-2</v>
      </c>
      <c r="J749">
        <v>0.11105407567388401</v>
      </c>
      <c r="K749">
        <v>0.40117273941002096</v>
      </c>
      <c r="L749">
        <v>1253.3144737589801</v>
      </c>
      <c r="M749">
        <v>297.84141137145099</v>
      </c>
      <c r="N749">
        <v>669.55603436636</v>
      </c>
      <c r="O749">
        <v>1837.07291315161</v>
      </c>
    </row>
    <row r="750" spans="1:15">
      <c r="A750" s="2">
        <v>2007</v>
      </c>
      <c r="B750" s="3" t="str">
        <f>VLOOKUP(E750,'[1]Metric Reference Table'!$A$2:$B$20,2,FALSE)</f>
        <v>Trophic State (Chlorophyll)</v>
      </c>
      <c r="C750" t="s">
        <v>57</v>
      </c>
      <c r="D750" t="s">
        <v>67</v>
      </c>
      <c r="E750" t="s">
        <v>38</v>
      </c>
      <c r="F750" t="s">
        <v>42</v>
      </c>
      <c r="G750">
        <v>22</v>
      </c>
      <c r="H750">
        <v>0.20021309718328401</v>
      </c>
      <c r="I750">
        <v>5.6757338317526704E-2</v>
      </c>
      <c r="J750">
        <v>8.8970758222576191E-2</v>
      </c>
      <c r="K750">
        <v>0.31145543614399096</v>
      </c>
      <c r="L750">
        <v>979.76117277194805</v>
      </c>
      <c r="M750">
        <v>211.22405330572099</v>
      </c>
      <c r="N750">
        <v>565.76963562416699</v>
      </c>
      <c r="O750">
        <v>1393.75270991973</v>
      </c>
    </row>
    <row r="751" spans="1:15">
      <c r="A751" s="2">
        <v>2007</v>
      </c>
      <c r="B751" s="3" t="str">
        <f>VLOOKUP(E751,'[1]Metric Reference Table'!$A$2:$B$20,2,FALSE)</f>
        <v>Trophic State (Chlorophyll)</v>
      </c>
      <c r="C751" t="s">
        <v>57</v>
      </c>
      <c r="D751" t="s">
        <v>67</v>
      </c>
      <c r="E751" t="s">
        <v>38</v>
      </c>
      <c r="F751" t="s">
        <v>37</v>
      </c>
      <c r="G751">
        <v>1</v>
      </c>
      <c r="H751">
        <v>5.0784269112833201E-3</v>
      </c>
      <c r="I751">
        <v>4.3382664966835601E-3</v>
      </c>
      <c r="J751">
        <v>0</v>
      </c>
      <c r="K751">
        <v>1.35812730001199E-2</v>
      </c>
      <c r="L751">
        <v>24.851748344318601</v>
      </c>
      <c r="M751">
        <v>20.552969648941399</v>
      </c>
      <c r="N751">
        <v>0</v>
      </c>
      <c r="O751">
        <v>65.134828631588604</v>
      </c>
    </row>
    <row r="752" spans="1:15">
      <c r="A752" s="2">
        <v>2007</v>
      </c>
      <c r="B752" s="3" t="str">
        <f>VLOOKUP(E752,'[1]Metric Reference Table'!$A$2:$B$20,2,FALSE)</f>
        <v>Trophic State (Chlorophyll)</v>
      </c>
      <c r="C752" t="s">
        <v>57</v>
      </c>
      <c r="D752" t="s">
        <v>67</v>
      </c>
      <c r="E752" t="s">
        <v>38</v>
      </c>
      <c r="F752" t="s">
        <v>21</v>
      </c>
      <c r="G752">
        <v>80</v>
      </c>
      <c r="H752">
        <v>1</v>
      </c>
      <c r="I752">
        <v>0</v>
      </c>
      <c r="J752">
        <v>1</v>
      </c>
      <c r="K752">
        <v>1</v>
      </c>
      <c r="L752">
        <v>4893.5918107047301</v>
      </c>
      <c r="M752">
        <v>1039.4099930376101</v>
      </c>
      <c r="N752">
        <v>2856.3856591799999</v>
      </c>
      <c r="O752">
        <v>6930.7979622294697</v>
      </c>
    </row>
    <row r="753" spans="1:15">
      <c r="A753" s="2">
        <v>2007</v>
      </c>
      <c r="B753" s="3" t="str">
        <f>VLOOKUP(E753,'[1]Metric Reference Table'!$A$2:$B$20,2,FALSE)</f>
        <v>Trophic State (Chlorophyll)</v>
      </c>
      <c r="C753" t="s">
        <v>57</v>
      </c>
      <c r="D753" t="s">
        <v>68</v>
      </c>
      <c r="E753" t="s">
        <v>38</v>
      </c>
      <c r="F753" t="s">
        <v>39</v>
      </c>
      <c r="G753">
        <v>46</v>
      </c>
      <c r="H753">
        <v>0.60281867643561904</v>
      </c>
      <c r="I753">
        <v>8.088237667173831E-2</v>
      </c>
      <c r="J753">
        <v>0.44429213117500899</v>
      </c>
      <c r="K753">
        <v>0.76134522169622898</v>
      </c>
      <c r="L753">
        <v>2224.7564310283201</v>
      </c>
      <c r="M753">
        <v>628.15124010698503</v>
      </c>
      <c r="N753">
        <v>993.60262357446004</v>
      </c>
      <c r="O753">
        <v>3455.9102384821799</v>
      </c>
    </row>
    <row r="754" spans="1:15">
      <c r="A754" s="2">
        <v>2007</v>
      </c>
      <c r="B754" s="3" t="str">
        <f>VLOOKUP(E754,'[1]Metric Reference Table'!$A$2:$B$20,2,FALSE)</f>
        <v>Trophic State (Chlorophyll)</v>
      </c>
      <c r="C754" t="s">
        <v>57</v>
      </c>
      <c r="D754" t="s">
        <v>68</v>
      </c>
      <c r="E754" t="s">
        <v>38</v>
      </c>
      <c r="F754" t="s">
        <v>40</v>
      </c>
      <c r="G754">
        <v>35</v>
      </c>
      <c r="H754">
        <v>0.20856793197125001</v>
      </c>
      <c r="I754">
        <v>5.1576690315214203E-2</v>
      </c>
      <c r="J754">
        <v>0.107479476511655</v>
      </c>
      <c r="K754">
        <v>0.309656387430846</v>
      </c>
      <c r="L754">
        <v>769.73867283435698</v>
      </c>
      <c r="M754">
        <v>143.01574478685799</v>
      </c>
      <c r="N754">
        <v>489.43296382994299</v>
      </c>
      <c r="O754">
        <v>1050.0443818387701</v>
      </c>
    </row>
    <row r="755" spans="1:15">
      <c r="A755" s="2">
        <v>2007</v>
      </c>
      <c r="B755" s="3" t="str">
        <f>VLOOKUP(E755,'[1]Metric Reference Table'!$A$2:$B$20,2,FALSE)</f>
        <v>Trophic State (Chlorophyll)</v>
      </c>
      <c r="C755" t="s">
        <v>57</v>
      </c>
      <c r="D755" t="s">
        <v>68</v>
      </c>
      <c r="E755" t="s">
        <v>38</v>
      </c>
      <c r="F755" t="s">
        <v>41</v>
      </c>
      <c r="G755">
        <v>17</v>
      </c>
      <c r="H755">
        <v>0.14375835677895499</v>
      </c>
      <c r="I755">
        <v>4.9122196168700602E-2</v>
      </c>
      <c r="J755">
        <v>4.7480621446790404E-2</v>
      </c>
      <c r="K755">
        <v>0.24003609211112001</v>
      </c>
      <c r="L755">
        <v>530.55311864114401</v>
      </c>
      <c r="M755">
        <v>175.93916081573599</v>
      </c>
      <c r="N755">
        <v>185.71869997210101</v>
      </c>
      <c r="O755">
        <v>875.38753731018699</v>
      </c>
    </row>
    <row r="756" spans="1:15">
      <c r="A756" s="2">
        <v>2007</v>
      </c>
      <c r="B756" s="3" t="str">
        <f>VLOOKUP(E756,'[1]Metric Reference Table'!$A$2:$B$20,2,FALSE)</f>
        <v>Trophic State (Chlorophyll)</v>
      </c>
      <c r="C756" t="s">
        <v>57</v>
      </c>
      <c r="D756" t="s">
        <v>68</v>
      </c>
      <c r="E756" t="s">
        <v>38</v>
      </c>
      <c r="F756" t="s">
        <v>42</v>
      </c>
      <c r="G756">
        <v>9</v>
      </c>
      <c r="H756">
        <v>4.4855034814175701E-2</v>
      </c>
      <c r="I756">
        <v>1.8794982961372501E-2</v>
      </c>
      <c r="J756">
        <v>8.017545119841641E-3</v>
      </c>
      <c r="K756">
        <v>8.1692524508509695E-2</v>
      </c>
      <c r="L756">
        <v>165.541531919498</v>
      </c>
      <c r="M756">
        <v>61.3301862657745</v>
      </c>
      <c r="N756">
        <v>45.336575673447001</v>
      </c>
      <c r="O756">
        <v>285.74648816554901</v>
      </c>
    </row>
    <row r="757" spans="1:15">
      <c r="A757" s="2">
        <v>2007</v>
      </c>
      <c r="B757" s="3" t="str">
        <f>VLOOKUP(E757,'[1]Metric Reference Table'!$A$2:$B$20,2,FALSE)</f>
        <v>Trophic State (Chlorophyll)</v>
      </c>
      <c r="C757" t="s">
        <v>57</v>
      </c>
      <c r="D757" t="s">
        <v>68</v>
      </c>
      <c r="E757" t="s">
        <v>38</v>
      </c>
      <c r="F757" t="s">
        <v>21</v>
      </c>
      <c r="G757">
        <v>107</v>
      </c>
      <c r="H757">
        <v>1</v>
      </c>
      <c r="I757">
        <v>0</v>
      </c>
      <c r="J757">
        <v>1</v>
      </c>
      <c r="K757">
        <v>1</v>
      </c>
      <c r="L757">
        <v>3690.5897544233198</v>
      </c>
      <c r="M757">
        <v>627.99304073467397</v>
      </c>
      <c r="N757">
        <v>2459.7460120415699</v>
      </c>
      <c r="O757">
        <v>4921.4334968050798</v>
      </c>
    </row>
    <row r="758" spans="1:15">
      <c r="A758" s="2">
        <v>2007</v>
      </c>
      <c r="B758" s="3" t="str">
        <f>VLOOKUP(E758,'[1]Metric Reference Table'!$A$2:$B$20,2,FALSE)</f>
        <v>Trophic State (Chlorophyll)</v>
      </c>
      <c r="C758" t="s">
        <v>57</v>
      </c>
      <c r="D758" t="s">
        <v>69</v>
      </c>
      <c r="E758" t="s">
        <v>38</v>
      </c>
      <c r="F758" t="s">
        <v>39</v>
      </c>
      <c r="G758">
        <v>2</v>
      </c>
      <c r="H758">
        <v>1.2921064993566499E-2</v>
      </c>
      <c r="I758">
        <v>9.1403690672409704E-3</v>
      </c>
      <c r="J758">
        <v>0</v>
      </c>
      <c r="K758">
        <v>3.08358591707628E-2</v>
      </c>
      <c r="L758">
        <v>71.715854534445299</v>
      </c>
      <c r="M758">
        <v>47.018041805831501</v>
      </c>
      <c r="N758">
        <v>0</v>
      </c>
      <c r="O758">
        <v>163.869523097474</v>
      </c>
    </row>
    <row r="759" spans="1:15">
      <c r="A759" s="2">
        <v>2007</v>
      </c>
      <c r="B759" s="3" t="str">
        <f>VLOOKUP(E759,'[1]Metric Reference Table'!$A$2:$B$20,2,FALSE)</f>
        <v>Trophic State (Chlorophyll)</v>
      </c>
      <c r="C759" t="s">
        <v>57</v>
      </c>
      <c r="D759" t="s">
        <v>69</v>
      </c>
      <c r="E759" t="s">
        <v>38</v>
      </c>
      <c r="F759" t="s">
        <v>40</v>
      </c>
      <c r="G759">
        <v>12</v>
      </c>
      <c r="H759">
        <v>0.42425539184411903</v>
      </c>
      <c r="I759">
        <v>0.12423206376851301</v>
      </c>
      <c r="J759">
        <v>0.18076502113274898</v>
      </c>
      <c r="K759">
        <v>0.6677457625554889</v>
      </c>
      <c r="L759">
        <v>2354.7469176957202</v>
      </c>
      <c r="M759">
        <v>997.65206548026003</v>
      </c>
      <c r="N759">
        <v>399.38480025241603</v>
      </c>
      <c r="O759">
        <v>4310.1090351390303</v>
      </c>
    </row>
    <row r="760" spans="1:15">
      <c r="A760" s="2">
        <v>2007</v>
      </c>
      <c r="B760" s="3" t="str">
        <f>VLOOKUP(E760,'[1]Metric Reference Table'!$A$2:$B$20,2,FALSE)</f>
        <v>Trophic State (Chlorophyll)</v>
      </c>
      <c r="C760" t="s">
        <v>57</v>
      </c>
      <c r="D760" t="s">
        <v>69</v>
      </c>
      <c r="E760" t="s">
        <v>38</v>
      </c>
      <c r="F760" t="s">
        <v>41</v>
      </c>
      <c r="G760">
        <v>18</v>
      </c>
      <c r="H760">
        <v>0.40135190095301504</v>
      </c>
      <c r="I760">
        <v>0.12128968286724399</v>
      </c>
      <c r="J760">
        <v>0.16362849083693098</v>
      </c>
      <c r="K760">
        <v>0.63907531106909798</v>
      </c>
      <c r="L760">
        <v>2227.6255525532001</v>
      </c>
      <c r="M760">
        <v>832.38214501873404</v>
      </c>
      <c r="N760">
        <v>596.18652694228797</v>
      </c>
      <c r="O760">
        <v>3859.0645781641201</v>
      </c>
    </row>
    <row r="761" spans="1:15">
      <c r="A761" s="2">
        <v>2007</v>
      </c>
      <c r="B761" s="3" t="str">
        <f>VLOOKUP(E761,'[1]Metric Reference Table'!$A$2:$B$20,2,FALSE)</f>
        <v>Trophic State (Chlorophyll)</v>
      </c>
      <c r="C761" t="s">
        <v>57</v>
      </c>
      <c r="D761" t="s">
        <v>69</v>
      </c>
      <c r="E761" t="s">
        <v>38</v>
      </c>
      <c r="F761" t="s">
        <v>42</v>
      </c>
      <c r="G761">
        <v>13</v>
      </c>
      <c r="H761">
        <v>0.15303218864052298</v>
      </c>
      <c r="I761">
        <v>5.4894836541264397E-2</v>
      </c>
      <c r="J761">
        <v>4.5440286082431995E-2</v>
      </c>
      <c r="K761">
        <v>0.26062409119861502</v>
      </c>
      <c r="L761">
        <v>849.37535606360495</v>
      </c>
      <c r="M761">
        <v>249.16757598091399</v>
      </c>
      <c r="N761">
        <v>361.01588102586697</v>
      </c>
      <c r="O761">
        <v>1337.73483110134</v>
      </c>
    </row>
    <row r="762" spans="1:15">
      <c r="A762" s="2">
        <v>2007</v>
      </c>
      <c r="B762" s="3" t="str">
        <f>VLOOKUP(E762,'[1]Metric Reference Table'!$A$2:$B$20,2,FALSE)</f>
        <v>Trophic State (Chlorophyll)</v>
      </c>
      <c r="C762" t="s">
        <v>57</v>
      </c>
      <c r="D762" t="s">
        <v>69</v>
      </c>
      <c r="E762" t="s">
        <v>38</v>
      </c>
      <c r="F762" t="s">
        <v>37</v>
      </c>
      <c r="G762">
        <v>1</v>
      </c>
      <c r="H762">
        <v>8.4394535687764803E-3</v>
      </c>
      <c r="I762">
        <v>7.7831817169443894E-3</v>
      </c>
      <c r="J762">
        <v>0</v>
      </c>
      <c r="K762">
        <v>2.3694209419118102E-2</v>
      </c>
      <c r="L762">
        <v>46.841543231144797</v>
      </c>
      <c r="M762">
        <v>41.398927968268801</v>
      </c>
      <c r="N762">
        <v>0</v>
      </c>
      <c r="O762">
        <v>127.98195104752</v>
      </c>
    </row>
    <row r="763" spans="1:15">
      <c r="A763" s="2">
        <v>2007</v>
      </c>
      <c r="B763" s="3" t="str">
        <f>VLOOKUP(E763,'[1]Metric Reference Table'!$A$2:$B$20,2,FALSE)</f>
        <v>Trophic State (Chlorophyll)</v>
      </c>
      <c r="C763" t="s">
        <v>57</v>
      </c>
      <c r="D763" t="s">
        <v>69</v>
      </c>
      <c r="E763" t="s">
        <v>38</v>
      </c>
      <c r="F763" t="s">
        <v>21</v>
      </c>
      <c r="G763">
        <v>46</v>
      </c>
      <c r="H763">
        <v>1</v>
      </c>
      <c r="I763">
        <v>0</v>
      </c>
      <c r="J763">
        <v>1</v>
      </c>
      <c r="K763">
        <v>1</v>
      </c>
      <c r="L763">
        <v>5550.3052240781199</v>
      </c>
      <c r="M763">
        <v>1255.16892929602</v>
      </c>
      <c r="N763">
        <v>3090.2193281442201</v>
      </c>
      <c r="O763">
        <v>8010.3911200120201</v>
      </c>
    </row>
    <row r="764" spans="1:15">
      <c r="A764" s="2">
        <v>2007</v>
      </c>
      <c r="B764" s="3" t="str">
        <f>VLOOKUP(E764,'[1]Metric Reference Table'!$A$2:$B$20,2,FALSE)</f>
        <v>Trophic State (Chlorophyll)</v>
      </c>
      <c r="C764" t="s">
        <v>57</v>
      </c>
      <c r="D764" t="s">
        <v>70</v>
      </c>
      <c r="E764" t="s">
        <v>38</v>
      </c>
      <c r="F764" t="s">
        <v>39</v>
      </c>
      <c r="G764">
        <v>1</v>
      </c>
      <c r="H764">
        <v>2.1919708429140598E-2</v>
      </c>
      <c r="I764">
        <v>2.0976667866581498E-2</v>
      </c>
      <c r="J764">
        <v>0</v>
      </c>
      <c r="K764">
        <v>6.303322196329901E-2</v>
      </c>
      <c r="L764">
        <v>157.632079174148</v>
      </c>
      <c r="M764">
        <v>139.04900890079199</v>
      </c>
      <c r="N764">
        <v>0</v>
      </c>
      <c r="O764">
        <v>430.16312870568999</v>
      </c>
    </row>
    <row r="765" spans="1:15">
      <c r="A765" s="2">
        <v>2007</v>
      </c>
      <c r="B765" s="3" t="str">
        <f>VLOOKUP(E765,'[1]Metric Reference Table'!$A$2:$B$20,2,FALSE)</f>
        <v>Trophic State (Chlorophyll)</v>
      </c>
      <c r="C765" t="s">
        <v>57</v>
      </c>
      <c r="D765" t="s">
        <v>70</v>
      </c>
      <c r="E765" t="s">
        <v>38</v>
      </c>
      <c r="F765" t="s">
        <v>40</v>
      </c>
      <c r="G765">
        <v>10</v>
      </c>
      <c r="H765">
        <v>0.23287671298013901</v>
      </c>
      <c r="I765">
        <v>8.7622707440296904E-2</v>
      </c>
      <c r="J765">
        <v>6.11393621692672E-2</v>
      </c>
      <c r="K765">
        <v>0.404614063791011</v>
      </c>
      <c r="L765">
        <v>1674.6956546875799</v>
      </c>
      <c r="M765">
        <v>490.23801756436899</v>
      </c>
      <c r="N765">
        <v>713.84679640910304</v>
      </c>
      <c r="O765">
        <v>2635.5445129660602</v>
      </c>
    </row>
    <row r="766" spans="1:15">
      <c r="A766" s="2">
        <v>2007</v>
      </c>
      <c r="B766" s="3" t="str">
        <f>VLOOKUP(E766,'[1]Metric Reference Table'!$A$2:$B$20,2,FALSE)</f>
        <v>Trophic State (Chlorophyll)</v>
      </c>
      <c r="C766" t="s">
        <v>57</v>
      </c>
      <c r="D766" t="s">
        <v>70</v>
      </c>
      <c r="E766" t="s">
        <v>38</v>
      </c>
      <c r="F766" t="s">
        <v>41</v>
      </c>
      <c r="G766">
        <v>11</v>
      </c>
      <c r="H766">
        <v>0.584491555758748</v>
      </c>
      <c r="I766">
        <v>0.12842754918639801</v>
      </c>
      <c r="J766">
        <v>0.33277818473066101</v>
      </c>
      <c r="K766">
        <v>0.836204926786835</v>
      </c>
      <c r="L766">
        <v>4203.2775888340602</v>
      </c>
      <c r="M766">
        <v>1947.81386826127</v>
      </c>
      <c r="N766">
        <v>385.63255845433201</v>
      </c>
      <c r="O766">
        <v>8020.9226192137903</v>
      </c>
    </row>
    <row r="767" spans="1:15">
      <c r="A767" s="2">
        <v>2007</v>
      </c>
      <c r="B767" s="3" t="str">
        <f>VLOOKUP(E767,'[1]Metric Reference Table'!$A$2:$B$20,2,FALSE)</f>
        <v>Trophic State (Chlorophyll)</v>
      </c>
      <c r="C767" t="s">
        <v>57</v>
      </c>
      <c r="D767" t="s">
        <v>70</v>
      </c>
      <c r="E767" t="s">
        <v>38</v>
      </c>
      <c r="F767" t="s">
        <v>42</v>
      </c>
      <c r="G767">
        <v>10</v>
      </c>
      <c r="H767">
        <v>0.16071202283197303</v>
      </c>
      <c r="I767">
        <v>7.4044091424565306E-2</v>
      </c>
      <c r="J767">
        <v>1.5588270371833499E-2</v>
      </c>
      <c r="K767">
        <v>0.30583577529211203</v>
      </c>
      <c r="L767">
        <v>1155.73482143623</v>
      </c>
      <c r="M767">
        <v>458.82629130883703</v>
      </c>
      <c r="N767">
        <v>256.45181531082102</v>
      </c>
      <c r="O767">
        <v>2055.0178275616299</v>
      </c>
    </row>
    <row r="768" spans="1:15">
      <c r="A768" s="2">
        <v>2007</v>
      </c>
      <c r="B768" s="3" t="str">
        <f>VLOOKUP(E768,'[1]Metric Reference Table'!$A$2:$B$20,2,FALSE)</f>
        <v>Trophic State (Chlorophyll)</v>
      </c>
      <c r="C768" t="s">
        <v>57</v>
      </c>
      <c r="D768" t="s">
        <v>70</v>
      </c>
      <c r="E768" t="s">
        <v>38</v>
      </c>
      <c r="F768" t="s">
        <v>21</v>
      </c>
      <c r="G768">
        <v>32</v>
      </c>
      <c r="H768">
        <v>1</v>
      </c>
      <c r="I768">
        <v>0</v>
      </c>
      <c r="J768">
        <v>1</v>
      </c>
      <c r="K768">
        <v>1</v>
      </c>
      <c r="L768">
        <v>7191.3401441320102</v>
      </c>
      <c r="M768">
        <v>1936.0719959830899</v>
      </c>
      <c r="N768">
        <v>3396.7087605285901</v>
      </c>
      <c r="O768">
        <v>10985.971527735401</v>
      </c>
    </row>
    <row r="769" spans="1:15">
      <c r="A769" s="2">
        <v>2007</v>
      </c>
      <c r="B769" s="3" t="str">
        <f>VLOOKUP(E769,'[1]Metric Reference Table'!$A$2:$B$20,2,FALSE)</f>
        <v>Trophic State (Chlorophyll)</v>
      </c>
      <c r="C769" t="s">
        <v>57</v>
      </c>
      <c r="D769" t="s">
        <v>71</v>
      </c>
      <c r="E769" t="s">
        <v>38</v>
      </c>
      <c r="F769" t="s">
        <v>39</v>
      </c>
      <c r="G769">
        <v>4</v>
      </c>
      <c r="H769">
        <v>2.4631860716784301E-2</v>
      </c>
      <c r="I769">
        <v>1.36800322719146E-2</v>
      </c>
      <c r="J769">
        <v>0</v>
      </c>
      <c r="K769">
        <v>5.1444231277082503E-2</v>
      </c>
      <c r="L769">
        <v>369.95165729927999</v>
      </c>
      <c r="M769">
        <v>193.61041723671201</v>
      </c>
      <c r="N769">
        <v>0</v>
      </c>
      <c r="O769">
        <v>749.42110211500801</v>
      </c>
    </row>
    <row r="770" spans="1:15">
      <c r="A770" s="2">
        <v>2007</v>
      </c>
      <c r="B770" s="3" t="str">
        <f>VLOOKUP(E770,'[1]Metric Reference Table'!$A$2:$B$20,2,FALSE)</f>
        <v>Trophic State (Chlorophyll)</v>
      </c>
      <c r="C770" t="s">
        <v>57</v>
      </c>
      <c r="D770" t="s">
        <v>71</v>
      </c>
      <c r="E770" t="s">
        <v>38</v>
      </c>
      <c r="F770" t="s">
        <v>40</v>
      </c>
      <c r="G770">
        <v>12</v>
      </c>
      <c r="H770">
        <v>0.25025842885577398</v>
      </c>
      <c r="I770">
        <v>7.4614194677568108E-2</v>
      </c>
      <c r="J770">
        <v>0.10401729455228099</v>
      </c>
      <c r="K770">
        <v>0.39649956315926799</v>
      </c>
      <c r="L770">
        <v>3758.68967321745</v>
      </c>
      <c r="M770">
        <v>1269.50924192358</v>
      </c>
      <c r="N770">
        <v>1270.4972810064901</v>
      </c>
      <c r="O770">
        <v>6246.88206542841</v>
      </c>
    </row>
    <row r="771" spans="1:15">
      <c r="A771" s="2">
        <v>2007</v>
      </c>
      <c r="B771" s="3" t="str">
        <f>VLOOKUP(E771,'[1]Metric Reference Table'!$A$2:$B$20,2,FALSE)</f>
        <v>Trophic State (Chlorophyll)</v>
      </c>
      <c r="C771" t="s">
        <v>57</v>
      </c>
      <c r="D771" t="s">
        <v>71</v>
      </c>
      <c r="E771" t="s">
        <v>38</v>
      </c>
      <c r="F771" t="s">
        <v>41</v>
      </c>
      <c r="G771">
        <v>31</v>
      </c>
      <c r="H771">
        <v>0.41262768037076097</v>
      </c>
      <c r="I771">
        <v>8.039611056886789E-2</v>
      </c>
      <c r="J771">
        <v>0.25505419915868</v>
      </c>
      <c r="K771">
        <v>0.57020116158284206</v>
      </c>
      <c r="L771">
        <v>6197.3513067448603</v>
      </c>
      <c r="M771">
        <v>1236.6945995559199</v>
      </c>
      <c r="N771">
        <v>3773.47443174008</v>
      </c>
      <c r="O771">
        <v>8621.2281817496405</v>
      </c>
    </row>
    <row r="772" spans="1:15">
      <c r="A772" s="2">
        <v>2007</v>
      </c>
      <c r="B772" s="3" t="str">
        <f>VLOOKUP(E772,'[1]Metric Reference Table'!$A$2:$B$20,2,FALSE)</f>
        <v>Trophic State (Chlorophyll)</v>
      </c>
      <c r="C772" t="s">
        <v>57</v>
      </c>
      <c r="D772" t="s">
        <v>71</v>
      </c>
      <c r="E772" t="s">
        <v>38</v>
      </c>
      <c r="F772" t="s">
        <v>42</v>
      </c>
      <c r="G772">
        <v>19</v>
      </c>
      <c r="H772">
        <v>0.31248203005668002</v>
      </c>
      <c r="I772">
        <v>8.9239653100386798E-2</v>
      </c>
      <c r="J772">
        <v>0.13757552398707401</v>
      </c>
      <c r="K772">
        <v>0.48738853612628702</v>
      </c>
      <c r="L772">
        <v>4693.24044273032</v>
      </c>
      <c r="M772">
        <v>1705.17874627425</v>
      </c>
      <c r="N772">
        <v>1351.1515128296301</v>
      </c>
      <c r="O772">
        <v>8035.3293726310203</v>
      </c>
    </row>
    <row r="773" spans="1:15">
      <c r="A773" s="2">
        <v>2007</v>
      </c>
      <c r="B773" s="3" t="str">
        <f>VLOOKUP(E773,'[1]Metric Reference Table'!$A$2:$B$20,2,FALSE)</f>
        <v>Trophic State (Chlorophyll)</v>
      </c>
      <c r="C773" t="s">
        <v>57</v>
      </c>
      <c r="D773" t="s">
        <v>71</v>
      </c>
      <c r="E773" t="s">
        <v>38</v>
      </c>
      <c r="F773" t="s">
        <v>21</v>
      </c>
      <c r="G773">
        <v>66</v>
      </c>
      <c r="H773">
        <v>1</v>
      </c>
      <c r="I773">
        <v>0</v>
      </c>
      <c r="J773">
        <v>1</v>
      </c>
      <c r="K773">
        <v>1</v>
      </c>
      <c r="L773">
        <v>15019.2330799919</v>
      </c>
      <c r="M773">
        <v>2226.82481769068</v>
      </c>
      <c r="N773">
        <v>10654.7366374382</v>
      </c>
      <c r="O773">
        <v>19383.7295225456</v>
      </c>
    </row>
    <row r="774" spans="1:15">
      <c r="A774" s="2">
        <v>2007</v>
      </c>
      <c r="B774" s="3" t="str">
        <f>VLOOKUP(E774,'[1]Metric Reference Table'!$A$2:$B$20,2,FALSE)</f>
        <v>Trophic State (Chlorophyll)</v>
      </c>
      <c r="C774" t="s">
        <v>57</v>
      </c>
      <c r="D774" t="s">
        <v>72</v>
      </c>
      <c r="E774" t="s">
        <v>38</v>
      </c>
      <c r="F774" t="s">
        <v>39</v>
      </c>
      <c r="G774">
        <v>17</v>
      </c>
      <c r="H774">
        <v>0.23086773432300198</v>
      </c>
      <c r="I774">
        <v>0.10108060090871801</v>
      </c>
      <c r="J774">
        <v>3.27533970062477E-2</v>
      </c>
      <c r="K774">
        <v>0.42898207163975599</v>
      </c>
      <c r="L774">
        <v>319.76864955075899</v>
      </c>
      <c r="M774">
        <v>124.204143589029</v>
      </c>
      <c r="N774">
        <v>76.333001385621301</v>
      </c>
      <c r="O774">
        <v>563.20429771589704</v>
      </c>
    </row>
    <row r="775" spans="1:15">
      <c r="A775" s="2">
        <v>2007</v>
      </c>
      <c r="B775" s="3" t="str">
        <f>VLOOKUP(E775,'[1]Metric Reference Table'!$A$2:$B$20,2,FALSE)</f>
        <v>Trophic State (Chlorophyll)</v>
      </c>
      <c r="C775" t="s">
        <v>57</v>
      </c>
      <c r="D775" t="s">
        <v>72</v>
      </c>
      <c r="E775" t="s">
        <v>38</v>
      </c>
      <c r="F775" t="s">
        <v>40</v>
      </c>
      <c r="G775">
        <v>14</v>
      </c>
      <c r="H775">
        <v>0.7012466576217351</v>
      </c>
      <c r="I775">
        <v>0.10742485286176001</v>
      </c>
      <c r="J775">
        <v>0.490697814968171</v>
      </c>
      <c r="K775">
        <v>0.91179550027529999</v>
      </c>
      <c r="L775">
        <v>971.27776372579297</v>
      </c>
      <c r="M775">
        <v>302.81989265650299</v>
      </c>
      <c r="N775">
        <v>377.76168031676201</v>
      </c>
      <c r="O775">
        <v>1564.79384713482</v>
      </c>
    </row>
    <row r="776" spans="1:15">
      <c r="A776" s="2">
        <v>2007</v>
      </c>
      <c r="B776" s="3" t="str">
        <f>VLOOKUP(E776,'[1]Metric Reference Table'!$A$2:$B$20,2,FALSE)</f>
        <v>Trophic State (Chlorophyll)</v>
      </c>
      <c r="C776" t="s">
        <v>57</v>
      </c>
      <c r="D776" t="s">
        <v>72</v>
      </c>
      <c r="E776" t="s">
        <v>38</v>
      </c>
      <c r="F776" t="s">
        <v>41</v>
      </c>
      <c r="G776">
        <v>3</v>
      </c>
      <c r="H776">
        <v>2.61015740829941E-3</v>
      </c>
      <c r="I776">
        <v>1.4036950444564101E-3</v>
      </c>
      <c r="J776">
        <v>0</v>
      </c>
      <c r="K776">
        <v>5.3613491407113198E-3</v>
      </c>
      <c r="L776">
        <v>3.6152583730001702</v>
      </c>
      <c r="M776">
        <v>1.7963666631527999</v>
      </c>
      <c r="N776">
        <v>9.4444410192283404E-2</v>
      </c>
      <c r="O776">
        <v>7.13607233580806</v>
      </c>
    </row>
    <row r="777" spans="1:15">
      <c r="A777" s="2">
        <v>2007</v>
      </c>
      <c r="B777" s="3" t="str">
        <f>VLOOKUP(E777,'[1]Metric Reference Table'!$A$2:$B$20,2,FALSE)</f>
        <v>Trophic State (Chlorophyll)</v>
      </c>
      <c r="C777" t="s">
        <v>57</v>
      </c>
      <c r="D777" t="s">
        <v>72</v>
      </c>
      <c r="E777" t="s">
        <v>38</v>
      </c>
      <c r="F777" t="s">
        <v>42</v>
      </c>
      <c r="G777">
        <v>4</v>
      </c>
      <c r="H777">
        <v>4.4809941614235196E-2</v>
      </c>
      <c r="I777">
        <v>2.6547139592184198E-2</v>
      </c>
      <c r="J777">
        <v>0</v>
      </c>
      <c r="K777">
        <v>9.6841379107473494E-2</v>
      </c>
      <c r="L777">
        <v>62.065037188718797</v>
      </c>
      <c r="M777">
        <v>35.406910573167302</v>
      </c>
      <c r="N777">
        <v>0</v>
      </c>
      <c r="O777">
        <v>131.46130671595699</v>
      </c>
    </row>
    <row r="778" spans="1:15">
      <c r="A778" s="2">
        <v>2007</v>
      </c>
      <c r="B778" s="3" t="str">
        <f>VLOOKUP(E778,'[1]Metric Reference Table'!$A$2:$B$20,2,FALSE)</f>
        <v>Trophic State (Chlorophyll)</v>
      </c>
      <c r="C778" t="s">
        <v>57</v>
      </c>
      <c r="D778" t="s">
        <v>72</v>
      </c>
      <c r="E778" t="s">
        <v>38</v>
      </c>
      <c r="F778" t="s">
        <v>37</v>
      </c>
      <c r="G778">
        <v>1</v>
      </c>
      <c r="H778">
        <v>2.0465509032728302E-2</v>
      </c>
      <c r="I778">
        <v>1.89360183144422E-2</v>
      </c>
      <c r="J778">
        <v>0</v>
      </c>
      <c r="K778">
        <v>5.7579422939625903E-2</v>
      </c>
      <c r="L778">
        <v>28.346222589114699</v>
      </c>
      <c r="M778">
        <v>25.621509319384</v>
      </c>
      <c r="N778">
        <v>0</v>
      </c>
      <c r="O778">
        <v>78.563458084664603</v>
      </c>
    </row>
    <row r="779" spans="1:15">
      <c r="A779" s="2">
        <v>2007</v>
      </c>
      <c r="B779" s="3" t="str">
        <f>VLOOKUP(E779,'[1]Metric Reference Table'!$A$2:$B$20,2,FALSE)</f>
        <v>Trophic State (Chlorophyll)</v>
      </c>
      <c r="C779" t="s">
        <v>57</v>
      </c>
      <c r="D779" t="s">
        <v>72</v>
      </c>
      <c r="E779" t="s">
        <v>38</v>
      </c>
      <c r="F779" t="s">
        <v>21</v>
      </c>
      <c r="G779">
        <v>39</v>
      </c>
      <c r="H779">
        <v>1</v>
      </c>
      <c r="I779">
        <v>0</v>
      </c>
      <c r="J779">
        <v>1</v>
      </c>
      <c r="K779">
        <v>1</v>
      </c>
      <c r="L779">
        <v>1385.0729314273899</v>
      </c>
      <c r="M779">
        <v>277.798006934988</v>
      </c>
      <c r="N779">
        <v>840.59884285780197</v>
      </c>
      <c r="O779">
        <v>1929.54701999697</v>
      </c>
    </row>
    <row r="780" spans="1:15">
      <c r="A780" s="2">
        <v>2007</v>
      </c>
      <c r="B780" s="3" t="str">
        <f>VLOOKUP(E780,'[1]Metric Reference Table'!$A$2:$B$20,2,FALSE)</f>
        <v>Trophic State (Chlorophyll)</v>
      </c>
      <c r="C780" t="s">
        <v>57</v>
      </c>
      <c r="D780" t="s">
        <v>73</v>
      </c>
      <c r="E780" t="s">
        <v>38</v>
      </c>
      <c r="F780" t="s">
        <v>39</v>
      </c>
      <c r="G780">
        <v>3</v>
      </c>
      <c r="H780">
        <v>6.3458748086091296E-2</v>
      </c>
      <c r="I780">
        <v>3.82856387409789E-2</v>
      </c>
      <c r="J780">
        <v>0</v>
      </c>
      <c r="K780">
        <v>0.138497221143521</v>
      </c>
      <c r="L780">
        <v>882.75295627438402</v>
      </c>
      <c r="M780">
        <v>535.86271577897196</v>
      </c>
      <c r="N780">
        <v>0</v>
      </c>
      <c r="O780">
        <v>1933.0245798589899</v>
      </c>
    </row>
    <row r="781" spans="1:15">
      <c r="A781" s="2">
        <v>2007</v>
      </c>
      <c r="B781" s="3" t="str">
        <f>VLOOKUP(E781,'[1]Metric Reference Table'!$A$2:$B$20,2,FALSE)</f>
        <v>Trophic State (Chlorophyll)</v>
      </c>
      <c r="C781" t="s">
        <v>57</v>
      </c>
      <c r="D781" t="s">
        <v>73</v>
      </c>
      <c r="E781" t="s">
        <v>38</v>
      </c>
      <c r="F781" t="s">
        <v>40</v>
      </c>
      <c r="G781">
        <v>21</v>
      </c>
      <c r="H781">
        <v>0.26082312309149797</v>
      </c>
      <c r="I781">
        <v>7.5210125064436001E-2</v>
      </c>
      <c r="J781">
        <v>0.11341398669245101</v>
      </c>
      <c r="K781">
        <v>0.40823225949054603</v>
      </c>
      <c r="L781">
        <v>3628.2213235814102</v>
      </c>
      <c r="M781">
        <v>1231.88796080004</v>
      </c>
      <c r="N781">
        <v>1213.7652874248399</v>
      </c>
      <c r="O781">
        <v>6042.6773597379897</v>
      </c>
    </row>
    <row r="782" spans="1:15">
      <c r="A782" s="2">
        <v>2007</v>
      </c>
      <c r="B782" s="3" t="str">
        <f>VLOOKUP(E782,'[1]Metric Reference Table'!$A$2:$B$20,2,FALSE)</f>
        <v>Trophic State (Chlorophyll)</v>
      </c>
      <c r="C782" t="s">
        <v>57</v>
      </c>
      <c r="D782" t="s">
        <v>73</v>
      </c>
      <c r="E782" t="s">
        <v>38</v>
      </c>
      <c r="F782" t="s">
        <v>41</v>
      </c>
      <c r="G782">
        <v>34</v>
      </c>
      <c r="H782">
        <v>0.475358895308511</v>
      </c>
      <c r="I782">
        <v>7.9232235751187693E-2</v>
      </c>
      <c r="J782">
        <v>0.32006656682159601</v>
      </c>
      <c r="K782">
        <v>0.63065122379542504</v>
      </c>
      <c r="L782">
        <v>6612.5551288158003</v>
      </c>
      <c r="M782">
        <v>1352.04047723802</v>
      </c>
      <c r="N782">
        <v>3962.6044877889399</v>
      </c>
      <c r="O782">
        <v>9262.5057698426608</v>
      </c>
    </row>
    <row r="783" spans="1:15">
      <c r="A783" s="2">
        <v>2007</v>
      </c>
      <c r="B783" s="3" t="str">
        <f>VLOOKUP(E783,'[1]Metric Reference Table'!$A$2:$B$20,2,FALSE)</f>
        <v>Trophic State (Chlorophyll)</v>
      </c>
      <c r="C783" t="s">
        <v>57</v>
      </c>
      <c r="D783" t="s">
        <v>73</v>
      </c>
      <c r="E783" t="s">
        <v>38</v>
      </c>
      <c r="F783" t="s">
        <v>42</v>
      </c>
      <c r="G783">
        <v>34</v>
      </c>
      <c r="H783">
        <v>0.2003592335139</v>
      </c>
      <c r="I783">
        <v>4.8365201316184894E-2</v>
      </c>
      <c r="J783">
        <v>0.10556518082914801</v>
      </c>
      <c r="K783">
        <v>0.295153286198651</v>
      </c>
      <c r="L783">
        <v>2787.1288204632901</v>
      </c>
      <c r="M783">
        <v>680.68192675713601</v>
      </c>
      <c r="N783">
        <v>1453.01675909197</v>
      </c>
      <c r="O783">
        <v>4121.2408818346003</v>
      </c>
    </row>
    <row r="784" spans="1:15">
      <c r="A784" s="2">
        <v>2007</v>
      </c>
      <c r="B784" s="3" t="str">
        <f>VLOOKUP(E784,'[1]Metric Reference Table'!$A$2:$B$20,2,FALSE)</f>
        <v>Trophic State (Chlorophyll)</v>
      </c>
      <c r="C784" t="s">
        <v>57</v>
      </c>
      <c r="D784" t="s">
        <v>73</v>
      </c>
      <c r="E784" t="s">
        <v>38</v>
      </c>
      <c r="F784" t="s">
        <v>21</v>
      </c>
      <c r="G784">
        <v>92</v>
      </c>
      <c r="H784">
        <v>1</v>
      </c>
      <c r="I784">
        <v>0</v>
      </c>
      <c r="J784">
        <v>1</v>
      </c>
      <c r="K784">
        <v>1</v>
      </c>
      <c r="L784">
        <v>13910.6582291349</v>
      </c>
      <c r="M784">
        <v>1737.8986389409599</v>
      </c>
      <c r="N784">
        <v>10504.4394880294</v>
      </c>
      <c r="O784">
        <v>17316.876970240301</v>
      </c>
    </row>
    <row r="785" spans="1:15">
      <c r="A785" s="2">
        <v>2007</v>
      </c>
      <c r="B785" s="3" t="str">
        <f>VLOOKUP(E785,'[1]Metric Reference Table'!$A$2:$B$20,2,FALSE)</f>
        <v>Zooplankton</v>
      </c>
      <c r="C785" t="s">
        <v>57</v>
      </c>
      <c r="D785" t="s">
        <v>58</v>
      </c>
      <c r="E785" t="s">
        <v>43</v>
      </c>
      <c r="F785" t="s">
        <v>18</v>
      </c>
      <c r="G785">
        <v>34</v>
      </c>
      <c r="H785">
        <v>0.607727228153359</v>
      </c>
      <c r="I785">
        <v>0.120404549976033</v>
      </c>
      <c r="J785">
        <v>0.37173864662558204</v>
      </c>
      <c r="K785">
        <v>0.84371580968113602</v>
      </c>
      <c r="L785">
        <v>4054.8026591800499</v>
      </c>
      <c r="M785">
        <v>1609.2213307434299</v>
      </c>
      <c r="N785">
        <v>900.78680776931697</v>
      </c>
      <c r="O785">
        <v>7208.8185105907896</v>
      </c>
    </row>
    <row r="786" spans="1:15">
      <c r="A786" s="2">
        <v>2007</v>
      </c>
      <c r="B786" s="3" t="str">
        <f>VLOOKUP(E786,'[1]Metric Reference Table'!$A$2:$B$20,2,FALSE)</f>
        <v>Zooplankton</v>
      </c>
      <c r="C786" t="s">
        <v>57</v>
      </c>
      <c r="D786" t="s">
        <v>58</v>
      </c>
      <c r="E786" t="s">
        <v>43</v>
      </c>
      <c r="F786" t="s">
        <v>19</v>
      </c>
      <c r="G786">
        <v>20</v>
      </c>
      <c r="H786">
        <v>0.28114905274733704</v>
      </c>
      <c r="I786">
        <v>9.7433164864836996E-2</v>
      </c>
      <c r="J786">
        <v>9.0183558712503192E-2</v>
      </c>
      <c r="K786">
        <v>0.47211454678217102</v>
      </c>
      <c r="L786">
        <v>1875.84803493152</v>
      </c>
      <c r="M786">
        <v>608.16081046047202</v>
      </c>
      <c r="N786">
        <v>683.87474962030205</v>
      </c>
      <c r="O786">
        <v>3067.8213202427301</v>
      </c>
    </row>
    <row r="787" spans="1:15">
      <c r="A787" s="2">
        <v>2007</v>
      </c>
      <c r="B787" s="3" t="str">
        <f>VLOOKUP(E787,'[1]Metric Reference Table'!$A$2:$B$20,2,FALSE)</f>
        <v>Zooplankton</v>
      </c>
      <c r="C787" t="s">
        <v>57</v>
      </c>
      <c r="D787" t="s">
        <v>58</v>
      </c>
      <c r="E787" t="s">
        <v>43</v>
      </c>
      <c r="F787" t="s">
        <v>20</v>
      </c>
      <c r="G787">
        <v>9</v>
      </c>
      <c r="H787">
        <v>0.11112371909930401</v>
      </c>
      <c r="I787">
        <v>5.0070414124168405E-2</v>
      </c>
      <c r="J787">
        <v>1.2987510724928299E-2</v>
      </c>
      <c r="K787">
        <v>0.20925992747368</v>
      </c>
      <c r="L787">
        <v>741.42597341077396</v>
      </c>
      <c r="M787">
        <v>321.27046840157402</v>
      </c>
      <c r="N787">
        <v>111.74742604737401</v>
      </c>
      <c r="O787">
        <v>1371.1045207741699</v>
      </c>
    </row>
    <row r="788" spans="1:15">
      <c r="A788" s="2">
        <v>2007</v>
      </c>
      <c r="B788" s="3" t="str">
        <f>VLOOKUP(E788,'[1]Metric Reference Table'!$A$2:$B$20,2,FALSE)</f>
        <v>Zooplankton</v>
      </c>
      <c r="C788" t="s">
        <v>57</v>
      </c>
      <c r="D788" t="s">
        <v>58</v>
      </c>
      <c r="E788" t="s">
        <v>43</v>
      </c>
      <c r="F788" t="s">
        <v>21</v>
      </c>
      <c r="G788">
        <v>63</v>
      </c>
      <c r="H788">
        <v>1</v>
      </c>
      <c r="I788">
        <v>0</v>
      </c>
      <c r="J788">
        <v>1</v>
      </c>
      <c r="K788">
        <v>1</v>
      </c>
      <c r="L788">
        <v>6672.0766675223404</v>
      </c>
      <c r="M788">
        <v>1713.49267594817</v>
      </c>
      <c r="N788">
        <v>3313.6927348907702</v>
      </c>
      <c r="O788">
        <v>10030.4606001539</v>
      </c>
    </row>
    <row r="789" spans="1:15">
      <c r="A789" s="2">
        <v>2007</v>
      </c>
      <c r="B789" s="3" t="str">
        <f>VLOOKUP(E789,'[1]Metric Reference Table'!$A$2:$B$20,2,FALSE)</f>
        <v>Zooplankton</v>
      </c>
      <c r="C789" t="s">
        <v>57</v>
      </c>
      <c r="D789" t="s">
        <v>59</v>
      </c>
      <c r="E789" t="s">
        <v>43</v>
      </c>
      <c r="F789" t="s">
        <v>18</v>
      </c>
      <c r="G789">
        <v>22</v>
      </c>
      <c r="H789">
        <v>0.47847569200794099</v>
      </c>
      <c r="I789">
        <v>9.4339248384409408E-2</v>
      </c>
      <c r="J789">
        <v>0.29357416284591997</v>
      </c>
      <c r="K789">
        <v>0.66337722116996201</v>
      </c>
      <c r="L789">
        <v>842.27425158857397</v>
      </c>
      <c r="M789">
        <v>169.986244832079</v>
      </c>
      <c r="N789">
        <v>509.10733385049002</v>
      </c>
      <c r="O789">
        <v>1175.44116932666</v>
      </c>
    </row>
    <row r="790" spans="1:15">
      <c r="A790" s="2">
        <v>2007</v>
      </c>
      <c r="B790" s="3" t="str">
        <f>VLOOKUP(E790,'[1]Metric Reference Table'!$A$2:$B$20,2,FALSE)</f>
        <v>Zooplankton</v>
      </c>
      <c r="C790" t="s">
        <v>57</v>
      </c>
      <c r="D790" t="s">
        <v>59</v>
      </c>
      <c r="E790" t="s">
        <v>43</v>
      </c>
      <c r="F790" t="s">
        <v>19</v>
      </c>
      <c r="G790">
        <v>5</v>
      </c>
      <c r="H790">
        <v>9.3092300213762108E-2</v>
      </c>
      <c r="I790">
        <v>4.3733054878491898E-2</v>
      </c>
      <c r="J790">
        <v>7.3770877180042707E-3</v>
      </c>
      <c r="K790">
        <v>0.17880751270952</v>
      </c>
      <c r="L790">
        <v>163.87300086689501</v>
      </c>
      <c r="M790">
        <v>72.793950576435094</v>
      </c>
      <c r="N790">
        <v>21.199479444693001</v>
      </c>
      <c r="O790">
        <v>306.546522289096</v>
      </c>
    </row>
    <row r="791" spans="1:15">
      <c r="A791" s="2">
        <v>2007</v>
      </c>
      <c r="B791" s="3" t="str">
        <f>VLOOKUP(E791,'[1]Metric Reference Table'!$A$2:$B$20,2,FALSE)</f>
        <v>Zooplankton</v>
      </c>
      <c r="C791" t="s">
        <v>57</v>
      </c>
      <c r="D791" t="s">
        <v>59</v>
      </c>
      <c r="E791" t="s">
        <v>43</v>
      </c>
      <c r="F791" t="s">
        <v>20</v>
      </c>
      <c r="G791">
        <v>9</v>
      </c>
      <c r="H791">
        <v>0.42843200777829699</v>
      </c>
      <c r="I791">
        <v>0.104116368955702</v>
      </c>
      <c r="J791">
        <v>0.22436767442403599</v>
      </c>
      <c r="K791">
        <v>0.63249634113255804</v>
      </c>
      <c r="L791">
        <v>754.18094322347702</v>
      </c>
      <c r="M791">
        <v>270.531574914553</v>
      </c>
      <c r="N791">
        <v>223.948799710054</v>
      </c>
      <c r="O791">
        <v>1284.4130867368999</v>
      </c>
    </row>
    <row r="792" spans="1:15">
      <c r="A792" s="2">
        <v>2007</v>
      </c>
      <c r="B792" s="3" t="str">
        <f>VLOOKUP(E792,'[1]Metric Reference Table'!$A$2:$B$20,2,FALSE)</f>
        <v>Zooplankton</v>
      </c>
      <c r="C792" t="s">
        <v>57</v>
      </c>
      <c r="D792" t="s">
        <v>59</v>
      </c>
      <c r="E792" t="s">
        <v>43</v>
      </c>
      <c r="F792" t="s">
        <v>21</v>
      </c>
      <c r="G792">
        <v>36</v>
      </c>
      <c r="H792">
        <v>1</v>
      </c>
      <c r="I792">
        <v>0</v>
      </c>
      <c r="J792">
        <v>1</v>
      </c>
      <c r="K792">
        <v>1</v>
      </c>
      <c r="L792">
        <v>1760.3281956789499</v>
      </c>
      <c r="M792">
        <v>297.37296538656699</v>
      </c>
      <c r="N792">
        <v>1177.4878935454001</v>
      </c>
      <c r="O792">
        <v>2343.1684978124899</v>
      </c>
    </row>
    <row r="793" spans="1:15">
      <c r="A793" s="2">
        <v>2007</v>
      </c>
      <c r="B793" s="3" t="str">
        <f>VLOOKUP(E793,'[1]Metric Reference Table'!$A$2:$B$20,2,FALSE)</f>
        <v>Zooplankton</v>
      </c>
      <c r="C793" t="s">
        <v>57</v>
      </c>
      <c r="D793" t="s">
        <v>60</v>
      </c>
      <c r="E793" t="s">
        <v>43</v>
      </c>
      <c r="F793" t="s">
        <v>18</v>
      </c>
      <c r="G793">
        <v>23</v>
      </c>
      <c r="H793">
        <v>0.57100295314549998</v>
      </c>
      <c r="I793">
        <v>8.9256393345463092E-2</v>
      </c>
      <c r="J793">
        <v>0.39606363679845202</v>
      </c>
      <c r="K793">
        <v>0.74594226949254905</v>
      </c>
      <c r="L793">
        <v>136.58995597400701</v>
      </c>
      <c r="M793">
        <v>26.259100946482</v>
      </c>
      <c r="N793">
        <v>85.123063852500707</v>
      </c>
      <c r="O793">
        <v>188.056848095513</v>
      </c>
    </row>
    <row r="794" spans="1:15">
      <c r="A794" s="2">
        <v>2007</v>
      </c>
      <c r="B794" s="3" t="str">
        <f>VLOOKUP(E794,'[1]Metric Reference Table'!$A$2:$B$20,2,FALSE)</f>
        <v>Zooplankton</v>
      </c>
      <c r="C794" t="s">
        <v>57</v>
      </c>
      <c r="D794" t="s">
        <v>60</v>
      </c>
      <c r="E794" t="s">
        <v>43</v>
      </c>
      <c r="F794" t="s">
        <v>19</v>
      </c>
      <c r="G794">
        <v>11</v>
      </c>
      <c r="H794">
        <v>0.31802277351311103</v>
      </c>
      <c r="I794">
        <v>9.0895348093782205E-2</v>
      </c>
      <c r="J794">
        <v>0.139871164887067</v>
      </c>
      <c r="K794">
        <v>0.49617438213915599</v>
      </c>
      <c r="L794">
        <v>76.074416767190698</v>
      </c>
      <c r="M794">
        <v>25.662339110888201</v>
      </c>
      <c r="N794">
        <v>25.7771563507963</v>
      </c>
      <c r="O794">
        <v>126.37167718358501</v>
      </c>
    </row>
    <row r="795" spans="1:15">
      <c r="A795" s="2">
        <v>2007</v>
      </c>
      <c r="B795" s="3" t="str">
        <f>VLOOKUP(E795,'[1]Metric Reference Table'!$A$2:$B$20,2,FALSE)</f>
        <v>Zooplankton</v>
      </c>
      <c r="C795" t="s">
        <v>57</v>
      </c>
      <c r="D795" t="s">
        <v>60</v>
      </c>
      <c r="E795" t="s">
        <v>43</v>
      </c>
      <c r="F795" t="s">
        <v>20</v>
      </c>
      <c r="G795">
        <v>10</v>
      </c>
      <c r="H795">
        <v>0.110974273341388</v>
      </c>
      <c r="I795">
        <v>3.7522311142498099E-2</v>
      </c>
      <c r="J795">
        <v>3.7431894885386001E-2</v>
      </c>
      <c r="K795">
        <v>0.18451665179738999</v>
      </c>
      <c r="L795">
        <v>26.546221917849099</v>
      </c>
      <c r="M795">
        <v>8.1885001750976798</v>
      </c>
      <c r="N795">
        <v>10.4970564872577</v>
      </c>
      <c r="O795">
        <v>42.595387348440397</v>
      </c>
    </row>
    <row r="796" spans="1:15">
      <c r="A796" s="2">
        <v>2007</v>
      </c>
      <c r="B796" s="3" t="str">
        <f>VLOOKUP(E796,'[1]Metric Reference Table'!$A$2:$B$20,2,FALSE)</f>
        <v>Zooplankton</v>
      </c>
      <c r="C796" t="s">
        <v>57</v>
      </c>
      <c r="D796" t="s">
        <v>60</v>
      </c>
      <c r="E796" t="s">
        <v>43</v>
      </c>
      <c r="F796" t="s">
        <v>21</v>
      </c>
      <c r="G796">
        <v>44</v>
      </c>
      <c r="H796">
        <v>1</v>
      </c>
      <c r="I796">
        <v>0</v>
      </c>
      <c r="J796">
        <v>1</v>
      </c>
      <c r="K796">
        <v>1</v>
      </c>
      <c r="L796">
        <v>239.21059465904699</v>
      </c>
      <c r="M796">
        <v>29.524225693985699</v>
      </c>
      <c r="N796">
        <v>181.34417562740299</v>
      </c>
      <c r="O796">
        <v>297.07701369069099</v>
      </c>
    </row>
    <row r="797" spans="1:15">
      <c r="A797" s="2">
        <v>2007</v>
      </c>
      <c r="B797" s="3" t="str">
        <f>VLOOKUP(E797,'[1]Metric Reference Table'!$A$2:$B$20,2,FALSE)</f>
        <v>Zooplankton</v>
      </c>
      <c r="C797" t="s">
        <v>57</v>
      </c>
      <c r="D797" t="s">
        <v>61</v>
      </c>
      <c r="E797" t="s">
        <v>43</v>
      </c>
      <c r="F797" t="s">
        <v>18</v>
      </c>
      <c r="G797">
        <v>40</v>
      </c>
      <c r="H797">
        <v>0.49752564211069805</v>
      </c>
      <c r="I797">
        <v>0.11339566767719</v>
      </c>
      <c r="J797">
        <v>0.27527421746053299</v>
      </c>
      <c r="K797">
        <v>0.71977706676086195</v>
      </c>
      <c r="L797">
        <v>7115.8584996010204</v>
      </c>
      <c r="M797">
        <v>2605.3195808313799</v>
      </c>
      <c r="N797">
        <v>2009.5259529545201</v>
      </c>
      <c r="O797">
        <v>12222.191046247501</v>
      </c>
    </row>
    <row r="798" spans="1:15">
      <c r="A798" s="2">
        <v>2007</v>
      </c>
      <c r="B798" s="3" t="str">
        <f>VLOOKUP(E798,'[1]Metric Reference Table'!$A$2:$B$20,2,FALSE)</f>
        <v>Zooplankton</v>
      </c>
      <c r="C798" t="s">
        <v>57</v>
      </c>
      <c r="D798" t="s">
        <v>61</v>
      </c>
      <c r="E798" t="s">
        <v>43</v>
      </c>
      <c r="F798" t="s">
        <v>19</v>
      </c>
      <c r="G798">
        <v>36</v>
      </c>
      <c r="H798">
        <v>0.40875963917576896</v>
      </c>
      <c r="I798">
        <v>0.108806675101996</v>
      </c>
      <c r="J798">
        <v>0.195502474698307</v>
      </c>
      <c r="K798">
        <v>0.62201680365323198</v>
      </c>
      <c r="L798">
        <v>5846.2830988630203</v>
      </c>
      <c r="M798">
        <v>1802.24328377403</v>
      </c>
      <c r="N798">
        <v>2313.9511712867202</v>
      </c>
      <c r="O798">
        <v>9378.61502643932</v>
      </c>
    </row>
    <row r="799" spans="1:15">
      <c r="A799" s="2">
        <v>2007</v>
      </c>
      <c r="B799" s="3" t="str">
        <f>VLOOKUP(E799,'[1]Metric Reference Table'!$A$2:$B$20,2,FALSE)</f>
        <v>Zooplankton</v>
      </c>
      <c r="C799" t="s">
        <v>57</v>
      </c>
      <c r="D799" t="s">
        <v>61</v>
      </c>
      <c r="E799" t="s">
        <v>43</v>
      </c>
      <c r="F799" t="s">
        <v>20</v>
      </c>
      <c r="G799">
        <v>19</v>
      </c>
      <c r="H799">
        <v>9.3714718713532805E-2</v>
      </c>
      <c r="I799">
        <v>2.97940344171061E-2</v>
      </c>
      <c r="J799">
        <v>3.5319484301858099E-2</v>
      </c>
      <c r="K799">
        <v>0.152109953125208</v>
      </c>
      <c r="L799">
        <v>1340.35438830113</v>
      </c>
      <c r="M799">
        <v>317.52564314550898</v>
      </c>
      <c r="N799">
        <v>718.01556356801404</v>
      </c>
      <c r="O799">
        <v>1962.69321303424</v>
      </c>
    </row>
    <row r="800" spans="1:15">
      <c r="A800" s="2">
        <v>2007</v>
      </c>
      <c r="B800" s="3" t="str">
        <f>VLOOKUP(E800,'[1]Metric Reference Table'!$A$2:$B$20,2,FALSE)</f>
        <v>Zooplankton</v>
      </c>
      <c r="C800" t="s">
        <v>57</v>
      </c>
      <c r="D800" t="s">
        <v>61</v>
      </c>
      <c r="E800" t="s">
        <v>43</v>
      </c>
      <c r="F800" t="s">
        <v>21</v>
      </c>
      <c r="G800">
        <v>95</v>
      </c>
      <c r="H800">
        <v>1</v>
      </c>
      <c r="I800">
        <v>0</v>
      </c>
      <c r="J800">
        <v>1</v>
      </c>
      <c r="K800">
        <v>1</v>
      </c>
      <c r="L800">
        <v>14302.4959867652</v>
      </c>
      <c r="M800">
        <v>3084.7489899173102</v>
      </c>
      <c r="N800">
        <v>8256.4990651809294</v>
      </c>
      <c r="O800">
        <v>20348.492908349399</v>
      </c>
    </row>
    <row r="801" spans="1:15">
      <c r="A801" s="2">
        <v>2007</v>
      </c>
      <c r="B801" s="3" t="str">
        <f>VLOOKUP(E801,'[1]Metric Reference Table'!$A$2:$B$20,2,FALSE)</f>
        <v>Zooplankton</v>
      </c>
      <c r="C801" t="s">
        <v>57</v>
      </c>
      <c r="D801" t="s">
        <v>62</v>
      </c>
      <c r="E801" t="s">
        <v>43</v>
      </c>
      <c r="F801" t="s">
        <v>18</v>
      </c>
      <c r="G801">
        <v>5</v>
      </c>
      <c r="H801">
        <v>0.25176161068302799</v>
      </c>
      <c r="I801">
        <v>9.5449634223047308E-2</v>
      </c>
      <c r="J801">
        <v>6.4683765268333901E-2</v>
      </c>
      <c r="K801">
        <v>0.43883945609772296</v>
      </c>
      <c r="L801">
        <v>25.071071938451201</v>
      </c>
      <c r="M801">
        <v>9.5209093655117805</v>
      </c>
      <c r="N801">
        <v>6.4104324819780301</v>
      </c>
      <c r="O801">
        <v>43.731711394924403</v>
      </c>
    </row>
    <row r="802" spans="1:15">
      <c r="A802" s="2">
        <v>2007</v>
      </c>
      <c r="B802" s="3" t="str">
        <f>VLOOKUP(E802,'[1]Metric Reference Table'!$A$2:$B$20,2,FALSE)</f>
        <v>Zooplankton</v>
      </c>
      <c r="C802" t="s">
        <v>57</v>
      </c>
      <c r="D802" t="s">
        <v>62</v>
      </c>
      <c r="E802" t="s">
        <v>43</v>
      </c>
      <c r="F802" t="s">
        <v>19</v>
      </c>
      <c r="G802">
        <v>10</v>
      </c>
      <c r="H802">
        <v>0.650305651971812</v>
      </c>
      <c r="I802">
        <v>0.10171948002464899</v>
      </c>
      <c r="J802">
        <v>0.45093913459735802</v>
      </c>
      <c r="K802">
        <v>0.8496721693462661</v>
      </c>
      <c r="L802">
        <v>64.759117715899606</v>
      </c>
      <c r="M802">
        <v>14.0600898305294</v>
      </c>
      <c r="N802">
        <v>37.201848028664202</v>
      </c>
      <c r="O802">
        <v>92.316387403135096</v>
      </c>
    </row>
    <row r="803" spans="1:15">
      <c r="A803" s="2">
        <v>2007</v>
      </c>
      <c r="B803" s="3" t="str">
        <f>VLOOKUP(E803,'[1]Metric Reference Table'!$A$2:$B$20,2,FALSE)</f>
        <v>Zooplankton</v>
      </c>
      <c r="C803" t="s">
        <v>57</v>
      </c>
      <c r="D803" t="s">
        <v>62</v>
      </c>
      <c r="E803" t="s">
        <v>43</v>
      </c>
      <c r="F803" t="s">
        <v>20</v>
      </c>
      <c r="G803">
        <v>2</v>
      </c>
      <c r="H803">
        <v>9.7932737345159795E-2</v>
      </c>
      <c r="I803">
        <v>6.1225620420969198E-2</v>
      </c>
      <c r="J803">
        <v>0</v>
      </c>
      <c r="K803">
        <v>0.21793274830137899</v>
      </c>
      <c r="L803">
        <v>9.7523951187346896</v>
      </c>
      <c r="M803">
        <v>5.8765731133339898</v>
      </c>
      <c r="N803">
        <v>0</v>
      </c>
      <c r="O803">
        <v>21.2702667733857</v>
      </c>
    </row>
    <row r="804" spans="1:15">
      <c r="A804" s="2">
        <v>2007</v>
      </c>
      <c r="B804" s="3" t="str">
        <f>VLOOKUP(E804,'[1]Metric Reference Table'!$A$2:$B$20,2,FALSE)</f>
        <v>Zooplankton</v>
      </c>
      <c r="C804" t="s">
        <v>57</v>
      </c>
      <c r="D804" t="s">
        <v>62</v>
      </c>
      <c r="E804" t="s">
        <v>43</v>
      </c>
      <c r="F804" t="s">
        <v>21</v>
      </c>
      <c r="G804">
        <v>17</v>
      </c>
      <c r="H804">
        <v>1</v>
      </c>
      <c r="I804">
        <v>0</v>
      </c>
      <c r="J804">
        <v>1</v>
      </c>
      <c r="K804">
        <v>1</v>
      </c>
      <c r="L804">
        <v>99.5825847730855</v>
      </c>
      <c r="M804">
        <v>10.9749655198253</v>
      </c>
      <c r="N804">
        <v>78.072047622658999</v>
      </c>
      <c r="O804">
        <v>121.093121923512</v>
      </c>
    </row>
    <row r="805" spans="1:15">
      <c r="A805" s="2">
        <v>2007</v>
      </c>
      <c r="B805" s="3" t="str">
        <f>VLOOKUP(E805,'[1]Metric Reference Table'!$A$2:$B$20,2,FALSE)</f>
        <v>Zooplankton</v>
      </c>
      <c r="C805" t="s">
        <v>57</v>
      </c>
      <c r="D805" t="s">
        <v>63</v>
      </c>
      <c r="E805" t="s">
        <v>43</v>
      </c>
      <c r="F805" t="s">
        <v>18</v>
      </c>
      <c r="G805">
        <v>9</v>
      </c>
      <c r="H805">
        <v>0.25703733412023899</v>
      </c>
      <c r="I805">
        <v>0.12002861026789599</v>
      </c>
      <c r="J805">
        <v>2.1785580880769099E-2</v>
      </c>
      <c r="K805">
        <v>0.49228908735970994</v>
      </c>
      <c r="L805">
        <v>1623.53865634621</v>
      </c>
      <c r="M805">
        <v>529.55747391066905</v>
      </c>
      <c r="N805">
        <v>585.62507973729203</v>
      </c>
      <c r="O805">
        <v>2661.4522329551301</v>
      </c>
    </row>
    <row r="806" spans="1:15">
      <c r="A806" s="2">
        <v>2007</v>
      </c>
      <c r="B806" s="3" t="str">
        <f>VLOOKUP(E806,'[1]Metric Reference Table'!$A$2:$B$20,2,FALSE)</f>
        <v>Zooplankton</v>
      </c>
      <c r="C806" t="s">
        <v>57</v>
      </c>
      <c r="D806" t="s">
        <v>63</v>
      </c>
      <c r="E806" t="s">
        <v>43</v>
      </c>
      <c r="F806" t="s">
        <v>19</v>
      </c>
      <c r="G806">
        <v>7</v>
      </c>
      <c r="H806">
        <v>5.6811293102707994E-2</v>
      </c>
      <c r="I806">
        <v>3.3288855681970202E-2</v>
      </c>
      <c r="J806">
        <v>0</v>
      </c>
      <c r="K806">
        <v>0.122056251325921</v>
      </c>
      <c r="L806">
        <v>358.84020811589397</v>
      </c>
      <c r="M806">
        <v>168.53599457738699</v>
      </c>
      <c r="N806">
        <v>28.515728645578299</v>
      </c>
      <c r="O806">
        <v>689.16468758620999</v>
      </c>
    </row>
    <row r="807" spans="1:15">
      <c r="A807" s="2">
        <v>2007</v>
      </c>
      <c r="B807" s="3" t="str">
        <f>VLOOKUP(E807,'[1]Metric Reference Table'!$A$2:$B$20,2,FALSE)</f>
        <v>Zooplankton</v>
      </c>
      <c r="C807" t="s">
        <v>57</v>
      </c>
      <c r="D807" t="s">
        <v>63</v>
      </c>
      <c r="E807" t="s">
        <v>43</v>
      </c>
      <c r="F807" t="s">
        <v>20</v>
      </c>
      <c r="G807">
        <v>12</v>
      </c>
      <c r="H807">
        <v>0.68615137277705296</v>
      </c>
      <c r="I807">
        <v>0.13646989488071301</v>
      </c>
      <c r="J807">
        <v>0.41867529383688895</v>
      </c>
      <c r="K807">
        <v>0.95362745171721697</v>
      </c>
      <c r="L807">
        <v>4333.9746018664</v>
      </c>
      <c r="M807">
        <v>2278.1052039044698</v>
      </c>
      <c r="N807">
        <v>0</v>
      </c>
      <c r="O807">
        <v>8798.9787545124309</v>
      </c>
    </row>
    <row r="808" spans="1:15">
      <c r="A808" s="2">
        <v>2007</v>
      </c>
      <c r="B808" s="3" t="str">
        <f>VLOOKUP(E808,'[1]Metric Reference Table'!$A$2:$B$20,2,FALSE)</f>
        <v>Zooplankton</v>
      </c>
      <c r="C808" t="s">
        <v>57</v>
      </c>
      <c r="D808" t="s">
        <v>63</v>
      </c>
      <c r="E808" t="s">
        <v>43</v>
      </c>
      <c r="F808" t="s">
        <v>21</v>
      </c>
      <c r="G808">
        <v>28</v>
      </c>
      <c r="H808">
        <v>1</v>
      </c>
      <c r="I808">
        <v>0</v>
      </c>
      <c r="J808">
        <v>1</v>
      </c>
      <c r="K808">
        <v>1</v>
      </c>
      <c r="L808">
        <v>6316.35346632851</v>
      </c>
      <c r="M808">
        <v>2248.8426758902701</v>
      </c>
      <c r="N808">
        <v>1908.70281468689</v>
      </c>
      <c r="O808">
        <v>10724.0041179701</v>
      </c>
    </row>
    <row r="809" spans="1:15">
      <c r="A809" s="2">
        <v>2007</v>
      </c>
      <c r="B809" s="3" t="str">
        <f>VLOOKUP(E809,'[1]Metric Reference Table'!$A$2:$B$20,2,FALSE)</f>
        <v>Zooplankton</v>
      </c>
      <c r="C809" t="s">
        <v>57</v>
      </c>
      <c r="D809" t="s">
        <v>64</v>
      </c>
      <c r="E809" t="s">
        <v>43</v>
      </c>
      <c r="F809" t="s">
        <v>18</v>
      </c>
      <c r="G809">
        <v>19</v>
      </c>
      <c r="H809">
        <v>0.48044683478369998</v>
      </c>
      <c r="I809">
        <v>0.149467057042731</v>
      </c>
      <c r="J809">
        <v>0.18749678610475301</v>
      </c>
      <c r="K809">
        <v>0.7733968834626469</v>
      </c>
      <c r="L809">
        <v>6149.0124954010198</v>
      </c>
      <c r="M809">
        <v>3216.98993188956</v>
      </c>
      <c r="N809">
        <v>0</v>
      </c>
      <c r="O809">
        <v>12454.196900532501</v>
      </c>
    </row>
    <row r="810" spans="1:15">
      <c r="A810" s="2">
        <v>2007</v>
      </c>
      <c r="B810" s="3" t="str">
        <f>VLOOKUP(E810,'[1]Metric Reference Table'!$A$2:$B$20,2,FALSE)</f>
        <v>Zooplankton</v>
      </c>
      <c r="C810" t="s">
        <v>57</v>
      </c>
      <c r="D810" t="s">
        <v>64</v>
      </c>
      <c r="E810" t="s">
        <v>43</v>
      </c>
      <c r="F810" t="s">
        <v>19</v>
      </c>
      <c r="G810">
        <v>14</v>
      </c>
      <c r="H810">
        <v>0.163130967871983</v>
      </c>
      <c r="I810">
        <v>7.0708547761415705E-2</v>
      </c>
      <c r="J810">
        <v>2.45447608604779E-2</v>
      </c>
      <c r="K810">
        <v>0.30171717488348798</v>
      </c>
      <c r="L810">
        <v>2087.8363373614202</v>
      </c>
      <c r="M810">
        <v>778.08753544188505</v>
      </c>
      <c r="N810">
        <v>562.81279107578905</v>
      </c>
      <c r="O810">
        <v>3612.8598836470401</v>
      </c>
    </row>
    <row r="811" spans="1:15">
      <c r="A811" s="2">
        <v>2007</v>
      </c>
      <c r="B811" s="3" t="str">
        <f>VLOOKUP(E811,'[1]Metric Reference Table'!$A$2:$B$20,2,FALSE)</f>
        <v>Zooplankton</v>
      </c>
      <c r="C811" t="s">
        <v>57</v>
      </c>
      <c r="D811" t="s">
        <v>64</v>
      </c>
      <c r="E811" t="s">
        <v>43</v>
      </c>
      <c r="F811" t="s">
        <v>20</v>
      </c>
      <c r="G811">
        <v>28</v>
      </c>
      <c r="H811">
        <v>0.35441515947580698</v>
      </c>
      <c r="I811">
        <v>0.122783621342229</v>
      </c>
      <c r="J811">
        <v>0.11376368375363499</v>
      </c>
      <c r="K811">
        <v>0.59506663519798009</v>
      </c>
      <c r="L811">
        <v>4535.9925103001697</v>
      </c>
      <c r="M811">
        <v>1604.43329293851</v>
      </c>
      <c r="N811">
        <v>1391.3610405437</v>
      </c>
      <c r="O811">
        <v>7680.62398005664</v>
      </c>
    </row>
    <row r="812" spans="1:15">
      <c r="A812" s="2">
        <v>2007</v>
      </c>
      <c r="B812" s="3" t="str">
        <f>VLOOKUP(E812,'[1]Metric Reference Table'!$A$2:$B$20,2,FALSE)</f>
        <v>Zooplankton</v>
      </c>
      <c r="C812" t="s">
        <v>57</v>
      </c>
      <c r="D812" t="s">
        <v>64</v>
      </c>
      <c r="E812" t="s">
        <v>43</v>
      </c>
      <c r="F812" t="s">
        <v>37</v>
      </c>
      <c r="G812">
        <v>1</v>
      </c>
      <c r="H812">
        <v>2.00703786851023E-3</v>
      </c>
      <c r="I812">
        <v>1.7800282860088402E-3</v>
      </c>
      <c r="J812">
        <v>0</v>
      </c>
      <c r="K812">
        <v>5.4958292005501197E-3</v>
      </c>
      <c r="L812">
        <v>25.6871313092708</v>
      </c>
      <c r="M812">
        <v>21.617598877218601</v>
      </c>
      <c r="N812">
        <v>0</v>
      </c>
      <c r="O812">
        <v>68.056846540852803</v>
      </c>
    </row>
    <row r="813" spans="1:15">
      <c r="A813" s="2">
        <v>2007</v>
      </c>
      <c r="B813" s="3" t="str">
        <f>VLOOKUP(E813,'[1]Metric Reference Table'!$A$2:$B$20,2,FALSE)</f>
        <v>Zooplankton</v>
      </c>
      <c r="C813" t="s">
        <v>57</v>
      </c>
      <c r="D813" t="s">
        <v>64</v>
      </c>
      <c r="E813" t="s">
        <v>43</v>
      </c>
      <c r="F813" t="s">
        <v>21</v>
      </c>
      <c r="G813">
        <v>62</v>
      </c>
      <c r="H813">
        <v>1</v>
      </c>
      <c r="I813">
        <v>0</v>
      </c>
      <c r="J813">
        <v>1</v>
      </c>
      <c r="K813">
        <v>1</v>
      </c>
      <c r="L813">
        <v>12798.5284743719</v>
      </c>
      <c r="M813">
        <v>3589.5017699034202</v>
      </c>
      <c r="N813">
        <v>5763.2342829184099</v>
      </c>
      <c r="O813">
        <v>19833.822665825399</v>
      </c>
    </row>
    <row r="814" spans="1:15">
      <c r="A814" s="2">
        <v>2007</v>
      </c>
      <c r="B814" s="3" t="str">
        <f>VLOOKUP(E814,'[1]Metric Reference Table'!$A$2:$B$20,2,FALSE)</f>
        <v>Zooplankton</v>
      </c>
      <c r="C814" t="s">
        <v>57</v>
      </c>
      <c r="D814" t="s">
        <v>65</v>
      </c>
      <c r="E814" t="s">
        <v>43</v>
      </c>
      <c r="F814" t="s">
        <v>18</v>
      </c>
      <c r="G814">
        <v>78</v>
      </c>
      <c r="H814">
        <v>0.70264593725724889</v>
      </c>
      <c r="I814">
        <v>5.2232867287498604E-2</v>
      </c>
      <c r="J814">
        <v>0.60027139856449208</v>
      </c>
      <c r="K814">
        <v>0.80502047595000703</v>
      </c>
      <c r="L814">
        <v>7261.9503470611498</v>
      </c>
      <c r="M814">
        <v>1362.4554031794501</v>
      </c>
      <c r="N814">
        <v>4591.5868262874201</v>
      </c>
      <c r="O814">
        <v>9932.3138678348696</v>
      </c>
    </row>
    <row r="815" spans="1:15">
      <c r="A815" s="2">
        <v>2007</v>
      </c>
      <c r="B815" s="3" t="str">
        <f>VLOOKUP(E815,'[1]Metric Reference Table'!$A$2:$B$20,2,FALSE)</f>
        <v>Zooplankton</v>
      </c>
      <c r="C815" t="s">
        <v>57</v>
      </c>
      <c r="D815" t="s">
        <v>65</v>
      </c>
      <c r="E815" t="s">
        <v>43</v>
      </c>
      <c r="F815" t="s">
        <v>19</v>
      </c>
      <c r="G815">
        <v>58</v>
      </c>
      <c r="H815">
        <v>0.22846386403177299</v>
      </c>
      <c r="I815">
        <v>4.5365086384746699E-2</v>
      </c>
      <c r="J815">
        <v>0.13954992856212101</v>
      </c>
      <c r="K815">
        <v>0.31737779950142497</v>
      </c>
      <c r="L815">
        <v>2361.2080405284501</v>
      </c>
      <c r="M815">
        <v>398.41001248683699</v>
      </c>
      <c r="N815">
        <v>1580.3387649740901</v>
      </c>
      <c r="O815">
        <v>3142.0773160827998</v>
      </c>
    </row>
    <row r="816" spans="1:15">
      <c r="A816" s="2">
        <v>2007</v>
      </c>
      <c r="B816" s="3" t="str">
        <f>VLOOKUP(E816,'[1]Metric Reference Table'!$A$2:$B$20,2,FALSE)</f>
        <v>Zooplankton</v>
      </c>
      <c r="C816" t="s">
        <v>57</v>
      </c>
      <c r="D816" t="s">
        <v>65</v>
      </c>
      <c r="E816" t="s">
        <v>43</v>
      </c>
      <c r="F816" t="s">
        <v>20</v>
      </c>
      <c r="G816">
        <v>24</v>
      </c>
      <c r="H816">
        <v>6.79613528304297E-2</v>
      </c>
      <c r="I816">
        <v>2.42827244978925E-2</v>
      </c>
      <c r="J816">
        <v>2.0368087368052002E-2</v>
      </c>
      <c r="K816">
        <v>0.115554618292807</v>
      </c>
      <c r="L816">
        <v>702.39069722678096</v>
      </c>
      <c r="M816">
        <v>242.711389514133</v>
      </c>
      <c r="N816">
        <v>226.68511514140701</v>
      </c>
      <c r="O816">
        <v>1178.09627931215</v>
      </c>
    </row>
    <row r="817" spans="1:15">
      <c r="A817" s="2">
        <v>2007</v>
      </c>
      <c r="B817" s="3" t="str">
        <f>VLOOKUP(E817,'[1]Metric Reference Table'!$A$2:$B$20,2,FALSE)</f>
        <v>Zooplankton</v>
      </c>
      <c r="C817" t="s">
        <v>57</v>
      </c>
      <c r="D817" t="s">
        <v>65</v>
      </c>
      <c r="E817" t="s">
        <v>43</v>
      </c>
      <c r="F817" t="s">
        <v>37</v>
      </c>
      <c r="G817">
        <v>1</v>
      </c>
      <c r="H817">
        <v>9.2884588054823998E-4</v>
      </c>
      <c r="I817">
        <v>8.0097010097938005E-4</v>
      </c>
      <c r="J817">
        <v>0</v>
      </c>
      <c r="K817">
        <v>2.49871843116124E-3</v>
      </c>
      <c r="L817">
        <v>9.5997604297597707</v>
      </c>
      <c r="M817">
        <v>8.1696022237255992</v>
      </c>
      <c r="N817">
        <v>0</v>
      </c>
      <c r="O817">
        <v>25.6118865562803</v>
      </c>
    </row>
    <row r="818" spans="1:15">
      <c r="A818" s="2">
        <v>2007</v>
      </c>
      <c r="B818" s="3" t="str">
        <f>VLOOKUP(E818,'[1]Metric Reference Table'!$A$2:$B$20,2,FALSE)</f>
        <v>Zooplankton</v>
      </c>
      <c r="C818" t="s">
        <v>57</v>
      </c>
      <c r="D818" t="s">
        <v>65</v>
      </c>
      <c r="E818" t="s">
        <v>43</v>
      </c>
      <c r="F818" t="s">
        <v>21</v>
      </c>
      <c r="G818">
        <v>161</v>
      </c>
      <c r="H818">
        <v>1</v>
      </c>
      <c r="I818">
        <v>0</v>
      </c>
      <c r="J818">
        <v>1</v>
      </c>
      <c r="K818">
        <v>1</v>
      </c>
      <c r="L818">
        <v>10335.1488452461</v>
      </c>
      <c r="M818">
        <v>1377.6088202641899</v>
      </c>
      <c r="N818">
        <v>7635.0851727436102</v>
      </c>
      <c r="O818">
        <v>13035.2125177487</v>
      </c>
    </row>
    <row r="819" spans="1:15">
      <c r="A819" s="2">
        <v>2007</v>
      </c>
      <c r="B819" s="3" t="str">
        <f>VLOOKUP(E819,'[1]Metric Reference Table'!$A$2:$B$20,2,FALSE)</f>
        <v>Zooplankton</v>
      </c>
      <c r="C819" t="s">
        <v>57</v>
      </c>
      <c r="D819" t="s">
        <v>66</v>
      </c>
      <c r="E819" t="s">
        <v>43</v>
      </c>
      <c r="F819" t="s">
        <v>18</v>
      </c>
      <c r="G819">
        <v>47</v>
      </c>
      <c r="H819">
        <v>0.67008321706858798</v>
      </c>
      <c r="I819">
        <v>6.9373914804255601E-2</v>
      </c>
      <c r="J819">
        <v>0.53411284258569702</v>
      </c>
      <c r="K819">
        <v>0.80605359155147893</v>
      </c>
      <c r="L819">
        <v>5128.9849601169699</v>
      </c>
      <c r="M819">
        <v>714.50786306023804</v>
      </c>
      <c r="N819">
        <v>3728.5752818482301</v>
      </c>
      <c r="O819">
        <v>6529.3946383857101</v>
      </c>
    </row>
    <row r="820" spans="1:15">
      <c r="A820" s="2">
        <v>2007</v>
      </c>
      <c r="B820" s="3" t="str">
        <f>VLOOKUP(E820,'[1]Metric Reference Table'!$A$2:$B$20,2,FALSE)</f>
        <v>Zooplankton</v>
      </c>
      <c r="C820" t="s">
        <v>57</v>
      </c>
      <c r="D820" t="s">
        <v>66</v>
      </c>
      <c r="E820" t="s">
        <v>43</v>
      </c>
      <c r="F820" t="s">
        <v>19</v>
      </c>
      <c r="G820">
        <v>12</v>
      </c>
      <c r="H820">
        <v>0.19719465909004899</v>
      </c>
      <c r="I820">
        <v>5.8332895751959005E-2</v>
      </c>
      <c r="J820">
        <v>8.2864284302280197E-2</v>
      </c>
      <c r="K820">
        <v>0.31152503387781899</v>
      </c>
      <c r="L820">
        <v>1509.3773652664599</v>
      </c>
      <c r="M820">
        <v>441.14598013253698</v>
      </c>
      <c r="N820">
        <v>644.74713228206303</v>
      </c>
      <c r="O820">
        <v>2374.0075982508502</v>
      </c>
    </row>
    <row r="821" spans="1:15">
      <c r="A821" s="2">
        <v>2007</v>
      </c>
      <c r="B821" s="3" t="str">
        <f>VLOOKUP(E821,'[1]Metric Reference Table'!$A$2:$B$20,2,FALSE)</f>
        <v>Zooplankton</v>
      </c>
      <c r="C821" t="s">
        <v>57</v>
      </c>
      <c r="D821" t="s">
        <v>66</v>
      </c>
      <c r="E821" t="s">
        <v>43</v>
      </c>
      <c r="F821" t="s">
        <v>20</v>
      </c>
      <c r="G821">
        <v>11</v>
      </c>
      <c r="H821">
        <v>0.132722123841363</v>
      </c>
      <c r="I821">
        <v>5.5768479497444005E-2</v>
      </c>
      <c r="J821">
        <v>2.3417912553811999E-2</v>
      </c>
      <c r="K821">
        <v>0.242026335128913</v>
      </c>
      <c r="L821">
        <v>1015.88841462874</v>
      </c>
      <c r="M821">
        <v>440.83861362959999</v>
      </c>
      <c r="N821">
        <v>151.860608920152</v>
      </c>
      <c r="O821">
        <v>1879.9162203373201</v>
      </c>
    </row>
    <row r="822" spans="1:15">
      <c r="A822" s="2">
        <v>2007</v>
      </c>
      <c r="B822" s="3" t="str">
        <f>VLOOKUP(E822,'[1]Metric Reference Table'!$A$2:$B$20,2,FALSE)</f>
        <v>Zooplankton</v>
      </c>
      <c r="C822" t="s">
        <v>57</v>
      </c>
      <c r="D822" t="s">
        <v>66</v>
      </c>
      <c r="E822" t="s">
        <v>43</v>
      </c>
      <c r="F822" t="s">
        <v>21</v>
      </c>
      <c r="G822">
        <v>70</v>
      </c>
      <c r="H822">
        <v>1</v>
      </c>
      <c r="I822">
        <v>0</v>
      </c>
      <c r="J822">
        <v>1</v>
      </c>
      <c r="K822">
        <v>1</v>
      </c>
      <c r="L822">
        <v>7654.2507400121603</v>
      </c>
      <c r="M822">
        <v>639.029111682956</v>
      </c>
      <c r="N822">
        <v>6401.7766960409499</v>
      </c>
      <c r="O822">
        <v>8906.7247839833799</v>
      </c>
    </row>
    <row r="823" spans="1:15">
      <c r="A823" s="2">
        <v>2007</v>
      </c>
      <c r="B823" s="3" t="str">
        <f>VLOOKUP(E823,'[1]Metric Reference Table'!$A$2:$B$20,2,FALSE)</f>
        <v>Zooplankton</v>
      </c>
      <c r="C823" t="s">
        <v>57</v>
      </c>
      <c r="D823" t="s">
        <v>67</v>
      </c>
      <c r="E823" t="s">
        <v>43</v>
      </c>
      <c r="F823" t="s">
        <v>18</v>
      </c>
      <c r="G823">
        <v>36</v>
      </c>
      <c r="H823">
        <v>0.64840973636358101</v>
      </c>
      <c r="I823">
        <v>8.6175064647067007E-2</v>
      </c>
      <c r="J823">
        <v>0.47950971328991898</v>
      </c>
      <c r="K823">
        <v>0.81730975943724404</v>
      </c>
      <c r="L823">
        <v>3173.0525758500398</v>
      </c>
      <c r="M823">
        <v>1030.2078021626101</v>
      </c>
      <c r="N823">
        <v>1153.88238701915</v>
      </c>
      <c r="O823">
        <v>5192.2227646809197</v>
      </c>
    </row>
    <row r="824" spans="1:15">
      <c r="A824" s="2">
        <v>2007</v>
      </c>
      <c r="B824" s="3" t="str">
        <f>VLOOKUP(E824,'[1]Metric Reference Table'!$A$2:$B$20,2,FALSE)</f>
        <v>Zooplankton</v>
      </c>
      <c r="C824" t="s">
        <v>57</v>
      </c>
      <c r="D824" t="s">
        <v>67</v>
      </c>
      <c r="E824" t="s">
        <v>43</v>
      </c>
      <c r="F824" t="s">
        <v>19</v>
      </c>
      <c r="G824">
        <v>27</v>
      </c>
      <c r="H824">
        <v>0.17836320987595802</v>
      </c>
      <c r="I824">
        <v>5.3775539008959497E-2</v>
      </c>
      <c r="J824">
        <v>7.2965090169168897E-2</v>
      </c>
      <c r="K824">
        <v>0.28376132958274797</v>
      </c>
      <c r="L824">
        <v>872.83674317999896</v>
      </c>
      <c r="M824">
        <v>194.03795163393099</v>
      </c>
      <c r="N824">
        <v>492.52934634356899</v>
      </c>
      <c r="O824">
        <v>1253.1441400164299</v>
      </c>
    </row>
    <row r="825" spans="1:15">
      <c r="A825" s="2">
        <v>2007</v>
      </c>
      <c r="B825" s="3" t="str">
        <f>VLOOKUP(E825,'[1]Metric Reference Table'!$A$2:$B$20,2,FALSE)</f>
        <v>Zooplankton</v>
      </c>
      <c r="C825" t="s">
        <v>57</v>
      </c>
      <c r="D825" t="s">
        <v>67</v>
      </c>
      <c r="E825" t="s">
        <v>43</v>
      </c>
      <c r="F825" t="s">
        <v>20</v>
      </c>
      <c r="G825">
        <v>17</v>
      </c>
      <c r="H825">
        <v>0.17322705376045999</v>
      </c>
      <c r="I825">
        <v>5.5813850375536996E-2</v>
      </c>
      <c r="J825">
        <v>6.3833917185900202E-2</v>
      </c>
      <c r="K825">
        <v>0.28262019033502001</v>
      </c>
      <c r="L825">
        <v>847.70249167469603</v>
      </c>
      <c r="M825">
        <v>237.506008298149</v>
      </c>
      <c r="N825">
        <v>382.19926929845201</v>
      </c>
      <c r="O825">
        <v>1313.2057140509401</v>
      </c>
    </row>
    <row r="826" spans="1:15">
      <c r="A826" s="2">
        <v>2007</v>
      </c>
      <c r="B826" s="3" t="str">
        <f>VLOOKUP(E826,'[1]Metric Reference Table'!$A$2:$B$20,2,FALSE)</f>
        <v>Zooplankton</v>
      </c>
      <c r="C826" t="s">
        <v>57</v>
      </c>
      <c r="D826" t="s">
        <v>67</v>
      </c>
      <c r="E826" t="s">
        <v>43</v>
      </c>
      <c r="F826" t="s">
        <v>21</v>
      </c>
      <c r="G826">
        <v>80</v>
      </c>
      <c r="H826">
        <v>1</v>
      </c>
      <c r="I826">
        <v>0</v>
      </c>
      <c r="J826">
        <v>1</v>
      </c>
      <c r="K826">
        <v>1</v>
      </c>
      <c r="L826">
        <v>4893.5918107047301</v>
      </c>
      <c r="M826">
        <v>1039.4099930376101</v>
      </c>
      <c r="N826">
        <v>2856.3856591799999</v>
      </c>
      <c r="O826">
        <v>6930.7979622294697</v>
      </c>
    </row>
    <row r="827" spans="1:15">
      <c r="A827" s="2">
        <v>2007</v>
      </c>
      <c r="B827" s="3" t="str">
        <f>VLOOKUP(E827,'[1]Metric Reference Table'!$A$2:$B$20,2,FALSE)</f>
        <v>Zooplankton</v>
      </c>
      <c r="C827" t="s">
        <v>57</v>
      </c>
      <c r="D827" t="s">
        <v>68</v>
      </c>
      <c r="E827" t="s">
        <v>43</v>
      </c>
      <c r="F827" t="s">
        <v>18</v>
      </c>
      <c r="G827">
        <v>66</v>
      </c>
      <c r="H827">
        <v>0.73334891110468203</v>
      </c>
      <c r="I827">
        <v>6.5986949970717204E-2</v>
      </c>
      <c r="J827">
        <v>0.60401686571242996</v>
      </c>
      <c r="K827">
        <v>0.86268095649693388</v>
      </c>
      <c r="L827">
        <v>2706.4899777404398</v>
      </c>
      <c r="M827">
        <v>622.07493218497302</v>
      </c>
      <c r="N827">
        <v>1487.2455149727</v>
      </c>
      <c r="O827">
        <v>3925.7344405081799</v>
      </c>
    </row>
    <row r="828" spans="1:15">
      <c r="A828" s="2">
        <v>2007</v>
      </c>
      <c r="B828" s="3" t="str">
        <f>VLOOKUP(E828,'[1]Metric Reference Table'!$A$2:$B$20,2,FALSE)</f>
        <v>Zooplankton</v>
      </c>
      <c r="C828" t="s">
        <v>57</v>
      </c>
      <c r="D828" t="s">
        <v>68</v>
      </c>
      <c r="E828" t="s">
        <v>43</v>
      </c>
      <c r="F828" t="s">
        <v>19</v>
      </c>
      <c r="G828">
        <v>33</v>
      </c>
      <c r="H828">
        <v>0.191251441435211</v>
      </c>
      <c r="I828">
        <v>5.3454113945390597E-2</v>
      </c>
      <c r="J828">
        <v>8.6483303276745499E-2</v>
      </c>
      <c r="K828">
        <v>0.29601957959367697</v>
      </c>
      <c r="L828">
        <v>705.83061027948202</v>
      </c>
      <c r="M828">
        <v>177.61443059088299</v>
      </c>
      <c r="N828">
        <v>357.71272318676301</v>
      </c>
      <c r="O828">
        <v>1053.9484973722001</v>
      </c>
    </row>
    <row r="829" spans="1:15">
      <c r="A829" s="2">
        <v>2007</v>
      </c>
      <c r="B829" s="3" t="str">
        <f>VLOOKUP(E829,'[1]Metric Reference Table'!$A$2:$B$20,2,FALSE)</f>
        <v>Zooplankton</v>
      </c>
      <c r="C829" t="s">
        <v>57</v>
      </c>
      <c r="D829" t="s">
        <v>68</v>
      </c>
      <c r="E829" t="s">
        <v>43</v>
      </c>
      <c r="F829" t="s">
        <v>20</v>
      </c>
      <c r="G829">
        <v>8</v>
      </c>
      <c r="H829">
        <v>7.5399647460106495E-2</v>
      </c>
      <c r="I829">
        <v>3.4307669555525305E-2</v>
      </c>
      <c r="J829">
        <v>8.1578507377756109E-3</v>
      </c>
      <c r="K829">
        <v>0.14264144418243699</v>
      </c>
      <c r="L829">
        <v>278.26916640339903</v>
      </c>
      <c r="M829">
        <v>122.408415888466</v>
      </c>
      <c r="N829">
        <v>38.353079857405604</v>
      </c>
      <c r="O829">
        <v>518.18525294939298</v>
      </c>
    </row>
    <row r="830" spans="1:15">
      <c r="A830" s="2">
        <v>2007</v>
      </c>
      <c r="B830" s="3" t="str">
        <f>VLOOKUP(E830,'[1]Metric Reference Table'!$A$2:$B$20,2,FALSE)</f>
        <v>Zooplankton</v>
      </c>
      <c r="C830" t="s">
        <v>57</v>
      </c>
      <c r="D830" t="s">
        <v>68</v>
      </c>
      <c r="E830" t="s">
        <v>43</v>
      </c>
      <c r="F830" t="s">
        <v>21</v>
      </c>
      <c r="G830">
        <v>107</v>
      </c>
      <c r="H830">
        <v>1</v>
      </c>
      <c r="I830">
        <v>0</v>
      </c>
      <c r="J830">
        <v>1</v>
      </c>
      <c r="K830">
        <v>1</v>
      </c>
      <c r="L830">
        <v>3690.5897544233198</v>
      </c>
      <c r="M830">
        <v>627.99304073467397</v>
      </c>
      <c r="N830">
        <v>2459.7460120415699</v>
      </c>
      <c r="O830">
        <v>4921.4334968050798</v>
      </c>
    </row>
    <row r="831" spans="1:15">
      <c r="A831" s="2">
        <v>2007</v>
      </c>
      <c r="B831" s="3" t="str">
        <f>VLOOKUP(E831,'[1]Metric Reference Table'!$A$2:$B$20,2,FALSE)</f>
        <v>Zooplankton</v>
      </c>
      <c r="C831" t="s">
        <v>57</v>
      </c>
      <c r="D831" t="s">
        <v>69</v>
      </c>
      <c r="E831" t="s">
        <v>43</v>
      </c>
      <c r="F831" t="s">
        <v>18</v>
      </c>
      <c r="G831">
        <v>22</v>
      </c>
      <c r="H831">
        <v>0.44735674251778001</v>
      </c>
      <c r="I831">
        <v>0.11444698051937401</v>
      </c>
      <c r="J831">
        <v>0.22304478256045102</v>
      </c>
      <c r="K831">
        <v>0.67166870247511001</v>
      </c>
      <c r="L831">
        <v>2482.9664650230102</v>
      </c>
      <c r="M831">
        <v>806.57232631637305</v>
      </c>
      <c r="N831">
        <v>902.11375451622598</v>
      </c>
      <c r="O831">
        <v>4063.8191755297798</v>
      </c>
    </row>
    <row r="832" spans="1:15">
      <c r="A832" s="2">
        <v>2007</v>
      </c>
      <c r="B832" s="3" t="str">
        <f>VLOOKUP(E832,'[1]Metric Reference Table'!$A$2:$B$20,2,FALSE)</f>
        <v>Zooplankton</v>
      </c>
      <c r="C832" t="s">
        <v>57</v>
      </c>
      <c r="D832" t="s">
        <v>69</v>
      </c>
      <c r="E832" t="s">
        <v>43</v>
      </c>
      <c r="F832" t="s">
        <v>19</v>
      </c>
      <c r="G832">
        <v>11</v>
      </c>
      <c r="H832">
        <v>0.363656934248001</v>
      </c>
      <c r="I832">
        <v>0.122247429678219</v>
      </c>
      <c r="J832">
        <v>0.124056374876099</v>
      </c>
      <c r="K832">
        <v>0.603257493619902</v>
      </c>
      <c r="L832">
        <v>2018.40698192891</v>
      </c>
      <c r="M832">
        <v>929.10249790579905</v>
      </c>
      <c r="N832">
        <v>197.39954808734399</v>
      </c>
      <c r="O832">
        <v>3839.41441577048</v>
      </c>
    </row>
    <row r="833" spans="1:15">
      <c r="A833" s="2">
        <v>2007</v>
      </c>
      <c r="B833" s="3" t="str">
        <f>VLOOKUP(E833,'[1]Metric Reference Table'!$A$2:$B$20,2,FALSE)</f>
        <v>Zooplankton</v>
      </c>
      <c r="C833" t="s">
        <v>57</v>
      </c>
      <c r="D833" t="s">
        <v>69</v>
      </c>
      <c r="E833" t="s">
        <v>43</v>
      </c>
      <c r="F833" t="s">
        <v>20</v>
      </c>
      <c r="G833">
        <v>13</v>
      </c>
      <c r="H833">
        <v>0.18898632323421899</v>
      </c>
      <c r="I833">
        <v>7.112593976122579E-2</v>
      </c>
      <c r="J833">
        <v>4.9582042935651299E-2</v>
      </c>
      <c r="K833">
        <v>0.32839060353278698</v>
      </c>
      <c r="L833">
        <v>1048.9317771261999</v>
      </c>
      <c r="M833">
        <v>373.971434515731</v>
      </c>
      <c r="N833">
        <v>315.96123422859102</v>
      </c>
      <c r="O833">
        <v>1781.90232002382</v>
      </c>
    </row>
    <row r="834" spans="1:15">
      <c r="A834" s="2">
        <v>2007</v>
      </c>
      <c r="B834" s="3" t="str">
        <f>VLOOKUP(E834,'[1]Metric Reference Table'!$A$2:$B$20,2,FALSE)</f>
        <v>Zooplankton</v>
      </c>
      <c r="C834" t="s">
        <v>57</v>
      </c>
      <c r="D834" t="s">
        <v>69</v>
      </c>
      <c r="E834" t="s">
        <v>43</v>
      </c>
      <c r="F834" t="s">
        <v>21</v>
      </c>
      <c r="G834">
        <v>46</v>
      </c>
      <c r="H834">
        <v>1</v>
      </c>
      <c r="I834">
        <v>0</v>
      </c>
      <c r="J834">
        <v>1</v>
      </c>
      <c r="K834">
        <v>1</v>
      </c>
      <c r="L834">
        <v>5550.3052240781199</v>
      </c>
      <c r="M834">
        <v>1255.16892929602</v>
      </c>
      <c r="N834">
        <v>3090.2193281442201</v>
      </c>
      <c r="O834">
        <v>8010.3911200120201</v>
      </c>
    </row>
    <row r="835" spans="1:15">
      <c r="A835" s="2">
        <v>2007</v>
      </c>
      <c r="B835" s="3" t="str">
        <f>VLOOKUP(E835,'[1]Metric Reference Table'!$A$2:$B$20,2,FALSE)</f>
        <v>Zooplankton</v>
      </c>
      <c r="C835" t="s">
        <v>57</v>
      </c>
      <c r="D835" t="s">
        <v>70</v>
      </c>
      <c r="E835" t="s">
        <v>43</v>
      </c>
      <c r="F835" t="s">
        <v>18</v>
      </c>
      <c r="G835">
        <v>19</v>
      </c>
      <c r="H835">
        <v>0.76938420596708101</v>
      </c>
      <c r="I835">
        <v>8.550098861411691E-2</v>
      </c>
      <c r="J835">
        <v>0.60180534764084304</v>
      </c>
      <c r="K835">
        <v>0.93696306429331899</v>
      </c>
      <c r="L835">
        <v>5532.9035266321998</v>
      </c>
      <c r="M835">
        <v>1938.25168934462</v>
      </c>
      <c r="N835">
        <v>1734.00002254283</v>
      </c>
      <c r="O835">
        <v>9331.8070307215694</v>
      </c>
    </row>
    <row r="836" spans="1:15">
      <c r="A836" s="2">
        <v>2007</v>
      </c>
      <c r="B836" s="3" t="str">
        <f>VLOOKUP(E836,'[1]Metric Reference Table'!$A$2:$B$20,2,FALSE)</f>
        <v>Zooplankton</v>
      </c>
      <c r="C836" t="s">
        <v>57</v>
      </c>
      <c r="D836" t="s">
        <v>70</v>
      </c>
      <c r="E836" t="s">
        <v>43</v>
      </c>
      <c r="F836" t="s">
        <v>19</v>
      </c>
      <c r="G836">
        <v>10</v>
      </c>
      <c r="H836">
        <v>0.20390762982201502</v>
      </c>
      <c r="I836">
        <v>8.0902826434274197E-2</v>
      </c>
      <c r="J836">
        <v>4.53410037633422E-2</v>
      </c>
      <c r="K836">
        <v>0.36247425588068699</v>
      </c>
      <c r="L836">
        <v>1466.3691240338601</v>
      </c>
      <c r="M836">
        <v>481.960196898547</v>
      </c>
      <c r="N836">
        <v>521.74449613087995</v>
      </c>
      <c r="O836">
        <v>2410.99375193685</v>
      </c>
    </row>
    <row r="837" spans="1:15">
      <c r="A837" s="2">
        <v>2007</v>
      </c>
      <c r="B837" s="3" t="str">
        <f>VLOOKUP(E837,'[1]Metric Reference Table'!$A$2:$B$20,2,FALSE)</f>
        <v>Zooplankton</v>
      </c>
      <c r="C837" t="s">
        <v>57</v>
      </c>
      <c r="D837" t="s">
        <v>70</v>
      </c>
      <c r="E837" t="s">
        <v>43</v>
      </c>
      <c r="F837" t="s">
        <v>20</v>
      </c>
      <c r="G837">
        <v>3</v>
      </c>
      <c r="H837">
        <v>2.67081642109043E-2</v>
      </c>
      <c r="I837">
        <v>1.7503316338214E-2</v>
      </c>
      <c r="J837">
        <v>0</v>
      </c>
      <c r="K837">
        <v>6.1014033843815201E-2</v>
      </c>
      <c r="L837">
        <v>192.067493465946</v>
      </c>
      <c r="M837">
        <v>112.150883559612</v>
      </c>
      <c r="N837">
        <v>0</v>
      </c>
      <c r="O837">
        <v>411.87918607712999</v>
      </c>
    </row>
    <row r="838" spans="1:15">
      <c r="A838" s="2">
        <v>2007</v>
      </c>
      <c r="B838" s="3" t="str">
        <f>VLOOKUP(E838,'[1]Metric Reference Table'!$A$2:$B$20,2,FALSE)</f>
        <v>Zooplankton</v>
      </c>
      <c r="C838" t="s">
        <v>57</v>
      </c>
      <c r="D838" t="s">
        <v>70</v>
      </c>
      <c r="E838" t="s">
        <v>43</v>
      </c>
      <c r="F838" t="s">
        <v>21</v>
      </c>
      <c r="G838">
        <v>32</v>
      </c>
      <c r="H838">
        <v>1</v>
      </c>
      <c r="I838">
        <v>0</v>
      </c>
      <c r="J838">
        <v>1</v>
      </c>
      <c r="K838">
        <v>1</v>
      </c>
      <c r="L838">
        <v>7191.3401441320102</v>
      </c>
      <c r="M838">
        <v>1936.0719959830899</v>
      </c>
      <c r="N838">
        <v>3396.7087605285901</v>
      </c>
      <c r="O838">
        <v>10985.971527735401</v>
      </c>
    </row>
    <row r="839" spans="1:15">
      <c r="A839" s="2">
        <v>2007</v>
      </c>
      <c r="B839" s="3" t="str">
        <f>VLOOKUP(E839,'[1]Metric Reference Table'!$A$2:$B$20,2,FALSE)</f>
        <v>Zooplankton</v>
      </c>
      <c r="C839" t="s">
        <v>57</v>
      </c>
      <c r="D839" t="s">
        <v>71</v>
      </c>
      <c r="E839" t="s">
        <v>43</v>
      </c>
      <c r="F839" t="s">
        <v>18</v>
      </c>
      <c r="G839">
        <v>28</v>
      </c>
      <c r="H839">
        <v>0.38324836824209596</v>
      </c>
      <c r="I839">
        <v>7.4453311870245995E-2</v>
      </c>
      <c r="J839">
        <v>0.23732255844668501</v>
      </c>
      <c r="K839">
        <v>0.52917417803750699</v>
      </c>
      <c r="L839">
        <v>5756.0965701546102</v>
      </c>
      <c r="M839">
        <v>1097.0758679836499</v>
      </c>
      <c r="N839">
        <v>3605.86738059863</v>
      </c>
      <c r="O839">
        <v>7906.3257597105803</v>
      </c>
    </row>
    <row r="840" spans="1:15">
      <c r="A840" s="2">
        <v>2007</v>
      </c>
      <c r="B840" s="3" t="str">
        <f>VLOOKUP(E840,'[1]Metric Reference Table'!$A$2:$B$20,2,FALSE)</f>
        <v>Zooplankton</v>
      </c>
      <c r="C840" t="s">
        <v>57</v>
      </c>
      <c r="D840" t="s">
        <v>71</v>
      </c>
      <c r="E840" t="s">
        <v>43</v>
      </c>
      <c r="F840" t="s">
        <v>19</v>
      </c>
      <c r="G840">
        <v>18</v>
      </c>
      <c r="H840">
        <v>0.40694338895487803</v>
      </c>
      <c r="I840">
        <v>9.0090941997874388E-2</v>
      </c>
      <c r="J840">
        <v>0.23036838730575698</v>
      </c>
      <c r="K840">
        <v>0.58351839060399902</v>
      </c>
      <c r="L840">
        <v>6111.9776090751202</v>
      </c>
      <c r="M840">
        <v>1988.7222142298001</v>
      </c>
      <c r="N840">
        <v>2214.1536939299599</v>
      </c>
      <c r="O840">
        <v>10009.8015242203</v>
      </c>
    </row>
    <row r="841" spans="1:15">
      <c r="A841" s="2">
        <v>2007</v>
      </c>
      <c r="B841" s="3" t="str">
        <f>VLOOKUP(E841,'[1]Metric Reference Table'!$A$2:$B$20,2,FALSE)</f>
        <v>Zooplankton</v>
      </c>
      <c r="C841" t="s">
        <v>57</v>
      </c>
      <c r="D841" t="s">
        <v>71</v>
      </c>
      <c r="E841" t="s">
        <v>43</v>
      </c>
      <c r="F841" t="s">
        <v>20</v>
      </c>
      <c r="G841">
        <v>19</v>
      </c>
      <c r="H841">
        <v>0.20666055754479801</v>
      </c>
      <c r="I841">
        <v>5.2626847476603802E-2</v>
      </c>
      <c r="J841">
        <v>0.103513831870772</v>
      </c>
      <c r="K841">
        <v>0.309807283218824</v>
      </c>
      <c r="L841">
        <v>3103.8830822064101</v>
      </c>
      <c r="M841">
        <v>774.18058440042296</v>
      </c>
      <c r="N841">
        <v>1586.5170192514099</v>
      </c>
      <c r="O841">
        <v>4621.2491451614096</v>
      </c>
    </row>
    <row r="842" spans="1:15">
      <c r="A842" s="2">
        <v>2007</v>
      </c>
      <c r="B842" s="3" t="str">
        <f>VLOOKUP(E842,'[1]Metric Reference Table'!$A$2:$B$20,2,FALSE)</f>
        <v>Zooplankton</v>
      </c>
      <c r="C842" t="s">
        <v>57</v>
      </c>
      <c r="D842" t="s">
        <v>71</v>
      </c>
      <c r="E842" t="s">
        <v>43</v>
      </c>
      <c r="F842" t="s">
        <v>37</v>
      </c>
      <c r="G842">
        <v>1</v>
      </c>
      <c r="H842">
        <v>3.1476852582277199E-3</v>
      </c>
      <c r="I842">
        <v>2.63372545373298E-3</v>
      </c>
      <c r="J842">
        <v>0</v>
      </c>
      <c r="K842">
        <v>8.3096922927107797E-3</v>
      </c>
      <c r="L842">
        <v>47.275818555776702</v>
      </c>
      <c r="M842">
        <v>38.922357841232802</v>
      </c>
      <c r="N842">
        <v>0</v>
      </c>
      <c r="O842">
        <v>123.562238117973</v>
      </c>
    </row>
    <row r="843" spans="1:15">
      <c r="A843" s="2">
        <v>2007</v>
      </c>
      <c r="B843" s="3" t="str">
        <f>VLOOKUP(E843,'[1]Metric Reference Table'!$A$2:$B$20,2,FALSE)</f>
        <v>Zooplankton</v>
      </c>
      <c r="C843" t="s">
        <v>57</v>
      </c>
      <c r="D843" t="s">
        <v>71</v>
      </c>
      <c r="E843" t="s">
        <v>43</v>
      </c>
      <c r="F843" t="s">
        <v>21</v>
      </c>
      <c r="G843">
        <v>66</v>
      </c>
      <c r="H843">
        <v>1</v>
      </c>
      <c r="I843">
        <v>0</v>
      </c>
      <c r="J843">
        <v>1</v>
      </c>
      <c r="K843">
        <v>1</v>
      </c>
      <c r="L843">
        <v>15019.2330799919</v>
      </c>
      <c r="M843">
        <v>2226.82481769068</v>
      </c>
      <c r="N843">
        <v>10654.7366374382</v>
      </c>
      <c r="O843">
        <v>19383.7295225456</v>
      </c>
    </row>
    <row r="844" spans="1:15">
      <c r="A844" s="2">
        <v>2007</v>
      </c>
      <c r="B844" s="3" t="str">
        <f>VLOOKUP(E844,'[1]Metric Reference Table'!$A$2:$B$20,2,FALSE)</f>
        <v>Zooplankton</v>
      </c>
      <c r="C844" t="s">
        <v>57</v>
      </c>
      <c r="D844" t="s">
        <v>72</v>
      </c>
      <c r="E844" t="s">
        <v>43</v>
      </c>
      <c r="F844" t="s">
        <v>18</v>
      </c>
      <c r="G844">
        <v>18</v>
      </c>
      <c r="H844">
        <v>0.47262233218770705</v>
      </c>
      <c r="I844">
        <v>0.17871904115978102</v>
      </c>
      <c r="J844">
        <v>0.122339448163005</v>
      </c>
      <c r="K844">
        <v>0.82290521621240798</v>
      </c>
      <c r="L844">
        <v>654.61639910127496</v>
      </c>
      <c r="M844">
        <v>278.94176734767098</v>
      </c>
      <c r="N844">
        <v>107.90058131588999</v>
      </c>
      <c r="O844">
        <v>1201.33221688666</v>
      </c>
    </row>
    <row r="845" spans="1:15">
      <c r="A845" s="2">
        <v>2007</v>
      </c>
      <c r="B845" s="3" t="str">
        <f>VLOOKUP(E845,'[1]Metric Reference Table'!$A$2:$B$20,2,FALSE)</f>
        <v>Zooplankton</v>
      </c>
      <c r="C845" t="s">
        <v>57</v>
      </c>
      <c r="D845" t="s">
        <v>72</v>
      </c>
      <c r="E845" t="s">
        <v>43</v>
      </c>
      <c r="F845" t="s">
        <v>19</v>
      </c>
      <c r="G845">
        <v>12</v>
      </c>
      <c r="H845">
        <v>0.41403563732274695</v>
      </c>
      <c r="I845">
        <v>0.17968882974195</v>
      </c>
      <c r="J845">
        <v>6.18520026043742E-2</v>
      </c>
      <c r="K845">
        <v>0.76621927204111895</v>
      </c>
      <c r="L845">
        <v>573.46955390202299</v>
      </c>
      <c r="M845">
        <v>285.23926723477098</v>
      </c>
      <c r="N845">
        <v>14.410863145276</v>
      </c>
      <c r="O845">
        <v>1132.5282446587701</v>
      </c>
    </row>
    <row r="846" spans="1:15">
      <c r="A846" s="2">
        <v>2007</v>
      </c>
      <c r="B846" s="3" t="str">
        <f>VLOOKUP(E846,'[1]Metric Reference Table'!$A$2:$B$20,2,FALSE)</f>
        <v>Zooplankton</v>
      </c>
      <c r="C846" t="s">
        <v>57</v>
      </c>
      <c r="D846" t="s">
        <v>72</v>
      </c>
      <c r="E846" t="s">
        <v>43</v>
      </c>
      <c r="F846" t="s">
        <v>20</v>
      </c>
      <c r="G846">
        <v>9</v>
      </c>
      <c r="H846">
        <v>0.113342030489547</v>
      </c>
      <c r="I846">
        <v>4.6947279743510005E-2</v>
      </c>
      <c r="J846">
        <v>2.13270530201401E-2</v>
      </c>
      <c r="K846">
        <v>0.20535700795895298</v>
      </c>
      <c r="L846">
        <v>156.98697842408799</v>
      </c>
      <c r="M846">
        <v>60.780466073808903</v>
      </c>
      <c r="N846">
        <v>37.859453955864304</v>
      </c>
      <c r="O846">
        <v>276.114502892313</v>
      </c>
    </row>
    <row r="847" spans="1:15">
      <c r="A847" s="2">
        <v>2007</v>
      </c>
      <c r="B847" s="3" t="str">
        <f>VLOOKUP(E847,'[1]Metric Reference Table'!$A$2:$B$20,2,FALSE)</f>
        <v>Zooplankton</v>
      </c>
      <c r="C847" t="s">
        <v>57</v>
      </c>
      <c r="D847" t="s">
        <v>72</v>
      </c>
      <c r="E847" t="s">
        <v>43</v>
      </c>
      <c r="F847" t="s">
        <v>21</v>
      </c>
      <c r="G847">
        <v>39</v>
      </c>
      <c r="H847">
        <v>1</v>
      </c>
      <c r="I847">
        <v>0</v>
      </c>
      <c r="J847">
        <v>1</v>
      </c>
      <c r="K847">
        <v>1</v>
      </c>
      <c r="L847">
        <v>1385.0729314273899</v>
      </c>
      <c r="M847">
        <v>277.798006934988</v>
      </c>
      <c r="N847">
        <v>840.59884285780197</v>
      </c>
      <c r="O847">
        <v>1929.54701999697</v>
      </c>
    </row>
    <row r="848" spans="1:15">
      <c r="A848" s="2">
        <v>2007</v>
      </c>
      <c r="B848" s="3" t="str">
        <f>VLOOKUP(E848,'[1]Metric Reference Table'!$A$2:$B$20,2,FALSE)</f>
        <v>Zooplankton</v>
      </c>
      <c r="C848" t="s">
        <v>57</v>
      </c>
      <c r="D848" t="s">
        <v>73</v>
      </c>
      <c r="E848" t="s">
        <v>43</v>
      </c>
      <c r="F848" t="s">
        <v>18</v>
      </c>
      <c r="G848">
        <v>49</v>
      </c>
      <c r="H848">
        <v>0.68557266408372397</v>
      </c>
      <c r="I848">
        <v>6.1495746247673198E-2</v>
      </c>
      <c r="J848">
        <v>0.56504321623587006</v>
      </c>
      <c r="K848">
        <v>0.80610211193157799</v>
      </c>
      <c r="L848">
        <v>9536.7670213061792</v>
      </c>
      <c r="M848">
        <v>1813.4096712846199</v>
      </c>
      <c r="N848">
        <v>5982.5493763717104</v>
      </c>
      <c r="O848">
        <v>13090.9846662407</v>
      </c>
    </row>
    <row r="849" spans="1:15">
      <c r="A849" s="2">
        <v>2007</v>
      </c>
      <c r="B849" s="3" t="str">
        <f>VLOOKUP(E849,'[1]Metric Reference Table'!$A$2:$B$20,2,FALSE)</f>
        <v>Zooplankton</v>
      </c>
      <c r="C849" t="s">
        <v>57</v>
      </c>
      <c r="D849" t="s">
        <v>73</v>
      </c>
      <c r="E849" t="s">
        <v>43</v>
      </c>
      <c r="F849" t="s">
        <v>19</v>
      </c>
      <c r="G849">
        <v>30</v>
      </c>
      <c r="H849">
        <v>0.20516834208023202</v>
      </c>
      <c r="I849">
        <v>4.90816319874759E-2</v>
      </c>
      <c r="J849">
        <v>0.10897011108233</v>
      </c>
      <c r="K849">
        <v>0.30136657307813403</v>
      </c>
      <c r="L849">
        <v>2854.02668611634</v>
      </c>
      <c r="M849">
        <v>596.33191978868297</v>
      </c>
      <c r="N849">
        <v>1685.2376004988901</v>
      </c>
      <c r="O849">
        <v>4022.8157717337899</v>
      </c>
    </row>
    <row r="850" spans="1:15">
      <c r="A850" s="2">
        <v>2007</v>
      </c>
      <c r="B850" s="3" t="str">
        <f>VLOOKUP(E850,'[1]Metric Reference Table'!$A$2:$B$20,2,FALSE)</f>
        <v>Zooplankton</v>
      </c>
      <c r="C850" t="s">
        <v>57</v>
      </c>
      <c r="D850" t="s">
        <v>73</v>
      </c>
      <c r="E850" t="s">
        <v>43</v>
      </c>
      <c r="F850" t="s">
        <v>20</v>
      </c>
      <c r="G850">
        <v>13</v>
      </c>
      <c r="H850">
        <v>0.109258993836044</v>
      </c>
      <c r="I850">
        <v>3.6334874021615199E-2</v>
      </c>
      <c r="J850">
        <v>3.8043949370878204E-2</v>
      </c>
      <c r="K850">
        <v>0.18047403830120998</v>
      </c>
      <c r="L850">
        <v>1519.8645217123601</v>
      </c>
      <c r="M850">
        <v>486.70538890091802</v>
      </c>
      <c r="N850">
        <v>565.93948838500501</v>
      </c>
      <c r="O850">
        <v>2473.7895550397202</v>
      </c>
    </row>
    <row r="851" spans="1:15">
      <c r="A851" s="2">
        <v>2007</v>
      </c>
      <c r="B851" s="3" t="str">
        <f>VLOOKUP(E851,'[1]Metric Reference Table'!$A$2:$B$20,2,FALSE)</f>
        <v>Zooplankton</v>
      </c>
      <c r="C851" t="s">
        <v>57</v>
      </c>
      <c r="D851" t="s">
        <v>73</v>
      </c>
      <c r="E851" t="s">
        <v>43</v>
      </c>
      <c r="F851" t="s">
        <v>21</v>
      </c>
      <c r="G851">
        <v>92</v>
      </c>
      <c r="H851">
        <v>1</v>
      </c>
      <c r="I851">
        <v>0</v>
      </c>
      <c r="J851">
        <v>1</v>
      </c>
      <c r="K851">
        <v>1</v>
      </c>
      <c r="L851">
        <v>13910.6582291349</v>
      </c>
      <c r="M851">
        <v>1737.8986389409599</v>
      </c>
      <c r="N851">
        <v>10504.4394880294</v>
      </c>
      <c r="O851">
        <v>17316.876970240301</v>
      </c>
    </row>
    <row r="852" spans="1:15">
      <c r="A852" s="2">
        <v>2007</v>
      </c>
      <c r="B852" s="3" t="str">
        <f>VLOOKUP(E852,'[1]Metric Reference Table'!$A$2:$B$20,2,FALSE)</f>
        <v>Shallow Water Habitat</v>
      </c>
      <c r="C852" t="s">
        <v>57</v>
      </c>
      <c r="D852" t="s">
        <v>58</v>
      </c>
      <c r="E852" t="s">
        <v>44</v>
      </c>
      <c r="F852" t="s">
        <v>18</v>
      </c>
      <c r="G852">
        <v>28</v>
      </c>
      <c r="H852">
        <v>0.29884584501782702</v>
      </c>
      <c r="I852">
        <v>9.6925196656955703E-2</v>
      </c>
      <c r="J852">
        <v>0.108875950375732</v>
      </c>
      <c r="K852">
        <v>0.48881573965992303</v>
      </c>
      <c r="L852">
        <v>1993.9223897294501</v>
      </c>
      <c r="M852">
        <v>573.48847877207697</v>
      </c>
      <c r="N852">
        <v>869.90562578751098</v>
      </c>
      <c r="O852">
        <v>3117.9391536713802</v>
      </c>
    </row>
    <row r="853" spans="1:15">
      <c r="A853" s="2">
        <v>2007</v>
      </c>
      <c r="B853" s="3" t="str">
        <f>VLOOKUP(E853,'[1]Metric Reference Table'!$A$2:$B$20,2,FALSE)</f>
        <v>Shallow Water Habitat</v>
      </c>
      <c r="C853" t="s">
        <v>57</v>
      </c>
      <c r="D853" t="s">
        <v>58</v>
      </c>
      <c r="E853" t="s">
        <v>44</v>
      </c>
      <c r="F853" t="s">
        <v>19</v>
      </c>
      <c r="G853">
        <v>16</v>
      </c>
      <c r="H853">
        <v>0.44133606833782402</v>
      </c>
      <c r="I853">
        <v>0.14397088552100201</v>
      </c>
      <c r="J853">
        <v>0.159158317894322</v>
      </c>
      <c r="K853">
        <v>0.72351381878132703</v>
      </c>
      <c r="L853">
        <v>2944.6280840928498</v>
      </c>
      <c r="M853">
        <v>1568.75340305737</v>
      </c>
      <c r="N853">
        <v>0</v>
      </c>
      <c r="O853">
        <v>6019.3282547099298</v>
      </c>
    </row>
    <row r="854" spans="1:15">
      <c r="A854" s="2">
        <v>2007</v>
      </c>
      <c r="B854" s="3" t="str">
        <f>VLOOKUP(E854,'[1]Metric Reference Table'!$A$2:$B$20,2,FALSE)</f>
        <v>Shallow Water Habitat</v>
      </c>
      <c r="C854" t="s">
        <v>57</v>
      </c>
      <c r="D854" t="s">
        <v>58</v>
      </c>
      <c r="E854" t="s">
        <v>44</v>
      </c>
      <c r="F854" t="s">
        <v>20</v>
      </c>
      <c r="G854">
        <v>19</v>
      </c>
      <c r="H854">
        <v>0.25981808664434802</v>
      </c>
      <c r="I854">
        <v>9.2807316178562402E-2</v>
      </c>
      <c r="J854">
        <v>7.7919089432544303E-2</v>
      </c>
      <c r="K854">
        <v>0.44171708385615199</v>
      </c>
      <c r="L854">
        <v>1733.52619370005</v>
      </c>
      <c r="M854">
        <v>564.21593768712603</v>
      </c>
      <c r="N854">
        <v>627.68327632979197</v>
      </c>
      <c r="O854">
        <v>2839.3691110703198</v>
      </c>
    </row>
    <row r="855" spans="1:15">
      <c r="A855" s="2">
        <v>2007</v>
      </c>
      <c r="B855" s="3" t="str">
        <f>VLOOKUP(E855,'[1]Metric Reference Table'!$A$2:$B$20,2,FALSE)</f>
        <v>Shallow Water Habitat</v>
      </c>
      <c r="C855" t="s">
        <v>57</v>
      </c>
      <c r="D855" t="s">
        <v>58</v>
      </c>
      <c r="E855" t="s">
        <v>44</v>
      </c>
      <c r="F855" t="s">
        <v>21</v>
      </c>
      <c r="G855">
        <v>63</v>
      </c>
      <c r="H855">
        <v>1</v>
      </c>
      <c r="I855">
        <v>0</v>
      </c>
      <c r="J855">
        <v>1</v>
      </c>
      <c r="K855">
        <v>1</v>
      </c>
      <c r="L855">
        <v>6672.0766675223404</v>
      </c>
      <c r="M855">
        <v>1713.49267594817</v>
      </c>
      <c r="N855">
        <v>3313.6927348907702</v>
      </c>
      <c r="O855">
        <v>10030.4606001539</v>
      </c>
    </row>
    <row r="856" spans="1:15">
      <c r="A856" s="2">
        <v>2007</v>
      </c>
      <c r="B856" s="3" t="str">
        <f>VLOOKUP(E856,'[1]Metric Reference Table'!$A$2:$B$20,2,FALSE)</f>
        <v>Shallow Water Habitat</v>
      </c>
      <c r="C856" t="s">
        <v>57</v>
      </c>
      <c r="D856" t="s">
        <v>59</v>
      </c>
      <c r="E856" t="s">
        <v>44</v>
      </c>
      <c r="F856" t="s">
        <v>18</v>
      </c>
      <c r="G856">
        <v>23</v>
      </c>
      <c r="H856">
        <v>0.68132489309765598</v>
      </c>
      <c r="I856">
        <v>9.3585929672569387E-2</v>
      </c>
      <c r="J856">
        <v>0.49789984147972099</v>
      </c>
      <c r="K856">
        <v>0.86474994471558997</v>
      </c>
      <c r="L856">
        <v>1199.35541973775</v>
      </c>
      <c r="M856">
        <v>248.81316468143601</v>
      </c>
      <c r="N856">
        <v>711.69057808269895</v>
      </c>
      <c r="O856">
        <v>1687.02026139279</v>
      </c>
    </row>
    <row r="857" spans="1:15">
      <c r="A857" s="2">
        <v>2007</v>
      </c>
      <c r="B857" s="3" t="str">
        <f>VLOOKUP(E857,'[1]Metric Reference Table'!$A$2:$B$20,2,FALSE)</f>
        <v>Shallow Water Habitat</v>
      </c>
      <c r="C857" t="s">
        <v>57</v>
      </c>
      <c r="D857" t="s">
        <v>59</v>
      </c>
      <c r="E857" t="s">
        <v>44</v>
      </c>
      <c r="F857" t="s">
        <v>19</v>
      </c>
      <c r="G857">
        <v>8</v>
      </c>
      <c r="H857">
        <v>0.138226104397349</v>
      </c>
      <c r="I857">
        <v>5.2727368548050595E-2</v>
      </c>
      <c r="J857">
        <v>3.4882361043599902E-2</v>
      </c>
      <c r="K857">
        <v>0.24156984775109802</v>
      </c>
      <c r="L857">
        <v>243.323308949515</v>
      </c>
      <c r="M857">
        <v>85.050426633350696</v>
      </c>
      <c r="N857">
        <v>76.627535878381494</v>
      </c>
      <c r="O857">
        <v>410.019082020648</v>
      </c>
    </row>
    <row r="858" spans="1:15">
      <c r="A858" s="2">
        <v>2007</v>
      </c>
      <c r="B858" s="3" t="str">
        <f>VLOOKUP(E858,'[1]Metric Reference Table'!$A$2:$B$20,2,FALSE)</f>
        <v>Shallow Water Habitat</v>
      </c>
      <c r="C858" t="s">
        <v>57</v>
      </c>
      <c r="D858" t="s">
        <v>59</v>
      </c>
      <c r="E858" t="s">
        <v>44</v>
      </c>
      <c r="F858" t="s">
        <v>20</v>
      </c>
      <c r="G858">
        <v>5</v>
      </c>
      <c r="H858">
        <v>0.18044900250499499</v>
      </c>
      <c r="I858">
        <v>9.4043902517838798E-2</v>
      </c>
      <c r="J858">
        <v>0</v>
      </c>
      <c r="K858">
        <v>0.36477166440555497</v>
      </c>
      <c r="L858">
        <v>317.64946699168399</v>
      </c>
      <c r="M858">
        <v>189.62749908214599</v>
      </c>
      <c r="N858">
        <v>0</v>
      </c>
      <c r="O858">
        <v>689.31253567109195</v>
      </c>
    </row>
    <row r="859" spans="1:15">
      <c r="A859" s="2">
        <v>2007</v>
      </c>
      <c r="B859" s="3" t="str">
        <f>VLOOKUP(E859,'[1]Metric Reference Table'!$A$2:$B$20,2,FALSE)</f>
        <v>Shallow Water Habitat</v>
      </c>
      <c r="C859" t="s">
        <v>57</v>
      </c>
      <c r="D859" t="s">
        <v>59</v>
      </c>
      <c r="E859" t="s">
        <v>44</v>
      </c>
      <c r="F859" t="s">
        <v>21</v>
      </c>
      <c r="G859">
        <v>36</v>
      </c>
      <c r="H859">
        <v>1</v>
      </c>
      <c r="I859">
        <v>0</v>
      </c>
      <c r="J859">
        <v>1</v>
      </c>
      <c r="K859">
        <v>1</v>
      </c>
      <c r="L859">
        <v>1760.3281956789499</v>
      </c>
      <c r="M859">
        <v>297.37296538656699</v>
      </c>
      <c r="N859">
        <v>1177.4878935454001</v>
      </c>
      <c r="O859">
        <v>2343.1684978124899</v>
      </c>
    </row>
    <row r="860" spans="1:15">
      <c r="A860" s="2">
        <v>2007</v>
      </c>
      <c r="B860" s="3" t="str">
        <f>VLOOKUP(E860,'[1]Metric Reference Table'!$A$2:$B$20,2,FALSE)</f>
        <v>Shallow Water Habitat</v>
      </c>
      <c r="C860" t="s">
        <v>57</v>
      </c>
      <c r="D860" t="s">
        <v>60</v>
      </c>
      <c r="E860" t="s">
        <v>44</v>
      </c>
      <c r="F860" t="s">
        <v>18</v>
      </c>
      <c r="G860">
        <v>18</v>
      </c>
      <c r="H860">
        <v>0.54227739485482207</v>
      </c>
      <c r="I860">
        <v>8.2341643844093204E-2</v>
      </c>
      <c r="J860">
        <v>0.38089073849257504</v>
      </c>
      <c r="K860">
        <v>0.7036640512170691</v>
      </c>
      <c r="L860">
        <v>129.71849809338099</v>
      </c>
      <c r="M860">
        <v>29.516694759823999</v>
      </c>
      <c r="N860">
        <v>71.866839421463695</v>
      </c>
      <c r="O860">
        <v>187.57015676529801</v>
      </c>
    </row>
    <row r="861" spans="1:15">
      <c r="A861" s="2">
        <v>2007</v>
      </c>
      <c r="B861" s="3" t="str">
        <f>VLOOKUP(E861,'[1]Metric Reference Table'!$A$2:$B$20,2,FALSE)</f>
        <v>Shallow Water Habitat</v>
      </c>
      <c r="C861" t="s">
        <v>57</v>
      </c>
      <c r="D861" t="s">
        <v>60</v>
      </c>
      <c r="E861" t="s">
        <v>44</v>
      </c>
      <c r="F861" t="s">
        <v>19</v>
      </c>
      <c r="G861">
        <v>9</v>
      </c>
      <c r="H861">
        <v>0.12886200149692098</v>
      </c>
      <c r="I861">
        <v>4.8466656559583099E-2</v>
      </c>
      <c r="J861">
        <v>3.3869100189066498E-2</v>
      </c>
      <c r="K861">
        <v>0.22385490280477602</v>
      </c>
      <c r="L861">
        <v>30.825156007033499</v>
      </c>
      <c r="M861">
        <v>10.4768274055708</v>
      </c>
      <c r="N861">
        <v>10.290951619872599</v>
      </c>
      <c r="O861">
        <v>51.359360394194397</v>
      </c>
    </row>
    <row r="862" spans="1:15">
      <c r="A862" s="2">
        <v>2007</v>
      </c>
      <c r="B862" s="3" t="str">
        <f>VLOOKUP(E862,'[1]Metric Reference Table'!$A$2:$B$20,2,FALSE)</f>
        <v>Shallow Water Habitat</v>
      </c>
      <c r="C862" t="s">
        <v>57</v>
      </c>
      <c r="D862" t="s">
        <v>60</v>
      </c>
      <c r="E862" t="s">
        <v>44</v>
      </c>
      <c r="F862" t="s">
        <v>20</v>
      </c>
      <c r="G862">
        <v>16</v>
      </c>
      <c r="H862">
        <v>0.30585867731180599</v>
      </c>
      <c r="I862">
        <v>7.337929631180079E-2</v>
      </c>
      <c r="J862">
        <v>0.16203789932978399</v>
      </c>
      <c r="K862">
        <v>0.44967945529382802</v>
      </c>
      <c r="L862">
        <v>73.164636081386604</v>
      </c>
      <c r="M862">
        <v>19.126705672412701</v>
      </c>
      <c r="N862">
        <v>35.676981820559703</v>
      </c>
      <c r="O862">
        <v>110.652290342214</v>
      </c>
    </row>
    <row r="863" spans="1:15">
      <c r="A863" s="2">
        <v>2007</v>
      </c>
      <c r="B863" s="3" t="str">
        <f>VLOOKUP(E863,'[1]Metric Reference Table'!$A$2:$B$20,2,FALSE)</f>
        <v>Shallow Water Habitat</v>
      </c>
      <c r="C863" t="s">
        <v>57</v>
      </c>
      <c r="D863" t="s">
        <v>60</v>
      </c>
      <c r="E863" t="s">
        <v>44</v>
      </c>
      <c r="F863" t="s">
        <v>37</v>
      </c>
      <c r="G863">
        <v>1</v>
      </c>
      <c r="H863">
        <v>2.30019263364502E-2</v>
      </c>
      <c r="I863">
        <v>2.1010818245183902E-2</v>
      </c>
      <c r="J863">
        <v>0</v>
      </c>
      <c r="K863">
        <v>6.4182373382727698E-2</v>
      </c>
      <c r="L863">
        <v>5.5023044772458496</v>
      </c>
      <c r="M863">
        <v>4.9871639310779603</v>
      </c>
      <c r="N863">
        <v>0</v>
      </c>
      <c r="O863">
        <v>15.2769661671558</v>
      </c>
    </row>
    <row r="864" spans="1:15">
      <c r="A864" s="2">
        <v>2007</v>
      </c>
      <c r="B864" s="3" t="str">
        <f>VLOOKUP(E864,'[1]Metric Reference Table'!$A$2:$B$20,2,FALSE)</f>
        <v>Shallow Water Habitat</v>
      </c>
      <c r="C864" t="s">
        <v>57</v>
      </c>
      <c r="D864" t="s">
        <v>60</v>
      </c>
      <c r="E864" t="s">
        <v>44</v>
      </c>
      <c r="F864" t="s">
        <v>21</v>
      </c>
      <c r="G864">
        <v>44</v>
      </c>
      <c r="H864">
        <v>1</v>
      </c>
      <c r="I864">
        <v>0</v>
      </c>
      <c r="J864">
        <v>1</v>
      </c>
      <c r="K864">
        <v>1</v>
      </c>
      <c r="L864">
        <v>239.21059465904699</v>
      </c>
      <c r="M864">
        <v>29.524225693985699</v>
      </c>
      <c r="N864">
        <v>181.34417562740299</v>
      </c>
      <c r="O864">
        <v>297.07701369069099</v>
      </c>
    </row>
    <row r="865" spans="1:15">
      <c r="A865" s="2">
        <v>2007</v>
      </c>
      <c r="B865" s="3" t="str">
        <f>VLOOKUP(E865,'[1]Metric Reference Table'!$A$2:$B$20,2,FALSE)</f>
        <v>Shallow Water Habitat</v>
      </c>
      <c r="C865" t="s">
        <v>57</v>
      </c>
      <c r="D865" t="s">
        <v>61</v>
      </c>
      <c r="E865" t="s">
        <v>44</v>
      </c>
      <c r="F865" t="s">
        <v>18</v>
      </c>
      <c r="G865">
        <v>62</v>
      </c>
      <c r="H865">
        <v>0.40215704136376301</v>
      </c>
      <c r="I865">
        <v>9.91886263906685E-2</v>
      </c>
      <c r="J865">
        <v>0.20775090596205398</v>
      </c>
      <c r="K865">
        <v>0.59656317676547299</v>
      </c>
      <c r="L865">
        <v>5751.8494701545796</v>
      </c>
      <c r="M865">
        <v>664.16148492252</v>
      </c>
      <c r="N865">
        <v>4450.1168797877999</v>
      </c>
      <c r="O865">
        <v>7053.5820605213603</v>
      </c>
    </row>
    <row r="866" spans="1:15">
      <c r="A866" s="2">
        <v>2007</v>
      </c>
      <c r="B866" s="3" t="str">
        <f>VLOOKUP(E866,'[1]Metric Reference Table'!$A$2:$B$20,2,FALSE)</f>
        <v>Shallow Water Habitat</v>
      </c>
      <c r="C866" t="s">
        <v>57</v>
      </c>
      <c r="D866" t="s">
        <v>61</v>
      </c>
      <c r="E866" t="s">
        <v>44</v>
      </c>
      <c r="F866" t="s">
        <v>19</v>
      </c>
      <c r="G866">
        <v>12</v>
      </c>
      <c r="H866">
        <v>0.39710429170664702</v>
      </c>
      <c r="I866">
        <v>0.14000571153900998</v>
      </c>
      <c r="J866">
        <v>0.122698139460282</v>
      </c>
      <c r="K866">
        <v>0.67151044395301096</v>
      </c>
      <c r="L866">
        <v>5679.58253846154</v>
      </c>
      <c r="M866">
        <v>3147.84713365478</v>
      </c>
      <c r="N866">
        <v>0</v>
      </c>
      <c r="O866">
        <v>11849.2495492625</v>
      </c>
    </row>
    <row r="867" spans="1:15">
      <c r="A867" s="2">
        <v>2007</v>
      </c>
      <c r="B867" s="3" t="str">
        <f>VLOOKUP(E867,'[1]Metric Reference Table'!$A$2:$B$20,2,FALSE)</f>
        <v>Shallow Water Habitat</v>
      </c>
      <c r="C867" t="s">
        <v>57</v>
      </c>
      <c r="D867" t="s">
        <v>61</v>
      </c>
      <c r="E867" t="s">
        <v>44</v>
      </c>
      <c r="F867" t="s">
        <v>20</v>
      </c>
      <c r="G867">
        <v>21</v>
      </c>
      <c r="H867">
        <v>0.20073866692959</v>
      </c>
      <c r="I867">
        <v>6.6085646200342602E-2</v>
      </c>
      <c r="J867">
        <v>7.1213180481862204E-2</v>
      </c>
      <c r="K867">
        <v>0.33026415337731796</v>
      </c>
      <c r="L867">
        <v>2871.0639781490499</v>
      </c>
      <c r="M867">
        <v>778.36599537491202</v>
      </c>
      <c r="N867">
        <v>1345.4946604235499</v>
      </c>
      <c r="O867">
        <v>4396.6332958745497</v>
      </c>
    </row>
    <row r="868" spans="1:15">
      <c r="A868" s="2">
        <v>2007</v>
      </c>
      <c r="B868" s="3" t="str">
        <f>VLOOKUP(E868,'[1]Metric Reference Table'!$A$2:$B$20,2,FALSE)</f>
        <v>Shallow Water Habitat</v>
      </c>
      <c r="C868" t="s">
        <v>57</v>
      </c>
      <c r="D868" t="s">
        <v>61</v>
      </c>
      <c r="E868" t="s">
        <v>44</v>
      </c>
      <c r="F868" t="s">
        <v>21</v>
      </c>
      <c r="G868">
        <v>95</v>
      </c>
      <c r="H868">
        <v>1</v>
      </c>
      <c r="I868">
        <v>0</v>
      </c>
      <c r="J868">
        <v>1</v>
      </c>
      <c r="K868">
        <v>1</v>
      </c>
      <c r="L868">
        <v>14302.4959867652</v>
      </c>
      <c r="M868">
        <v>3084.7489899173102</v>
      </c>
      <c r="N868">
        <v>8256.4990651809294</v>
      </c>
      <c r="O868">
        <v>20348.492908349399</v>
      </c>
    </row>
    <row r="869" spans="1:15">
      <c r="A869" s="2">
        <v>2007</v>
      </c>
      <c r="B869" s="3" t="str">
        <f>VLOOKUP(E869,'[1]Metric Reference Table'!$A$2:$B$20,2,FALSE)</f>
        <v>Shallow Water Habitat</v>
      </c>
      <c r="C869" t="s">
        <v>57</v>
      </c>
      <c r="D869" t="s">
        <v>62</v>
      </c>
      <c r="E869" t="s">
        <v>44</v>
      </c>
      <c r="F869" t="s">
        <v>18</v>
      </c>
      <c r="G869">
        <v>8</v>
      </c>
      <c r="H869">
        <v>0.459740433616668</v>
      </c>
      <c r="I869">
        <v>0.12025301331329899</v>
      </c>
      <c r="J869">
        <v>0.22404885849018602</v>
      </c>
      <c r="K869">
        <v>0.69543200874315103</v>
      </c>
      <c r="L869">
        <v>45.782140704246999</v>
      </c>
      <c r="M869">
        <v>12.607675565602699</v>
      </c>
      <c r="N869">
        <v>21.071550666900102</v>
      </c>
      <c r="O869">
        <v>70.492730741593803</v>
      </c>
    </row>
    <row r="870" spans="1:15">
      <c r="A870" s="2">
        <v>2007</v>
      </c>
      <c r="B870" s="3" t="str">
        <f>VLOOKUP(E870,'[1]Metric Reference Table'!$A$2:$B$20,2,FALSE)</f>
        <v>Shallow Water Habitat</v>
      </c>
      <c r="C870" t="s">
        <v>57</v>
      </c>
      <c r="D870" t="s">
        <v>62</v>
      </c>
      <c r="E870" t="s">
        <v>44</v>
      </c>
      <c r="F870" t="s">
        <v>19</v>
      </c>
      <c r="G870">
        <v>6</v>
      </c>
      <c r="H870">
        <v>0.41325298226361101</v>
      </c>
      <c r="I870">
        <v>0.11591852991818501</v>
      </c>
      <c r="J870">
        <v>0.18605683848314</v>
      </c>
      <c r="K870">
        <v>0.640449126044082</v>
      </c>
      <c r="L870">
        <v>41.152800138996497</v>
      </c>
      <c r="M870">
        <v>13.8753602414609</v>
      </c>
      <c r="N870">
        <v>13.9575937932141</v>
      </c>
      <c r="O870">
        <v>68.348006484778793</v>
      </c>
    </row>
    <row r="871" spans="1:15">
      <c r="A871" s="2">
        <v>2007</v>
      </c>
      <c r="B871" s="3" t="str">
        <f>VLOOKUP(E871,'[1]Metric Reference Table'!$A$2:$B$20,2,FALSE)</f>
        <v>Shallow Water Habitat</v>
      </c>
      <c r="C871" t="s">
        <v>57</v>
      </c>
      <c r="D871" t="s">
        <v>62</v>
      </c>
      <c r="E871" t="s">
        <v>44</v>
      </c>
      <c r="F871" t="s">
        <v>20</v>
      </c>
      <c r="G871">
        <v>3</v>
      </c>
      <c r="H871">
        <v>0.12700658411972099</v>
      </c>
      <c r="I871">
        <v>6.9710615429209394E-2</v>
      </c>
      <c r="J871">
        <v>0</v>
      </c>
      <c r="K871">
        <v>0.26363687970109301</v>
      </c>
      <c r="L871">
        <v>12.647643929842101</v>
      </c>
      <c r="M871">
        <v>6.4012494128655799</v>
      </c>
      <c r="N871">
        <v>0.10142562456738299</v>
      </c>
      <c r="O871">
        <v>25.1938622351168</v>
      </c>
    </row>
    <row r="872" spans="1:15">
      <c r="A872" s="2">
        <v>2007</v>
      </c>
      <c r="B872" s="3" t="str">
        <f>VLOOKUP(E872,'[1]Metric Reference Table'!$A$2:$B$20,2,FALSE)</f>
        <v>Shallow Water Habitat</v>
      </c>
      <c r="C872" t="s">
        <v>57</v>
      </c>
      <c r="D872" t="s">
        <v>62</v>
      </c>
      <c r="E872" t="s">
        <v>44</v>
      </c>
      <c r="F872" t="s">
        <v>21</v>
      </c>
      <c r="G872">
        <v>17</v>
      </c>
      <c r="H872">
        <v>1</v>
      </c>
      <c r="I872">
        <v>0</v>
      </c>
      <c r="J872">
        <v>1</v>
      </c>
      <c r="K872">
        <v>1</v>
      </c>
      <c r="L872">
        <v>99.5825847730855</v>
      </c>
      <c r="M872">
        <v>10.9749655198253</v>
      </c>
      <c r="N872">
        <v>78.072047622658999</v>
      </c>
      <c r="O872">
        <v>121.093121923512</v>
      </c>
    </row>
    <row r="873" spans="1:15">
      <c r="A873" s="2">
        <v>2007</v>
      </c>
      <c r="B873" s="3" t="str">
        <f>VLOOKUP(E873,'[1]Metric Reference Table'!$A$2:$B$20,2,FALSE)</f>
        <v>Shallow Water Habitat</v>
      </c>
      <c r="C873" t="s">
        <v>57</v>
      </c>
      <c r="D873" t="s">
        <v>63</v>
      </c>
      <c r="E873" t="s">
        <v>44</v>
      </c>
      <c r="F873" t="s">
        <v>18</v>
      </c>
      <c r="G873">
        <v>11</v>
      </c>
      <c r="H873">
        <v>0.117588383697232</v>
      </c>
      <c r="I873">
        <v>5.7181479674443099E-2</v>
      </c>
      <c r="J873">
        <v>5.5147429526143203E-3</v>
      </c>
      <c r="K873">
        <v>0.22966202444185002</v>
      </c>
      <c r="L873">
        <v>742.72979496597804</v>
      </c>
      <c r="M873">
        <v>243.31768182165899</v>
      </c>
      <c r="N873">
        <v>265.83590179374897</v>
      </c>
      <c r="O873">
        <v>1219.6236881382099</v>
      </c>
    </row>
    <row r="874" spans="1:15">
      <c r="A874" s="2">
        <v>2007</v>
      </c>
      <c r="B874" s="3" t="str">
        <f>VLOOKUP(E874,'[1]Metric Reference Table'!$A$2:$B$20,2,FALSE)</f>
        <v>Shallow Water Habitat</v>
      </c>
      <c r="C874" t="s">
        <v>57</v>
      </c>
      <c r="D874" t="s">
        <v>63</v>
      </c>
      <c r="E874" t="s">
        <v>44</v>
      </c>
      <c r="F874" t="s">
        <v>19</v>
      </c>
      <c r="G874">
        <v>6</v>
      </c>
      <c r="H874">
        <v>0.65122351442907001</v>
      </c>
      <c r="I874">
        <v>0.14631214448911001</v>
      </c>
      <c r="J874">
        <v>0.36445698072959304</v>
      </c>
      <c r="K874">
        <v>0.93799004812854703</v>
      </c>
      <c r="L874">
        <v>4113.3579027186897</v>
      </c>
      <c r="M874">
        <v>2281.1911841046899</v>
      </c>
      <c r="N874">
        <v>0</v>
      </c>
      <c r="O874">
        <v>8584.4104654141593</v>
      </c>
    </row>
    <row r="875" spans="1:15">
      <c r="A875" s="2">
        <v>2007</v>
      </c>
      <c r="B875" s="3" t="str">
        <f>VLOOKUP(E875,'[1]Metric Reference Table'!$A$2:$B$20,2,FALSE)</f>
        <v>Shallow Water Habitat</v>
      </c>
      <c r="C875" t="s">
        <v>57</v>
      </c>
      <c r="D875" t="s">
        <v>63</v>
      </c>
      <c r="E875" t="s">
        <v>44</v>
      </c>
      <c r="F875" t="s">
        <v>20</v>
      </c>
      <c r="G875">
        <v>10</v>
      </c>
      <c r="H875">
        <v>0.23002877360501098</v>
      </c>
      <c r="I875">
        <v>0.113971377163631</v>
      </c>
      <c r="J875">
        <v>6.64897909586334E-3</v>
      </c>
      <c r="K875">
        <v>0.45340856811416003</v>
      </c>
      <c r="L875">
        <v>1452.9430415153099</v>
      </c>
      <c r="M875">
        <v>534.79639630395002</v>
      </c>
      <c r="N875">
        <v>404.76136569775798</v>
      </c>
      <c r="O875">
        <v>2501.1247173328602</v>
      </c>
    </row>
    <row r="876" spans="1:15">
      <c r="A876" s="2">
        <v>2007</v>
      </c>
      <c r="B876" s="3" t="str">
        <f>VLOOKUP(E876,'[1]Metric Reference Table'!$A$2:$B$20,2,FALSE)</f>
        <v>Shallow Water Habitat</v>
      </c>
      <c r="C876" t="s">
        <v>57</v>
      </c>
      <c r="D876" t="s">
        <v>63</v>
      </c>
      <c r="E876" t="s">
        <v>44</v>
      </c>
      <c r="F876" t="s">
        <v>37</v>
      </c>
      <c r="G876">
        <v>1</v>
      </c>
      <c r="H876">
        <v>1.1593282686865199E-3</v>
      </c>
      <c r="I876">
        <v>1.1238701472505799E-3</v>
      </c>
      <c r="J876">
        <v>0</v>
      </c>
      <c r="K876">
        <v>3.3620732805973801E-3</v>
      </c>
      <c r="L876">
        <v>7.3227271285307003</v>
      </c>
      <c r="M876">
        <v>6.5347578559286399</v>
      </c>
      <c r="N876">
        <v>0</v>
      </c>
      <c r="O876">
        <v>20.130617173840999</v>
      </c>
    </row>
    <row r="877" spans="1:15">
      <c r="A877" s="2">
        <v>2007</v>
      </c>
      <c r="B877" s="3" t="str">
        <f>VLOOKUP(E877,'[1]Metric Reference Table'!$A$2:$B$20,2,FALSE)</f>
        <v>Shallow Water Habitat</v>
      </c>
      <c r="C877" t="s">
        <v>57</v>
      </c>
      <c r="D877" t="s">
        <v>63</v>
      </c>
      <c r="E877" t="s">
        <v>44</v>
      </c>
      <c r="F877" t="s">
        <v>21</v>
      </c>
      <c r="G877">
        <v>28</v>
      </c>
      <c r="H877">
        <v>1</v>
      </c>
      <c r="I877">
        <v>0</v>
      </c>
      <c r="J877">
        <v>1</v>
      </c>
      <c r="K877">
        <v>1</v>
      </c>
      <c r="L877">
        <v>6316.35346632851</v>
      </c>
      <c r="M877">
        <v>2248.8426758902701</v>
      </c>
      <c r="N877">
        <v>1908.70281468689</v>
      </c>
      <c r="O877">
        <v>10724.0041179701</v>
      </c>
    </row>
    <row r="878" spans="1:15">
      <c r="A878" s="2">
        <v>2007</v>
      </c>
      <c r="B878" s="3" t="str">
        <f>VLOOKUP(E878,'[1]Metric Reference Table'!$A$2:$B$20,2,FALSE)</f>
        <v>Shallow Water Habitat</v>
      </c>
      <c r="C878" t="s">
        <v>57</v>
      </c>
      <c r="D878" t="s">
        <v>64</v>
      </c>
      <c r="E878" t="s">
        <v>44</v>
      </c>
      <c r="F878" t="s">
        <v>18</v>
      </c>
      <c r="G878">
        <v>42</v>
      </c>
      <c r="H878">
        <v>0.92302565897405398</v>
      </c>
      <c r="I878">
        <v>2.9622251128099897E-2</v>
      </c>
      <c r="J878">
        <v>0.86496711362197798</v>
      </c>
      <c r="K878">
        <v>0.98108420432613097</v>
      </c>
      <c r="L878">
        <v>11813.3701789553</v>
      </c>
      <c r="M878">
        <v>3605.35558653731</v>
      </c>
      <c r="N878">
        <v>4747.00307788189</v>
      </c>
      <c r="O878">
        <v>18879.737280028701</v>
      </c>
    </row>
    <row r="879" spans="1:15">
      <c r="A879" s="2">
        <v>2007</v>
      </c>
      <c r="B879" s="3" t="str">
        <f>VLOOKUP(E879,'[1]Metric Reference Table'!$A$2:$B$20,2,FALSE)</f>
        <v>Shallow Water Habitat</v>
      </c>
      <c r="C879" t="s">
        <v>57</v>
      </c>
      <c r="D879" t="s">
        <v>64</v>
      </c>
      <c r="E879" t="s">
        <v>44</v>
      </c>
      <c r="F879" t="s">
        <v>19</v>
      </c>
      <c r="G879">
        <v>11</v>
      </c>
      <c r="H879">
        <v>3.4012053286878403E-2</v>
      </c>
      <c r="I879">
        <v>1.5152586143317499E-2</v>
      </c>
      <c r="J879">
        <v>4.3135301733355303E-3</v>
      </c>
      <c r="K879">
        <v>6.3710576400421395E-2</v>
      </c>
      <c r="L879">
        <v>435.30423246396799</v>
      </c>
      <c r="M879">
        <v>141.01281095246</v>
      </c>
      <c r="N879">
        <v>158.924201638391</v>
      </c>
      <c r="O879">
        <v>711.68426328954399</v>
      </c>
    </row>
    <row r="880" spans="1:15">
      <c r="A880" s="2">
        <v>2007</v>
      </c>
      <c r="B880" s="3" t="str">
        <f>VLOOKUP(E880,'[1]Metric Reference Table'!$A$2:$B$20,2,FALSE)</f>
        <v>Shallow Water Habitat</v>
      </c>
      <c r="C880" t="s">
        <v>57</v>
      </c>
      <c r="D880" t="s">
        <v>64</v>
      </c>
      <c r="E880" t="s">
        <v>44</v>
      </c>
      <c r="F880" t="s">
        <v>20</v>
      </c>
      <c r="G880">
        <v>8</v>
      </c>
      <c r="H880">
        <v>4.1198728966829898E-2</v>
      </c>
      <c r="I880">
        <v>2.00049039158437E-2</v>
      </c>
      <c r="J880">
        <v>1.9898377775920202E-3</v>
      </c>
      <c r="K880">
        <v>8.0407620156067811E-2</v>
      </c>
      <c r="L880">
        <v>527.28310578990204</v>
      </c>
      <c r="M880">
        <v>213.14774478485401</v>
      </c>
      <c r="N880">
        <v>109.521202625653</v>
      </c>
      <c r="O880">
        <v>945.04500895415094</v>
      </c>
    </row>
    <row r="881" spans="1:15">
      <c r="A881" s="2">
        <v>2007</v>
      </c>
      <c r="B881" s="3" t="str">
        <f>VLOOKUP(E881,'[1]Metric Reference Table'!$A$2:$B$20,2,FALSE)</f>
        <v>Shallow Water Habitat</v>
      </c>
      <c r="C881" t="s">
        <v>57</v>
      </c>
      <c r="D881" t="s">
        <v>64</v>
      </c>
      <c r="E881" t="s">
        <v>44</v>
      </c>
      <c r="F881" t="s">
        <v>37</v>
      </c>
      <c r="G881">
        <v>1</v>
      </c>
      <c r="H881">
        <v>1.7635587722372101E-3</v>
      </c>
      <c r="I881">
        <v>1.6223549547591601E-3</v>
      </c>
      <c r="J881">
        <v>0</v>
      </c>
      <c r="K881">
        <v>4.9433160537052699E-3</v>
      </c>
      <c r="L881">
        <v>22.5709571627062</v>
      </c>
      <c r="M881">
        <v>19.319421127270601</v>
      </c>
      <c r="N881">
        <v>0</v>
      </c>
      <c r="O881">
        <v>60.436326774318701</v>
      </c>
    </row>
    <row r="882" spans="1:15">
      <c r="A882" s="2">
        <v>2007</v>
      </c>
      <c r="B882" s="3" t="str">
        <f>VLOOKUP(E882,'[1]Metric Reference Table'!$A$2:$B$20,2,FALSE)</f>
        <v>Shallow Water Habitat</v>
      </c>
      <c r="C882" t="s">
        <v>57</v>
      </c>
      <c r="D882" t="s">
        <v>64</v>
      </c>
      <c r="E882" t="s">
        <v>44</v>
      </c>
      <c r="F882" t="s">
        <v>21</v>
      </c>
      <c r="G882">
        <v>62</v>
      </c>
      <c r="H882">
        <v>1</v>
      </c>
      <c r="I882">
        <v>0</v>
      </c>
      <c r="J882">
        <v>1</v>
      </c>
      <c r="K882">
        <v>1</v>
      </c>
      <c r="L882">
        <v>12798.5284743719</v>
      </c>
      <c r="M882">
        <v>3589.5017699034202</v>
      </c>
      <c r="N882">
        <v>5763.2342829184099</v>
      </c>
      <c r="O882">
        <v>19833.822665825399</v>
      </c>
    </row>
    <row r="883" spans="1:15">
      <c r="A883" s="2">
        <v>2007</v>
      </c>
      <c r="B883" s="3" t="str">
        <f>VLOOKUP(E883,'[1]Metric Reference Table'!$A$2:$B$20,2,FALSE)</f>
        <v>Shallow Water Habitat</v>
      </c>
      <c r="C883" t="s">
        <v>57</v>
      </c>
      <c r="D883" t="s">
        <v>65</v>
      </c>
      <c r="E883" t="s">
        <v>44</v>
      </c>
      <c r="F883" t="s">
        <v>18</v>
      </c>
      <c r="G883">
        <v>46</v>
      </c>
      <c r="H883">
        <v>0.39460402446246001</v>
      </c>
      <c r="I883">
        <v>8.0577798142470694E-2</v>
      </c>
      <c r="J883">
        <v>0.236674442149679</v>
      </c>
      <c r="K883">
        <v>0.55253360677523999</v>
      </c>
      <c r="L883">
        <v>4078.29132775267</v>
      </c>
      <c r="M883">
        <v>1275.5988117413999</v>
      </c>
      <c r="N883">
        <v>1578.1635980174401</v>
      </c>
      <c r="O883">
        <v>6578.4190574878903</v>
      </c>
    </row>
    <row r="884" spans="1:15">
      <c r="A884" s="2">
        <v>2007</v>
      </c>
      <c r="B884" s="3" t="str">
        <f>VLOOKUP(E884,'[1]Metric Reference Table'!$A$2:$B$20,2,FALSE)</f>
        <v>Shallow Water Habitat</v>
      </c>
      <c r="C884" t="s">
        <v>57</v>
      </c>
      <c r="D884" t="s">
        <v>65</v>
      </c>
      <c r="E884" t="s">
        <v>44</v>
      </c>
      <c r="F884" t="s">
        <v>19</v>
      </c>
      <c r="G884">
        <v>56</v>
      </c>
      <c r="H884">
        <v>0.24138111453692002</v>
      </c>
      <c r="I884">
        <v>4.5033410313843995E-2</v>
      </c>
      <c r="J884">
        <v>0.15311725222077099</v>
      </c>
      <c r="K884">
        <v>0.32964497685306904</v>
      </c>
      <c r="L884">
        <v>2494.7097471704701</v>
      </c>
      <c r="M884">
        <v>372.30507073427799</v>
      </c>
      <c r="N884">
        <v>1765.0052172696501</v>
      </c>
      <c r="O884">
        <v>3224.4142770713001</v>
      </c>
    </row>
    <row r="885" spans="1:15">
      <c r="A885" s="2">
        <v>2007</v>
      </c>
      <c r="B885" s="3" t="str">
        <f>VLOOKUP(E885,'[1]Metric Reference Table'!$A$2:$B$20,2,FALSE)</f>
        <v>Shallow Water Habitat</v>
      </c>
      <c r="C885" t="s">
        <v>57</v>
      </c>
      <c r="D885" t="s">
        <v>65</v>
      </c>
      <c r="E885" t="s">
        <v>44</v>
      </c>
      <c r="F885" t="s">
        <v>20</v>
      </c>
      <c r="G885">
        <v>58</v>
      </c>
      <c r="H885">
        <v>0.36203883579616702</v>
      </c>
      <c r="I885">
        <v>6.1775466993889194E-2</v>
      </c>
      <c r="J885">
        <v>0.24096114536000202</v>
      </c>
      <c r="K885">
        <v>0.48311652623233298</v>
      </c>
      <c r="L885">
        <v>3741.72525571301</v>
      </c>
      <c r="M885">
        <v>597.258297083922</v>
      </c>
      <c r="N885">
        <v>2571.1205039607999</v>
      </c>
      <c r="O885">
        <v>4912.3300074652298</v>
      </c>
    </row>
    <row r="886" spans="1:15">
      <c r="A886" s="2">
        <v>2007</v>
      </c>
      <c r="B886" s="3" t="str">
        <f>VLOOKUP(E886,'[1]Metric Reference Table'!$A$2:$B$20,2,FALSE)</f>
        <v>Shallow Water Habitat</v>
      </c>
      <c r="C886" t="s">
        <v>57</v>
      </c>
      <c r="D886" t="s">
        <v>65</v>
      </c>
      <c r="E886" t="s">
        <v>44</v>
      </c>
      <c r="F886" t="s">
        <v>37</v>
      </c>
      <c r="G886">
        <v>1</v>
      </c>
      <c r="H886">
        <v>1.9760252044529899E-3</v>
      </c>
      <c r="I886">
        <v>1.8171407010447499E-3</v>
      </c>
      <c r="J886">
        <v>0</v>
      </c>
      <c r="K886">
        <v>5.5375555333425797E-3</v>
      </c>
      <c r="L886">
        <v>20.422514609979601</v>
      </c>
      <c r="M886">
        <v>18.549738083372301</v>
      </c>
      <c r="N886">
        <v>0</v>
      </c>
      <c r="O886">
        <v>56.779333176040303</v>
      </c>
    </row>
    <row r="887" spans="1:15">
      <c r="A887" s="2">
        <v>2007</v>
      </c>
      <c r="B887" s="3" t="str">
        <f>VLOOKUP(E887,'[1]Metric Reference Table'!$A$2:$B$20,2,FALSE)</f>
        <v>Shallow Water Habitat</v>
      </c>
      <c r="C887" t="s">
        <v>57</v>
      </c>
      <c r="D887" t="s">
        <v>65</v>
      </c>
      <c r="E887" t="s">
        <v>44</v>
      </c>
      <c r="F887" t="s">
        <v>21</v>
      </c>
      <c r="G887">
        <v>161</v>
      </c>
      <c r="H887">
        <v>1</v>
      </c>
      <c r="I887">
        <v>0</v>
      </c>
      <c r="J887">
        <v>1</v>
      </c>
      <c r="K887">
        <v>1</v>
      </c>
      <c r="L887">
        <v>10335.1488452461</v>
      </c>
      <c r="M887">
        <v>1377.6088202641899</v>
      </c>
      <c r="N887">
        <v>7635.0851727436102</v>
      </c>
      <c r="O887">
        <v>13035.2125177487</v>
      </c>
    </row>
    <row r="888" spans="1:15">
      <c r="A888" s="2">
        <v>2007</v>
      </c>
      <c r="B888" s="3" t="str">
        <f>VLOOKUP(E888,'[1]Metric Reference Table'!$A$2:$B$20,2,FALSE)</f>
        <v>Shallow Water Habitat</v>
      </c>
      <c r="C888" t="s">
        <v>57</v>
      </c>
      <c r="D888" t="s">
        <v>66</v>
      </c>
      <c r="E888" t="s">
        <v>44</v>
      </c>
      <c r="F888" t="s">
        <v>18</v>
      </c>
      <c r="G888">
        <v>39</v>
      </c>
      <c r="H888">
        <v>0.38689050547355797</v>
      </c>
      <c r="I888">
        <v>5.60775566795325E-2</v>
      </c>
      <c r="J888">
        <v>0.27698051404067103</v>
      </c>
      <c r="K888">
        <v>0.49680049690644601</v>
      </c>
      <c r="L888">
        <v>2961.3569378246698</v>
      </c>
      <c r="M888">
        <v>432.57533480124198</v>
      </c>
      <c r="N888">
        <v>2113.5248610138701</v>
      </c>
      <c r="O888">
        <v>3809.1890146354599</v>
      </c>
    </row>
    <row r="889" spans="1:15">
      <c r="A889" s="2">
        <v>2007</v>
      </c>
      <c r="B889" s="3" t="str">
        <f>VLOOKUP(E889,'[1]Metric Reference Table'!$A$2:$B$20,2,FALSE)</f>
        <v>Shallow Water Habitat</v>
      </c>
      <c r="C889" t="s">
        <v>57</v>
      </c>
      <c r="D889" t="s">
        <v>66</v>
      </c>
      <c r="E889" t="s">
        <v>44</v>
      </c>
      <c r="F889" t="s">
        <v>19</v>
      </c>
      <c r="G889">
        <v>20</v>
      </c>
      <c r="H889">
        <v>0.42958580051408901</v>
      </c>
      <c r="I889">
        <v>5.46850178825719E-2</v>
      </c>
      <c r="J889">
        <v>0.32240513497031897</v>
      </c>
      <c r="K889">
        <v>0.53676646605785894</v>
      </c>
      <c r="L889">
        <v>3288.1574314836898</v>
      </c>
      <c r="M889">
        <v>525.44110293036795</v>
      </c>
      <c r="N889">
        <v>2258.3117937431598</v>
      </c>
      <c r="O889">
        <v>4318.0030692242099</v>
      </c>
    </row>
    <row r="890" spans="1:15">
      <c r="A890" s="2">
        <v>2007</v>
      </c>
      <c r="B890" s="3" t="str">
        <f>VLOOKUP(E890,'[1]Metric Reference Table'!$A$2:$B$20,2,FALSE)</f>
        <v>Shallow Water Habitat</v>
      </c>
      <c r="C890" t="s">
        <v>57</v>
      </c>
      <c r="D890" t="s">
        <v>66</v>
      </c>
      <c r="E890" t="s">
        <v>44</v>
      </c>
      <c r="F890" t="s">
        <v>20</v>
      </c>
      <c r="G890">
        <v>11</v>
      </c>
      <c r="H890">
        <v>0.18352369401235202</v>
      </c>
      <c r="I890">
        <v>5.2171203793398895E-2</v>
      </c>
      <c r="J890">
        <v>8.1270013547191003E-2</v>
      </c>
      <c r="K890">
        <v>0.285777374477514</v>
      </c>
      <c r="L890">
        <v>1404.7363707038101</v>
      </c>
      <c r="M890">
        <v>435.82441345386599</v>
      </c>
      <c r="N890">
        <v>550.536216750942</v>
      </c>
      <c r="O890">
        <v>2258.9365246566799</v>
      </c>
    </row>
    <row r="891" spans="1:15">
      <c r="A891" s="2">
        <v>2007</v>
      </c>
      <c r="B891" s="3" t="str">
        <f>VLOOKUP(E891,'[1]Metric Reference Table'!$A$2:$B$20,2,FALSE)</f>
        <v>Shallow Water Habitat</v>
      </c>
      <c r="C891" t="s">
        <v>57</v>
      </c>
      <c r="D891" t="s">
        <v>66</v>
      </c>
      <c r="E891" t="s">
        <v>44</v>
      </c>
      <c r="F891" t="s">
        <v>21</v>
      </c>
      <c r="G891">
        <v>70</v>
      </c>
      <c r="H891">
        <v>1</v>
      </c>
      <c r="I891">
        <v>0</v>
      </c>
      <c r="J891">
        <v>1</v>
      </c>
      <c r="K891">
        <v>1</v>
      </c>
      <c r="L891">
        <v>7654.2507400121603</v>
      </c>
      <c r="M891">
        <v>639.029111682956</v>
      </c>
      <c r="N891">
        <v>6401.7766960409499</v>
      </c>
      <c r="O891">
        <v>8906.7247839833799</v>
      </c>
    </row>
    <row r="892" spans="1:15">
      <c r="A892" s="2">
        <v>2007</v>
      </c>
      <c r="B892" s="3" t="str">
        <f>VLOOKUP(E892,'[1]Metric Reference Table'!$A$2:$B$20,2,FALSE)</f>
        <v>Shallow Water Habitat</v>
      </c>
      <c r="C892" t="s">
        <v>57</v>
      </c>
      <c r="D892" t="s">
        <v>67</v>
      </c>
      <c r="E892" t="s">
        <v>44</v>
      </c>
      <c r="F892" t="s">
        <v>18</v>
      </c>
      <c r="G892">
        <v>42</v>
      </c>
      <c r="H892">
        <v>0.59105924124813791</v>
      </c>
      <c r="I892">
        <v>0.108525709550397</v>
      </c>
      <c r="J892">
        <v>0.378352759132705</v>
      </c>
      <c r="K892">
        <v>0.80376572336357099</v>
      </c>
      <c r="L892">
        <v>2892.40266261324</v>
      </c>
      <c r="M892">
        <v>818.827206802413</v>
      </c>
      <c r="N892">
        <v>1287.5308277189799</v>
      </c>
      <c r="O892">
        <v>4497.2744975075002</v>
      </c>
    </row>
    <row r="893" spans="1:15">
      <c r="A893" s="2">
        <v>2007</v>
      </c>
      <c r="B893" s="3" t="str">
        <f>VLOOKUP(E893,'[1]Metric Reference Table'!$A$2:$B$20,2,FALSE)</f>
        <v>Shallow Water Habitat</v>
      </c>
      <c r="C893" t="s">
        <v>57</v>
      </c>
      <c r="D893" t="s">
        <v>67</v>
      </c>
      <c r="E893" t="s">
        <v>44</v>
      </c>
      <c r="F893" t="s">
        <v>19</v>
      </c>
      <c r="G893">
        <v>18</v>
      </c>
      <c r="H893">
        <v>0.16983781911583901</v>
      </c>
      <c r="I893">
        <v>5.4903467401210396E-2</v>
      </c>
      <c r="J893">
        <v>6.2229000383097997E-2</v>
      </c>
      <c r="K893">
        <v>0.27744663784857998</v>
      </c>
      <c r="L893">
        <v>831.11696077322199</v>
      </c>
      <c r="M893">
        <v>235.158842259133</v>
      </c>
      <c r="N893">
        <v>370.21409929918701</v>
      </c>
      <c r="O893">
        <v>1292.01982224726</v>
      </c>
    </row>
    <row r="894" spans="1:15">
      <c r="A894" s="2">
        <v>2007</v>
      </c>
      <c r="B894" s="3" t="str">
        <f>VLOOKUP(E894,'[1]Metric Reference Table'!$A$2:$B$20,2,FALSE)</f>
        <v>Shallow Water Habitat</v>
      </c>
      <c r="C894" t="s">
        <v>57</v>
      </c>
      <c r="D894" t="s">
        <v>67</v>
      </c>
      <c r="E894" t="s">
        <v>44</v>
      </c>
      <c r="F894" t="s">
        <v>20</v>
      </c>
      <c r="G894">
        <v>20</v>
      </c>
      <c r="H894">
        <v>0.239102939636023</v>
      </c>
      <c r="I894">
        <v>0.108465718670952</v>
      </c>
      <c r="J894">
        <v>2.6514037483702201E-2</v>
      </c>
      <c r="K894">
        <v>0.45169184178834298</v>
      </c>
      <c r="L894">
        <v>1170.0721873182699</v>
      </c>
      <c r="M894">
        <v>637.726754538926</v>
      </c>
      <c r="N894">
        <v>0</v>
      </c>
      <c r="O894">
        <v>2419.9936581921802</v>
      </c>
    </row>
    <row r="895" spans="1:15">
      <c r="A895" s="2">
        <v>2007</v>
      </c>
      <c r="B895" s="3" t="str">
        <f>VLOOKUP(E895,'[1]Metric Reference Table'!$A$2:$B$20,2,FALSE)</f>
        <v>Shallow Water Habitat</v>
      </c>
      <c r="C895" t="s">
        <v>57</v>
      </c>
      <c r="D895" t="s">
        <v>67</v>
      </c>
      <c r="E895" t="s">
        <v>44</v>
      </c>
      <c r="F895" t="s">
        <v>21</v>
      </c>
      <c r="G895">
        <v>80</v>
      </c>
      <c r="H895">
        <v>1</v>
      </c>
      <c r="I895">
        <v>0</v>
      </c>
      <c r="J895">
        <v>1</v>
      </c>
      <c r="K895">
        <v>1</v>
      </c>
      <c r="L895">
        <v>4893.5918107047301</v>
      </c>
      <c r="M895">
        <v>1039.4099930376101</v>
      </c>
      <c r="N895">
        <v>2856.3856591799999</v>
      </c>
      <c r="O895">
        <v>6930.7979622294697</v>
      </c>
    </row>
    <row r="896" spans="1:15">
      <c r="A896" s="2">
        <v>2007</v>
      </c>
      <c r="B896" s="3" t="str">
        <f>VLOOKUP(E896,'[1]Metric Reference Table'!$A$2:$B$20,2,FALSE)</f>
        <v>Shallow Water Habitat</v>
      </c>
      <c r="C896" t="s">
        <v>57</v>
      </c>
      <c r="D896" t="s">
        <v>68</v>
      </c>
      <c r="E896" t="s">
        <v>44</v>
      </c>
      <c r="F896" t="s">
        <v>18</v>
      </c>
      <c r="G896">
        <v>72</v>
      </c>
      <c r="H896">
        <v>0.66404905575474404</v>
      </c>
      <c r="I896">
        <v>8.0441725938171393E-2</v>
      </c>
      <c r="J896">
        <v>0.50638617006168696</v>
      </c>
      <c r="K896">
        <v>0.82171194144780202</v>
      </c>
      <c r="L896">
        <v>2450.73264160294</v>
      </c>
      <c r="M896">
        <v>594.09561574797203</v>
      </c>
      <c r="N896">
        <v>1286.32663136377</v>
      </c>
      <c r="O896">
        <v>3615.13865184211</v>
      </c>
    </row>
    <row r="897" spans="1:15">
      <c r="A897" s="2">
        <v>2007</v>
      </c>
      <c r="B897" s="3" t="str">
        <f>VLOOKUP(E897,'[1]Metric Reference Table'!$A$2:$B$20,2,FALSE)</f>
        <v>Shallow Water Habitat</v>
      </c>
      <c r="C897" t="s">
        <v>57</v>
      </c>
      <c r="D897" t="s">
        <v>68</v>
      </c>
      <c r="E897" t="s">
        <v>44</v>
      </c>
      <c r="F897" t="s">
        <v>19</v>
      </c>
      <c r="G897">
        <v>21</v>
      </c>
      <c r="H897">
        <v>0.230642133376431</v>
      </c>
      <c r="I897">
        <v>6.7241989073910491E-2</v>
      </c>
      <c r="J897">
        <v>9.8850256542730899E-2</v>
      </c>
      <c r="K897">
        <v>0.362434010210132</v>
      </c>
      <c r="L897">
        <v>851.20549437739498</v>
      </c>
      <c r="M897">
        <v>250.41903347312001</v>
      </c>
      <c r="N897">
        <v>360.39320772675001</v>
      </c>
      <c r="O897">
        <v>1342.01778102804</v>
      </c>
    </row>
    <row r="898" spans="1:15">
      <c r="A898" s="2">
        <v>2007</v>
      </c>
      <c r="B898" s="3" t="str">
        <f>VLOOKUP(E898,'[1]Metric Reference Table'!$A$2:$B$20,2,FALSE)</f>
        <v>Shallow Water Habitat</v>
      </c>
      <c r="C898" t="s">
        <v>57</v>
      </c>
      <c r="D898" t="s">
        <v>68</v>
      </c>
      <c r="E898" t="s">
        <v>44</v>
      </c>
      <c r="F898" t="s">
        <v>20</v>
      </c>
      <c r="G898">
        <v>13</v>
      </c>
      <c r="H898">
        <v>9.8812239443885397E-2</v>
      </c>
      <c r="I898">
        <v>4.5982716074772501E-2</v>
      </c>
      <c r="J898">
        <v>8.68777202600024E-3</v>
      </c>
      <c r="K898">
        <v>0.18893670686177</v>
      </c>
      <c r="L898">
        <v>364.67543850322699</v>
      </c>
      <c r="M898">
        <v>167.60681308895201</v>
      </c>
      <c r="N898">
        <v>36.172121285343998</v>
      </c>
      <c r="O898">
        <v>693.17875572111097</v>
      </c>
    </row>
    <row r="899" spans="1:15">
      <c r="A899" s="2">
        <v>2007</v>
      </c>
      <c r="B899" s="3" t="str">
        <f>VLOOKUP(E899,'[1]Metric Reference Table'!$A$2:$B$20,2,FALSE)</f>
        <v>Shallow Water Habitat</v>
      </c>
      <c r="C899" t="s">
        <v>57</v>
      </c>
      <c r="D899" t="s">
        <v>68</v>
      </c>
      <c r="E899" t="s">
        <v>44</v>
      </c>
      <c r="F899" t="s">
        <v>37</v>
      </c>
      <c r="G899">
        <v>1</v>
      </c>
      <c r="H899">
        <v>6.4965714249391408E-3</v>
      </c>
      <c r="I899">
        <v>5.0739512147050204E-3</v>
      </c>
      <c r="J899">
        <v>0</v>
      </c>
      <c r="K899">
        <v>1.6441333065074198E-2</v>
      </c>
      <c r="L899">
        <v>23.9761799397597</v>
      </c>
      <c r="M899">
        <v>18.352388563576</v>
      </c>
      <c r="N899">
        <v>0</v>
      </c>
      <c r="O899">
        <v>59.946200554653501</v>
      </c>
    </row>
    <row r="900" spans="1:15">
      <c r="A900" s="2">
        <v>2007</v>
      </c>
      <c r="B900" s="3" t="str">
        <f>VLOOKUP(E900,'[1]Metric Reference Table'!$A$2:$B$20,2,FALSE)</f>
        <v>Shallow Water Habitat</v>
      </c>
      <c r="C900" t="s">
        <v>57</v>
      </c>
      <c r="D900" t="s">
        <v>68</v>
      </c>
      <c r="E900" t="s">
        <v>44</v>
      </c>
      <c r="F900" t="s">
        <v>21</v>
      </c>
      <c r="G900">
        <v>107</v>
      </c>
      <c r="H900">
        <v>1</v>
      </c>
      <c r="I900">
        <v>0</v>
      </c>
      <c r="J900">
        <v>1</v>
      </c>
      <c r="K900">
        <v>1</v>
      </c>
      <c r="L900">
        <v>3690.5897544233198</v>
      </c>
      <c r="M900">
        <v>627.99304073467397</v>
      </c>
      <c r="N900">
        <v>2459.7460120415699</v>
      </c>
      <c r="O900">
        <v>4921.4334968050798</v>
      </c>
    </row>
    <row r="901" spans="1:15">
      <c r="A901" s="2">
        <v>2007</v>
      </c>
      <c r="B901" s="3" t="str">
        <f>VLOOKUP(E901,'[1]Metric Reference Table'!$A$2:$B$20,2,FALSE)</f>
        <v>Shallow Water Habitat</v>
      </c>
      <c r="C901" t="s">
        <v>57</v>
      </c>
      <c r="D901" t="s">
        <v>69</v>
      </c>
      <c r="E901" t="s">
        <v>44</v>
      </c>
      <c r="F901" t="s">
        <v>18</v>
      </c>
      <c r="G901">
        <v>20</v>
      </c>
      <c r="H901">
        <v>0.62657248776702001</v>
      </c>
      <c r="I901">
        <v>0.10586004929849401</v>
      </c>
      <c r="J901">
        <v>0.41909060374033702</v>
      </c>
      <c r="K901">
        <v>0.83405437179370301</v>
      </c>
      <c r="L901">
        <v>3477.6685521169202</v>
      </c>
      <c r="M901">
        <v>1188.02965809889</v>
      </c>
      <c r="N901">
        <v>1149.17320967766</v>
      </c>
      <c r="O901">
        <v>5806.1638945561699</v>
      </c>
    </row>
    <row r="902" spans="1:15">
      <c r="A902" s="2">
        <v>2007</v>
      </c>
      <c r="B902" s="3" t="str">
        <f>VLOOKUP(E902,'[1]Metric Reference Table'!$A$2:$B$20,2,FALSE)</f>
        <v>Shallow Water Habitat</v>
      </c>
      <c r="C902" t="s">
        <v>57</v>
      </c>
      <c r="D902" t="s">
        <v>69</v>
      </c>
      <c r="E902" t="s">
        <v>44</v>
      </c>
      <c r="F902" t="s">
        <v>19</v>
      </c>
      <c r="G902">
        <v>13</v>
      </c>
      <c r="H902">
        <v>0.22317407141764398</v>
      </c>
      <c r="I902">
        <v>8.6797567513184501E-2</v>
      </c>
      <c r="J902">
        <v>5.3053965146118195E-2</v>
      </c>
      <c r="K902">
        <v>0.39329417768916897</v>
      </c>
      <c r="L902">
        <v>1238.68421446813</v>
      </c>
      <c r="M902">
        <v>491.96614259639398</v>
      </c>
      <c r="N902">
        <v>274.44829336610098</v>
      </c>
      <c r="O902">
        <v>2202.9201355701598</v>
      </c>
    </row>
    <row r="903" spans="1:15">
      <c r="A903" s="2">
        <v>2007</v>
      </c>
      <c r="B903" s="3" t="str">
        <f>VLOOKUP(E903,'[1]Metric Reference Table'!$A$2:$B$20,2,FALSE)</f>
        <v>Shallow Water Habitat</v>
      </c>
      <c r="C903" t="s">
        <v>57</v>
      </c>
      <c r="D903" t="s">
        <v>69</v>
      </c>
      <c r="E903" t="s">
        <v>44</v>
      </c>
      <c r="F903" t="s">
        <v>20</v>
      </c>
      <c r="G903">
        <v>11</v>
      </c>
      <c r="H903">
        <v>0.147465938437154</v>
      </c>
      <c r="I903">
        <v>5.9990072915222702E-2</v>
      </c>
      <c r="J903">
        <v>2.98875560933855E-2</v>
      </c>
      <c r="K903">
        <v>0.26504432078092199</v>
      </c>
      <c r="L903">
        <v>818.48096848131695</v>
      </c>
      <c r="M903">
        <v>294.54515191643799</v>
      </c>
      <c r="N903">
        <v>241.18307890422099</v>
      </c>
      <c r="O903">
        <v>1395.7788580584099</v>
      </c>
    </row>
    <row r="904" spans="1:15">
      <c r="A904" s="2">
        <v>2007</v>
      </c>
      <c r="B904" s="3" t="str">
        <f>VLOOKUP(E904,'[1]Metric Reference Table'!$A$2:$B$20,2,FALSE)</f>
        <v>Shallow Water Habitat</v>
      </c>
      <c r="C904" t="s">
        <v>57</v>
      </c>
      <c r="D904" t="s">
        <v>69</v>
      </c>
      <c r="E904" t="s">
        <v>44</v>
      </c>
      <c r="F904" t="s">
        <v>37</v>
      </c>
      <c r="G904">
        <v>2</v>
      </c>
      <c r="H904">
        <v>2.7875023781823798E-3</v>
      </c>
      <c r="I904">
        <v>1.9347246742219E-3</v>
      </c>
      <c r="J904">
        <v>0</v>
      </c>
      <c r="K904">
        <v>6.5794930596582901E-3</v>
      </c>
      <c r="L904">
        <v>15.471489011755899</v>
      </c>
      <c r="M904">
        <v>9.7506917402383593</v>
      </c>
      <c r="N904">
        <v>0</v>
      </c>
      <c r="O904">
        <v>34.582493646975202</v>
      </c>
    </row>
    <row r="905" spans="1:15">
      <c r="A905" s="2">
        <v>2007</v>
      </c>
      <c r="B905" s="3" t="str">
        <f>VLOOKUP(E905,'[1]Metric Reference Table'!$A$2:$B$20,2,FALSE)</f>
        <v>Shallow Water Habitat</v>
      </c>
      <c r="C905" t="s">
        <v>57</v>
      </c>
      <c r="D905" t="s">
        <v>69</v>
      </c>
      <c r="E905" t="s">
        <v>44</v>
      </c>
      <c r="F905" t="s">
        <v>21</v>
      </c>
      <c r="G905">
        <v>46</v>
      </c>
      <c r="H905">
        <v>1</v>
      </c>
      <c r="I905">
        <v>0</v>
      </c>
      <c r="J905">
        <v>1</v>
      </c>
      <c r="K905">
        <v>1</v>
      </c>
      <c r="L905">
        <v>5550.3052240781199</v>
      </c>
      <c r="M905">
        <v>1255.16892929602</v>
      </c>
      <c r="N905">
        <v>3090.2193281442201</v>
      </c>
      <c r="O905">
        <v>8010.3911200120201</v>
      </c>
    </row>
    <row r="906" spans="1:15">
      <c r="A906" s="2">
        <v>2007</v>
      </c>
      <c r="B906" s="3" t="str">
        <f>VLOOKUP(E906,'[1]Metric Reference Table'!$A$2:$B$20,2,FALSE)</f>
        <v>Shallow Water Habitat</v>
      </c>
      <c r="C906" t="s">
        <v>57</v>
      </c>
      <c r="D906" t="s">
        <v>70</v>
      </c>
      <c r="E906" t="s">
        <v>44</v>
      </c>
      <c r="F906" t="s">
        <v>18</v>
      </c>
      <c r="G906">
        <v>12</v>
      </c>
      <c r="H906">
        <v>0.56032678074842002</v>
      </c>
      <c r="I906">
        <v>0.13918657790833799</v>
      </c>
      <c r="J906">
        <v>0.2875261009167</v>
      </c>
      <c r="K906">
        <v>0.83312746058013998</v>
      </c>
      <c r="L906">
        <v>4029.5004722283702</v>
      </c>
      <c r="M906">
        <v>1700.8322025063101</v>
      </c>
      <c r="N906">
        <v>695.93061157006696</v>
      </c>
      <c r="O906">
        <v>7363.0703328866803</v>
      </c>
    </row>
    <row r="907" spans="1:15">
      <c r="A907" s="2">
        <v>2007</v>
      </c>
      <c r="B907" s="3" t="str">
        <f>VLOOKUP(E907,'[1]Metric Reference Table'!$A$2:$B$20,2,FALSE)</f>
        <v>Shallow Water Habitat</v>
      </c>
      <c r="C907" t="s">
        <v>57</v>
      </c>
      <c r="D907" t="s">
        <v>70</v>
      </c>
      <c r="E907" t="s">
        <v>44</v>
      </c>
      <c r="F907" t="s">
        <v>19</v>
      </c>
      <c r="G907">
        <v>12</v>
      </c>
      <c r="H907">
        <v>0.181220231373213</v>
      </c>
      <c r="I907">
        <v>8.0420058738333203E-2</v>
      </c>
      <c r="J907">
        <v>2.3599812611484097E-2</v>
      </c>
      <c r="K907">
        <v>0.33884065013494202</v>
      </c>
      <c r="L907">
        <v>1303.2163248030799</v>
      </c>
      <c r="M907">
        <v>468.33461419636598</v>
      </c>
      <c r="N907">
        <v>385.29734826473799</v>
      </c>
      <c r="O907">
        <v>2221.13530134142</v>
      </c>
    </row>
    <row r="908" spans="1:15">
      <c r="A908" s="2">
        <v>2007</v>
      </c>
      <c r="B908" s="3" t="str">
        <f>VLOOKUP(E908,'[1]Metric Reference Table'!$A$2:$B$20,2,FALSE)</f>
        <v>Shallow Water Habitat</v>
      </c>
      <c r="C908" t="s">
        <v>57</v>
      </c>
      <c r="D908" t="s">
        <v>70</v>
      </c>
      <c r="E908" t="s">
        <v>44</v>
      </c>
      <c r="F908" t="s">
        <v>20</v>
      </c>
      <c r="G908">
        <v>7</v>
      </c>
      <c r="H908">
        <v>0.256904161624463</v>
      </c>
      <c r="I908">
        <v>0.12820115327096698</v>
      </c>
      <c r="J908">
        <v>5.6345184368689601E-3</v>
      </c>
      <c r="K908">
        <v>0.50817380481205698</v>
      </c>
      <c r="L908">
        <v>1847.4852106845799</v>
      </c>
      <c r="M908">
        <v>1054.4646851554601</v>
      </c>
      <c r="N908">
        <v>0</v>
      </c>
      <c r="O908">
        <v>3914.1980165586501</v>
      </c>
    </row>
    <row r="909" spans="1:15">
      <c r="A909" s="2">
        <v>2007</v>
      </c>
      <c r="B909" s="3" t="str">
        <f>VLOOKUP(E909,'[1]Metric Reference Table'!$A$2:$B$20,2,FALSE)</f>
        <v>Shallow Water Habitat</v>
      </c>
      <c r="C909" t="s">
        <v>57</v>
      </c>
      <c r="D909" t="s">
        <v>70</v>
      </c>
      <c r="E909" t="s">
        <v>44</v>
      </c>
      <c r="F909" t="s">
        <v>37</v>
      </c>
      <c r="G909">
        <v>1</v>
      </c>
      <c r="H909">
        <v>1.5488262539040201E-3</v>
      </c>
      <c r="I909">
        <v>1.4457894781705399E-3</v>
      </c>
      <c r="J909">
        <v>0</v>
      </c>
      <c r="K909">
        <v>4.3825215603452402E-3</v>
      </c>
      <c r="L909">
        <v>11.138136415985599</v>
      </c>
      <c r="M909">
        <v>9.5732636316826092</v>
      </c>
      <c r="N909">
        <v>0</v>
      </c>
      <c r="O909">
        <v>29.901388348590601</v>
      </c>
    </row>
    <row r="910" spans="1:15">
      <c r="A910" s="2">
        <v>2007</v>
      </c>
      <c r="B910" s="3" t="str">
        <f>VLOOKUP(E910,'[1]Metric Reference Table'!$A$2:$B$20,2,FALSE)</f>
        <v>Shallow Water Habitat</v>
      </c>
      <c r="C910" t="s">
        <v>57</v>
      </c>
      <c r="D910" t="s">
        <v>70</v>
      </c>
      <c r="E910" t="s">
        <v>44</v>
      </c>
      <c r="F910" t="s">
        <v>21</v>
      </c>
      <c r="G910">
        <v>32</v>
      </c>
      <c r="H910">
        <v>1</v>
      </c>
      <c r="I910">
        <v>0</v>
      </c>
      <c r="J910">
        <v>1</v>
      </c>
      <c r="K910">
        <v>1</v>
      </c>
      <c r="L910">
        <v>7191.3401441320102</v>
      </c>
      <c r="M910">
        <v>1936.0719959830899</v>
      </c>
      <c r="N910">
        <v>3396.7087605285901</v>
      </c>
      <c r="O910">
        <v>10985.971527735401</v>
      </c>
    </row>
    <row r="911" spans="1:15">
      <c r="A911" s="2">
        <v>2007</v>
      </c>
      <c r="B911" s="3" t="str">
        <f>VLOOKUP(E911,'[1]Metric Reference Table'!$A$2:$B$20,2,FALSE)</f>
        <v>Shallow Water Habitat</v>
      </c>
      <c r="C911" t="s">
        <v>57</v>
      </c>
      <c r="D911" t="s">
        <v>71</v>
      </c>
      <c r="E911" t="s">
        <v>44</v>
      </c>
      <c r="F911" t="s">
        <v>18</v>
      </c>
      <c r="G911">
        <v>37</v>
      </c>
      <c r="H911">
        <v>0.51824520418688402</v>
      </c>
      <c r="I911">
        <v>8.6188257408459798E-2</v>
      </c>
      <c r="J911">
        <v>0.34931932377603603</v>
      </c>
      <c r="K911">
        <v>0.68717108459773302</v>
      </c>
      <c r="L911">
        <v>7783.6455142708201</v>
      </c>
      <c r="M911">
        <v>1547.04941861372</v>
      </c>
      <c r="N911">
        <v>4751.4843714843</v>
      </c>
      <c r="O911">
        <v>10815.806657057299</v>
      </c>
    </row>
    <row r="912" spans="1:15">
      <c r="A912" s="2">
        <v>2007</v>
      </c>
      <c r="B912" s="3" t="str">
        <f>VLOOKUP(E912,'[1]Metric Reference Table'!$A$2:$B$20,2,FALSE)</f>
        <v>Shallow Water Habitat</v>
      </c>
      <c r="C912" t="s">
        <v>57</v>
      </c>
      <c r="D912" t="s">
        <v>71</v>
      </c>
      <c r="E912" t="s">
        <v>44</v>
      </c>
      <c r="F912" t="s">
        <v>19</v>
      </c>
      <c r="G912">
        <v>16</v>
      </c>
      <c r="H912">
        <v>0.19206966793034902</v>
      </c>
      <c r="I912">
        <v>5.8089029630453003E-2</v>
      </c>
      <c r="J912">
        <v>7.8217261957781004E-2</v>
      </c>
      <c r="K912">
        <v>0.30592207390291704</v>
      </c>
      <c r="L912">
        <v>2884.7391102425599</v>
      </c>
      <c r="M912">
        <v>826.65132931045298</v>
      </c>
      <c r="N912">
        <v>1264.53227702191</v>
      </c>
      <c r="O912">
        <v>4504.9459434632099</v>
      </c>
    </row>
    <row r="913" spans="1:15">
      <c r="A913" s="2">
        <v>2007</v>
      </c>
      <c r="B913" s="3" t="str">
        <f>VLOOKUP(E913,'[1]Metric Reference Table'!$A$2:$B$20,2,FALSE)</f>
        <v>Shallow Water Habitat</v>
      </c>
      <c r="C913" t="s">
        <v>57</v>
      </c>
      <c r="D913" t="s">
        <v>71</v>
      </c>
      <c r="E913" t="s">
        <v>44</v>
      </c>
      <c r="F913" t="s">
        <v>20</v>
      </c>
      <c r="G913">
        <v>9</v>
      </c>
      <c r="H913">
        <v>0.28381433730979699</v>
      </c>
      <c r="I913">
        <v>8.9324772587545592E-2</v>
      </c>
      <c r="J913">
        <v>0.10874100011097701</v>
      </c>
      <c r="K913">
        <v>0.45888767450861701</v>
      </c>
      <c r="L913">
        <v>4262.6736834992898</v>
      </c>
      <c r="M913">
        <v>1715.2421195110101</v>
      </c>
      <c r="N913">
        <v>900.86090449156904</v>
      </c>
      <c r="O913">
        <v>7624.4864625070104</v>
      </c>
    </row>
    <row r="914" spans="1:15">
      <c r="A914" s="2">
        <v>2007</v>
      </c>
      <c r="B914" s="3" t="str">
        <f>VLOOKUP(E914,'[1]Metric Reference Table'!$A$2:$B$20,2,FALSE)</f>
        <v>Shallow Water Habitat</v>
      </c>
      <c r="C914" t="s">
        <v>57</v>
      </c>
      <c r="D914" t="s">
        <v>71</v>
      </c>
      <c r="E914" t="s">
        <v>44</v>
      </c>
      <c r="F914" t="s">
        <v>37</v>
      </c>
      <c r="G914">
        <v>4</v>
      </c>
      <c r="H914">
        <v>5.8707905729696299E-3</v>
      </c>
      <c r="I914">
        <v>3.3356903775987002E-3</v>
      </c>
      <c r="J914">
        <v>0</v>
      </c>
      <c r="K914">
        <v>1.24086235766399E-2</v>
      </c>
      <c r="L914">
        <v>88.174771979250195</v>
      </c>
      <c r="M914">
        <v>47.3684022706964</v>
      </c>
      <c r="N914">
        <v>0</v>
      </c>
      <c r="O914">
        <v>181.01513443502</v>
      </c>
    </row>
    <row r="915" spans="1:15">
      <c r="A915" s="2">
        <v>2007</v>
      </c>
      <c r="B915" s="3" t="str">
        <f>VLOOKUP(E915,'[1]Metric Reference Table'!$A$2:$B$20,2,FALSE)</f>
        <v>Shallow Water Habitat</v>
      </c>
      <c r="C915" t="s">
        <v>57</v>
      </c>
      <c r="D915" t="s">
        <v>71</v>
      </c>
      <c r="E915" t="s">
        <v>44</v>
      </c>
      <c r="F915" t="s">
        <v>21</v>
      </c>
      <c r="G915">
        <v>66</v>
      </c>
      <c r="H915">
        <v>1</v>
      </c>
      <c r="I915">
        <v>0</v>
      </c>
      <c r="J915">
        <v>1</v>
      </c>
      <c r="K915">
        <v>1</v>
      </c>
      <c r="L915">
        <v>15019.2330799919</v>
      </c>
      <c r="M915">
        <v>2226.82481769068</v>
      </c>
      <c r="N915">
        <v>10654.7366374382</v>
      </c>
      <c r="O915">
        <v>19383.7295225456</v>
      </c>
    </row>
    <row r="916" spans="1:15">
      <c r="A916" s="2">
        <v>2007</v>
      </c>
      <c r="B916" s="3" t="str">
        <f>VLOOKUP(E916,'[1]Metric Reference Table'!$A$2:$B$20,2,FALSE)</f>
        <v>Shallow Water Habitat</v>
      </c>
      <c r="C916" t="s">
        <v>57</v>
      </c>
      <c r="D916" t="s">
        <v>72</v>
      </c>
      <c r="E916" t="s">
        <v>44</v>
      </c>
      <c r="F916" t="s">
        <v>18</v>
      </c>
      <c r="G916">
        <v>19</v>
      </c>
      <c r="H916">
        <v>0.52420960592348098</v>
      </c>
      <c r="I916">
        <v>0.17917115325046201</v>
      </c>
      <c r="J916">
        <v>0.17304059848407</v>
      </c>
      <c r="K916">
        <v>0.87537861336289291</v>
      </c>
      <c r="L916">
        <v>726.06853555883094</v>
      </c>
      <c r="M916">
        <v>274.63993058470197</v>
      </c>
      <c r="N916">
        <v>187.78416289623399</v>
      </c>
      <c r="O916">
        <v>1264.35290822143</v>
      </c>
    </row>
    <row r="917" spans="1:15">
      <c r="A917" s="2">
        <v>2007</v>
      </c>
      <c r="B917" s="3" t="str">
        <f>VLOOKUP(E917,'[1]Metric Reference Table'!$A$2:$B$20,2,FALSE)</f>
        <v>Shallow Water Habitat</v>
      </c>
      <c r="C917" t="s">
        <v>57</v>
      </c>
      <c r="D917" t="s">
        <v>72</v>
      </c>
      <c r="E917" t="s">
        <v>44</v>
      </c>
      <c r="F917" t="s">
        <v>19</v>
      </c>
      <c r="G917">
        <v>10</v>
      </c>
      <c r="H917">
        <v>0.37498714506277503</v>
      </c>
      <c r="I917">
        <v>0.18093709282768303</v>
      </c>
      <c r="J917">
        <v>2.0356959653135599E-2</v>
      </c>
      <c r="K917">
        <v>0.72961733047241495</v>
      </c>
      <c r="L917">
        <v>519.38454425968496</v>
      </c>
      <c r="M917">
        <v>289.78877610849298</v>
      </c>
      <c r="N917">
        <v>0</v>
      </c>
      <c r="O917">
        <v>1087.36010855627</v>
      </c>
    </row>
    <row r="918" spans="1:15">
      <c r="A918" s="2">
        <v>2007</v>
      </c>
      <c r="B918" s="3" t="str">
        <f>VLOOKUP(E918,'[1]Metric Reference Table'!$A$2:$B$20,2,FALSE)</f>
        <v>Shallow Water Habitat</v>
      </c>
      <c r="C918" t="s">
        <v>57</v>
      </c>
      <c r="D918" t="s">
        <v>72</v>
      </c>
      <c r="E918" t="s">
        <v>44</v>
      </c>
      <c r="F918" t="s">
        <v>20</v>
      </c>
      <c r="G918">
        <v>9</v>
      </c>
      <c r="H918">
        <v>8.03377399810149E-2</v>
      </c>
      <c r="I918">
        <v>4.0119857007916003E-2</v>
      </c>
      <c r="J918">
        <v>1.70426518060257E-3</v>
      </c>
      <c r="K918">
        <v>0.15897121478142701</v>
      </c>
      <c r="L918">
        <v>111.27362901975501</v>
      </c>
      <c r="M918">
        <v>52.425077563793302</v>
      </c>
      <c r="N918">
        <v>8.5223651080017895</v>
      </c>
      <c r="O918">
        <v>214.02489293150899</v>
      </c>
    </row>
    <row r="919" spans="1:15">
      <c r="A919" s="2">
        <v>2007</v>
      </c>
      <c r="B919" s="3" t="str">
        <f>VLOOKUP(E919,'[1]Metric Reference Table'!$A$2:$B$20,2,FALSE)</f>
        <v>Shallow Water Habitat</v>
      </c>
      <c r="C919" t="s">
        <v>57</v>
      </c>
      <c r="D919" t="s">
        <v>72</v>
      </c>
      <c r="E919" t="s">
        <v>44</v>
      </c>
      <c r="F919" t="s">
        <v>37</v>
      </c>
      <c r="G919">
        <v>1</v>
      </c>
      <c r="H919">
        <v>2.0465509032728302E-2</v>
      </c>
      <c r="I919">
        <v>1.74920850315789E-2</v>
      </c>
      <c r="J919">
        <v>0</v>
      </c>
      <c r="K919">
        <v>5.4749365709135196E-2</v>
      </c>
      <c r="L919">
        <v>28.346222589114699</v>
      </c>
      <c r="M919">
        <v>23.600678573462101</v>
      </c>
      <c r="N919">
        <v>0</v>
      </c>
      <c r="O919">
        <v>74.602702603806605</v>
      </c>
    </row>
    <row r="920" spans="1:15">
      <c r="A920" s="2">
        <v>2007</v>
      </c>
      <c r="B920" s="3" t="str">
        <f>VLOOKUP(E920,'[1]Metric Reference Table'!$A$2:$B$20,2,FALSE)</f>
        <v>Shallow Water Habitat</v>
      </c>
      <c r="C920" t="s">
        <v>57</v>
      </c>
      <c r="D920" t="s">
        <v>72</v>
      </c>
      <c r="E920" t="s">
        <v>44</v>
      </c>
      <c r="F920" t="s">
        <v>21</v>
      </c>
      <c r="G920">
        <v>39</v>
      </c>
      <c r="H920">
        <v>1</v>
      </c>
      <c r="I920">
        <v>0</v>
      </c>
      <c r="J920">
        <v>1</v>
      </c>
      <c r="K920">
        <v>1</v>
      </c>
      <c r="L920">
        <v>1385.0729314273899</v>
      </c>
      <c r="M920">
        <v>277.798006934988</v>
      </c>
      <c r="N920">
        <v>840.59884285780197</v>
      </c>
      <c r="O920">
        <v>1929.54701999697</v>
      </c>
    </row>
    <row r="921" spans="1:15">
      <c r="A921" s="2">
        <v>2007</v>
      </c>
      <c r="B921" s="3" t="str">
        <f>VLOOKUP(E921,'[1]Metric Reference Table'!$A$2:$B$20,2,FALSE)</f>
        <v>Shallow Water Habitat</v>
      </c>
      <c r="C921" t="s">
        <v>57</v>
      </c>
      <c r="D921" t="s">
        <v>73</v>
      </c>
      <c r="E921" t="s">
        <v>44</v>
      </c>
      <c r="F921" t="s">
        <v>18</v>
      </c>
      <c r="G921">
        <v>51</v>
      </c>
      <c r="H921">
        <v>0.69612643906732596</v>
      </c>
      <c r="I921">
        <v>6.1635136350560504E-2</v>
      </c>
      <c r="J921">
        <v>0.57532379163801206</v>
      </c>
      <c r="K921">
        <v>0.81692908649664009</v>
      </c>
      <c r="L921">
        <v>9683.5769781302606</v>
      </c>
      <c r="M921">
        <v>1624.0972398705201</v>
      </c>
      <c r="N921">
        <v>6500.4048805931297</v>
      </c>
      <c r="O921">
        <v>12866.7490756674</v>
      </c>
    </row>
    <row r="922" spans="1:15">
      <c r="A922" s="2">
        <v>2007</v>
      </c>
      <c r="B922" s="3" t="str">
        <f>VLOOKUP(E922,'[1]Metric Reference Table'!$A$2:$B$20,2,FALSE)</f>
        <v>Shallow Water Habitat</v>
      </c>
      <c r="C922" t="s">
        <v>57</v>
      </c>
      <c r="D922" t="s">
        <v>73</v>
      </c>
      <c r="E922" t="s">
        <v>44</v>
      </c>
      <c r="F922" t="s">
        <v>19</v>
      </c>
      <c r="G922">
        <v>27</v>
      </c>
      <c r="H922">
        <v>0.16727010362404102</v>
      </c>
      <c r="I922">
        <v>4.4353178363060894E-2</v>
      </c>
      <c r="J922">
        <v>8.0339471432560802E-2</v>
      </c>
      <c r="K922">
        <v>0.25420073581552199</v>
      </c>
      <c r="L922">
        <v>2326.83724346602</v>
      </c>
      <c r="M922">
        <v>572.40460319643398</v>
      </c>
      <c r="N922">
        <v>1204.94483661606</v>
      </c>
      <c r="O922">
        <v>3448.72965031597</v>
      </c>
    </row>
    <row r="923" spans="1:15">
      <c r="A923" s="2">
        <v>2007</v>
      </c>
      <c r="B923" s="3" t="str">
        <f>VLOOKUP(E923,'[1]Metric Reference Table'!$A$2:$B$20,2,FALSE)</f>
        <v>Shallow Water Habitat</v>
      </c>
      <c r="C923" t="s">
        <v>57</v>
      </c>
      <c r="D923" t="s">
        <v>73</v>
      </c>
      <c r="E923" t="s">
        <v>44</v>
      </c>
      <c r="F923" t="s">
        <v>20</v>
      </c>
      <c r="G923">
        <v>14</v>
      </c>
      <c r="H923">
        <v>0.13660345730863299</v>
      </c>
      <c r="I923">
        <v>5.6748912421042005E-2</v>
      </c>
      <c r="J923">
        <v>2.5377632801573E-2</v>
      </c>
      <c r="K923">
        <v>0.247829281815693</v>
      </c>
      <c r="L923">
        <v>1900.24400753861</v>
      </c>
      <c r="M923">
        <v>840.06332595341405</v>
      </c>
      <c r="N923">
        <v>253.750143936988</v>
      </c>
      <c r="O923">
        <v>3546.7378711402298</v>
      </c>
    </row>
    <row r="924" spans="1:15">
      <c r="A924" s="2">
        <v>2007</v>
      </c>
      <c r="B924" s="3" t="str">
        <f>VLOOKUP(E924,'[1]Metric Reference Table'!$A$2:$B$20,2,FALSE)</f>
        <v>Shallow Water Habitat</v>
      </c>
      <c r="C924" t="s">
        <v>57</v>
      </c>
      <c r="D924" t="s">
        <v>73</v>
      </c>
      <c r="E924" t="s">
        <v>44</v>
      </c>
      <c r="F924" t="s">
        <v>21</v>
      </c>
      <c r="G924">
        <v>92</v>
      </c>
      <c r="H924">
        <v>1</v>
      </c>
      <c r="I924">
        <v>0</v>
      </c>
      <c r="J924">
        <v>1</v>
      </c>
      <c r="K924">
        <v>1</v>
      </c>
      <c r="L924">
        <v>13910.6582291349</v>
      </c>
      <c r="M924">
        <v>1737.8986389409599</v>
      </c>
      <c r="N924">
        <v>10504.4394880294</v>
      </c>
      <c r="O924">
        <v>17316.876970240301</v>
      </c>
    </row>
    <row r="925" spans="1:15">
      <c r="A925" s="2">
        <v>2007</v>
      </c>
      <c r="B925" s="3" t="str">
        <f>VLOOKUP(E925,'[1]Metric Reference Table'!$A$2:$B$20,2,FALSE)</f>
        <v>Physical Habitat Complexity</v>
      </c>
      <c r="C925" t="s">
        <v>57</v>
      </c>
      <c r="D925" t="s">
        <v>58</v>
      </c>
      <c r="E925" t="s">
        <v>45</v>
      </c>
      <c r="F925" t="s">
        <v>18</v>
      </c>
      <c r="G925">
        <v>26</v>
      </c>
      <c r="H925">
        <v>0.30017968695595598</v>
      </c>
      <c r="I925">
        <v>9.7397373206345797E-2</v>
      </c>
      <c r="J925">
        <v>0.109284343282712</v>
      </c>
      <c r="K925">
        <v>0.49107503062920005</v>
      </c>
      <c r="L925">
        <v>2002.8218854029899</v>
      </c>
      <c r="M925">
        <v>575.35804148046702</v>
      </c>
      <c r="N925">
        <v>875.140845885776</v>
      </c>
      <c r="O925">
        <v>3130.5029249202098</v>
      </c>
    </row>
    <row r="926" spans="1:15">
      <c r="A926" s="2">
        <v>2007</v>
      </c>
      <c r="B926" s="3" t="str">
        <f>VLOOKUP(E926,'[1]Metric Reference Table'!$A$2:$B$20,2,FALSE)</f>
        <v>Physical Habitat Complexity</v>
      </c>
      <c r="C926" t="s">
        <v>57</v>
      </c>
      <c r="D926" t="s">
        <v>58</v>
      </c>
      <c r="E926" t="s">
        <v>45</v>
      </c>
      <c r="F926" t="s">
        <v>19</v>
      </c>
      <c r="G926">
        <v>15</v>
      </c>
      <c r="H926">
        <v>0.44672471790940399</v>
      </c>
      <c r="I926">
        <v>0.144515010363023</v>
      </c>
      <c r="J926">
        <v>0.16348050237244599</v>
      </c>
      <c r="K926">
        <v>0.72996893344636204</v>
      </c>
      <c r="L926">
        <v>2980.5815671688401</v>
      </c>
      <c r="M926">
        <v>1577.51354274701</v>
      </c>
      <c r="N926">
        <v>0</v>
      </c>
      <c r="O926">
        <v>6072.4512960771599</v>
      </c>
    </row>
    <row r="927" spans="1:15">
      <c r="A927" s="2">
        <v>2007</v>
      </c>
      <c r="B927" s="3" t="str">
        <f>VLOOKUP(E927,'[1]Metric Reference Table'!$A$2:$B$20,2,FALSE)</f>
        <v>Physical Habitat Complexity</v>
      </c>
      <c r="C927" t="s">
        <v>57</v>
      </c>
      <c r="D927" t="s">
        <v>58</v>
      </c>
      <c r="E927" t="s">
        <v>45</v>
      </c>
      <c r="F927" t="s">
        <v>20</v>
      </c>
      <c r="G927">
        <v>22</v>
      </c>
      <c r="H927">
        <v>0.25309559513463997</v>
      </c>
      <c r="I927">
        <v>9.3633032299673194E-2</v>
      </c>
      <c r="J927">
        <v>6.9578224064005198E-2</v>
      </c>
      <c r="K927">
        <v>0.43661296620527501</v>
      </c>
      <c r="L927">
        <v>1688.6732149505101</v>
      </c>
      <c r="M927">
        <v>571.97778960711798</v>
      </c>
      <c r="N927">
        <v>567.61734736373501</v>
      </c>
      <c r="O927">
        <v>2809.7290825372902</v>
      </c>
    </row>
    <row r="928" spans="1:15">
      <c r="A928" s="2">
        <v>2007</v>
      </c>
      <c r="B928" s="3" t="str">
        <f>VLOOKUP(E928,'[1]Metric Reference Table'!$A$2:$B$20,2,FALSE)</f>
        <v>Physical Habitat Complexity</v>
      </c>
      <c r="C928" t="s">
        <v>57</v>
      </c>
      <c r="D928" t="s">
        <v>58</v>
      </c>
      <c r="E928" t="s">
        <v>45</v>
      </c>
      <c r="F928" t="s">
        <v>21</v>
      </c>
      <c r="G928">
        <v>63</v>
      </c>
      <c r="H928">
        <v>1</v>
      </c>
      <c r="I928">
        <v>0</v>
      </c>
      <c r="J928">
        <v>1</v>
      </c>
      <c r="K928">
        <v>1</v>
      </c>
      <c r="L928">
        <v>6672.0766675223404</v>
      </c>
      <c r="M928">
        <v>1713.49267594817</v>
      </c>
      <c r="N928">
        <v>3313.6927348907702</v>
      </c>
      <c r="O928">
        <v>10030.4606001539</v>
      </c>
    </row>
    <row r="929" spans="1:15">
      <c r="A929" s="2">
        <v>2007</v>
      </c>
      <c r="B929" s="3" t="str">
        <f>VLOOKUP(E929,'[1]Metric Reference Table'!$A$2:$B$20,2,FALSE)</f>
        <v>Physical Habitat Complexity</v>
      </c>
      <c r="C929" t="s">
        <v>57</v>
      </c>
      <c r="D929" t="s">
        <v>59</v>
      </c>
      <c r="E929" t="s">
        <v>45</v>
      </c>
      <c r="F929" t="s">
        <v>18</v>
      </c>
      <c r="G929">
        <v>19</v>
      </c>
      <c r="H929">
        <v>0.56517594121754</v>
      </c>
      <c r="I929">
        <v>9.9632681308367804E-2</v>
      </c>
      <c r="J929">
        <v>0.36989947416998198</v>
      </c>
      <c r="K929">
        <v>0.76045240826509697</v>
      </c>
      <c r="L929">
        <v>994.89514484462097</v>
      </c>
      <c r="M929">
        <v>236.96013791029401</v>
      </c>
      <c r="N929">
        <v>530.46180876879998</v>
      </c>
      <c r="O929">
        <v>1459.3284809204399</v>
      </c>
    </row>
    <row r="930" spans="1:15">
      <c r="A930" s="2">
        <v>2007</v>
      </c>
      <c r="B930" s="3" t="str">
        <f>VLOOKUP(E930,'[1]Metric Reference Table'!$A$2:$B$20,2,FALSE)</f>
        <v>Physical Habitat Complexity</v>
      </c>
      <c r="C930" t="s">
        <v>57</v>
      </c>
      <c r="D930" t="s">
        <v>59</v>
      </c>
      <c r="E930" t="s">
        <v>45</v>
      </c>
      <c r="F930" t="s">
        <v>19</v>
      </c>
      <c r="G930">
        <v>9</v>
      </c>
      <c r="H930">
        <v>0.228252235310614</v>
      </c>
      <c r="I930">
        <v>8.9381301785234998E-2</v>
      </c>
      <c r="J930">
        <v>5.3068102920248099E-2</v>
      </c>
      <c r="K930">
        <v>0.40343636770098101</v>
      </c>
      <c r="L930">
        <v>401.79884554402003</v>
      </c>
      <c r="M930">
        <v>179.06980046919099</v>
      </c>
      <c r="N930">
        <v>50.828485905632803</v>
      </c>
      <c r="O930">
        <v>752.76920518240695</v>
      </c>
    </row>
    <row r="931" spans="1:15">
      <c r="A931" s="2">
        <v>2007</v>
      </c>
      <c r="B931" s="3" t="str">
        <f>VLOOKUP(E931,'[1]Metric Reference Table'!$A$2:$B$20,2,FALSE)</f>
        <v>Physical Habitat Complexity</v>
      </c>
      <c r="C931" t="s">
        <v>57</v>
      </c>
      <c r="D931" t="s">
        <v>59</v>
      </c>
      <c r="E931" t="s">
        <v>45</v>
      </c>
      <c r="F931" t="s">
        <v>20</v>
      </c>
      <c r="G931">
        <v>8</v>
      </c>
      <c r="H931">
        <v>0.20657182347184602</v>
      </c>
      <c r="I931">
        <v>8.4208366008972108E-2</v>
      </c>
      <c r="J931">
        <v>4.15264588972937E-2</v>
      </c>
      <c r="K931">
        <v>0.37161718804639798</v>
      </c>
      <c r="L931">
        <v>363.63420529030401</v>
      </c>
      <c r="M931">
        <v>156.029156594364</v>
      </c>
      <c r="N931">
        <v>57.822677827190098</v>
      </c>
      <c r="O931">
        <v>669.44573275341804</v>
      </c>
    </row>
    <row r="932" spans="1:15">
      <c r="A932" s="2">
        <v>2007</v>
      </c>
      <c r="B932" s="3" t="str">
        <f>VLOOKUP(E932,'[1]Metric Reference Table'!$A$2:$B$20,2,FALSE)</f>
        <v>Physical Habitat Complexity</v>
      </c>
      <c r="C932" t="s">
        <v>57</v>
      </c>
      <c r="D932" t="s">
        <v>59</v>
      </c>
      <c r="E932" t="s">
        <v>45</v>
      </c>
      <c r="F932" t="s">
        <v>21</v>
      </c>
      <c r="G932">
        <v>36</v>
      </c>
      <c r="H932">
        <v>1</v>
      </c>
      <c r="I932">
        <v>0</v>
      </c>
      <c r="J932">
        <v>1</v>
      </c>
      <c r="K932">
        <v>1</v>
      </c>
      <c r="L932">
        <v>1760.3281956789499</v>
      </c>
      <c r="M932">
        <v>297.37296538656699</v>
      </c>
      <c r="N932">
        <v>1177.4878935454001</v>
      </c>
      <c r="O932">
        <v>2343.1684978124899</v>
      </c>
    </row>
    <row r="933" spans="1:15">
      <c r="A933" s="2">
        <v>2007</v>
      </c>
      <c r="B933" s="3" t="str">
        <f>VLOOKUP(E933,'[1]Metric Reference Table'!$A$2:$B$20,2,FALSE)</f>
        <v>Physical Habitat Complexity</v>
      </c>
      <c r="C933" t="s">
        <v>57</v>
      </c>
      <c r="D933" t="s">
        <v>60</v>
      </c>
      <c r="E933" t="s">
        <v>45</v>
      </c>
      <c r="F933" t="s">
        <v>18</v>
      </c>
      <c r="G933">
        <v>12</v>
      </c>
      <c r="H933">
        <v>0.271934758379344</v>
      </c>
      <c r="I933">
        <v>7.6389356278945303E-2</v>
      </c>
      <c r="J933">
        <v>0.122214371270413</v>
      </c>
      <c r="K933">
        <v>0.42165514548827604</v>
      </c>
      <c r="L933">
        <v>65.049675260387104</v>
      </c>
      <c r="M933">
        <v>18.1896523038073</v>
      </c>
      <c r="N933">
        <v>29.3986118536187</v>
      </c>
      <c r="O933">
        <v>100.70073866715499</v>
      </c>
    </row>
    <row r="934" spans="1:15">
      <c r="A934" s="2">
        <v>2007</v>
      </c>
      <c r="B934" s="3" t="str">
        <f>VLOOKUP(E934,'[1]Metric Reference Table'!$A$2:$B$20,2,FALSE)</f>
        <v>Physical Habitat Complexity</v>
      </c>
      <c r="C934" t="s">
        <v>57</v>
      </c>
      <c r="D934" t="s">
        <v>60</v>
      </c>
      <c r="E934" t="s">
        <v>45</v>
      </c>
      <c r="F934" t="s">
        <v>19</v>
      </c>
      <c r="G934">
        <v>6</v>
      </c>
      <c r="H934">
        <v>0.159780973496814</v>
      </c>
      <c r="I934">
        <v>6.626022367665349E-2</v>
      </c>
      <c r="J934">
        <v>2.9913321483004501E-2</v>
      </c>
      <c r="K934">
        <v>0.28964862551062298</v>
      </c>
      <c r="L934">
        <v>38.2213016853742</v>
      </c>
      <c r="M934">
        <v>16.571978199112799</v>
      </c>
      <c r="N934">
        <v>5.7408212625301003</v>
      </c>
      <c r="O934">
        <v>70.701782108218296</v>
      </c>
    </row>
    <row r="935" spans="1:15">
      <c r="A935" s="2">
        <v>2007</v>
      </c>
      <c r="B935" s="3" t="str">
        <f>VLOOKUP(E935,'[1]Metric Reference Table'!$A$2:$B$20,2,FALSE)</f>
        <v>Physical Habitat Complexity</v>
      </c>
      <c r="C935" t="s">
        <v>57</v>
      </c>
      <c r="D935" t="s">
        <v>60</v>
      </c>
      <c r="E935" t="s">
        <v>45</v>
      </c>
      <c r="F935" t="s">
        <v>20</v>
      </c>
      <c r="G935">
        <v>25</v>
      </c>
      <c r="H935">
        <v>0.54528234178739199</v>
      </c>
      <c r="I935">
        <v>9.0182024872924593E-2</v>
      </c>
      <c r="J935">
        <v>0.36852882098356404</v>
      </c>
      <c r="K935">
        <v>0.7220358625912191</v>
      </c>
      <c r="L935">
        <v>130.43731323604001</v>
      </c>
      <c r="M935">
        <v>29.599689996412</v>
      </c>
      <c r="N935">
        <v>72.422986889521596</v>
      </c>
      <c r="O935">
        <v>188.45163958255799</v>
      </c>
    </row>
    <row r="936" spans="1:15">
      <c r="A936" s="2">
        <v>2007</v>
      </c>
      <c r="B936" s="3" t="str">
        <f>VLOOKUP(E936,'[1]Metric Reference Table'!$A$2:$B$20,2,FALSE)</f>
        <v>Physical Habitat Complexity</v>
      </c>
      <c r="C936" t="s">
        <v>57</v>
      </c>
      <c r="D936" t="s">
        <v>60</v>
      </c>
      <c r="E936" t="s">
        <v>45</v>
      </c>
      <c r="F936" t="s">
        <v>37</v>
      </c>
      <c r="G936">
        <v>1</v>
      </c>
      <c r="H936">
        <v>2.30019263364502E-2</v>
      </c>
      <c r="I936">
        <v>2.1010818245183902E-2</v>
      </c>
      <c r="J936">
        <v>0</v>
      </c>
      <c r="K936">
        <v>6.4182373382727698E-2</v>
      </c>
      <c r="L936">
        <v>5.5023044772458496</v>
      </c>
      <c r="M936">
        <v>4.9871639310779603</v>
      </c>
      <c r="N936">
        <v>0</v>
      </c>
      <c r="O936">
        <v>15.2769661671558</v>
      </c>
    </row>
    <row r="937" spans="1:15">
      <c r="A937" s="2">
        <v>2007</v>
      </c>
      <c r="B937" s="3" t="str">
        <f>VLOOKUP(E937,'[1]Metric Reference Table'!$A$2:$B$20,2,FALSE)</f>
        <v>Physical Habitat Complexity</v>
      </c>
      <c r="C937" t="s">
        <v>57</v>
      </c>
      <c r="D937" t="s">
        <v>60</v>
      </c>
      <c r="E937" t="s">
        <v>45</v>
      </c>
      <c r="F937" t="s">
        <v>21</v>
      </c>
      <c r="G937">
        <v>44</v>
      </c>
      <c r="H937">
        <v>1</v>
      </c>
      <c r="I937">
        <v>0</v>
      </c>
      <c r="J937">
        <v>1</v>
      </c>
      <c r="K937">
        <v>1</v>
      </c>
      <c r="L937">
        <v>239.21059465904699</v>
      </c>
      <c r="M937">
        <v>29.524225693985699</v>
      </c>
      <c r="N937">
        <v>181.34417562740299</v>
      </c>
      <c r="O937">
        <v>297.07701369069099</v>
      </c>
    </row>
    <row r="938" spans="1:15">
      <c r="A938" s="2">
        <v>2007</v>
      </c>
      <c r="B938" s="3" t="str">
        <f>VLOOKUP(E938,'[1]Metric Reference Table'!$A$2:$B$20,2,FALSE)</f>
        <v>Physical Habitat Complexity</v>
      </c>
      <c r="C938" t="s">
        <v>57</v>
      </c>
      <c r="D938" t="s">
        <v>61</v>
      </c>
      <c r="E938" t="s">
        <v>45</v>
      </c>
      <c r="F938" t="s">
        <v>18</v>
      </c>
      <c r="G938">
        <v>45</v>
      </c>
      <c r="H938">
        <v>0.38466185296341598</v>
      </c>
      <c r="I938">
        <v>0.10552217295439499</v>
      </c>
      <c r="J938">
        <v>0.17784219440239502</v>
      </c>
      <c r="K938">
        <v>0.59148151152443706</v>
      </c>
      <c r="L938">
        <v>5501.6246082709104</v>
      </c>
      <c r="M938">
        <v>1676.39298787916</v>
      </c>
      <c r="N938">
        <v>2215.9547280922702</v>
      </c>
      <c r="O938">
        <v>8787.2944884495591</v>
      </c>
    </row>
    <row r="939" spans="1:15">
      <c r="A939" s="2">
        <v>2007</v>
      </c>
      <c r="B939" s="3" t="str">
        <f>VLOOKUP(E939,'[1]Metric Reference Table'!$A$2:$B$20,2,FALSE)</f>
        <v>Physical Habitat Complexity</v>
      </c>
      <c r="C939" t="s">
        <v>57</v>
      </c>
      <c r="D939" t="s">
        <v>61</v>
      </c>
      <c r="E939" t="s">
        <v>45</v>
      </c>
      <c r="F939" t="s">
        <v>19</v>
      </c>
      <c r="G939">
        <v>17</v>
      </c>
      <c r="H939">
        <v>9.2884367895798903E-2</v>
      </c>
      <c r="I939">
        <v>3.1454420849089101E-2</v>
      </c>
      <c r="J939">
        <v>3.1234835877018502E-2</v>
      </c>
      <c r="K939">
        <v>0.154533899914579</v>
      </c>
      <c r="L939">
        <v>1328.4782990628801</v>
      </c>
      <c r="M939">
        <v>332.07888248178602</v>
      </c>
      <c r="N939">
        <v>677.61564937227502</v>
      </c>
      <c r="O939">
        <v>1979.34094875349</v>
      </c>
    </row>
    <row r="940" spans="1:15">
      <c r="A940" s="2">
        <v>2007</v>
      </c>
      <c r="B940" s="3" t="str">
        <f>VLOOKUP(E940,'[1]Metric Reference Table'!$A$2:$B$20,2,FALSE)</f>
        <v>Physical Habitat Complexity</v>
      </c>
      <c r="C940" t="s">
        <v>57</v>
      </c>
      <c r="D940" t="s">
        <v>61</v>
      </c>
      <c r="E940" t="s">
        <v>45</v>
      </c>
      <c r="F940" t="s">
        <v>20</v>
      </c>
      <c r="G940">
        <v>33</v>
      </c>
      <c r="H940">
        <v>0.52245377914078506</v>
      </c>
      <c r="I940">
        <v>0.11408698546647701</v>
      </c>
      <c r="J940">
        <v>0.29884739652174497</v>
      </c>
      <c r="K940">
        <v>0.74606016175982504</v>
      </c>
      <c r="L940">
        <v>7472.3930794313701</v>
      </c>
      <c r="M940">
        <v>2725.5971618727499</v>
      </c>
      <c r="N940">
        <v>2130.3208057961901</v>
      </c>
      <c r="O940">
        <v>12814.4653530666</v>
      </c>
    </row>
    <row r="941" spans="1:15">
      <c r="A941" s="2">
        <v>2007</v>
      </c>
      <c r="B941" s="3" t="str">
        <f>VLOOKUP(E941,'[1]Metric Reference Table'!$A$2:$B$20,2,FALSE)</f>
        <v>Physical Habitat Complexity</v>
      </c>
      <c r="C941" t="s">
        <v>57</v>
      </c>
      <c r="D941" t="s">
        <v>61</v>
      </c>
      <c r="E941" t="s">
        <v>45</v>
      </c>
      <c r="F941" t="s">
        <v>21</v>
      </c>
      <c r="G941">
        <v>95</v>
      </c>
      <c r="H941">
        <v>1</v>
      </c>
      <c r="I941">
        <v>0</v>
      </c>
      <c r="J941">
        <v>1</v>
      </c>
      <c r="K941">
        <v>1</v>
      </c>
      <c r="L941">
        <v>14302.4959867652</v>
      </c>
      <c r="M941">
        <v>3084.7489899173102</v>
      </c>
      <c r="N941">
        <v>8256.4990651809294</v>
      </c>
      <c r="O941">
        <v>20348.492908349399</v>
      </c>
    </row>
    <row r="942" spans="1:15">
      <c r="A942" s="2">
        <v>2007</v>
      </c>
      <c r="B942" s="3" t="str">
        <f>VLOOKUP(E942,'[1]Metric Reference Table'!$A$2:$B$20,2,FALSE)</f>
        <v>Physical Habitat Complexity</v>
      </c>
      <c r="C942" t="s">
        <v>57</v>
      </c>
      <c r="D942" t="s">
        <v>62</v>
      </c>
      <c r="E942" t="s">
        <v>45</v>
      </c>
      <c r="F942" t="s">
        <v>18</v>
      </c>
      <c r="G942">
        <v>6</v>
      </c>
      <c r="H942">
        <v>0.38154380748044403</v>
      </c>
      <c r="I942">
        <v>0.11580797854913501</v>
      </c>
      <c r="J942">
        <v>0.15456434040175299</v>
      </c>
      <c r="K942">
        <v>0.60852327455913602</v>
      </c>
      <c r="L942">
        <v>37.995118553067201</v>
      </c>
      <c r="M942">
        <v>12.092961866530899</v>
      </c>
      <c r="N942">
        <v>14.2933488282503</v>
      </c>
      <c r="O942">
        <v>61.696888277884</v>
      </c>
    </row>
    <row r="943" spans="1:15">
      <c r="A943" s="2">
        <v>2007</v>
      </c>
      <c r="B943" s="3" t="str">
        <f>VLOOKUP(E943,'[1]Metric Reference Table'!$A$2:$B$20,2,FALSE)</f>
        <v>Physical Habitat Complexity</v>
      </c>
      <c r="C943" t="s">
        <v>57</v>
      </c>
      <c r="D943" t="s">
        <v>62</v>
      </c>
      <c r="E943" t="s">
        <v>45</v>
      </c>
      <c r="F943" t="s">
        <v>19</v>
      </c>
      <c r="G943">
        <v>3</v>
      </c>
      <c r="H943">
        <v>0.12219172659291899</v>
      </c>
      <c r="I943">
        <v>5.3324289450488005E-2</v>
      </c>
      <c r="J943">
        <v>1.7678039768773298E-2</v>
      </c>
      <c r="K943">
        <v>0.22670541341706399</v>
      </c>
      <c r="L943">
        <v>12.168167972009</v>
      </c>
      <c r="M943">
        <v>5.1849847099014701</v>
      </c>
      <c r="N943">
        <v>2.0057846802113</v>
      </c>
      <c r="O943">
        <v>22.3305512638068</v>
      </c>
    </row>
    <row r="944" spans="1:15">
      <c r="A944" s="2">
        <v>2007</v>
      </c>
      <c r="B944" s="3" t="str">
        <f>VLOOKUP(E944,'[1]Metric Reference Table'!$A$2:$B$20,2,FALSE)</f>
        <v>Physical Habitat Complexity</v>
      </c>
      <c r="C944" t="s">
        <v>57</v>
      </c>
      <c r="D944" t="s">
        <v>62</v>
      </c>
      <c r="E944" t="s">
        <v>45</v>
      </c>
      <c r="F944" t="s">
        <v>20</v>
      </c>
      <c r="G944">
        <v>8</v>
      </c>
      <c r="H944">
        <v>0.49626446592663698</v>
      </c>
      <c r="I944">
        <v>0.11673909774018201</v>
      </c>
      <c r="J944">
        <v>0.26746003876817798</v>
      </c>
      <c r="K944">
        <v>0.72506889308509503</v>
      </c>
      <c r="L944">
        <v>49.419298248009298</v>
      </c>
      <c r="M944">
        <v>13.528935595232101</v>
      </c>
      <c r="N944">
        <v>22.903071732192402</v>
      </c>
      <c r="O944">
        <v>75.935524763826294</v>
      </c>
    </row>
    <row r="945" spans="1:15">
      <c r="A945" s="2">
        <v>2007</v>
      </c>
      <c r="B945" s="3" t="str">
        <f>VLOOKUP(E945,'[1]Metric Reference Table'!$A$2:$B$20,2,FALSE)</f>
        <v>Physical Habitat Complexity</v>
      </c>
      <c r="C945" t="s">
        <v>57</v>
      </c>
      <c r="D945" t="s">
        <v>62</v>
      </c>
      <c r="E945" t="s">
        <v>45</v>
      </c>
      <c r="F945" t="s">
        <v>21</v>
      </c>
      <c r="G945">
        <v>17</v>
      </c>
      <c r="H945">
        <v>1</v>
      </c>
      <c r="I945">
        <v>0</v>
      </c>
      <c r="J945">
        <v>1</v>
      </c>
      <c r="K945">
        <v>1</v>
      </c>
      <c r="L945">
        <v>99.5825847730855</v>
      </c>
      <c r="M945">
        <v>10.9749655198253</v>
      </c>
      <c r="N945">
        <v>78.072047622658999</v>
      </c>
      <c r="O945">
        <v>121.093121923512</v>
      </c>
    </row>
    <row r="946" spans="1:15">
      <c r="A946" s="2">
        <v>2007</v>
      </c>
      <c r="B946" s="3" t="str">
        <f>VLOOKUP(E946,'[1]Metric Reference Table'!$A$2:$B$20,2,FALSE)</f>
        <v>Physical Habitat Complexity</v>
      </c>
      <c r="C946" t="s">
        <v>57</v>
      </c>
      <c r="D946" t="s">
        <v>63</v>
      </c>
      <c r="E946" t="s">
        <v>45</v>
      </c>
      <c r="F946" t="s">
        <v>18</v>
      </c>
      <c r="G946">
        <v>6</v>
      </c>
      <c r="H946">
        <v>3.7831968980696302E-2</v>
      </c>
      <c r="I946">
        <v>2.1712279320857203E-2</v>
      </c>
      <c r="J946">
        <v>0</v>
      </c>
      <c r="K946">
        <v>8.03872544718503E-2</v>
      </c>
      <c r="L946">
        <v>238.96008840925401</v>
      </c>
      <c r="M946">
        <v>96.917504677554007</v>
      </c>
      <c r="N946">
        <v>49.005269769755898</v>
      </c>
      <c r="O946">
        <v>428.91490704875201</v>
      </c>
    </row>
    <row r="947" spans="1:15">
      <c r="A947" s="2">
        <v>2007</v>
      </c>
      <c r="B947" s="3" t="str">
        <f>VLOOKUP(E947,'[1]Metric Reference Table'!$A$2:$B$20,2,FALSE)</f>
        <v>Physical Habitat Complexity</v>
      </c>
      <c r="C947" t="s">
        <v>57</v>
      </c>
      <c r="D947" t="s">
        <v>63</v>
      </c>
      <c r="E947" t="s">
        <v>45</v>
      </c>
      <c r="F947" t="s">
        <v>19</v>
      </c>
      <c r="G947">
        <v>7</v>
      </c>
      <c r="H947">
        <v>0.60402080766534905</v>
      </c>
      <c r="I947">
        <v>0.16030522746136699</v>
      </c>
      <c r="J947">
        <v>0.28982833530756902</v>
      </c>
      <c r="K947">
        <v>0.91821328002312796</v>
      </c>
      <c r="L947">
        <v>3815.2089222315699</v>
      </c>
      <c r="M947">
        <v>2191.5050448267002</v>
      </c>
      <c r="N947">
        <v>0</v>
      </c>
      <c r="O947">
        <v>8110.4798820297401</v>
      </c>
    </row>
    <row r="948" spans="1:15">
      <c r="A948" s="2">
        <v>2007</v>
      </c>
      <c r="B948" s="3" t="str">
        <f>VLOOKUP(E948,'[1]Metric Reference Table'!$A$2:$B$20,2,FALSE)</f>
        <v>Physical Habitat Complexity</v>
      </c>
      <c r="C948" t="s">
        <v>57</v>
      </c>
      <c r="D948" t="s">
        <v>63</v>
      </c>
      <c r="E948" t="s">
        <v>45</v>
      </c>
      <c r="F948" t="s">
        <v>20</v>
      </c>
      <c r="G948">
        <v>14</v>
      </c>
      <c r="H948">
        <v>0.35698789508526901</v>
      </c>
      <c r="I948">
        <v>0.150616354109703</v>
      </c>
      <c r="J948">
        <v>6.1785265547519404E-2</v>
      </c>
      <c r="K948">
        <v>0.65219052462301808</v>
      </c>
      <c r="L948">
        <v>2254.8617285591499</v>
      </c>
      <c r="M948">
        <v>754.39851235144499</v>
      </c>
      <c r="N948">
        <v>776.26781435972703</v>
      </c>
      <c r="O948">
        <v>3733.4556427585799</v>
      </c>
    </row>
    <row r="949" spans="1:15">
      <c r="A949" s="2">
        <v>2007</v>
      </c>
      <c r="B949" s="3" t="str">
        <f>VLOOKUP(E949,'[1]Metric Reference Table'!$A$2:$B$20,2,FALSE)</f>
        <v>Physical Habitat Complexity</v>
      </c>
      <c r="C949" t="s">
        <v>57</v>
      </c>
      <c r="D949" t="s">
        <v>63</v>
      </c>
      <c r="E949" t="s">
        <v>45</v>
      </c>
      <c r="F949" t="s">
        <v>37</v>
      </c>
      <c r="G949">
        <v>1</v>
      </c>
      <c r="H949">
        <v>1.1593282686865199E-3</v>
      </c>
      <c r="I949">
        <v>1.1238701472505799E-3</v>
      </c>
      <c r="J949">
        <v>0</v>
      </c>
      <c r="K949">
        <v>3.3620732805973801E-3</v>
      </c>
      <c r="L949">
        <v>7.3227271285307003</v>
      </c>
      <c r="M949">
        <v>6.5347578559286399</v>
      </c>
      <c r="N949">
        <v>0</v>
      </c>
      <c r="O949">
        <v>20.130617173840999</v>
      </c>
    </row>
    <row r="950" spans="1:15">
      <c r="A950" s="2">
        <v>2007</v>
      </c>
      <c r="B950" s="3" t="str">
        <f>VLOOKUP(E950,'[1]Metric Reference Table'!$A$2:$B$20,2,FALSE)</f>
        <v>Physical Habitat Complexity</v>
      </c>
      <c r="C950" t="s">
        <v>57</v>
      </c>
      <c r="D950" t="s">
        <v>63</v>
      </c>
      <c r="E950" t="s">
        <v>45</v>
      </c>
      <c r="F950" t="s">
        <v>21</v>
      </c>
      <c r="G950">
        <v>28</v>
      </c>
      <c r="H950">
        <v>1</v>
      </c>
      <c r="I950">
        <v>0</v>
      </c>
      <c r="J950">
        <v>1</v>
      </c>
      <c r="K950">
        <v>1</v>
      </c>
      <c r="L950">
        <v>6316.35346632851</v>
      </c>
      <c r="M950">
        <v>2248.8426758902701</v>
      </c>
      <c r="N950">
        <v>1908.70281468689</v>
      </c>
      <c r="O950">
        <v>10724.0041179701</v>
      </c>
    </row>
    <row r="951" spans="1:15">
      <c r="A951" s="2">
        <v>2007</v>
      </c>
      <c r="B951" s="3" t="str">
        <f>VLOOKUP(E951,'[1]Metric Reference Table'!$A$2:$B$20,2,FALSE)</f>
        <v>Physical Habitat Complexity</v>
      </c>
      <c r="C951" t="s">
        <v>57</v>
      </c>
      <c r="D951" t="s">
        <v>64</v>
      </c>
      <c r="E951" t="s">
        <v>45</v>
      </c>
      <c r="F951" t="s">
        <v>18</v>
      </c>
      <c r="G951">
        <v>24</v>
      </c>
      <c r="H951">
        <v>0.54162369512890696</v>
      </c>
      <c r="I951">
        <v>0.14307311216705998</v>
      </c>
      <c r="J951">
        <v>0.26120554812541102</v>
      </c>
      <c r="K951">
        <v>0.82204184213240394</v>
      </c>
      <c r="L951">
        <v>6931.9862845018397</v>
      </c>
      <c r="M951">
        <v>3524.7761087559502</v>
      </c>
      <c r="N951">
        <v>23.552057772934901</v>
      </c>
      <c r="O951">
        <v>13840.420511230701</v>
      </c>
    </row>
    <row r="952" spans="1:15">
      <c r="A952" s="2">
        <v>2007</v>
      </c>
      <c r="B952" s="3" t="str">
        <f>VLOOKUP(E952,'[1]Metric Reference Table'!$A$2:$B$20,2,FALSE)</f>
        <v>Physical Habitat Complexity</v>
      </c>
      <c r="C952" t="s">
        <v>57</v>
      </c>
      <c r="D952" t="s">
        <v>64</v>
      </c>
      <c r="E952" t="s">
        <v>45</v>
      </c>
      <c r="F952" t="s">
        <v>19</v>
      </c>
      <c r="G952">
        <v>16</v>
      </c>
      <c r="H952">
        <v>0.26399956092754201</v>
      </c>
      <c r="I952">
        <v>0.10135372892662801</v>
      </c>
      <c r="J952">
        <v>6.5349902532514895E-2</v>
      </c>
      <c r="K952">
        <v>0.46264921932256897</v>
      </c>
      <c r="L952">
        <v>3378.8058977528199</v>
      </c>
      <c r="M952">
        <v>1044.7301168404799</v>
      </c>
      <c r="N952">
        <v>1331.17249518115</v>
      </c>
      <c r="O952">
        <v>5426.4393003244804</v>
      </c>
    </row>
    <row r="953" spans="1:15">
      <c r="A953" s="2">
        <v>2007</v>
      </c>
      <c r="B953" s="3" t="str">
        <f>VLOOKUP(E953,'[1]Metric Reference Table'!$A$2:$B$20,2,FALSE)</f>
        <v>Physical Habitat Complexity</v>
      </c>
      <c r="C953" t="s">
        <v>57</v>
      </c>
      <c r="D953" t="s">
        <v>64</v>
      </c>
      <c r="E953" t="s">
        <v>45</v>
      </c>
      <c r="F953" t="s">
        <v>20</v>
      </c>
      <c r="G953">
        <v>21</v>
      </c>
      <c r="H953">
        <v>0.19261318517131401</v>
      </c>
      <c r="I953">
        <v>7.3835110292842496E-2</v>
      </c>
      <c r="J953">
        <v>4.78990282027996E-2</v>
      </c>
      <c r="K953">
        <v>0.33732734213982701</v>
      </c>
      <c r="L953">
        <v>2465.1653349545199</v>
      </c>
      <c r="M953">
        <v>765.853576809684</v>
      </c>
      <c r="N953">
        <v>964.11990697635895</v>
      </c>
      <c r="O953">
        <v>3966.2107629326802</v>
      </c>
    </row>
    <row r="954" spans="1:15">
      <c r="A954" s="2">
        <v>2007</v>
      </c>
      <c r="B954" s="3" t="str">
        <f>VLOOKUP(E954,'[1]Metric Reference Table'!$A$2:$B$20,2,FALSE)</f>
        <v>Physical Habitat Complexity</v>
      </c>
      <c r="C954" t="s">
        <v>57</v>
      </c>
      <c r="D954" t="s">
        <v>64</v>
      </c>
      <c r="E954" t="s">
        <v>45</v>
      </c>
      <c r="F954" t="s">
        <v>37</v>
      </c>
      <c r="G954">
        <v>1</v>
      </c>
      <c r="H954">
        <v>1.7635587722372101E-3</v>
      </c>
      <c r="I954">
        <v>1.6223549547591601E-3</v>
      </c>
      <c r="J954">
        <v>0</v>
      </c>
      <c r="K954">
        <v>4.9433160537052699E-3</v>
      </c>
      <c r="L954">
        <v>22.5709571627062</v>
      </c>
      <c r="M954">
        <v>19.319421127270601</v>
      </c>
      <c r="N954">
        <v>0</v>
      </c>
      <c r="O954">
        <v>60.436326774318701</v>
      </c>
    </row>
    <row r="955" spans="1:15">
      <c r="A955" s="2">
        <v>2007</v>
      </c>
      <c r="B955" s="3" t="str">
        <f>VLOOKUP(E955,'[1]Metric Reference Table'!$A$2:$B$20,2,FALSE)</f>
        <v>Physical Habitat Complexity</v>
      </c>
      <c r="C955" t="s">
        <v>57</v>
      </c>
      <c r="D955" t="s">
        <v>64</v>
      </c>
      <c r="E955" t="s">
        <v>45</v>
      </c>
      <c r="F955" t="s">
        <v>21</v>
      </c>
      <c r="G955">
        <v>62</v>
      </c>
      <c r="H955">
        <v>1</v>
      </c>
      <c r="I955">
        <v>0</v>
      </c>
      <c r="J955">
        <v>1</v>
      </c>
      <c r="K955">
        <v>1</v>
      </c>
      <c r="L955">
        <v>12798.5284743719</v>
      </c>
      <c r="M955">
        <v>3589.5017699034202</v>
      </c>
      <c r="N955">
        <v>5763.2342829184099</v>
      </c>
      <c r="O955">
        <v>19833.822665825399</v>
      </c>
    </row>
    <row r="956" spans="1:15">
      <c r="A956" s="2">
        <v>2007</v>
      </c>
      <c r="B956" s="3" t="str">
        <f>VLOOKUP(E956,'[1]Metric Reference Table'!$A$2:$B$20,2,FALSE)</f>
        <v>Physical Habitat Complexity</v>
      </c>
      <c r="C956" t="s">
        <v>57</v>
      </c>
      <c r="D956" t="s">
        <v>65</v>
      </c>
      <c r="E956" t="s">
        <v>45</v>
      </c>
      <c r="F956" t="s">
        <v>18</v>
      </c>
      <c r="G956">
        <v>40</v>
      </c>
      <c r="H956">
        <v>0.28614362781331099</v>
      </c>
      <c r="I956">
        <v>8.3732929264390701E-2</v>
      </c>
      <c r="J956">
        <v>0.122030102135065</v>
      </c>
      <c r="K956">
        <v>0.45025715349155704</v>
      </c>
      <c r="L956">
        <v>2957.33698456928</v>
      </c>
      <c r="M956">
        <v>1150.8267057952701</v>
      </c>
      <c r="N956">
        <v>701.75808876368603</v>
      </c>
      <c r="O956">
        <v>5212.9158803748796</v>
      </c>
    </row>
    <row r="957" spans="1:15">
      <c r="A957" s="2">
        <v>2007</v>
      </c>
      <c r="B957" s="3" t="str">
        <f>VLOOKUP(E957,'[1]Metric Reference Table'!$A$2:$B$20,2,FALSE)</f>
        <v>Physical Habitat Complexity</v>
      </c>
      <c r="C957" t="s">
        <v>57</v>
      </c>
      <c r="D957" t="s">
        <v>65</v>
      </c>
      <c r="E957" t="s">
        <v>45</v>
      </c>
      <c r="F957" t="s">
        <v>19</v>
      </c>
      <c r="G957">
        <v>32</v>
      </c>
      <c r="H957">
        <v>0.24877210771264799</v>
      </c>
      <c r="I957">
        <v>5.8375273190314998E-2</v>
      </c>
      <c r="J957">
        <v>0.13435867467194401</v>
      </c>
      <c r="K957">
        <v>0.36318554075335202</v>
      </c>
      <c r="L957">
        <v>2571.0967617558199</v>
      </c>
      <c r="M957">
        <v>649.21613912476096</v>
      </c>
      <c r="N957">
        <v>1298.65651088915</v>
      </c>
      <c r="O957">
        <v>3843.5370126224998</v>
      </c>
    </row>
    <row r="958" spans="1:15">
      <c r="A958" s="2">
        <v>2007</v>
      </c>
      <c r="B958" s="3" t="str">
        <f>VLOOKUP(E958,'[1]Metric Reference Table'!$A$2:$B$20,2,FALSE)</f>
        <v>Physical Habitat Complexity</v>
      </c>
      <c r="C958" t="s">
        <v>57</v>
      </c>
      <c r="D958" t="s">
        <v>65</v>
      </c>
      <c r="E958" t="s">
        <v>45</v>
      </c>
      <c r="F958" t="s">
        <v>20</v>
      </c>
      <c r="G958">
        <v>88</v>
      </c>
      <c r="H958">
        <v>0.463108239269588</v>
      </c>
      <c r="I958">
        <v>6.86349538972479E-2</v>
      </c>
      <c r="J958">
        <v>0.32858620155041501</v>
      </c>
      <c r="K958">
        <v>0.59763027698876103</v>
      </c>
      <c r="L958">
        <v>4786.2925843110497</v>
      </c>
      <c r="M958">
        <v>587.92286202218497</v>
      </c>
      <c r="N958">
        <v>3633.9849490598599</v>
      </c>
      <c r="O958">
        <v>5938.6002195622405</v>
      </c>
    </row>
    <row r="959" spans="1:15">
      <c r="A959" s="2">
        <v>2007</v>
      </c>
      <c r="B959" s="3" t="str">
        <f>VLOOKUP(E959,'[1]Metric Reference Table'!$A$2:$B$20,2,FALSE)</f>
        <v>Physical Habitat Complexity</v>
      </c>
      <c r="C959" t="s">
        <v>57</v>
      </c>
      <c r="D959" t="s">
        <v>65</v>
      </c>
      <c r="E959" t="s">
        <v>45</v>
      </c>
      <c r="F959" t="s">
        <v>37</v>
      </c>
      <c r="G959">
        <v>1</v>
      </c>
      <c r="H959">
        <v>1.9760252044529899E-3</v>
      </c>
      <c r="I959">
        <v>1.8171407010447499E-3</v>
      </c>
      <c r="J959">
        <v>0</v>
      </c>
      <c r="K959">
        <v>5.5375555333425797E-3</v>
      </c>
      <c r="L959">
        <v>20.422514609979601</v>
      </c>
      <c r="M959">
        <v>18.549738083372301</v>
      </c>
      <c r="N959">
        <v>0</v>
      </c>
      <c r="O959">
        <v>56.779333176040303</v>
      </c>
    </row>
    <row r="960" spans="1:15">
      <c r="A960" s="2">
        <v>2007</v>
      </c>
      <c r="B960" s="3" t="str">
        <f>VLOOKUP(E960,'[1]Metric Reference Table'!$A$2:$B$20,2,FALSE)</f>
        <v>Physical Habitat Complexity</v>
      </c>
      <c r="C960" t="s">
        <v>57</v>
      </c>
      <c r="D960" t="s">
        <v>65</v>
      </c>
      <c r="E960" t="s">
        <v>45</v>
      </c>
      <c r="F960" t="s">
        <v>21</v>
      </c>
      <c r="G960">
        <v>161</v>
      </c>
      <c r="H960">
        <v>1</v>
      </c>
      <c r="I960">
        <v>0</v>
      </c>
      <c r="J960">
        <v>1</v>
      </c>
      <c r="K960">
        <v>1</v>
      </c>
      <c r="L960">
        <v>10335.1488452461</v>
      </c>
      <c r="M960">
        <v>1377.6088202641899</v>
      </c>
      <c r="N960">
        <v>7635.0851727436102</v>
      </c>
      <c r="O960">
        <v>13035.2125177487</v>
      </c>
    </row>
    <row r="961" spans="1:15">
      <c r="A961" s="2">
        <v>2007</v>
      </c>
      <c r="B961" s="3" t="str">
        <f>VLOOKUP(E961,'[1]Metric Reference Table'!$A$2:$B$20,2,FALSE)</f>
        <v>Physical Habitat Complexity</v>
      </c>
      <c r="C961" t="s">
        <v>57</v>
      </c>
      <c r="D961" t="s">
        <v>66</v>
      </c>
      <c r="E961" t="s">
        <v>45</v>
      </c>
      <c r="F961" t="s">
        <v>18</v>
      </c>
      <c r="G961">
        <v>26</v>
      </c>
      <c r="H961">
        <v>0.22612220748041101</v>
      </c>
      <c r="I961">
        <v>3.97360603413442E-2</v>
      </c>
      <c r="J961">
        <v>0.14824096032386599</v>
      </c>
      <c r="K961">
        <v>0.30400345463695599</v>
      </c>
      <c r="L961">
        <v>1730.7960739401201</v>
      </c>
      <c r="M961">
        <v>291.23625431517598</v>
      </c>
      <c r="N961">
        <v>1159.9835044900301</v>
      </c>
      <c r="O961">
        <v>2301.6086433902101</v>
      </c>
    </row>
    <row r="962" spans="1:15">
      <c r="A962" s="2">
        <v>2007</v>
      </c>
      <c r="B962" s="3" t="str">
        <f>VLOOKUP(E962,'[1]Metric Reference Table'!$A$2:$B$20,2,FALSE)</f>
        <v>Physical Habitat Complexity</v>
      </c>
      <c r="C962" t="s">
        <v>57</v>
      </c>
      <c r="D962" t="s">
        <v>66</v>
      </c>
      <c r="E962" t="s">
        <v>45</v>
      </c>
      <c r="F962" t="s">
        <v>19</v>
      </c>
      <c r="G962">
        <v>29</v>
      </c>
      <c r="H962">
        <v>0.48163296142455697</v>
      </c>
      <c r="I962">
        <v>7.341694218938781E-2</v>
      </c>
      <c r="J962">
        <v>0.33773839887829804</v>
      </c>
      <c r="K962">
        <v>0.62552752397081701</v>
      </c>
      <c r="L962">
        <v>3686.5394513981701</v>
      </c>
      <c r="M962">
        <v>652.86972750081202</v>
      </c>
      <c r="N962">
        <v>2406.9382989001001</v>
      </c>
      <c r="O962">
        <v>4966.1406038962396</v>
      </c>
    </row>
    <row r="963" spans="1:15">
      <c r="A963" s="2">
        <v>2007</v>
      </c>
      <c r="B963" s="3" t="str">
        <f>VLOOKUP(E963,'[1]Metric Reference Table'!$A$2:$B$20,2,FALSE)</f>
        <v>Physical Habitat Complexity</v>
      </c>
      <c r="C963" t="s">
        <v>57</v>
      </c>
      <c r="D963" t="s">
        <v>66</v>
      </c>
      <c r="E963" t="s">
        <v>45</v>
      </c>
      <c r="F963" t="s">
        <v>20</v>
      </c>
      <c r="G963">
        <v>15</v>
      </c>
      <c r="H963">
        <v>0.29224483109503202</v>
      </c>
      <c r="I963">
        <v>7.1470256472389804E-2</v>
      </c>
      <c r="J963">
        <v>0.15216570244330702</v>
      </c>
      <c r="K963">
        <v>0.43232395974675697</v>
      </c>
      <c r="L963">
        <v>2236.9152146738802</v>
      </c>
      <c r="M963">
        <v>601.26882713980797</v>
      </c>
      <c r="N963">
        <v>1058.44996845321</v>
      </c>
      <c r="O963">
        <v>3415.3804608945402</v>
      </c>
    </row>
    <row r="964" spans="1:15">
      <c r="A964" s="2">
        <v>2007</v>
      </c>
      <c r="B964" s="3" t="str">
        <f>VLOOKUP(E964,'[1]Metric Reference Table'!$A$2:$B$20,2,FALSE)</f>
        <v>Physical Habitat Complexity</v>
      </c>
      <c r="C964" t="s">
        <v>57</v>
      </c>
      <c r="D964" t="s">
        <v>66</v>
      </c>
      <c r="E964" t="s">
        <v>45</v>
      </c>
      <c r="F964" t="s">
        <v>21</v>
      </c>
      <c r="G964">
        <v>70</v>
      </c>
      <c r="H964">
        <v>1</v>
      </c>
      <c r="I964">
        <v>0</v>
      </c>
      <c r="J964">
        <v>1</v>
      </c>
      <c r="K964">
        <v>1</v>
      </c>
      <c r="L964">
        <v>7654.2507400121603</v>
      </c>
      <c r="M964">
        <v>639.029111682956</v>
      </c>
      <c r="N964">
        <v>6401.7766960409499</v>
      </c>
      <c r="O964">
        <v>8906.7247839833799</v>
      </c>
    </row>
    <row r="965" spans="1:15">
      <c r="A965" s="2">
        <v>2007</v>
      </c>
      <c r="B965" s="3" t="str">
        <f>VLOOKUP(E965,'[1]Metric Reference Table'!$A$2:$B$20,2,FALSE)</f>
        <v>Physical Habitat Complexity</v>
      </c>
      <c r="C965" t="s">
        <v>57</v>
      </c>
      <c r="D965" t="s">
        <v>67</v>
      </c>
      <c r="E965" t="s">
        <v>45</v>
      </c>
      <c r="F965" t="s">
        <v>18</v>
      </c>
      <c r="G965">
        <v>33</v>
      </c>
      <c r="H965">
        <v>0.454526897068803</v>
      </c>
      <c r="I965">
        <v>0.112309899390747</v>
      </c>
      <c r="J965">
        <v>0.23440353915562198</v>
      </c>
      <c r="K965">
        <v>0.67465025498198405</v>
      </c>
      <c r="L965">
        <v>2224.26910124093</v>
      </c>
      <c r="M965">
        <v>801.84279800143202</v>
      </c>
      <c r="N965">
        <v>652.68609589529603</v>
      </c>
      <c r="O965">
        <v>3795.8521065865598</v>
      </c>
    </row>
    <row r="966" spans="1:15">
      <c r="A966" s="2">
        <v>2007</v>
      </c>
      <c r="B966" s="3" t="str">
        <f>VLOOKUP(E966,'[1]Metric Reference Table'!$A$2:$B$20,2,FALSE)</f>
        <v>Physical Habitat Complexity</v>
      </c>
      <c r="C966" t="s">
        <v>57</v>
      </c>
      <c r="D966" t="s">
        <v>67</v>
      </c>
      <c r="E966" t="s">
        <v>45</v>
      </c>
      <c r="F966" t="s">
        <v>19</v>
      </c>
      <c r="G966">
        <v>18</v>
      </c>
      <c r="H966">
        <v>0.19527905052466299</v>
      </c>
      <c r="I966">
        <v>5.7967913987174997E-2</v>
      </c>
      <c r="J966">
        <v>8.1664026850884308E-2</v>
      </c>
      <c r="K966">
        <v>0.308894074198441</v>
      </c>
      <c r="L966">
        <v>955.61596244968598</v>
      </c>
      <c r="M966">
        <v>231.89624956099701</v>
      </c>
      <c r="N966">
        <v>501.10766516021999</v>
      </c>
      <c r="O966">
        <v>1410.1242597391499</v>
      </c>
    </row>
    <row r="967" spans="1:15">
      <c r="A967" s="2">
        <v>2007</v>
      </c>
      <c r="B967" s="3" t="str">
        <f>VLOOKUP(E967,'[1]Metric Reference Table'!$A$2:$B$20,2,FALSE)</f>
        <v>Physical Habitat Complexity</v>
      </c>
      <c r="C967" t="s">
        <v>57</v>
      </c>
      <c r="D967" t="s">
        <v>67</v>
      </c>
      <c r="E967" t="s">
        <v>45</v>
      </c>
      <c r="F967" t="s">
        <v>20</v>
      </c>
      <c r="G967">
        <v>29</v>
      </c>
      <c r="H967">
        <v>0.35019405240653401</v>
      </c>
      <c r="I967">
        <v>0.10813927167065501</v>
      </c>
      <c r="J967">
        <v>0.138244974617657</v>
      </c>
      <c r="K967">
        <v>0.56214313019541107</v>
      </c>
      <c r="L967">
        <v>1713.7067470141201</v>
      </c>
      <c r="M967">
        <v>666.03857473834603</v>
      </c>
      <c r="N967">
        <v>408.295128212571</v>
      </c>
      <c r="O967">
        <v>3019.1183658156601</v>
      </c>
    </row>
    <row r="968" spans="1:15">
      <c r="A968" s="2">
        <v>2007</v>
      </c>
      <c r="B968" s="3" t="str">
        <f>VLOOKUP(E968,'[1]Metric Reference Table'!$A$2:$B$20,2,FALSE)</f>
        <v>Physical Habitat Complexity</v>
      </c>
      <c r="C968" t="s">
        <v>57</v>
      </c>
      <c r="D968" t="s">
        <v>67</v>
      </c>
      <c r="E968" t="s">
        <v>45</v>
      </c>
      <c r="F968" t="s">
        <v>21</v>
      </c>
      <c r="G968">
        <v>80</v>
      </c>
      <c r="H968">
        <v>1</v>
      </c>
      <c r="I968">
        <v>0</v>
      </c>
      <c r="J968">
        <v>1</v>
      </c>
      <c r="K968">
        <v>1</v>
      </c>
      <c r="L968">
        <v>4893.5918107047301</v>
      </c>
      <c r="M968">
        <v>1039.4099930376101</v>
      </c>
      <c r="N968">
        <v>2856.3856591799999</v>
      </c>
      <c r="O968">
        <v>6930.7979622294697</v>
      </c>
    </row>
    <row r="969" spans="1:15">
      <c r="A969" s="2">
        <v>2007</v>
      </c>
      <c r="B969" s="3" t="str">
        <f>VLOOKUP(E969,'[1]Metric Reference Table'!$A$2:$B$20,2,FALSE)</f>
        <v>Physical Habitat Complexity</v>
      </c>
      <c r="C969" t="s">
        <v>57</v>
      </c>
      <c r="D969" t="s">
        <v>68</v>
      </c>
      <c r="E969" t="s">
        <v>45</v>
      </c>
      <c r="F969" t="s">
        <v>18</v>
      </c>
      <c r="G969">
        <v>54</v>
      </c>
      <c r="H969">
        <v>0.57674999677359995</v>
      </c>
      <c r="I969">
        <v>8.5714442562714904E-2</v>
      </c>
      <c r="J969">
        <v>0.40875277639575203</v>
      </c>
      <c r="K969">
        <v>0.74474721715144898</v>
      </c>
      <c r="L969">
        <v>2128.5476289563298</v>
      </c>
      <c r="M969">
        <v>597.76052057222796</v>
      </c>
      <c r="N969">
        <v>956.95853725485199</v>
      </c>
      <c r="O969">
        <v>3300.1367206578102</v>
      </c>
    </row>
    <row r="970" spans="1:15">
      <c r="A970" s="2">
        <v>2007</v>
      </c>
      <c r="B970" s="3" t="str">
        <f>VLOOKUP(E970,'[1]Metric Reference Table'!$A$2:$B$20,2,FALSE)</f>
        <v>Physical Habitat Complexity</v>
      </c>
      <c r="C970" t="s">
        <v>57</v>
      </c>
      <c r="D970" t="s">
        <v>68</v>
      </c>
      <c r="E970" t="s">
        <v>45</v>
      </c>
      <c r="F970" t="s">
        <v>19</v>
      </c>
      <c r="G970">
        <v>34</v>
      </c>
      <c r="H970">
        <v>0.33537351733252696</v>
      </c>
      <c r="I970">
        <v>7.7105102575167603E-2</v>
      </c>
      <c r="J970">
        <v>0.18425029326093298</v>
      </c>
      <c r="K970">
        <v>0.48649674140412302</v>
      </c>
      <c r="L970">
        <v>1237.72606697234</v>
      </c>
      <c r="M970">
        <v>277.87167978177303</v>
      </c>
      <c r="N970">
        <v>693.10758227641702</v>
      </c>
      <c r="O970">
        <v>1782.34455166826</v>
      </c>
    </row>
    <row r="971" spans="1:15">
      <c r="A971" s="2">
        <v>2007</v>
      </c>
      <c r="B971" s="3" t="str">
        <f>VLOOKUP(E971,'[1]Metric Reference Table'!$A$2:$B$20,2,FALSE)</f>
        <v>Physical Habitat Complexity</v>
      </c>
      <c r="C971" t="s">
        <v>57</v>
      </c>
      <c r="D971" t="s">
        <v>68</v>
      </c>
      <c r="E971" t="s">
        <v>45</v>
      </c>
      <c r="F971" t="s">
        <v>20</v>
      </c>
      <c r="G971">
        <v>17</v>
      </c>
      <c r="H971">
        <v>7.0630203909490902E-2</v>
      </c>
      <c r="I971">
        <v>1.98897697886035E-2</v>
      </c>
      <c r="J971">
        <v>3.1646971463035196E-2</v>
      </c>
      <c r="K971">
        <v>0.109613436355947</v>
      </c>
      <c r="L971">
        <v>260.66710690119697</v>
      </c>
      <c r="M971">
        <v>55.911337417338203</v>
      </c>
      <c r="N971">
        <v>151.08289923574799</v>
      </c>
      <c r="O971">
        <v>370.25131456664701</v>
      </c>
    </row>
    <row r="972" spans="1:15">
      <c r="A972" s="2">
        <v>2007</v>
      </c>
      <c r="B972" s="3" t="str">
        <f>VLOOKUP(E972,'[1]Metric Reference Table'!$A$2:$B$20,2,FALSE)</f>
        <v>Physical Habitat Complexity</v>
      </c>
      <c r="C972" t="s">
        <v>57</v>
      </c>
      <c r="D972" t="s">
        <v>68</v>
      </c>
      <c r="E972" t="s">
        <v>45</v>
      </c>
      <c r="F972" t="s">
        <v>37</v>
      </c>
      <c r="G972">
        <v>2</v>
      </c>
      <c r="H972">
        <v>1.72462819843812E-2</v>
      </c>
      <c r="I972">
        <v>1.1112707050986199E-2</v>
      </c>
      <c r="J972">
        <v>0</v>
      </c>
      <c r="K972">
        <v>3.9026787575058501E-2</v>
      </c>
      <c r="L972">
        <v>63.6489515934529</v>
      </c>
      <c r="M972">
        <v>39.205405582123703</v>
      </c>
      <c r="N972">
        <v>0</v>
      </c>
      <c r="O972">
        <v>140.490134533701</v>
      </c>
    </row>
    <row r="973" spans="1:15">
      <c r="A973" s="2">
        <v>2007</v>
      </c>
      <c r="B973" s="3" t="str">
        <f>VLOOKUP(E973,'[1]Metric Reference Table'!$A$2:$B$20,2,FALSE)</f>
        <v>Physical Habitat Complexity</v>
      </c>
      <c r="C973" t="s">
        <v>57</v>
      </c>
      <c r="D973" t="s">
        <v>68</v>
      </c>
      <c r="E973" t="s">
        <v>45</v>
      </c>
      <c r="F973" t="s">
        <v>21</v>
      </c>
      <c r="G973">
        <v>107</v>
      </c>
      <c r="H973">
        <v>1</v>
      </c>
      <c r="I973">
        <v>0</v>
      </c>
      <c r="J973">
        <v>1</v>
      </c>
      <c r="K973">
        <v>1</v>
      </c>
      <c r="L973">
        <v>3690.5897544233198</v>
      </c>
      <c r="M973">
        <v>627.99304073467397</v>
      </c>
      <c r="N973">
        <v>2459.7460120415699</v>
      </c>
      <c r="O973">
        <v>4921.4334968050798</v>
      </c>
    </row>
    <row r="974" spans="1:15">
      <c r="A974" s="2">
        <v>2007</v>
      </c>
      <c r="B974" s="3" t="str">
        <f>VLOOKUP(E974,'[1]Metric Reference Table'!$A$2:$B$20,2,FALSE)</f>
        <v>Physical Habitat Complexity</v>
      </c>
      <c r="C974" t="s">
        <v>57</v>
      </c>
      <c r="D974" t="s">
        <v>69</v>
      </c>
      <c r="E974" t="s">
        <v>45</v>
      </c>
      <c r="F974" t="s">
        <v>18</v>
      </c>
      <c r="G974">
        <v>13</v>
      </c>
      <c r="H974">
        <v>0.27335099121524797</v>
      </c>
      <c r="I974">
        <v>0.105440340575014</v>
      </c>
      <c r="J974">
        <v>6.6691721170582904E-2</v>
      </c>
      <c r="K974">
        <v>0.48001026125991303</v>
      </c>
      <c r="L974">
        <v>1517.1814345489199</v>
      </c>
      <c r="M974">
        <v>687.39952671857702</v>
      </c>
      <c r="N974">
        <v>169.903119190632</v>
      </c>
      <c r="O974">
        <v>2864.4597499072102</v>
      </c>
    </row>
    <row r="975" spans="1:15">
      <c r="A975" s="2">
        <v>2007</v>
      </c>
      <c r="B975" s="3" t="str">
        <f>VLOOKUP(E975,'[1]Metric Reference Table'!$A$2:$B$20,2,FALSE)</f>
        <v>Physical Habitat Complexity</v>
      </c>
      <c r="C975" t="s">
        <v>57</v>
      </c>
      <c r="D975" t="s">
        <v>69</v>
      </c>
      <c r="E975" t="s">
        <v>45</v>
      </c>
      <c r="F975" t="s">
        <v>19</v>
      </c>
      <c r="G975">
        <v>17</v>
      </c>
      <c r="H975">
        <v>0.467955451779002</v>
      </c>
      <c r="I975">
        <v>0.11886108969577601</v>
      </c>
      <c r="J975">
        <v>0.23499199681209601</v>
      </c>
      <c r="K975">
        <v>0.70091890674590696</v>
      </c>
      <c r="L975">
        <v>2597.2955886448299</v>
      </c>
      <c r="M975">
        <v>971.29304706565097</v>
      </c>
      <c r="N975">
        <v>693.59619796198501</v>
      </c>
      <c r="O975">
        <v>4500.9949793276701</v>
      </c>
    </row>
    <row r="976" spans="1:15">
      <c r="A976" s="2">
        <v>2007</v>
      </c>
      <c r="B976" s="3" t="str">
        <f>VLOOKUP(E976,'[1]Metric Reference Table'!$A$2:$B$20,2,FALSE)</f>
        <v>Physical Habitat Complexity</v>
      </c>
      <c r="C976" t="s">
        <v>57</v>
      </c>
      <c r="D976" t="s">
        <v>69</v>
      </c>
      <c r="E976" t="s">
        <v>45</v>
      </c>
      <c r="F976" t="s">
        <v>20</v>
      </c>
      <c r="G976">
        <v>14</v>
      </c>
      <c r="H976">
        <v>0.25590605462756799</v>
      </c>
      <c r="I976">
        <v>8.7255383634797803E-2</v>
      </c>
      <c r="J976">
        <v>8.4888645246139094E-2</v>
      </c>
      <c r="K976">
        <v>0.426923464008998</v>
      </c>
      <c r="L976">
        <v>1420.35671187261</v>
      </c>
      <c r="M976">
        <v>489.82507189959</v>
      </c>
      <c r="N976">
        <v>460.31721222467502</v>
      </c>
      <c r="O976">
        <v>2380.39621152055</v>
      </c>
    </row>
    <row r="977" spans="1:15">
      <c r="A977" s="2">
        <v>2007</v>
      </c>
      <c r="B977" s="3" t="str">
        <f>VLOOKUP(E977,'[1]Metric Reference Table'!$A$2:$B$20,2,FALSE)</f>
        <v>Physical Habitat Complexity</v>
      </c>
      <c r="C977" t="s">
        <v>57</v>
      </c>
      <c r="D977" t="s">
        <v>69</v>
      </c>
      <c r="E977" t="s">
        <v>45</v>
      </c>
      <c r="F977" t="s">
        <v>37</v>
      </c>
      <c r="G977">
        <v>2</v>
      </c>
      <c r="H977">
        <v>2.7875023781823798E-3</v>
      </c>
      <c r="I977">
        <v>1.9347246742219E-3</v>
      </c>
      <c r="J977">
        <v>0</v>
      </c>
      <c r="K977">
        <v>6.5794930596582901E-3</v>
      </c>
      <c r="L977">
        <v>15.471489011755899</v>
      </c>
      <c r="M977">
        <v>9.7506917402383593</v>
      </c>
      <c r="N977">
        <v>0</v>
      </c>
      <c r="O977">
        <v>34.582493646975202</v>
      </c>
    </row>
    <row r="978" spans="1:15">
      <c r="A978" s="2">
        <v>2007</v>
      </c>
      <c r="B978" s="3" t="str">
        <f>VLOOKUP(E978,'[1]Metric Reference Table'!$A$2:$B$20,2,FALSE)</f>
        <v>Physical Habitat Complexity</v>
      </c>
      <c r="C978" t="s">
        <v>57</v>
      </c>
      <c r="D978" t="s">
        <v>69</v>
      </c>
      <c r="E978" t="s">
        <v>45</v>
      </c>
      <c r="F978" t="s">
        <v>21</v>
      </c>
      <c r="G978">
        <v>46</v>
      </c>
      <c r="H978">
        <v>1</v>
      </c>
      <c r="I978">
        <v>0</v>
      </c>
      <c r="J978">
        <v>1</v>
      </c>
      <c r="K978">
        <v>1</v>
      </c>
      <c r="L978">
        <v>5550.3052240781199</v>
      </c>
      <c r="M978">
        <v>1255.16892929602</v>
      </c>
      <c r="N978">
        <v>3090.2193281442201</v>
      </c>
      <c r="O978">
        <v>8010.3911200120201</v>
      </c>
    </row>
    <row r="979" spans="1:15">
      <c r="A979" s="2">
        <v>2007</v>
      </c>
      <c r="B979" s="3" t="str">
        <f>VLOOKUP(E979,'[1]Metric Reference Table'!$A$2:$B$20,2,FALSE)</f>
        <v>Physical Habitat Complexity</v>
      </c>
      <c r="C979" t="s">
        <v>57</v>
      </c>
      <c r="D979" t="s">
        <v>70</v>
      </c>
      <c r="E979" t="s">
        <v>45</v>
      </c>
      <c r="F979" t="s">
        <v>18</v>
      </c>
      <c r="G979">
        <v>8</v>
      </c>
      <c r="H979">
        <v>0.41029963935366703</v>
      </c>
      <c r="I979">
        <v>0.157560077042422</v>
      </c>
      <c r="J979">
        <v>0.101487562949163</v>
      </c>
      <c r="K979">
        <v>0.7191117157581709</v>
      </c>
      <c r="L979">
        <v>2950.6042676069201</v>
      </c>
      <c r="M979">
        <v>1680.3791639517101</v>
      </c>
      <c r="N979">
        <v>0</v>
      </c>
      <c r="O979">
        <v>6244.0869093237998</v>
      </c>
    </row>
    <row r="980" spans="1:15">
      <c r="A980" s="2">
        <v>2007</v>
      </c>
      <c r="B980" s="3" t="str">
        <f>VLOOKUP(E980,'[1]Metric Reference Table'!$A$2:$B$20,2,FALSE)</f>
        <v>Physical Habitat Complexity</v>
      </c>
      <c r="C980" t="s">
        <v>57</v>
      </c>
      <c r="D980" t="s">
        <v>70</v>
      </c>
      <c r="E980" t="s">
        <v>45</v>
      </c>
      <c r="F980" t="s">
        <v>19</v>
      </c>
      <c r="G980">
        <v>7</v>
      </c>
      <c r="H980">
        <v>0.16376090521200701</v>
      </c>
      <c r="I980">
        <v>7.8840389105152994E-2</v>
      </c>
      <c r="J980">
        <v>9.2365820387826907E-3</v>
      </c>
      <c r="K980">
        <v>0.31828522838523099</v>
      </c>
      <c r="L980">
        <v>1177.6603716904999</v>
      </c>
      <c r="M980">
        <v>489.877821151474</v>
      </c>
      <c r="N980">
        <v>217.51748540865901</v>
      </c>
      <c r="O980">
        <v>2137.8032579723399</v>
      </c>
    </row>
    <row r="981" spans="1:15">
      <c r="A981" s="2">
        <v>2007</v>
      </c>
      <c r="B981" s="3" t="str">
        <f>VLOOKUP(E981,'[1]Metric Reference Table'!$A$2:$B$20,2,FALSE)</f>
        <v>Physical Habitat Complexity</v>
      </c>
      <c r="C981" t="s">
        <v>57</v>
      </c>
      <c r="D981" t="s">
        <v>70</v>
      </c>
      <c r="E981" t="s">
        <v>45</v>
      </c>
      <c r="F981" t="s">
        <v>20</v>
      </c>
      <c r="G981">
        <v>16</v>
      </c>
      <c r="H981">
        <v>0.42439062918042197</v>
      </c>
      <c r="I981">
        <v>0.141393716067234</v>
      </c>
      <c r="J981">
        <v>0.147264038048361</v>
      </c>
      <c r="K981">
        <v>0.70151722031248198</v>
      </c>
      <c r="L981">
        <v>3051.9373684186098</v>
      </c>
      <c r="M981">
        <v>1116.96525071369</v>
      </c>
      <c r="N981">
        <v>862.72570503703605</v>
      </c>
      <c r="O981">
        <v>5241.1490318001897</v>
      </c>
    </row>
    <row r="982" spans="1:15">
      <c r="A982" s="2">
        <v>2007</v>
      </c>
      <c r="B982" s="3" t="str">
        <f>VLOOKUP(E982,'[1]Metric Reference Table'!$A$2:$B$20,2,FALSE)</f>
        <v>Physical Habitat Complexity</v>
      </c>
      <c r="C982" t="s">
        <v>57</v>
      </c>
      <c r="D982" t="s">
        <v>70</v>
      </c>
      <c r="E982" t="s">
        <v>45</v>
      </c>
      <c r="F982" t="s">
        <v>37</v>
      </c>
      <c r="G982">
        <v>1</v>
      </c>
      <c r="H982">
        <v>1.5488262539040201E-3</v>
      </c>
      <c r="I982">
        <v>1.4457894781705399E-3</v>
      </c>
      <c r="J982">
        <v>0</v>
      </c>
      <c r="K982">
        <v>4.3825215603452402E-3</v>
      </c>
      <c r="L982">
        <v>11.138136415985599</v>
      </c>
      <c r="M982">
        <v>9.5732636316826092</v>
      </c>
      <c r="N982">
        <v>0</v>
      </c>
      <c r="O982">
        <v>29.901388348590601</v>
      </c>
    </row>
    <row r="983" spans="1:15">
      <c r="A983" s="2">
        <v>2007</v>
      </c>
      <c r="B983" s="3" t="str">
        <f>VLOOKUP(E983,'[1]Metric Reference Table'!$A$2:$B$20,2,FALSE)</f>
        <v>Physical Habitat Complexity</v>
      </c>
      <c r="C983" t="s">
        <v>57</v>
      </c>
      <c r="D983" t="s">
        <v>70</v>
      </c>
      <c r="E983" t="s">
        <v>45</v>
      </c>
      <c r="F983" t="s">
        <v>21</v>
      </c>
      <c r="G983">
        <v>32</v>
      </c>
      <c r="H983">
        <v>1</v>
      </c>
      <c r="I983">
        <v>0</v>
      </c>
      <c r="J983">
        <v>1</v>
      </c>
      <c r="K983">
        <v>1</v>
      </c>
      <c r="L983">
        <v>7191.3401441320102</v>
      </c>
      <c r="M983">
        <v>1936.0719959830899</v>
      </c>
      <c r="N983">
        <v>3396.7087605285901</v>
      </c>
      <c r="O983">
        <v>10985.971527735401</v>
      </c>
    </row>
    <row r="984" spans="1:15">
      <c r="A984" s="2">
        <v>2007</v>
      </c>
      <c r="B984" s="3" t="str">
        <f>VLOOKUP(E984,'[1]Metric Reference Table'!$A$2:$B$20,2,FALSE)</f>
        <v>Physical Habitat Complexity</v>
      </c>
      <c r="C984" t="s">
        <v>57</v>
      </c>
      <c r="D984" t="s">
        <v>71</v>
      </c>
      <c r="E984" t="s">
        <v>45</v>
      </c>
      <c r="F984" t="s">
        <v>18</v>
      </c>
      <c r="G984">
        <v>26</v>
      </c>
      <c r="H984">
        <v>0.293985515707192</v>
      </c>
      <c r="I984">
        <v>7.2940131209745004E-2</v>
      </c>
      <c r="J984">
        <v>0.15102548550846601</v>
      </c>
      <c r="K984">
        <v>0.436945545905919</v>
      </c>
      <c r="L984">
        <v>4415.4369825479498</v>
      </c>
      <c r="M984">
        <v>1135.97548873243</v>
      </c>
      <c r="N984">
        <v>2188.9659373120999</v>
      </c>
      <c r="O984">
        <v>6641.9080277838002</v>
      </c>
    </row>
    <row r="985" spans="1:15">
      <c r="A985" s="2">
        <v>2007</v>
      </c>
      <c r="B985" s="3" t="str">
        <f>VLOOKUP(E985,'[1]Metric Reference Table'!$A$2:$B$20,2,FALSE)</f>
        <v>Physical Habitat Complexity</v>
      </c>
      <c r="C985" t="s">
        <v>57</v>
      </c>
      <c r="D985" t="s">
        <v>71</v>
      </c>
      <c r="E985" t="s">
        <v>45</v>
      </c>
      <c r="F985" t="s">
        <v>19</v>
      </c>
      <c r="G985">
        <v>12</v>
      </c>
      <c r="H985">
        <v>0.21369478203791498</v>
      </c>
      <c r="I985">
        <v>6.2785866963440795E-2</v>
      </c>
      <c r="J985">
        <v>9.0636744051447893E-2</v>
      </c>
      <c r="K985">
        <v>0.336752820024382</v>
      </c>
      <c r="L985">
        <v>3209.5317394055201</v>
      </c>
      <c r="M985">
        <v>993.40621590056799</v>
      </c>
      <c r="N985">
        <v>1262.4913342221801</v>
      </c>
      <c r="O985">
        <v>5156.5721445888503</v>
      </c>
    </row>
    <row r="986" spans="1:15">
      <c r="A986" s="2">
        <v>2007</v>
      </c>
      <c r="B986" s="3" t="str">
        <f>VLOOKUP(E986,'[1]Metric Reference Table'!$A$2:$B$20,2,FALSE)</f>
        <v>Physical Habitat Complexity</v>
      </c>
      <c r="C986" t="s">
        <v>57</v>
      </c>
      <c r="D986" t="s">
        <v>71</v>
      </c>
      <c r="E986" t="s">
        <v>45</v>
      </c>
      <c r="F986" t="s">
        <v>20</v>
      </c>
      <c r="G986">
        <v>24</v>
      </c>
      <c r="H986">
        <v>0.486448911681923</v>
      </c>
      <c r="I986">
        <v>8.4091467733523509E-2</v>
      </c>
      <c r="J986">
        <v>0.32163266351710496</v>
      </c>
      <c r="K986">
        <v>0.65126515984674105</v>
      </c>
      <c r="L986">
        <v>7306.0895860592</v>
      </c>
      <c r="M986">
        <v>1912.52078301451</v>
      </c>
      <c r="N986">
        <v>3557.6177316664198</v>
      </c>
      <c r="O986">
        <v>11054.561440452</v>
      </c>
    </row>
    <row r="987" spans="1:15">
      <c r="A987" s="2">
        <v>2007</v>
      </c>
      <c r="B987" s="3" t="str">
        <f>VLOOKUP(E987,'[1]Metric Reference Table'!$A$2:$B$20,2,FALSE)</f>
        <v>Physical Habitat Complexity</v>
      </c>
      <c r="C987" t="s">
        <v>57</v>
      </c>
      <c r="D987" t="s">
        <v>71</v>
      </c>
      <c r="E987" t="s">
        <v>45</v>
      </c>
      <c r="F987" t="s">
        <v>37</v>
      </c>
      <c r="G987">
        <v>4</v>
      </c>
      <c r="H987">
        <v>5.8707905729696299E-3</v>
      </c>
      <c r="I987">
        <v>3.3356903775987002E-3</v>
      </c>
      <c r="J987">
        <v>0</v>
      </c>
      <c r="K987">
        <v>1.24086235766399E-2</v>
      </c>
      <c r="L987">
        <v>88.174771979250195</v>
      </c>
      <c r="M987">
        <v>47.3684022706964</v>
      </c>
      <c r="N987">
        <v>0</v>
      </c>
      <c r="O987">
        <v>181.01513443502</v>
      </c>
    </row>
    <row r="988" spans="1:15">
      <c r="A988" s="2">
        <v>2007</v>
      </c>
      <c r="B988" s="3" t="str">
        <f>VLOOKUP(E988,'[1]Metric Reference Table'!$A$2:$B$20,2,FALSE)</f>
        <v>Physical Habitat Complexity</v>
      </c>
      <c r="C988" t="s">
        <v>57</v>
      </c>
      <c r="D988" t="s">
        <v>71</v>
      </c>
      <c r="E988" t="s">
        <v>45</v>
      </c>
      <c r="F988" t="s">
        <v>21</v>
      </c>
      <c r="G988">
        <v>66</v>
      </c>
      <c r="H988">
        <v>1</v>
      </c>
      <c r="I988">
        <v>0</v>
      </c>
      <c r="J988">
        <v>1</v>
      </c>
      <c r="K988">
        <v>1</v>
      </c>
      <c r="L988">
        <v>15019.2330799919</v>
      </c>
      <c r="M988">
        <v>2226.82481769068</v>
      </c>
      <c r="N988">
        <v>10654.7366374382</v>
      </c>
      <c r="O988">
        <v>19383.7295225456</v>
      </c>
    </row>
    <row r="989" spans="1:15">
      <c r="A989" s="2">
        <v>2007</v>
      </c>
      <c r="B989" s="3" t="str">
        <f>VLOOKUP(E989,'[1]Metric Reference Table'!$A$2:$B$20,2,FALSE)</f>
        <v>Physical Habitat Complexity</v>
      </c>
      <c r="C989" t="s">
        <v>57</v>
      </c>
      <c r="D989" t="s">
        <v>72</v>
      </c>
      <c r="E989" t="s">
        <v>45</v>
      </c>
      <c r="F989" t="s">
        <v>18</v>
      </c>
      <c r="G989">
        <v>16</v>
      </c>
      <c r="H989">
        <v>0.56401383994425203</v>
      </c>
      <c r="I989">
        <v>0.147028048655515</v>
      </c>
      <c r="J989">
        <v>0.27584415986224103</v>
      </c>
      <c r="K989">
        <v>0.85218352002626407</v>
      </c>
      <c r="L989">
        <v>781.20030265720197</v>
      </c>
      <c r="M989">
        <v>338.43311421105602</v>
      </c>
      <c r="N989">
        <v>117.883587627802</v>
      </c>
      <c r="O989">
        <v>1444.5170176866</v>
      </c>
    </row>
    <row r="990" spans="1:15">
      <c r="A990" s="2">
        <v>2007</v>
      </c>
      <c r="B990" s="3" t="str">
        <f>VLOOKUP(E990,'[1]Metric Reference Table'!$A$2:$B$20,2,FALSE)</f>
        <v>Physical Habitat Complexity</v>
      </c>
      <c r="C990" t="s">
        <v>57</v>
      </c>
      <c r="D990" t="s">
        <v>72</v>
      </c>
      <c r="E990" t="s">
        <v>45</v>
      </c>
      <c r="F990" t="s">
        <v>19</v>
      </c>
      <c r="G990">
        <v>8</v>
      </c>
      <c r="H990">
        <v>0.24973278796645601</v>
      </c>
      <c r="I990">
        <v>0.11874037893488999</v>
      </c>
      <c r="J990">
        <v>1.70059217434325E-2</v>
      </c>
      <c r="K990">
        <v>0.48245965418948006</v>
      </c>
      <c r="L990">
        <v>345.89812470223302</v>
      </c>
      <c r="M990">
        <v>141.54246197772801</v>
      </c>
      <c r="N990">
        <v>68.479996942755605</v>
      </c>
      <c r="O990">
        <v>623.31625246171097</v>
      </c>
    </row>
    <row r="991" spans="1:15">
      <c r="A991" s="2">
        <v>2007</v>
      </c>
      <c r="B991" s="3" t="str">
        <f>VLOOKUP(E991,'[1]Metric Reference Table'!$A$2:$B$20,2,FALSE)</f>
        <v>Physical Habitat Complexity</v>
      </c>
      <c r="C991" t="s">
        <v>57</v>
      </c>
      <c r="D991" t="s">
        <v>72</v>
      </c>
      <c r="E991" t="s">
        <v>45</v>
      </c>
      <c r="F991" t="s">
        <v>20</v>
      </c>
      <c r="G991">
        <v>14</v>
      </c>
      <c r="H991">
        <v>0.16578786305656301</v>
      </c>
      <c r="I991">
        <v>6.4970693261594104E-2</v>
      </c>
      <c r="J991">
        <v>3.8447644213239499E-2</v>
      </c>
      <c r="K991">
        <v>0.29312808189988698</v>
      </c>
      <c r="L991">
        <v>229.62828147883599</v>
      </c>
      <c r="M991">
        <v>65.684154858687293</v>
      </c>
      <c r="N991">
        <v>100.889703600857</v>
      </c>
      <c r="O991">
        <v>358.36685935681498</v>
      </c>
    </row>
    <row r="992" spans="1:15">
      <c r="A992" s="2">
        <v>2007</v>
      </c>
      <c r="B992" s="3" t="str">
        <f>VLOOKUP(E992,'[1]Metric Reference Table'!$A$2:$B$20,2,FALSE)</f>
        <v>Physical Habitat Complexity</v>
      </c>
      <c r="C992" t="s">
        <v>57</v>
      </c>
      <c r="D992" t="s">
        <v>72</v>
      </c>
      <c r="E992" t="s">
        <v>45</v>
      </c>
      <c r="F992" t="s">
        <v>37</v>
      </c>
      <c r="G992">
        <v>1</v>
      </c>
      <c r="H992">
        <v>2.0465509032728302E-2</v>
      </c>
      <c r="I992">
        <v>1.74920850315789E-2</v>
      </c>
      <c r="J992">
        <v>0</v>
      </c>
      <c r="K992">
        <v>5.4749365709135196E-2</v>
      </c>
      <c r="L992">
        <v>28.346222589114699</v>
      </c>
      <c r="M992">
        <v>23.600678573462101</v>
      </c>
      <c r="N992">
        <v>0</v>
      </c>
      <c r="O992">
        <v>74.602702603806605</v>
      </c>
    </row>
    <row r="993" spans="1:15">
      <c r="A993" s="2">
        <v>2007</v>
      </c>
      <c r="B993" s="3" t="str">
        <f>VLOOKUP(E993,'[1]Metric Reference Table'!$A$2:$B$20,2,FALSE)</f>
        <v>Physical Habitat Complexity</v>
      </c>
      <c r="C993" t="s">
        <v>57</v>
      </c>
      <c r="D993" t="s">
        <v>72</v>
      </c>
      <c r="E993" t="s">
        <v>45</v>
      </c>
      <c r="F993" t="s">
        <v>21</v>
      </c>
      <c r="G993">
        <v>39</v>
      </c>
      <c r="H993">
        <v>1</v>
      </c>
      <c r="I993">
        <v>0</v>
      </c>
      <c r="J993">
        <v>1</v>
      </c>
      <c r="K993">
        <v>1</v>
      </c>
      <c r="L993">
        <v>1385.0729314273899</v>
      </c>
      <c r="M993">
        <v>277.798006934988</v>
      </c>
      <c r="N993">
        <v>840.59884285780197</v>
      </c>
      <c r="O993">
        <v>1929.54701999697</v>
      </c>
    </row>
    <row r="994" spans="1:15">
      <c r="A994" s="2">
        <v>2007</v>
      </c>
      <c r="B994" s="3" t="str">
        <f>VLOOKUP(E994,'[1]Metric Reference Table'!$A$2:$B$20,2,FALSE)</f>
        <v>Physical Habitat Complexity</v>
      </c>
      <c r="C994" t="s">
        <v>57</v>
      </c>
      <c r="D994" t="s">
        <v>73</v>
      </c>
      <c r="E994" t="s">
        <v>45</v>
      </c>
      <c r="F994" t="s">
        <v>18</v>
      </c>
      <c r="G994">
        <v>42</v>
      </c>
      <c r="H994">
        <v>0.46748861936917402</v>
      </c>
      <c r="I994">
        <v>8.0686566498951909E-2</v>
      </c>
      <c r="J994">
        <v>0.30934585499503198</v>
      </c>
      <c r="K994">
        <v>0.62563138374331606</v>
      </c>
      <c r="L994">
        <v>6503.0744100547099</v>
      </c>
      <c r="M994">
        <v>1364.2171790950699</v>
      </c>
      <c r="N994">
        <v>3829.2578719375401</v>
      </c>
      <c r="O994">
        <v>9176.8909481718692</v>
      </c>
    </row>
    <row r="995" spans="1:15">
      <c r="A995" s="2">
        <v>2007</v>
      </c>
      <c r="B995" s="3" t="str">
        <f>VLOOKUP(E995,'[1]Metric Reference Table'!$A$2:$B$20,2,FALSE)</f>
        <v>Physical Habitat Complexity</v>
      </c>
      <c r="C995" t="s">
        <v>57</v>
      </c>
      <c r="D995" t="s">
        <v>73</v>
      </c>
      <c r="E995" t="s">
        <v>45</v>
      </c>
      <c r="F995" t="s">
        <v>19</v>
      </c>
      <c r="G995">
        <v>23</v>
      </c>
      <c r="H995">
        <v>0.29946018272589003</v>
      </c>
      <c r="I995">
        <v>8.3422328666303294E-2</v>
      </c>
      <c r="J995">
        <v>0.13595542303347199</v>
      </c>
      <c r="K995">
        <v>0.46296494241830699</v>
      </c>
      <c r="L995">
        <v>4165.6882551341296</v>
      </c>
      <c r="M995">
        <v>1382.9039616951</v>
      </c>
      <c r="N995">
        <v>1455.24629613398</v>
      </c>
      <c r="O995">
        <v>6876.1302141342803</v>
      </c>
    </row>
    <row r="996" spans="1:15">
      <c r="A996" s="2">
        <v>2007</v>
      </c>
      <c r="B996" s="3" t="str">
        <f>VLOOKUP(E996,'[1]Metric Reference Table'!$A$2:$B$20,2,FALSE)</f>
        <v>Physical Habitat Complexity</v>
      </c>
      <c r="C996" t="s">
        <v>57</v>
      </c>
      <c r="D996" t="s">
        <v>73</v>
      </c>
      <c r="E996" t="s">
        <v>45</v>
      </c>
      <c r="F996" t="s">
        <v>20</v>
      </c>
      <c r="G996">
        <v>27</v>
      </c>
      <c r="H996">
        <v>0.23305119790493697</v>
      </c>
      <c r="I996">
        <v>5.5851558576473004E-2</v>
      </c>
      <c r="J996">
        <v>0.12358415461462</v>
      </c>
      <c r="K996">
        <v>0.34251824119525304</v>
      </c>
      <c r="L996">
        <v>3241.8955639460501</v>
      </c>
      <c r="M996">
        <v>753.29550170602101</v>
      </c>
      <c r="N996">
        <v>1765.4635108862201</v>
      </c>
      <c r="O996">
        <v>4718.3276170058798</v>
      </c>
    </row>
    <row r="997" spans="1:15">
      <c r="A997" s="2">
        <v>2007</v>
      </c>
      <c r="B997" s="3" t="str">
        <f>VLOOKUP(E997,'[1]Metric Reference Table'!$A$2:$B$20,2,FALSE)</f>
        <v>Physical Habitat Complexity</v>
      </c>
      <c r="C997" t="s">
        <v>57</v>
      </c>
      <c r="D997" t="s">
        <v>73</v>
      </c>
      <c r="E997" t="s">
        <v>45</v>
      </c>
      <c r="F997" t="s">
        <v>21</v>
      </c>
      <c r="G997">
        <v>92</v>
      </c>
      <c r="H997">
        <v>1</v>
      </c>
      <c r="I997">
        <v>0</v>
      </c>
      <c r="J997">
        <v>1</v>
      </c>
      <c r="K997">
        <v>1</v>
      </c>
      <c r="L997">
        <v>13910.6582291349</v>
      </c>
      <c r="M997">
        <v>1737.8986389409599</v>
      </c>
      <c r="N997">
        <v>10504.4394880294</v>
      </c>
      <c r="O997">
        <v>17316.876970240301</v>
      </c>
    </row>
    <row r="998" spans="1:15">
      <c r="A998" s="2">
        <v>2007</v>
      </c>
      <c r="B998" s="3" t="str">
        <f>VLOOKUP(E998,'[1]Metric Reference Table'!$A$2:$B$20,2,FALSE)</f>
        <v>Lakeshore Disturbance</v>
      </c>
      <c r="C998" t="s">
        <v>57</v>
      </c>
      <c r="D998" t="s">
        <v>58</v>
      </c>
      <c r="E998" t="s">
        <v>46</v>
      </c>
      <c r="F998" t="s">
        <v>47</v>
      </c>
      <c r="G998">
        <v>11</v>
      </c>
      <c r="H998">
        <v>0.37590168925259299</v>
      </c>
      <c r="I998">
        <v>0.154095997489099</v>
      </c>
      <c r="J998">
        <v>7.3879084012184598E-2</v>
      </c>
      <c r="K998">
        <v>0.67792429449300196</v>
      </c>
      <c r="L998">
        <v>2508.0448901444602</v>
      </c>
      <c r="M998">
        <v>1548.9114653742099</v>
      </c>
      <c r="N998">
        <v>0</v>
      </c>
      <c r="O998">
        <v>5543.8555775190698</v>
      </c>
    </row>
    <row r="999" spans="1:15">
      <c r="A999" s="2">
        <v>2007</v>
      </c>
      <c r="B999" s="3" t="str">
        <f>VLOOKUP(E999,'[1]Metric Reference Table'!$A$2:$B$20,2,FALSE)</f>
        <v>Lakeshore Disturbance</v>
      </c>
      <c r="C999" t="s">
        <v>57</v>
      </c>
      <c r="D999" t="s">
        <v>58</v>
      </c>
      <c r="E999" t="s">
        <v>46</v>
      </c>
      <c r="F999" t="s">
        <v>48</v>
      </c>
      <c r="G999">
        <v>37</v>
      </c>
      <c r="H999">
        <v>0.37812612839443405</v>
      </c>
      <c r="I999">
        <v>0.108164756383342</v>
      </c>
      <c r="J999">
        <v>0.16612710148653298</v>
      </c>
      <c r="K999">
        <v>0.590125155302334</v>
      </c>
      <c r="L999">
        <v>2522.8865186410599</v>
      </c>
      <c r="M999">
        <v>530.21662195287195</v>
      </c>
      <c r="N999">
        <v>1483.68103560894</v>
      </c>
      <c r="O999">
        <v>3562.0920016731802</v>
      </c>
    </row>
    <row r="1000" spans="1:15">
      <c r="A1000" s="2">
        <v>2007</v>
      </c>
      <c r="B1000" s="3" t="str">
        <f>VLOOKUP(E1000,'[1]Metric Reference Table'!$A$2:$B$20,2,FALSE)</f>
        <v>Lakeshore Disturbance</v>
      </c>
      <c r="C1000" t="s">
        <v>57</v>
      </c>
      <c r="D1000" t="s">
        <v>58</v>
      </c>
      <c r="E1000" t="s">
        <v>46</v>
      </c>
      <c r="F1000" t="s">
        <v>49</v>
      </c>
      <c r="G1000">
        <v>15</v>
      </c>
      <c r="H1000">
        <v>0.24597218235297302</v>
      </c>
      <c r="I1000">
        <v>8.9870864879092099E-2</v>
      </c>
      <c r="J1000">
        <v>6.9828523930486996E-2</v>
      </c>
      <c r="K1000">
        <v>0.42211584077545899</v>
      </c>
      <c r="L1000">
        <v>1641.1452587368201</v>
      </c>
      <c r="M1000">
        <v>599.57182370445605</v>
      </c>
      <c r="N1000">
        <v>466.00607813109201</v>
      </c>
      <c r="O1000">
        <v>2816.2844393425598</v>
      </c>
    </row>
    <row r="1001" spans="1:15">
      <c r="A1001" s="2">
        <v>2007</v>
      </c>
      <c r="B1001" s="3" t="str">
        <f>VLOOKUP(E1001,'[1]Metric Reference Table'!$A$2:$B$20,2,FALSE)</f>
        <v>Lakeshore Disturbance</v>
      </c>
      <c r="C1001" t="s">
        <v>57</v>
      </c>
      <c r="D1001" t="s">
        <v>58</v>
      </c>
      <c r="E1001" t="s">
        <v>46</v>
      </c>
      <c r="F1001" t="s">
        <v>21</v>
      </c>
      <c r="G1001">
        <v>63</v>
      </c>
      <c r="H1001">
        <v>1</v>
      </c>
      <c r="I1001">
        <v>0</v>
      </c>
      <c r="J1001">
        <v>1</v>
      </c>
      <c r="K1001">
        <v>1</v>
      </c>
      <c r="L1001">
        <v>6672.0766675223404</v>
      </c>
      <c r="M1001">
        <v>1713.49267594817</v>
      </c>
      <c r="N1001">
        <v>3313.6927348907702</v>
      </c>
      <c r="O1001">
        <v>10030.4606001539</v>
      </c>
    </row>
    <row r="1002" spans="1:15">
      <c r="A1002" s="2">
        <v>2007</v>
      </c>
      <c r="B1002" s="3" t="str">
        <f>VLOOKUP(E1002,'[1]Metric Reference Table'!$A$2:$B$20,2,FALSE)</f>
        <v>Lakeshore Disturbance</v>
      </c>
      <c r="C1002" t="s">
        <v>57</v>
      </c>
      <c r="D1002" t="s">
        <v>59</v>
      </c>
      <c r="E1002" t="s">
        <v>46</v>
      </c>
      <c r="F1002" t="s">
        <v>47</v>
      </c>
      <c r="G1002">
        <v>6</v>
      </c>
      <c r="H1002">
        <v>7.348686160391199E-2</v>
      </c>
      <c r="I1002">
        <v>2.7564777387064299E-2</v>
      </c>
      <c r="J1002">
        <v>1.9460890683401798E-2</v>
      </c>
      <c r="K1002">
        <v>0.127512832524422</v>
      </c>
      <c r="L1002">
        <v>129.36099449332301</v>
      </c>
      <c r="M1002">
        <v>40.240429734187501</v>
      </c>
      <c r="N1002">
        <v>50.491201491900497</v>
      </c>
      <c r="O1002">
        <v>208.23078749474499</v>
      </c>
    </row>
    <row r="1003" spans="1:15">
      <c r="A1003" s="2">
        <v>2007</v>
      </c>
      <c r="B1003" s="3" t="str">
        <f>VLOOKUP(E1003,'[1]Metric Reference Table'!$A$2:$B$20,2,FALSE)</f>
        <v>Lakeshore Disturbance</v>
      </c>
      <c r="C1003" t="s">
        <v>57</v>
      </c>
      <c r="D1003" t="s">
        <v>59</v>
      </c>
      <c r="E1003" t="s">
        <v>46</v>
      </c>
      <c r="F1003" t="s">
        <v>48</v>
      </c>
      <c r="G1003">
        <v>23</v>
      </c>
      <c r="H1003">
        <v>0.72139525247915604</v>
      </c>
      <c r="I1003">
        <v>9.5483727106108293E-2</v>
      </c>
      <c r="J1003">
        <v>0.53425058624153299</v>
      </c>
      <c r="K1003">
        <v>0.90853991871677908</v>
      </c>
      <c r="L1003">
        <v>1269.8924031679901</v>
      </c>
      <c r="M1003">
        <v>262.955786657337</v>
      </c>
      <c r="N1003">
        <v>754.50853179321302</v>
      </c>
      <c r="O1003">
        <v>1785.2762745427699</v>
      </c>
    </row>
    <row r="1004" spans="1:15">
      <c r="A1004" s="2">
        <v>2007</v>
      </c>
      <c r="B1004" s="3" t="str">
        <f>VLOOKUP(E1004,'[1]Metric Reference Table'!$A$2:$B$20,2,FALSE)</f>
        <v>Lakeshore Disturbance</v>
      </c>
      <c r="C1004" t="s">
        <v>57</v>
      </c>
      <c r="D1004" t="s">
        <v>59</v>
      </c>
      <c r="E1004" t="s">
        <v>46</v>
      </c>
      <c r="F1004" t="s">
        <v>49</v>
      </c>
      <c r="G1004">
        <v>7</v>
      </c>
      <c r="H1004">
        <v>0.205117885916932</v>
      </c>
      <c r="I1004">
        <v>9.4134988296506295E-2</v>
      </c>
      <c r="J1004">
        <v>2.0616699170679702E-2</v>
      </c>
      <c r="K1004">
        <v>0.38961907266318296</v>
      </c>
      <c r="L1004">
        <v>361.07479801763202</v>
      </c>
      <c r="M1004">
        <v>189.79599946080199</v>
      </c>
      <c r="N1004">
        <v>0</v>
      </c>
      <c r="O1004">
        <v>733.06812137058705</v>
      </c>
    </row>
    <row r="1005" spans="1:15">
      <c r="A1005" s="2">
        <v>2007</v>
      </c>
      <c r="B1005" s="3" t="str">
        <f>VLOOKUP(E1005,'[1]Metric Reference Table'!$A$2:$B$20,2,FALSE)</f>
        <v>Lakeshore Disturbance</v>
      </c>
      <c r="C1005" t="s">
        <v>57</v>
      </c>
      <c r="D1005" t="s">
        <v>59</v>
      </c>
      <c r="E1005" t="s">
        <v>46</v>
      </c>
      <c r="F1005" t="s">
        <v>21</v>
      </c>
      <c r="G1005">
        <v>36</v>
      </c>
      <c r="H1005">
        <v>1</v>
      </c>
      <c r="I1005">
        <v>0</v>
      </c>
      <c r="J1005">
        <v>1</v>
      </c>
      <c r="K1005">
        <v>1</v>
      </c>
      <c r="L1005">
        <v>1760.3281956789499</v>
      </c>
      <c r="M1005">
        <v>297.37296538656699</v>
      </c>
      <c r="N1005">
        <v>1177.4878935454001</v>
      </c>
      <c r="O1005">
        <v>2343.1684978124899</v>
      </c>
    </row>
    <row r="1006" spans="1:15">
      <c r="A1006" s="2">
        <v>2007</v>
      </c>
      <c r="B1006" s="3" t="str">
        <f>VLOOKUP(E1006,'[1]Metric Reference Table'!$A$2:$B$20,2,FALSE)</f>
        <v>Lakeshore Disturbance</v>
      </c>
      <c r="C1006" t="s">
        <v>57</v>
      </c>
      <c r="D1006" t="s">
        <v>60</v>
      </c>
      <c r="E1006" t="s">
        <v>46</v>
      </c>
      <c r="F1006" t="s">
        <v>47</v>
      </c>
      <c r="G1006">
        <v>6</v>
      </c>
      <c r="H1006">
        <v>0.16111633265474701</v>
      </c>
      <c r="I1006">
        <v>6.7609040447976901E-2</v>
      </c>
      <c r="J1006">
        <v>2.86050483474002E-2</v>
      </c>
      <c r="K1006">
        <v>0.293627616962093</v>
      </c>
      <c r="L1006">
        <v>38.540733743626703</v>
      </c>
      <c r="M1006">
        <v>16.277341803368699</v>
      </c>
      <c r="N1006">
        <v>6.6377300449758803</v>
      </c>
      <c r="O1006">
        <v>70.443737442277595</v>
      </c>
    </row>
    <row r="1007" spans="1:15">
      <c r="A1007" s="2">
        <v>2007</v>
      </c>
      <c r="B1007" s="3" t="str">
        <f>VLOOKUP(E1007,'[1]Metric Reference Table'!$A$2:$B$20,2,FALSE)</f>
        <v>Lakeshore Disturbance</v>
      </c>
      <c r="C1007" t="s">
        <v>57</v>
      </c>
      <c r="D1007" t="s">
        <v>60</v>
      </c>
      <c r="E1007" t="s">
        <v>46</v>
      </c>
      <c r="F1007" t="s">
        <v>48</v>
      </c>
      <c r="G1007">
        <v>25</v>
      </c>
      <c r="H1007">
        <v>0.68935926187137997</v>
      </c>
      <c r="I1007">
        <v>8.0584588576897598E-2</v>
      </c>
      <c r="J1007">
        <v>0.531416370551682</v>
      </c>
      <c r="K1007">
        <v>0.84730215319107705</v>
      </c>
      <c r="L1007">
        <v>164.90203896597399</v>
      </c>
      <c r="M1007">
        <v>31.325097670235401</v>
      </c>
      <c r="N1007">
        <v>103.505975720113</v>
      </c>
      <c r="O1007">
        <v>226.29810221183499</v>
      </c>
    </row>
    <row r="1008" spans="1:15">
      <c r="A1008" s="2">
        <v>2007</v>
      </c>
      <c r="B1008" s="3" t="str">
        <f>VLOOKUP(E1008,'[1]Metric Reference Table'!$A$2:$B$20,2,FALSE)</f>
        <v>Lakeshore Disturbance</v>
      </c>
      <c r="C1008" t="s">
        <v>57</v>
      </c>
      <c r="D1008" t="s">
        <v>60</v>
      </c>
      <c r="E1008" t="s">
        <v>46</v>
      </c>
      <c r="F1008" t="s">
        <v>49</v>
      </c>
      <c r="G1008">
        <v>12</v>
      </c>
      <c r="H1008">
        <v>0.12652247913742401</v>
      </c>
      <c r="I1008">
        <v>3.9658253709024399E-2</v>
      </c>
      <c r="J1008">
        <v>4.8793730177983802E-2</v>
      </c>
      <c r="K1008">
        <v>0.204251228096863</v>
      </c>
      <c r="L1008">
        <v>30.2655174721999</v>
      </c>
      <c r="M1008">
        <v>9.3735173904211706</v>
      </c>
      <c r="N1008">
        <v>11.893760978514599</v>
      </c>
      <c r="O1008">
        <v>48.637273965885299</v>
      </c>
    </row>
    <row r="1009" spans="1:15">
      <c r="A1009" s="2">
        <v>2007</v>
      </c>
      <c r="B1009" s="3" t="str">
        <f>VLOOKUP(E1009,'[1]Metric Reference Table'!$A$2:$B$20,2,FALSE)</f>
        <v>Lakeshore Disturbance</v>
      </c>
      <c r="C1009" t="s">
        <v>57</v>
      </c>
      <c r="D1009" t="s">
        <v>60</v>
      </c>
      <c r="E1009" t="s">
        <v>46</v>
      </c>
      <c r="F1009" t="s">
        <v>37</v>
      </c>
      <c r="G1009">
        <v>1</v>
      </c>
      <c r="H1009">
        <v>2.30019263364502E-2</v>
      </c>
      <c r="I1009">
        <v>2.1010818245183902E-2</v>
      </c>
      <c r="J1009">
        <v>0</v>
      </c>
      <c r="K1009">
        <v>6.4182373382727698E-2</v>
      </c>
      <c r="L1009">
        <v>5.5023044772458496</v>
      </c>
      <c r="M1009">
        <v>4.9871639310779603</v>
      </c>
      <c r="N1009">
        <v>0</v>
      </c>
      <c r="O1009">
        <v>15.2769661671558</v>
      </c>
    </row>
    <row r="1010" spans="1:15">
      <c r="A1010" s="2">
        <v>2007</v>
      </c>
      <c r="B1010" s="3" t="str">
        <f>VLOOKUP(E1010,'[1]Metric Reference Table'!$A$2:$B$20,2,FALSE)</f>
        <v>Lakeshore Disturbance</v>
      </c>
      <c r="C1010" t="s">
        <v>57</v>
      </c>
      <c r="D1010" t="s">
        <v>60</v>
      </c>
      <c r="E1010" t="s">
        <v>46</v>
      </c>
      <c r="F1010" t="s">
        <v>21</v>
      </c>
      <c r="G1010">
        <v>44</v>
      </c>
      <c r="H1010">
        <v>1</v>
      </c>
      <c r="I1010">
        <v>0</v>
      </c>
      <c r="J1010">
        <v>1</v>
      </c>
      <c r="K1010">
        <v>1</v>
      </c>
      <c r="L1010">
        <v>239.21059465904699</v>
      </c>
      <c r="M1010">
        <v>29.524225693985699</v>
      </c>
      <c r="N1010">
        <v>181.34417562740299</v>
      </c>
      <c r="O1010">
        <v>297.07701369069099</v>
      </c>
    </row>
    <row r="1011" spans="1:15">
      <c r="A1011" s="2">
        <v>2007</v>
      </c>
      <c r="B1011" s="3" t="str">
        <f>VLOOKUP(E1011,'[1]Metric Reference Table'!$A$2:$B$20,2,FALSE)</f>
        <v>Lakeshore Disturbance</v>
      </c>
      <c r="C1011" t="s">
        <v>57</v>
      </c>
      <c r="D1011" t="s">
        <v>61</v>
      </c>
      <c r="E1011" t="s">
        <v>46</v>
      </c>
      <c r="F1011" t="s">
        <v>47</v>
      </c>
      <c r="G1011">
        <v>17</v>
      </c>
      <c r="H1011">
        <v>0.332467677019335</v>
      </c>
      <c r="I1011">
        <v>0.134875115395928</v>
      </c>
      <c r="J1011">
        <v>6.8117308432631002E-2</v>
      </c>
      <c r="K1011">
        <v>0.59681804560603802</v>
      </c>
      <c r="L1011">
        <v>4755.1176162981701</v>
      </c>
      <c r="M1011">
        <v>2663.3286988567102</v>
      </c>
      <c r="N1011">
        <v>0</v>
      </c>
      <c r="O1011">
        <v>9975.1459450492493</v>
      </c>
    </row>
    <row r="1012" spans="1:15">
      <c r="A1012" s="2">
        <v>2007</v>
      </c>
      <c r="B1012" s="3" t="str">
        <f>VLOOKUP(E1012,'[1]Metric Reference Table'!$A$2:$B$20,2,FALSE)</f>
        <v>Lakeshore Disturbance</v>
      </c>
      <c r="C1012" t="s">
        <v>57</v>
      </c>
      <c r="D1012" t="s">
        <v>61</v>
      </c>
      <c r="E1012" t="s">
        <v>46</v>
      </c>
      <c r="F1012" t="s">
        <v>48</v>
      </c>
      <c r="G1012">
        <v>52</v>
      </c>
      <c r="H1012">
        <v>0.50206478107779196</v>
      </c>
      <c r="I1012">
        <v>0.11843749547344799</v>
      </c>
      <c r="J1012">
        <v>0.26993155553070897</v>
      </c>
      <c r="K1012">
        <v>0.734198006624875</v>
      </c>
      <c r="L1012">
        <v>7180.7795164612498</v>
      </c>
      <c r="M1012">
        <v>1804.07224556185</v>
      </c>
      <c r="N1012">
        <v>3644.8628896517298</v>
      </c>
      <c r="O1012">
        <v>10716.696143270799</v>
      </c>
    </row>
    <row r="1013" spans="1:15">
      <c r="A1013" s="2">
        <v>2007</v>
      </c>
      <c r="B1013" s="3" t="str">
        <f>VLOOKUP(E1013,'[1]Metric Reference Table'!$A$2:$B$20,2,FALSE)</f>
        <v>Lakeshore Disturbance</v>
      </c>
      <c r="C1013" t="s">
        <v>57</v>
      </c>
      <c r="D1013" t="s">
        <v>61</v>
      </c>
      <c r="E1013" t="s">
        <v>46</v>
      </c>
      <c r="F1013" t="s">
        <v>49</v>
      </c>
      <c r="G1013">
        <v>24</v>
      </c>
      <c r="H1013">
        <v>0.14706952160237</v>
      </c>
      <c r="I1013">
        <v>4.4697815418642699E-2</v>
      </c>
      <c r="J1013">
        <v>5.9463413194211202E-2</v>
      </c>
      <c r="K1013">
        <v>0.23467563001052899</v>
      </c>
      <c r="L1013">
        <v>2103.4612424933698</v>
      </c>
      <c r="M1013">
        <v>495.14442418892497</v>
      </c>
      <c r="N1013">
        <v>1132.99600393725</v>
      </c>
      <c r="O1013">
        <v>3073.9264810494801</v>
      </c>
    </row>
    <row r="1014" spans="1:15">
      <c r="A1014" s="2">
        <v>2007</v>
      </c>
      <c r="B1014" s="3" t="str">
        <f>VLOOKUP(E1014,'[1]Metric Reference Table'!$A$2:$B$20,2,FALSE)</f>
        <v>Lakeshore Disturbance</v>
      </c>
      <c r="C1014" t="s">
        <v>57</v>
      </c>
      <c r="D1014" t="s">
        <v>61</v>
      </c>
      <c r="E1014" t="s">
        <v>46</v>
      </c>
      <c r="F1014" t="s">
        <v>37</v>
      </c>
      <c r="G1014">
        <v>2</v>
      </c>
      <c r="H1014">
        <v>1.83980203005038E-2</v>
      </c>
      <c r="I1014">
        <v>1.2726100477275E-2</v>
      </c>
      <c r="J1014">
        <v>0</v>
      </c>
      <c r="K1014">
        <v>4.3340718899600901E-2</v>
      </c>
      <c r="L1014">
        <v>263.13761151237998</v>
      </c>
      <c r="M1014">
        <v>167.14149838977099</v>
      </c>
      <c r="N1014">
        <v>0</v>
      </c>
      <c r="O1014">
        <v>590.72892867839096</v>
      </c>
    </row>
    <row r="1015" spans="1:15">
      <c r="A1015" s="2">
        <v>2007</v>
      </c>
      <c r="B1015" s="3" t="str">
        <f>VLOOKUP(E1015,'[1]Metric Reference Table'!$A$2:$B$20,2,FALSE)</f>
        <v>Lakeshore Disturbance</v>
      </c>
      <c r="C1015" t="s">
        <v>57</v>
      </c>
      <c r="D1015" t="s">
        <v>61</v>
      </c>
      <c r="E1015" t="s">
        <v>46</v>
      </c>
      <c r="F1015" t="s">
        <v>21</v>
      </c>
      <c r="G1015">
        <v>95</v>
      </c>
      <c r="H1015">
        <v>1</v>
      </c>
      <c r="I1015">
        <v>0</v>
      </c>
      <c r="J1015">
        <v>1</v>
      </c>
      <c r="K1015">
        <v>1</v>
      </c>
      <c r="L1015">
        <v>14302.4959867652</v>
      </c>
      <c r="M1015">
        <v>3084.7489899173102</v>
      </c>
      <c r="N1015">
        <v>8256.4990651809294</v>
      </c>
      <c r="O1015">
        <v>20348.492908349399</v>
      </c>
    </row>
    <row r="1016" spans="1:15">
      <c r="A1016" s="2">
        <v>2007</v>
      </c>
      <c r="B1016" s="3" t="str">
        <f>VLOOKUP(E1016,'[1]Metric Reference Table'!$A$2:$B$20,2,FALSE)</f>
        <v>Lakeshore Disturbance</v>
      </c>
      <c r="C1016" t="s">
        <v>57</v>
      </c>
      <c r="D1016" t="s">
        <v>62</v>
      </c>
      <c r="E1016" t="s">
        <v>46</v>
      </c>
      <c r="F1016" t="s">
        <v>47</v>
      </c>
      <c r="G1016">
        <v>6</v>
      </c>
      <c r="H1016">
        <v>0.35635939654062299</v>
      </c>
      <c r="I1016">
        <v>9.7801982114431599E-2</v>
      </c>
      <c r="J1016">
        <v>0.164671033979707</v>
      </c>
      <c r="K1016">
        <v>0.54804775910153902</v>
      </c>
      <c r="L1016">
        <v>35.487189815692197</v>
      </c>
      <c r="M1016">
        <v>10.2024272323027</v>
      </c>
      <c r="N1016">
        <v>15.4907998854883</v>
      </c>
      <c r="O1016">
        <v>55.483579745896101</v>
      </c>
    </row>
    <row r="1017" spans="1:15">
      <c r="A1017" s="2">
        <v>2007</v>
      </c>
      <c r="B1017" s="3" t="str">
        <f>VLOOKUP(E1017,'[1]Metric Reference Table'!$A$2:$B$20,2,FALSE)</f>
        <v>Lakeshore Disturbance</v>
      </c>
      <c r="C1017" t="s">
        <v>57</v>
      </c>
      <c r="D1017" t="s">
        <v>62</v>
      </c>
      <c r="E1017" t="s">
        <v>46</v>
      </c>
      <c r="F1017" t="s">
        <v>48</v>
      </c>
      <c r="G1017">
        <v>9</v>
      </c>
      <c r="H1017">
        <v>0.57531229393605499</v>
      </c>
      <c r="I1017">
        <v>0.11184061343025001</v>
      </c>
      <c r="J1017">
        <v>0.35610871960389801</v>
      </c>
      <c r="K1017">
        <v>0.79451586826821197</v>
      </c>
      <c r="L1017">
        <v>57.291085281885501</v>
      </c>
      <c r="M1017">
        <v>14.1891562517718</v>
      </c>
      <c r="N1017">
        <v>29.480850057401401</v>
      </c>
      <c r="O1017">
        <v>85.101320506369603</v>
      </c>
    </row>
    <row r="1018" spans="1:15">
      <c r="A1018" s="2">
        <v>2007</v>
      </c>
      <c r="B1018" s="3" t="str">
        <f>VLOOKUP(E1018,'[1]Metric Reference Table'!$A$2:$B$20,2,FALSE)</f>
        <v>Lakeshore Disturbance</v>
      </c>
      <c r="C1018" t="s">
        <v>57</v>
      </c>
      <c r="D1018" t="s">
        <v>62</v>
      </c>
      <c r="E1018" t="s">
        <v>46</v>
      </c>
      <c r="F1018" t="s">
        <v>49</v>
      </c>
      <c r="G1018">
        <v>2</v>
      </c>
      <c r="H1018">
        <v>6.8328309523322306E-2</v>
      </c>
      <c r="I1018">
        <v>4.2869044383463006E-2</v>
      </c>
      <c r="J1018">
        <v>0</v>
      </c>
      <c r="K1018">
        <v>0.15235009256655899</v>
      </c>
      <c r="L1018">
        <v>6.80430967550787</v>
      </c>
      <c r="M1018">
        <v>3.9375617814574202</v>
      </c>
      <c r="N1018">
        <v>0</v>
      </c>
      <c r="O1018">
        <v>14.5217889540658</v>
      </c>
    </row>
    <row r="1019" spans="1:15">
      <c r="A1019" s="2">
        <v>2007</v>
      </c>
      <c r="B1019" s="3" t="str">
        <f>VLOOKUP(E1019,'[1]Metric Reference Table'!$A$2:$B$20,2,FALSE)</f>
        <v>Lakeshore Disturbance</v>
      </c>
      <c r="C1019" t="s">
        <v>57</v>
      </c>
      <c r="D1019" t="s">
        <v>62</v>
      </c>
      <c r="E1019" t="s">
        <v>46</v>
      </c>
      <c r="F1019" t="s">
        <v>21</v>
      </c>
      <c r="G1019">
        <v>17</v>
      </c>
      <c r="H1019">
        <v>1</v>
      </c>
      <c r="I1019">
        <v>0</v>
      </c>
      <c r="J1019">
        <v>1</v>
      </c>
      <c r="K1019">
        <v>1</v>
      </c>
      <c r="L1019">
        <v>99.5825847730855</v>
      </c>
      <c r="M1019">
        <v>10.9749655198253</v>
      </c>
      <c r="N1019">
        <v>78.072047622658999</v>
      </c>
      <c r="O1019">
        <v>121.093121923512</v>
      </c>
    </row>
    <row r="1020" spans="1:15">
      <c r="A1020" s="2">
        <v>2007</v>
      </c>
      <c r="B1020" s="3" t="str">
        <f>VLOOKUP(E1020,'[1]Metric Reference Table'!$A$2:$B$20,2,FALSE)</f>
        <v>Lakeshore Disturbance</v>
      </c>
      <c r="C1020" t="s">
        <v>57</v>
      </c>
      <c r="D1020" t="s">
        <v>63</v>
      </c>
      <c r="E1020" t="s">
        <v>46</v>
      </c>
      <c r="F1020" t="s">
        <v>47</v>
      </c>
      <c r="G1020">
        <v>3</v>
      </c>
      <c r="H1020">
        <v>3.4512809403919903E-2</v>
      </c>
      <c r="I1020">
        <v>2.0683287022547597E-2</v>
      </c>
      <c r="J1020">
        <v>0</v>
      </c>
      <c r="K1020">
        <v>7.5051307050018001E-2</v>
      </c>
      <c r="L1020">
        <v>217.99510331118501</v>
      </c>
      <c r="M1020">
        <v>107.66411994067499</v>
      </c>
      <c r="N1020">
        <v>6.9773058002610897</v>
      </c>
      <c r="O1020">
        <v>429.01290082210801</v>
      </c>
    </row>
    <row r="1021" spans="1:15">
      <c r="A1021" s="2">
        <v>2007</v>
      </c>
      <c r="B1021" s="3" t="str">
        <f>VLOOKUP(E1021,'[1]Metric Reference Table'!$A$2:$B$20,2,FALSE)</f>
        <v>Lakeshore Disturbance</v>
      </c>
      <c r="C1021" t="s">
        <v>57</v>
      </c>
      <c r="D1021" t="s">
        <v>63</v>
      </c>
      <c r="E1021" t="s">
        <v>46</v>
      </c>
      <c r="F1021" t="s">
        <v>48</v>
      </c>
      <c r="G1021">
        <v>17</v>
      </c>
      <c r="H1021">
        <v>0.45796345740796801</v>
      </c>
      <c r="I1021">
        <v>0.179323198394398</v>
      </c>
      <c r="J1021">
        <v>0.10649644696241699</v>
      </c>
      <c r="K1021">
        <v>0.80943046785351891</v>
      </c>
      <c r="L1021">
        <v>2892.6590716506098</v>
      </c>
      <c r="M1021">
        <v>858.92155410743305</v>
      </c>
      <c r="N1021">
        <v>1209.2037600548699</v>
      </c>
      <c r="O1021">
        <v>4576.1143832463504</v>
      </c>
    </row>
    <row r="1022" spans="1:15">
      <c r="A1022" s="2">
        <v>2007</v>
      </c>
      <c r="B1022" s="3" t="str">
        <f>VLOOKUP(E1022,'[1]Metric Reference Table'!$A$2:$B$20,2,FALSE)</f>
        <v>Lakeshore Disturbance</v>
      </c>
      <c r="C1022" t="s">
        <v>57</v>
      </c>
      <c r="D1022" t="s">
        <v>63</v>
      </c>
      <c r="E1022" t="s">
        <v>46</v>
      </c>
      <c r="F1022" t="s">
        <v>49</v>
      </c>
      <c r="G1022">
        <v>7</v>
      </c>
      <c r="H1022">
        <v>0.50636440491942603</v>
      </c>
      <c r="I1022">
        <v>0.188506826516011</v>
      </c>
      <c r="J1022">
        <v>0.136897814108104</v>
      </c>
      <c r="K1022">
        <v>0.87583099573074708</v>
      </c>
      <c r="L1022">
        <v>3198.37656423819</v>
      </c>
      <c r="M1022">
        <v>2159.8739817685801</v>
      </c>
      <c r="N1022">
        <v>0</v>
      </c>
      <c r="O1022">
        <v>7431.6517796497201</v>
      </c>
    </row>
    <row r="1023" spans="1:15">
      <c r="A1023" s="2">
        <v>2007</v>
      </c>
      <c r="B1023" s="3" t="str">
        <f>VLOOKUP(E1023,'[1]Metric Reference Table'!$A$2:$B$20,2,FALSE)</f>
        <v>Lakeshore Disturbance</v>
      </c>
      <c r="C1023" t="s">
        <v>57</v>
      </c>
      <c r="D1023" t="s">
        <v>63</v>
      </c>
      <c r="E1023" t="s">
        <v>46</v>
      </c>
      <c r="F1023" t="s">
        <v>37</v>
      </c>
      <c r="G1023">
        <v>1</v>
      </c>
      <c r="H1023">
        <v>1.1593282686865199E-3</v>
      </c>
      <c r="I1023">
        <v>1.1238701472505799E-3</v>
      </c>
      <c r="J1023">
        <v>0</v>
      </c>
      <c r="K1023">
        <v>3.3620732805973801E-3</v>
      </c>
      <c r="L1023">
        <v>7.3227271285307003</v>
      </c>
      <c r="M1023">
        <v>6.5347578559286399</v>
      </c>
      <c r="N1023">
        <v>0</v>
      </c>
      <c r="O1023">
        <v>20.130617173840999</v>
      </c>
    </row>
    <row r="1024" spans="1:15">
      <c r="A1024" s="2">
        <v>2007</v>
      </c>
      <c r="B1024" s="3" t="str">
        <f>VLOOKUP(E1024,'[1]Metric Reference Table'!$A$2:$B$20,2,FALSE)</f>
        <v>Lakeshore Disturbance</v>
      </c>
      <c r="C1024" t="s">
        <v>57</v>
      </c>
      <c r="D1024" t="s">
        <v>63</v>
      </c>
      <c r="E1024" t="s">
        <v>46</v>
      </c>
      <c r="F1024" t="s">
        <v>21</v>
      </c>
      <c r="G1024">
        <v>28</v>
      </c>
      <c r="H1024">
        <v>1</v>
      </c>
      <c r="I1024">
        <v>0</v>
      </c>
      <c r="J1024">
        <v>1</v>
      </c>
      <c r="K1024">
        <v>1</v>
      </c>
      <c r="L1024">
        <v>6316.35346632851</v>
      </c>
      <c r="M1024">
        <v>2248.8426758902701</v>
      </c>
      <c r="N1024">
        <v>1908.70281468689</v>
      </c>
      <c r="O1024">
        <v>10724.0041179701</v>
      </c>
    </row>
    <row r="1025" spans="1:15">
      <c r="A1025" s="2">
        <v>2007</v>
      </c>
      <c r="B1025" s="3" t="str">
        <f>VLOOKUP(E1025,'[1]Metric Reference Table'!$A$2:$B$20,2,FALSE)</f>
        <v>Lakeshore Disturbance</v>
      </c>
      <c r="C1025" t="s">
        <v>57</v>
      </c>
      <c r="D1025" t="s">
        <v>64</v>
      </c>
      <c r="E1025" t="s">
        <v>46</v>
      </c>
      <c r="F1025" t="s">
        <v>47</v>
      </c>
      <c r="G1025">
        <v>11</v>
      </c>
      <c r="H1025">
        <v>0.39740008168963298</v>
      </c>
      <c r="I1025">
        <v>0.16104920746247997</v>
      </c>
      <c r="J1025">
        <v>8.1749435324452904E-2</v>
      </c>
      <c r="K1025">
        <v>0.71305072805481307</v>
      </c>
      <c r="L1025">
        <v>5086.1362612224802</v>
      </c>
      <c r="M1025">
        <v>3169.3223077596699</v>
      </c>
      <c r="N1025">
        <v>0</v>
      </c>
      <c r="O1025">
        <v>11297.8938398308</v>
      </c>
    </row>
    <row r="1026" spans="1:15">
      <c r="A1026" s="2">
        <v>2007</v>
      </c>
      <c r="B1026" s="3" t="str">
        <f>VLOOKUP(E1026,'[1]Metric Reference Table'!$A$2:$B$20,2,FALSE)</f>
        <v>Lakeshore Disturbance</v>
      </c>
      <c r="C1026" t="s">
        <v>57</v>
      </c>
      <c r="D1026" t="s">
        <v>64</v>
      </c>
      <c r="E1026" t="s">
        <v>46</v>
      </c>
      <c r="F1026" t="s">
        <v>48</v>
      </c>
      <c r="G1026">
        <v>39</v>
      </c>
      <c r="H1026">
        <v>0.53170093707091504</v>
      </c>
      <c r="I1026">
        <v>0.150439596670883</v>
      </c>
      <c r="J1026">
        <v>0.23684474574725201</v>
      </c>
      <c r="K1026">
        <v>0.82655712839457807</v>
      </c>
      <c r="L1026">
        <v>6804.9895829523202</v>
      </c>
      <c r="M1026">
        <v>1819.18260995742</v>
      </c>
      <c r="N1026">
        <v>3239.4571861342001</v>
      </c>
      <c r="O1026">
        <v>10370.521979770399</v>
      </c>
    </row>
    <row r="1027" spans="1:15">
      <c r="A1027" s="2">
        <v>2007</v>
      </c>
      <c r="B1027" s="3" t="str">
        <f>VLOOKUP(E1027,'[1]Metric Reference Table'!$A$2:$B$20,2,FALSE)</f>
        <v>Lakeshore Disturbance</v>
      </c>
      <c r="C1027" t="s">
        <v>57</v>
      </c>
      <c r="D1027" t="s">
        <v>64</v>
      </c>
      <c r="E1027" t="s">
        <v>46</v>
      </c>
      <c r="F1027" t="s">
        <v>49</v>
      </c>
      <c r="G1027">
        <v>11</v>
      </c>
      <c r="H1027">
        <v>6.9135422467214408E-2</v>
      </c>
      <c r="I1027">
        <v>2.7727313400641499E-2</v>
      </c>
      <c r="J1027">
        <v>1.47908868139024E-2</v>
      </c>
      <c r="K1027">
        <v>0.12347995812052699</v>
      </c>
      <c r="L1027">
        <v>884.83167303437403</v>
      </c>
      <c r="M1027">
        <v>249.71283705121601</v>
      </c>
      <c r="N1027">
        <v>395.40350593667199</v>
      </c>
      <c r="O1027">
        <v>1374.2598401320799</v>
      </c>
    </row>
    <row r="1028" spans="1:15">
      <c r="A1028" s="2">
        <v>2007</v>
      </c>
      <c r="B1028" s="3" t="str">
        <f>VLOOKUP(E1028,'[1]Metric Reference Table'!$A$2:$B$20,2,FALSE)</f>
        <v>Lakeshore Disturbance</v>
      </c>
      <c r="C1028" t="s">
        <v>57</v>
      </c>
      <c r="D1028" t="s">
        <v>64</v>
      </c>
      <c r="E1028" t="s">
        <v>46</v>
      </c>
      <c r="F1028" t="s">
        <v>37</v>
      </c>
      <c r="G1028">
        <v>1</v>
      </c>
      <c r="H1028">
        <v>1.7635587722372101E-3</v>
      </c>
      <c r="I1028">
        <v>1.6223549547591601E-3</v>
      </c>
      <c r="J1028">
        <v>0</v>
      </c>
      <c r="K1028">
        <v>4.9433160537052699E-3</v>
      </c>
      <c r="L1028">
        <v>22.5709571627062</v>
      </c>
      <c r="M1028">
        <v>19.319421127270601</v>
      </c>
      <c r="N1028">
        <v>0</v>
      </c>
      <c r="O1028">
        <v>60.436326774318701</v>
      </c>
    </row>
    <row r="1029" spans="1:15">
      <c r="A1029" s="2">
        <v>2007</v>
      </c>
      <c r="B1029" s="3" t="str">
        <f>VLOOKUP(E1029,'[1]Metric Reference Table'!$A$2:$B$20,2,FALSE)</f>
        <v>Lakeshore Disturbance</v>
      </c>
      <c r="C1029" t="s">
        <v>57</v>
      </c>
      <c r="D1029" t="s">
        <v>64</v>
      </c>
      <c r="E1029" t="s">
        <v>46</v>
      </c>
      <c r="F1029" t="s">
        <v>21</v>
      </c>
      <c r="G1029">
        <v>62</v>
      </c>
      <c r="H1029">
        <v>1</v>
      </c>
      <c r="I1029">
        <v>0</v>
      </c>
      <c r="J1029">
        <v>1</v>
      </c>
      <c r="K1029">
        <v>1</v>
      </c>
      <c r="L1029">
        <v>12798.5284743719</v>
      </c>
      <c r="M1029">
        <v>3589.5017699034202</v>
      </c>
      <c r="N1029">
        <v>5763.2342829184099</v>
      </c>
      <c r="O1029">
        <v>19833.822665825399</v>
      </c>
    </row>
    <row r="1030" spans="1:15">
      <c r="A1030" s="2">
        <v>2007</v>
      </c>
      <c r="B1030" s="3" t="str">
        <f>VLOOKUP(E1030,'[1]Metric Reference Table'!$A$2:$B$20,2,FALSE)</f>
        <v>Lakeshore Disturbance</v>
      </c>
      <c r="C1030" t="s">
        <v>57</v>
      </c>
      <c r="D1030" t="s">
        <v>65</v>
      </c>
      <c r="E1030" t="s">
        <v>46</v>
      </c>
      <c r="F1030" t="s">
        <v>47</v>
      </c>
      <c r="G1030">
        <v>12</v>
      </c>
      <c r="H1030">
        <v>0.16713760339358599</v>
      </c>
      <c r="I1030">
        <v>9.0061600298188896E-2</v>
      </c>
      <c r="J1030">
        <v>0</v>
      </c>
      <c r="K1030">
        <v>0.34365509636807801</v>
      </c>
      <c r="L1030">
        <v>1727.39200871042</v>
      </c>
      <c r="M1030">
        <v>1100.8850156025201</v>
      </c>
      <c r="N1030">
        <v>0</v>
      </c>
      <c r="O1030">
        <v>3885.0869904111701</v>
      </c>
    </row>
    <row r="1031" spans="1:15">
      <c r="A1031" s="2">
        <v>2007</v>
      </c>
      <c r="B1031" s="3" t="str">
        <f>VLOOKUP(E1031,'[1]Metric Reference Table'!$A$2:$B$20,2,FALSE)</f>
        <v>Lakeshore Disturbance</v>
      </c>
      <c r="C1031" t="s">
        <v>57</v>
      </c>
      <c r="D1031" t="s">
        <v>65</v>
      </c>
      <c r="E1031" t="s">
        <v>46</v>
      </c>
      <c r="F1031" t="s">
        <v>48</v>
      </c>
      <c r="G1031">
        <v>84</v>
      </c>
      <c r="H1031">
        <v>0.38181847971264898</v>
      </c>
      <c r="I1031">
        <v>6.16840634080221E-2</v>
      </c>
      <c r="J1031">
        <v>0.260919937012841</v>
      </c>
      <c r="K1031">
        <v>0.50271702241245697</v>
      </c>
      <c r="L1031">
        <v>3946.1508196958198</v>
      </c>
      <c r="M1031">
        <v>562.91635496016602</v>
      </c>
      <c r="N1031">
        <v>2842.8550376653302</v>
      </c>
      <c r="O1031">
        <v>5049.4466017263103</v>
      </c>
    </row>
    <row r="1032" spans="1:15">
      <c r="A1032" s="2">
        <v>2007</v>
      </c>
      <c r="B1032" s="3" t="str">
        <f>VLOOKUP(E1032,'[1]Metric Reference Table'!$A$2:$B$20,2,FALSE)</f>
        <v>Lakeshore Disturbance</v>
      </c>
      <c r="C1032" t="s">
        <v>57</v>
      </c>
      <c r="D1032" t="s">
        <v>65</v>
      </c>
      <c r="E1032" t="s">
        <v>46</v>
      </c>
      <c r="F1032" t="s">
        <v>49</v>
      </c>
      <c r="G1032">
        <v>64</v>
      </c>
      <c r="H1032">
        <v>0.44906789168931199</v>
      </c>
      <c r="I1032">
        <v>6.8149416439686E-2</v>
      </c>
      <c r="J1032">
        <v>0.31549748990010601</v>
      </c>
      <c r="K1032">
        <v>0.58263829347851792</v>
      </c>
      <c r="L1032">
        <v>4641.1835022299101</v>
      </c>
      <c r="M1032">
        <v>726.05485385211898</v>
      </c>
      <c r="N1032">
        <v>3218.1421378792702</v>
      </c>
      <c r="O1032">
        <v>6064.22486658056</v>
      </c>
    </row>
    <row r="1033" spans="1:15">
      <c r="A1033" s="2">
        <v>2007</v>
      </c>
      <c r="B1033" s="3" t="str">
        <f>VLOOKUP(E1033,'[1]Metric Reference Table'!$A$2:$B$20,2,FALSE)</f>
        <v>Lakeshore Disturbance</v>
      </c>
      <c r="C1033" t="s">
        <v>57</v>
      </c>
      <c r="D1033" t="s">
        <v>65</v>
      </c>
      <c r="E1033" t="s">
        <v>46</v>
      </c>
      <c r="F1033" t="s">
        <v>37</v>
      </c>
      <c r="G1033">
        <v>1</v>
      </c>
      <c r="H1033">
        <v>1.9760252044529899E-3</v>
      </c>
      <c r="I1033">
        <v>1.8171407010447499E-3</v>
      </c>
      <c r="J1033">
        <v>0</v>
      </c>
      <c r="K1033">
        <v>5.5375555333425797E-3</v>
      </c>
      <c r="L1033">
        <v>20.422514609979601</v>
      </c>
      <c r="M1033">
        <v>18.549738083372301</v>
      </c>
      <c r="N1033">
        <v>0</v>
      </c>
      <c r="O1033">
        <v>56.779333176040303</v>
      </c>
    </row>
    <row r="1034" spans="1:15">
      <c r="A1034" s="2">
        <v>2007</v>
      </c>
      <c r="B1034" s="3" t="str">
        <f>VLOOKUP(E1034,'[1]Metric Reference Table'!$A$2:$B$20,2,FALSE)</f>
        <v>Lakeshore Disturbance</v>
      </c>
      <c r="C1034" t="s">
        <v>57</v>
      </c>
      <c r="D1034" t="s">
        <v>65</v>
      </c>
      <c r="E1034" t="s">
        <v>46</v>
      </c>
      <c r="F1034" t="s">
        <v>21</v>
      </c>
      <c r="G1034">
        <v>161</v>
      </c>
      <c r="H1034">
        <v>1</v>
      </c>
      <c r="I1034">
        <v>0</v>
      </c>
      <c r="J1034">
        <v>1</v>
      </c>
      <c r="K1034">
        <v>1</v>
      </c>
      <c r="L1034">
        <v>10335.1488452461</v>
      </c>
      <c r="M1034">
        <v>1377.6088202641899</v>
      </c>
      <c r="N1034">
        <v>7635.0851727436102</v>
      </c>
      <c r="O1034">
        <v>13035.2125177487</v>
      </c>
    </row>
    <row r="1035" spans="1:15">
      <c r="A1035" s="2">
        <v>2007</v>
      </c>
      <c r="B1035" s="3" t="str">
        <f>VLOOKUP(E1035,'[1]Metric Reference Table'!$A$2:$B$20,2,FALSE)</f>
        <v>Lakeshore Disturbance</v>
      </c>
      <c r="C1035" t="s">
        <v>57</v>
      </c>
      <c r="D1035" t="s">
        <v>66</v>
      </c>
      <c r="E1035" t="s">
        <v>46</v>
      </c>
      <c r="F1035" t="s">
        <v>47</v>
      </c>
      <c r="G1035">
        <v>29</v>
      </c>
      <c r="H1035">
        <v>0.351885140688591</v>
      </c>
      <c r="I1035">
        <v>5.2413474151421502E-2</v>
      </c>
      <c r="J1035">
        <v>0.249156619047184</v>
      </c>
      <c r="K1035">
        <v>0.454613662329999</v>
      </c>
      <c r="L1035">
        <v>2693.4170985149299</v>
      </c>
      <c r="M1035">
        <v>412.63601951914399</v>
      </c>
      <c r="N1035">
        <v>1884.6653615334401</v>
      </c>
      <c r="O1035">
        <v>3502.1688354964199</v>
      </c>
    </row>
    <row r="1036" spans="1:15">
      <c r="A1036" s="2">
        <v>2007</v>
      </c>
      <c r="B1036" s="3" t="str">
        <f>VLOOKUP(E1036,'[1]Metric Reference Table'!$A$2:$B$20,2,FALSE)</f>
        <v>Lakeshore Disturbance</v>
      </c>
      <c r="C1036" t="s">
        <v>57</v>
      </c>
      <c r="D1036" t="s">
        <v>66</v>
      </c>
      <c r="E1036" t="s">
        <v>46</v>
      </c>
      <c r="F1036" t="s">
        <v>48</v>
      </c>
      <c r="G1036">
        <v>37</v>
      </c>
      <c r="H1036">
        <v>0.58643072824104603</v>
      </c>
      <c r="I1036">
        <v>6.1003808804555894E-2</v>
      </c>
      <c r="J1036">
        <v>0.46686546006434904</v>
      </c>
      <c r="K1036">
        <v>0.70599599641774302</v>
      </c>
      <c r="L1036">
        <v>4488.6878356049001</v>
      </c>
      <c r="M1036">
        <v>666.96660604477995</v>
      </c>
      <c r="N1036">
        <v>3181.45730886621</v>
      </c>
      <c r="O1036">
        <v>5795.9183623435802</v>
      </c>
    </row>
    <row r="1037" spans="1:15">
      <c r="A1037" s="2">
        <v>2007</v>
      </c>
      <c r="B1037" s="3" t="str">
        <f>VLOOKUP(E1037,'[1]Metric Reference Table'!$A$2:$B$20,2,FALSE)</f>
        <v>Lakeshore Disturbance</v>
      </c>
      <c r="C1037" t="s">
        <v>57</v>
      </c>
      <c r="D1037" t="s">
        <v>66</v>
      </c>
      <c r="E1037" t="s">
        <v>46</v>
      </c>
      <c r="F1037" t="s">
        <v>49</v>
      </c>
      <c r="G1037">
        <v>4</v>
      </c>
      <c r="H1037">
        <v>6.1684131070363302E-2</v>
      </c>
      <c r="I1037">
        <v>3.42524134848705E-2</v>
      </c>
      <c r="J1037">
        <v>0</v>
      </c>
      <c r="K1037">
        <v>0.128817627884283</v>
      </c>
      <c r="L1037">
        <v>472.14580589233498</v>
      </c>
      <c r="M1037">
        <v>261.60048602677301</v>
      </c>
      <c r="N1037">
        <v>0</v>
      </c>
      <c r="O1037">
        <v>984.87333684298301</v>
      </c>
    </row>
    <row r="1038" spans="1:15">
      <c r="A1038" s="2">
        <v>2007</v>
      </c>
      <c r="B1038" s="3" t="str">
        <f>VLOOKUP(E1038,'[1]Metric Reference Table'!$A$2:$B$20,2,FALSE)</f>
        <v>Lakeshore Disturbance</v>
      </c>
      <c r="C1038" t="s">
        <v>57</v>
      </c>
      <c r="D1038" t="s">
        <v>66</v>
      </c>
      <c r="E1038" t="s">
        <v>46</v>
      </c>
      <c r="F1038" t="s">
        <v>21</v>
      </c>
      <c r="G1038">
        <v>70</v>
      </c>
      <c r="H1038">
        <v>1</v>
      </c>
      <c r="I1038">
        <v>0</v>
      </c>
      <c r="J1038">
        <v>1</v>
      </c>
      <c r="K1038">
        <v>1</v>
      </c>
      <c r="L1038">
        <v>7654.2507400121603</v>
      </c>
      <c r="M1038">
        <v>639.029111682956</v>
      </c>
      <c r="N1038">
        <v>6401.7766960409499</v>
      </c>
      <c r="O1038">
        <v>8906.7247839833799</v>
      </c>
    </row>
    <row r="1039" spans="1:15">
      <c r="A1039" s="2">
        <v>2007</v>
      </c>
      <c r="B1039" s="3" t="str">
        <f>VLOOKUP(E1039,'[1]Metric Reference Table'!$A$2:$B$20,2,FALSE)</f>
        <v>Lakeshore Disturbance</v>
      </c>
      <c r="C1039" t="s">
        <v>57</v>
      </c>
      <c r="D1039" t="s">
        <v>67</v>
      </c>
      <c r="E1039" t="s">
        <v>46</v>
      </c>
      <c r="F1039" t="s">
        <v>47</v>
      </c>
      <c r="G1039">
        <v>14</v>
      </c>
      <c r="H1039">
        <v>0.15077333538073701</v>
      </c>
      <c r="I1039">
        <v>5.2279732368809999E-2</v>
      </c>
      <c r="J1039">
        <v>4.8306942816476794E-2</v>
      </c>
      <c r="K1039">
        <v>0.25323972794499799</v>
      </c>
      <c r="L1039">
        <v>737.82315929181402</v>
      </c>
      <c r="M1039">
        <v>219.34679127024799</v>
      </c>
      <c r="N1039">
        <v>307.91134827770298</v>
      </c>
      <c r="O1039">
        <v>1167.7349703059199</v>
      </c>
    </row>
    <row r="1040" spans="1:15">
      <c r="A1040" s="2">
        <v>2007</v>
      </c>
      <c r="B1040" s="3" t="str">
        <f>VLOOKUP(E1040,'[1]Metric Reference Table'!$A$2:$B$20,2,FALSE)</f>
        <v>Lakeshore Disturbance</v>
      </c>
      <c r="C1040" t="s">
        <v>57</v>
      </c>
      <c r="D1040" t="s">
        <v>67</v>
      </c>
      <c r="E1040" t="s">
        <v>46</v>
      </c>
      <c r="F1040" t="s">
        <v>48</v>
      </c>
      <c r="G1040">
        <v>52</v>
      </c>
      <c r="H1040">
        <v>0.74731161990772099</v>
      </c>
      <c r="I1040">
        <v>6.9690951750571897E-2</v>
      </c>
      <c r="J1040">
        <v>0.61071986442828197</v>
      </c>
      <c r="K1040">
        <v>0.88390337538716102</v>
      </c>
      <c r="L1040">
        <v>3657.0380232249099</v>
      </c>
      <c r="M1040">
        <v>1036.66445186181</v>
      </c>
      <c r="N1040">
        <v>1625.2130335228101</v>
      </c>
      <c r="O1040">
        <v>5688.8630129270095</v>
      </c>
    </row>
    <row r="1041" spans="1:15">
      <c r="A1041" s="2">
        <v>2007</v>
      </c>
      <c r="B1041" s="3" t="str">
        <f>VLOOKUP(E1041,'[1]Metric Reference Table'!$A$2:$B$20,2,FALSE)</f>
        <v>Lakeshore Disturbance</v>
      </c>
      <c r="C1041" t="s">
        <v>57</v>
      </c>
      <c r="D1041" t="s">
        <v>67</v>
      </c>
      <c r="E1041" t="s">
        <v>46</v>
      </c>
      <c r="F1041" t="s">
        <v>49</v>
      </c>
      <c r="G1041">
        <v>14</v>
      </c>
      <c r="H1041">
        <v>0.101915044711542</v>
      </c>
      <c r="I1041">
        <v>3.5630260477210497E-2</v>
      </c>
      <c r="J1041">
        <v>3.2081017416428097E-2</v>
      </c>
      <c r="K1041">
        <v>0.17174907200665501</v>
      </c>
      <c r="L1041">
        <v>498.73062818800599</v>
      </c>
      <c r="M1041">
        <v>146.73178702790301</v>
      </c>
      <c r="N1041">
        <v>211.14161022611401</v>
      </c>
      <c r="O1041">
        <v>786.31964614989795</v>
      </c>
    </row>
    <row r="1042" spans="1:15">
      <c r="A1042" s="2">
        <v>2007</v>
      </c>
      <c r="B1042" s="3" t="str">
        <f>VLOOKUP(E1042,'[1]Metric Reference Table'!$A$2:$B$20,2,FALSE)</f>
        <v>Lakeshore Disturbance</v>
      </c>
      <c r="C1042" t="s">
        <v>57</v>
      </c>
      <c r="D1042" t="s">
        <v>67</v>
      </c>
      <c r="E1042" t="s">
        <v>46</v>
      </c>
      <c r="F1042" t="s">
        <v>21</v>
      </c>
      <c r="G1042">
        <v>80</v>
      </c>
      <c r="H1042">
        <v>1</v>
      </c>
      <c r="I1042">
        <v>0</v>
      </c>
      <c r="J1042">
        <v>1</v>
      </c>
      <c r="K1042">
        <v>1</v>
      </c>
      <c r="L1042">
        <v>4893.5918107047301</v>
      </c>
      <c r="M1042">
        <v>1039.4099930376101</v>
      </c>
      <c r="N1042">
        <v>2856.3856591799999</v>
      </c>
      <c r="O1042">
        <v>6930.7979622294697</v>
      </c>
    </row>
    <row r="1043" spans="1:15">
      <c r="A1043" s="2">
        <v>2007</v>
      </c>
      <c r="B1043" s="3" t="str">
        <f>VLOOKUP(E1043,'[1]Metric Reference Table'!$A$2:$B$20,2,FALSE)</f>
        <v>Lakeshore Disturbance</v>
      </c>
      <c r="C1043" t="s">
        <v>57</v>
      </c>
      <c r="D1043" t="s">
        <v>68</v>
      </c>
      <c r="E1043" t="s">
        <v>46</v>
      </c>
      <c r="F1043" t="s">
        <v>47</v>
      </c>
      <c r="G1043">
        <v>32</v>
      </c>
      <c r="H1043">
        <v>0.26381204719634199</v>
      </c>
      <c r="I1043">
        <v>6.744776006434279E-2</v>
      </c>
      <c r="J1043">
        <v>0.13161686663233099</v>
      </c>
      <c r="K1043">
        <v>0.39600722776035296</v>
      </c>
      <c r="L1043">
        <v>973.62203847626097</v>
      </c>
      <c r="M1043">
        <v>223.264316416452</v>
      </c>
      <c r="N1043">
        <v>536.03201926706095</v>
      </c>
      <c r="O1043">
        <v>1411.21205768546</v>
      </c>
    </row>
    <row r="1044" spans="1:15">
      <c r="A1044" s="2">
        <v>2007</v>
      </c>
      <c r="B1044" s="3" t="str">
        <f>VLOOKUP(E1044,'[1]Metric Reference Table'!$A$2:$B$20,2,FALSE)</f>
        <v>Lakeshore Disturbance</v>
      </c>
      <c r="C1044" t="s">
        <v>57</v>
      </c>
      <c r="D1044" t="s">
        <v>68</v>
      </c>
      <c r="E1044" t="s">
        <v>46</v>
      </c>
      <c r="F1044" t="s">
        <v>48</v>
      </c>
      <c r="G1044">
        <v>64</v>
      </c>
      <c r="H1044">
        <v>0.66763831629531889</v>
      </c>
      <c r="I1044">
        <v>7.4965366225893296E-2</v>
      </c>
      <c r="J1044">
        <v>0.52070889840471302</v>
      </c>
      <c r="K1044">
        <v>0.8145677341859251</v>
      </c>
      <c r="L1044">
        <v>2463.9791297799402</v>
      </c>
      <c r="M1044">
        <v>625.05004525773199</v>
      </c>
      <c r="N1044">
        <v>1238.90355253965</v>
      </c>
      <c r="O1044">
        <v>3689.0547070202301</v>
      </c>
    </row>
    <row r="1045" spans="1:15">
      <c r="A1045" s="2">
        <v>2007</v>
      </c>
      <c r="B1045" s="3" t="str">
        <f>VLOOKUP(E1045,'[1]Metric Reference Table'!$A$2:$B$20,2,FALSE)</f>
        <v>Lakeshore Disturbance</v>
      </c>
      <c r="C1045" t="s">
        <v>57</v>
      </c>
      <c r="D1045" t="s">
        <v>68</v>
      </c>
      <c r="E1045" t="s">
        <v>46</v>
      </c>
      <c r="F1045" t="s">
        <v>49</v>
      </c>
      <c r="G1045">
        <v>10</v>
      </c>
      <c r="H1045">
        <v>6.20530650834E-2</v>
      </c>
      <c r="I1045">
        <v>2.0912342942358698E-2</v>
      </c>
      <c r="J1045">
        <v>2.1065626084026602E-2</v>
      </c>
      <c r="K1045">
        <v>0.103040504082773</v>
      </c>
      <c r="L1045">
        <v>229.01240622735901</v>
      </c>
      <c r="M1045">
        <v>64.907444230835196</v>
      </c>
      <c r="N1045">
        <v>101.79615320638</v>
      </c>
      <c r="O1045">
        <v>356.228659248339</v>
      </c>
    </row>
    <row r="1046" spans="1:15">
      <c r="A1046" s="2">
        <v>2007</v>
      </c>
      <c r="B1046" s="3" t="str">
        <f>VLOOKUP(E1046,'[1]Metric Reference Table'!$A$2:$B$20,2,FALSE)</f>
        <v>Lakeshore Disturbance</v>
      </c>
      <c r="C1046" t="s">
        <v>57</v>
      </c>
      <c r="D1046" t="s">
        <v>68</v>
      </c>
      <c r="E1046" t="s">
        <v>46</v>
      </c>
      <c r="F1046" t="s">
        <v>37</v>
      </c>
      <c r="G1046">
        <v>1</v>
      </c>
      <c r="H1046">
        <v>6.4965714249391408E-3</v>
      </c>
      <c r="I1046">
        <v>5.0739512147050204E-3</v>
      </c>
      <c r="J1046">
        <v>0</v>
      </c>
      <c r="K1046">
        <v>1.6441333065074198E-2</v>
      </c>
      <c r="L1046">
        <v>23.9761799397597</v>
      </c>
      <c r="M1046">
        <v>18.352388563576</v>
      </c>
      <c r="N1046">
        <v>0</v>
      </c>
      <c r="O1046">
        <v>59.946200554653501</v>
      </c>
    </row>
    <row r="1047" spans="1:15">
      <c r="A1047" s="2">
        <v>2007</v>
      </c>
      <c r="B1047" s="3" t="str">
        <f>VLOOKUP(E1047,'[1]Metric Reference Table'!$A$2:$B$20,2,FALSE)</f>
        <v>Lakeshore Disturbance</v>
      </c>
      <c r="C1047" t="s">
        <v>57</v>
      </c>
      <c r="D1047" t="s">
        <v>68</v>
      </c>
      <c r="E1047" t="s">
        <v>46</v>
      </c>
      <c r="F1047" t="s">
        <v>21</v>
      </c>
      <c r="G1047">
        <v>107</v>
      </c>
      <c r="H1047">
        <v>1</v>
      </c>
      <c r="I1047">
        <v>0</v>
      </c>
      <c r="J1047">
        <v>1</v>
      </c>
      <c r="K1047">
        <v>1</v>
      </c>
      <c r="L1047">
        <v>3690.5897544233198</v>
      </c>
      <c r="M1047">
        <v>627.99304073467397</v>
      </c>
      <c r="N1047">
        <v>2459.7460120415699</v>
      </c>
      <c r="O1047">
        <v>4921.4334968050798</v>
      </c>
    </row>
    <row r="1048" spans="1:15">
      <c r="A1048" s="2">
        <v>2007</v>
      </c>
      <c r="B1048" s="3" t="str">
        <f>VLOOKUP(E1048,'[1]Metric Reference Table'!$A$2:$B$20,2,FALSE)</f>
        <v>Lakeshore Disturbance</v>
      </c>
      <c r="C1048" t="s">
        <v>57</v>
      </c>
      <c r="D1048" t="s">
        <v>69</v>
      </c>
      <c r="E1048" t="s">
        <v>46</v>
      </c>
      <c r="F1048" t="s">
        <v>47</v>
      </c>
      <c r="G1048">
        <v>4</v>
      </c>
      <c r="H1048">
        <v>0.20567137556127499</v>
      </c>
      <c r="I1048">
        <v>0.10907724568546399</v>
      </c>
      <c r="J1048">
        <v>0</v>
      </c>
      <c r="K1048">
        <v>0.41945884863761201</v>
      </c>
      <c r="L1048">
        <v>1141.53891022108</v>
      </c>
      <c r="M1048">
        <v>710.45943339770599</v>
      </c>
      <c r="N1048">
        <v>0</v>
      </c>
      <c r="O1048">
        <v>2534.01381215732</v>
      </c>
    </row>
    <row r="1049" spans="1:15">
      <c r="A1049" s="2">
        <v>2007</v>
      </c>
      <c r="B1049" s="3" t="str">
        <f>VLOOKUP(E1049,'[1]Metric Reference Table'!$A$2:$B$20,2,FALSE)</f>
        <v>Lakeshore Disturbance</v>
      </c>
      <c r="C1049" t="s">
        <v>57</v>
      </c>
      <c r="D1049" t="s">
        <v>69</v>
      </c>
      <c r="E1049" t="s">
        <v>46</v>
      </c>
      <c r="F1049" t="s">
        <v>48</v>
      </c>
      <c r="G1049">
        <v>26</v>
      </c>
      <c r="H1049">
        <v>0.61845344087113796</v>
      </c>
      <c r="I1049">
        <v>0.11171516598925299</v>
      </c>
      <c r="J1049">
        <v>0.39949573900528795</v>
      </c>
      <c r="K1049">
        <v>0.83741114273698802</v>
      </c>
      <c r="L1049">
        <v>3432.6053637161699</v>
      </c>
      <c r="M1049">
        <v>997.44827460559202</v>
      </c>
      <c r="N1049">
        <v>1477.6426690475901</v>
      </c>
      <c r="O1049">
        <v>5387.5680583847497</v>
      </c>
    </row>
    <row r="1050" spans="1:15">
      <c r="A1050" s="2">
        <v>2007</v>
      </c>
      <c r="B1050" s="3" t="str">
        <f>VLOOKUP(E1050,'[1]Metric Reference Table'!$A$2:$B$20,2,FALSE)</f>
        <v>Lakeshore Disturbance</v>
      </c>
      <c r="C1050" t="s">
        <v>57</v>
      </c>
      <c r="D1050" t="s">
        <v>69</v>
      </c>
      <c r="E1050" t="s">
        <v>46</v>
      </c>
      <c r="F1050" t="s">
        <v>49</v>
      </c>
      <c r="G1050">
        <v>14</v>
      </c>
      <c r="H1050">
        <v>0.17308768118940399</v>
      </c>
      <c r="I1050">
        <v>6.7650662415131305E-2</v>
      </c>
      <c r="J1050">
        <v>4.0494819325469097E-2</v>
      </c>
      <c r="K1050">
        <v>0.30568054305333897</v>
      </c>
      <c r="L1050">
        <v>960.68946112911703</v>
      </c>
      <c r="M1050">
        <v>357.435251874801</v>
      </c>
      <c r="N1050">
        <v>260.12924064950403</v>
      </c>
      <c r="O1050">
        <v>1661.24968160873</v>
      </c>
    </row>
    <row r="1051" spans="1:15">
      <c r="A1051" s="2">
        <v>2007</v>
      </c>
      <c r="B1051" s="3" t="str">
        <f>VLOOKUP(E1051,'[1]Metric Reference Table'!$A$2:$B$20,2,FALSE)</f>
        <v>Lakeshore Disturbance</v>
      </c>
      <c r="C1051" t="s">
        <v>57</v>
      </c>
      <c r="D1051" t="s">
        <v>69</v>
      </c>
      <c r="E1051" t="s">
        <v>46</v>
      </c>
      <c r="F1051" t="s">
        <v>37</v>
      </c>
      <c r="G1051">
        <v>2</v>
      </c>
      <c r="H1051">
        <v>2.7875023781823798E-3</v>
      </c>
      <c r="I1051">
        <v>1.9347246742219E-3</v>
      </c>
      <c r="J1051">
        <v>0</v>
      </c>
      <c r="K1051">
        <v>6.5794930596582901E-3</v>
      </c>
      <c r="L1051">
        <v>15.471489011755899</v>
      </c>
      <c r="M1051">
        <v>9.7506917402383593</v>
      </c>
      <c r="N1051">
        <v>0</v>
      </c>
      <c r="O1051">
        <v>34.582493646975202</v>
      </c>
    </row>
    <row r="1052" spans="1:15">
      <c r="A1052" s="2">
        <v>2007</v>
      </c>
      <c r="B1052" s="3" t="str">
        <f>VLOOKUP(E1052,'[1]Metric Reference Table'!$A$2:$B$20,2,FALSE)</f>
        <v>Lakeshore Disturbance</v>
      </c>
      <c r="C1052" t="s">
        <v>57</v>
      </c>
      <c r="D1052" t="s">
        <v>69</v>
      </c>
      <c r="E1052" t="s">
        <v>46</v>
      </c>
      <c r="F1052" t="s">
        <v>21</v>
      </c>
      <c r="G1052">
        <v>46</v>
      </c>
      <c r="H1052">
        <v>1</v>
      </c>
      <c r="I1052">
        <v>0</v>
      </c>
      <c r="J1052">
        <v>1</v>
      </c>
      <c r="K1052">
        <v>1</v>
      </c>
      <c r="L1052">
        <v>5550.3052240781199</v>
      </c>
      <c r="M1052">
        <v>1255.16892929602</v>
      </c>
      <c r="N1052">
        <v>3090.2193281442201</v>
      </c>
      <c r="O1052">
        <v>8010.3911200120201</v>
      </c>
    </row>
    <row r="1053" spans="1:15">
      <c r="A1053" s="2">
        <v>2007</v>
      </c>
      <c r="B1053" s="3" t="str">
        <f>VLOOKUP(E1053,'[1]Metric Reference Table'!$A$2:$B$20,2,FALSE)</f>
        <v>Lakeshore Disturbance</v>
      </c>
      <c r="C1053" t="s">
        <v>57</v>
      </c>
      <c r="D1053" t="s">
        <v>70</v>
      </c>
      <c r="E1053" t="s">
        <v>46</v>
      </c>
      <c r="F1053" t="s">
        <v>47</v>
      </c>
      <c r="G1053">
        <v>13</v>
      </c>
      <c r="H1053">
        <v>0.723846264153585</v>
      </c>
      <c r="I1053">
        <v>9.349215555781569E-2</v>
      </c>
      <c r="J1053">
        <v>0.54060500642325005</v>
      </c>
      <c r="K1053">
        <v>0.90708752188391994</v>
      </c>
      <c r="L1053">
        <v>5205.4246975876604</v>
      </c>
      <c r="M1053">
        <v>1958.8839922289801</v>
      </c>
      <c r="N1053">
        <v>1366.08262292682</v>
      </c>
      <c r="O1053">
        <v>9044.7667722485003</v>
      </c>
    </row>
    <row r="1054" spans="1:15">
      <c r="A1054" s="2">
        <v>2007</v>
      </c>
      <c r="B1054" s="3" t="str">
        <f>VLOOKUP(E1054,'[1]Metric Reference Table'!$A$2:$B$20,2,FALSE)</f>
        <v>Lakeshore Disturbance</v>
      </c>
      <c r="C1054" t="s">
        <v>57</v>
      </c>
      <c r="D1054" t="s">
        <v>70</v>
      </c>
      <c r="E1054" t="s">
        <v>46</v>
      </c>
      <c r="F1054" t="s">
        <v>48</v>
      </c>
      <c r="G1054">
        <v>8</v>
      </c>
      <c r="H1054">
        <v>0.16289119671380298</v>
      </c>
      <c r="I1054">
        <v>6.63003870696523E-2</v>
      </c>
      <c r="J1054">
        <v>3.2944825896219603E-2</v>
      </c>
      <c r="K1054">
        <v>0.29283756753138701</v>
      </c>
      <c r="L1054">
        <v>1171.4060020536799</v>
      </c>
      <c r="M1054">
        <v>381.392928416041</v>
      </c>
      <c r="N1054">
        <v>423.88959839997398</v>
      </c>
      <c r="O1054">
        <v>1918.92240570738</v>
      </c>
    </row>
    <row r="1055" spans="1:15">
      <c r="A1055" s="2">
        <v>2007</v>
      </c>
      <c r="B1055" s="3" t="str">
        <f>VLOOKUP(E1055,'[1]Metric Reference Table'!$A$2:$B$20,2,FALSE)</f>
        <v>Lakeshore Disturbance</v>
      </c>
      <c r="C1055" t="s">
        <v>57</v>
      </c>
      <c r="D1055" t="s">
        <v>70</v>
      </c>
      <c r="E1055" t="s">
        <v>46</v>
      </c>
      <c r="F1055" t="s">
        <v>49</v>
      </c>
      <c r="G1055">
        <v>10</v>
      </c>
      <c r="H1055">
        <v>0.111713712878708</v>
      </c>
      <c r="I1055">
        <v>4.6960162909183006E-2</v>
      </c>
      <c r="J1055">
        <v>1.96734848685759E-2</v>
      </c>
      <c r="K1055">
        <v>0.203753940888841</v>
      </c>
      <c r="L1055">
        <v>803.37130807469202</v>
      </c>
      <c r="M1055">
        <v>260.14294161968002</v>
      </c>
      <c r="N1055">
        <v>293.50051166781401</v>
      </c>
      <c r="O1055">
        <v>1313.2421044815701</v>
      </c>
    </row>
    <row r="1056" spans="1:15">
      <c r="A1056" s="2">
        <v>2007</v>
      </c>
      <c r="B1056" s="3" t="str">
        <f>VLOOKUP(E1056,'[1]Metric Reference Table'!$A$2:$B$20,2,FALSE)</f>
        <v>Lakeshore Disturbance</v>
      </c>
      <c r="C1056" t="s">
        <v>57</v>
      </c>
      <c r="D1056" t="s">
        <v>70</v>
      </c>
      <c r="E1056" t="s">
        <v>46</v>
      </c>
      <c r="F1056" t="s">
        <v>37</v>
      </c>
      <c r="G1056">
        <v>1</v>
      </c>
      <c r="H1056">
        <v>1.5488262539040201E-3</v>
      </c>
      <c r="I1056">
        <v>1.4457894781705399E-3</v>
      </c>
      <c r="J1056">
        <v>0</v>
      </c>
      <c r="K1056">
        <v>4.3825215603452402E-3</v>
      </c>
      <c r="L1056">
        <v>11.138136415985599</v>
      </c>
      <c r="M1056">
        <v>9.5732636316826092</v>
      </c>
      <c r="N1056">
        <v>0</v>
      </c>
      <c r="O1056">
        <v>29.901388348590601</v>
      </c>
    </row>
    <row r="1057" spans="1:15">
      <c r="A1057" s="2">
        <v>2007</v>
      </c>
      <c r="B1057" s="3" t="str">
        <f>VLOOKUP(E1057,'[1]Metric Reference Table'!$A$2:$B$20,2,FALSE)</f>
        <v>Lakeshore Disturbance</v>
      </c>
      <c r="C1057" t="s">
        <v>57</v>
      </c>
      <c r="D1057" t="s">
        <v>70</v>
      </c>
      <c r="E1057" t="s">
        <v>46</v>
      </c>
      <c r="F1057" t="s">
        <v>21</v>
      </c>
      <c r="G1057">
        <v>32</v>
      </c>
      <c r="H1057">
        <v>1</v>
      </c>
      <c r="I1057">
        <v>0</v>
      </c>
      <c r="J1057">
        <v>1</v>
      </c>
      <c r="K1057">
        <v>1</v>
      </c>
      <c r="L1057">
        <v>7191.3401441320102</v>
      </c>
      <c r="M1057">
        <v>1936.0719959830899</v>
      </c>
      <c r="N1057">
        <v>3396.7087605285901</v>
      </c>
      <c r="O1057">
        <v>10985.971527735401</v>
      </c>
    </row>
    <row r="1058" spans="1:15">
      <c r="A1058" s="2">
        <v>2007</v>
      </c>
      <c r="B1058" s="3" t="str">
        <f>VLOOKUP(E1058,'[1]Metric Reference Table'!$A$2:$B$20,2,FALSE)</f>
        <v>Lakeshore Disturbance</v>
      </c>
      <c r="C1058" t="s">
        <v>57</v>
      </c>
      <c r="D1058" t="s">
        <v>71</v>
      </c>
      <c r="E1058" t="s">
        <v>46</v>
      </c>
      <c r="F1058" t="s">
        <v>47</v>
      </c>
      <c r="G1058">
        <v>11</v>
      </c>
      <c r="H1058">
        <v>0.14839611244482198</v>
      </c>
      <c r="I1058">
        <v>6.4106768034511902E-2</v>
      </c>
      <c r="J1058">
        <v>2.27491559319155E-2</v>
      </c>
      <c r="K1058">
        <v>0.27404306895772901</v>
      </c>
      <c r="L1058">
        <v>2228.7958009734798</v>
      </c>
      <c r="M1058">
        <v>1016.86800209296</v>
      </c>
      <c r="N1058">
        <v>235.77113984007499</v>
      </c>
      <c r="O1058">
        <v>4221.8204621068799</v>
      </c>
    </row>
    <row r="1059" spans="1:15">
      <c r="A1059" s="2">
        <v>2007</v>
      </c>
      <c r="B1059" s="3" t="str">
        <f>VLOOKUP(E1059,'[1]Metric Reference Table'!$A$2:$B$20,2,FALSE)</f>
        <v>Lakeshore Disturbance</v>
      </c>
      <c r="C1059" t="s">
        <v>57</v>
      </c>
      <c r="D1059" t="s">
        <v>71</v>
      </c>
      <c r="E1059" t="s">
        <v>46</v>
      </c>
      <c r="F1059" t="s">
        <v>48</v>
      </c>
      <c r="G1059">
        <v>41</v>
      </c>
      <c r="H1059">
        <v>0.70713330953291309</v>
      </c>
      <c r="I1059">
        <v>7.9179399328942898E-2</v>
      </c>
      <c r="J1059">
        <v>0.55194453853067005</v>
      </c>
      <c r="K1059">
        <v>0.86232208053515602</v>
      </c>
      <c r="L1059">
        <v>10620.599994500901</v>
      </c>
      <c r="M1059">
        <v>2150.1824058101201</v>
      </c>
      <c r="N1059">
        <v>6406.3199189213801</v>
      </c>
      <c r="O1059">
        <v>14834.8800700804</v>
      </c>
    </row>
    <row r="1060" spans="1:15">
      <c r="A1060" s="2">
        <v>2007</v>
      </c>
      <c r="B1060" s="3" t="str">
        <f>VLOOKUP(E1060,'[1]Metric Reference Table'!$A$2:$B$20,2,FALSE)</f>
        <v>Lakeshore Disturbance</v>
      </c>
      <c r="C1060" t="s">
        <v>57</v>
      </c>
      <c r="D1060" t="s">
        <v>71</v>
      </c>
      <c r="E1060" t="s">
        <v>46</v>
      </c>
      <c r="F1060" t="s">
        <v>49</v>
      </c>
      <c r="G1060">
        <v>10</v>
      </c>
      <c r="H1060">
        <v>0.13859978744929499</v>
      </c>
      <c r="I1060">
        <v>5.0962958765420299E-2</v>
      </c>
      <c r="J1060">
        <v>3.8714223723471101E-2</v>
      </c>
      <c r="K1060">
        <v>0.23848535117511802</v>
      </c>
      <c r="L1060">
        <v>2081.6625125382998</v>
      </c>
      <c r="M1060">
        <v>741.990421753992</v>
      </c>
      <c r="N1060">
        <v>627.38800902678497</v>
      </c>
      <c r="O1060">
        <v>3535.9370160498102</v>
      </c>
    </row>
    <row r="1061" spans="1:15">
      <c r="A1061" s="2">
        <v>2007</v>
      </c>
      <c r="B1061" s="3" t="str">
        <f>VLOOKUP(E1061,'[1]Metric Reference Table'!$A$2:$B$20,2,FALSE)</f>
        <v>Lakeshore Disturbance</v>
      </c>
      <c r="C1061" t="s">
        <v>57</v>
      </c>
      <c r="D1061" t="s">
        <v>71</v>
      </c>
      <c r="E1061" t="s">
        <v>46</v>
      </c>
      <c r="F1061" t="s">
        <v>37</v>
      </c>
      <c r="G1061">
        <v>4</v>
      </c>
      <c r="H1061">
        <v>5.8707905729696299E-3</v>
      </c>
      <c r="I1061">
        <v>3.3356903775987002E-3</v>
      </c>
      <c r="J1061">
        <v>0</v>
      </c>
      <c r="K1061">
        <v>1.24086235766399E-2</v>
      </c>
      <c r="L1061">
        <v>88.174771979250195</v>
      </c>
      <c r="M1061">
        <v>47.3684022706964</v>
      </c>
      <c r="N1061">
        <v>0</v>
      </c>
      <c r="O1061">
        <v>181.01513443502</v>
      </c>
    </row>
    <row r="1062" spans="1:15">
      <c r="A1062" s="2">
        <v>2007</v>
      </c>
      <c r="B1062" s="3" t="str">
        <f>VLOOKUP(E1062,'[1]Metric Reference Table'!$A$2:$B$20,2,FALSE)</f>
        <v>Lakeshore Disturbance</v>
      </c>
      <c r="C1062" t="s">
        <v>57</v>
      </c>
      <c r="D1062" t="s">
        <v>71</v>
      </c>
      <c r="E1062" t="s">
        <v>46</v>
      </c>
      <c r="F1062" t="s">
        <v>21</v>
      </c>
      <c r="G1062">
        <v>66</v>
      </c>
      <c r="H1062">
        <v>1</v>
      </c>
      <c r="I1062">
        <v>0</v>
      </c>
      <c r="J1062">
        <v>1</v>
      </c>
      <c r="K1062">
        <v>1</v>
      </c>
      <c r="L1062">
        <v>15019.2330799919</v>
      </c>
      <c r="M1062">
        <v>2226.82481769068</v>
      </c>
      <c r="N1062">
        <v>10654.7366374382</v>
      </c>
      <c r="O1062">
        <v>19383.7295225456</v>
      </c>
    </row>
    <row r="1063" spans="1:15">
      <c r="A1063" s="2">
        <v>2007</v>
      </c>
      <c r="B1063" s="3" t="str">
        <f>VLOOKUP(E1063,'[1]Metric Reference Table'!$A$2:$B$20,2,FALSE)</f>
        <v>Lakeshore Disturbance</v>
      </c>
      <c r="C1063" t="s">
        <v>57</v>
      </c>
      <c r="D1063" t="s">
        <v>72</v>
      </c>
      <c r="E1063" t="s">
        <v>46</v>
      </c>
      <c r="F1063" t="s">
        <v>47</v>
      </c>
      <c r="G1063">
        <v>13</v>
      </c>
      <c r="H1063">
        <v>0.835328253449657</v>
      </c>
      <c r="I1063">
        <v>5.5813509533808696E-2</v>
      </c>
      <c r="J1063">
        <v>0.72593578491260902</v>
      </c>
      <c r="K1063">
        <v>0.94472072198670498</v>
      </c>
      <c r="L1063">
        <v>1156.99055270963</v>
      </c>
      <c r="M1063">
        <v>284.65235999455399</v>
      </c>
      <c r="N1063">
        <v>599.08217900597901</v>
      </c>
      <c r="O1063">
        <v>1714.8989264132899</v>
      </c>
    </row>
    <row r="1064" spans="1:15">
      <c r="A1064" s="2">
        <v>2007</v>
      </c>
      <c r="B1064" s="3" t="str">
        <f>VLOOKUP(E1064,'[1]Metric Reference Table'!$A$2:$B$20,2,FALSE)</f>
        <v>Lakeshore Disturbance</v>
      </c>
      <c r="C1064" t="s">
        <v>57</v>
      </c>
      <c r="D1064" t="s">
        <v>72</v>
      </c>
      <c r="E1064" t="s">
        <v>46</v>
      </c>
      <c r="F1064" t="s">
        <v>48</v>
      </c>
      <c r="G1064">
        <v>12</v>
      </c>
      <c r="H1064">
        <v>0.131969951279857</v>
      </c>
      <c r="I1064">
        <v>5.0315407076436697E-2</v>
      </c>
      <c r="J1064">
        <v>3.33535655425699E-2</v>
      </c>
      <c r="K1064">
        <v>0.23058633701714498</v>
      </c>
      <c r="L1064">
        <v>182.78800727952199</v>
      </c>
      <c r="M1064">
        <v>59.303851007454099</v>
      </c>
      <c r="N1064">
        <v>66.554595160382107</v>
      </c>
      <c r="O1064">
        <v>299.02141939866101</v>
      </c>
    </row>
    <row r="1065" spans="1:15">
      <c r="A1065" s="2">
        <v>2007</v>
      </c>
      <c r="B1065" s="3" t="str">
        <f>VLOOKUP(E1065,'[1]Metric Reference Table'!$A$2:$B$20,2,FALSE)</f>
        <v>Lakeshore Disturbance</v>
      </c>
      <c r="C1065" t="s">
        <v>57</v>
      </c>
      <c r="D1065" t="s">
        <v>72</v>
      </c>
      <c r="E1065" t="s">
        <v>46</v>
      </c>
      <c r="F1065" t="s">
        <v>49</v>
      </c>
      <c r="G1065">
        <v>13</v>
      </c>
      <c r="H1065">
        <v>1.2236286237757601E-2</v>
      </c>
      <c r="I1065">
        <v>3.6123031762278703E-3</v>
      </c>
      <c r="J1065">
        <v>5.1563021111113603E-3</v>
      </c>
      <c r="K1065">
        <v>1.9316270364403899E-2</v>
      </c>
      <c r="L1065">
        <v>16.948148849115501</v>
      </c>
      <c r="M1065">
        <v>3.4801147039909202</v>
      </c>
      <c r="N1065">
        <v>10.127249367225099</v>
      </c>
      <c r="O1065">
        <v>23.769048331006001</v>
      </c>
    </row>
    <row r="1066" spans="1:15">
      <c r="A1066" s="2">
        <v>2007</v>
      </c>
      <c r="B1066" s="3" t="str">
        <f>VLOOKUP(E1066,'[1]Metric Reference Table'!$A$2:$B$20,2,FALSE)</f>
        <v>Lakeshore Disturbance</v>
      </c>
      <c r="C1066" t="s">
        <v>57</v>
      </c>
      <c r="D1066" t="s">
        <v>72</v>
      </c>
      <c r="E1066" t="s">
        <v>46</v>
      </c>
      <c r="F1066" t="s">
        <v>37</v>
      </c>
      <c r="G1066">
        <v>1</v>
      </c>
      <c r="H1066">
        <v>2.0465509032728302E-2</v>
      </c>
      <c r="I1066">
        <v>1.74920850315789E-2</v>
      </c>
      <c r="J1066">
        <v>0</v>
      </c>
      <c r="K1066">
        <v>5.4749365709135196E-2</v>
      </c>
      <c r="L1066">
        <v>28.346222589114699</v>
      </c>
      <c r="M1066">
        <v>23.600678573462101</v>
      </c>
      <c r="N1066">
        <v>0</v>
      </c>
      <c r="O1066">
        <v>74.602702603806605</v>
      </c>
    </row>
    <row r="1067" spans="1:15">
      <c r="A1067" s="2">
        <v>2007</v>
      </c>
      <c r="B1067" s="3" t="str">
        <f>VLOOKUP(E1067,'[1]Metric Reference Table'!$A$2:$B$20,2,FALSE)</f>
        <v>Lakeshore Disturbance</v>
      </c>
      <c r="C1067" t="s">
        <v>57</v>
      </c>
      <c r="D1067" t="s">
        <v>72</v>
      </c>
      <c r="E1067" t="s">
        <v>46</v>
      </c>
      <c r="F1067" t="s">
        <v>21</v>
      </c>
      <c r="G1067">
        <v>39</v>
      </c>
      <c r="H1067">
        <v>1</v>
      </c>
      <c r="I1067">
        <v>0</v>
      </c>
      <c r="J1067">
        <v>1</v>
      </c>
      <c r="K1067">
        <v>1</v>
      </c>
      <c r="L1067">
        <v>1385.0729314273899</v>
      </c>
      <c r="M1067">
        <v>277.798006934988</v>
      </c>
      <c r="N1067">
        <v>840.59884285780197</v>
      </c>
      <c r="O1067">
        <v>1929.54701999697</v>
      </c>
    </row>
    <row r="1068" spans="1:15">
      <c r="A1068" s="2">
        <v>2007</v>
      </c>
      <c r="B1068" s="3" t="str">
        <f>VLOOKUP(E1068,'[1]Metric Reference Table'!$A$2:$B$20,2,FALSE)</f>
        <v>Lakeshore Disturbance</v>
      </c>
      <c r="C1068" t="s">
        <v>57</v>
      </c>
      <c r="D1068" t="s">
        <v>73</v>
      </c>
      <c r="E1068" t="s">
        <v>46</v>
      </c>
      <c r="F1068" t="s">
        <v>47</v>
      </c>
      <c r="G1068">
        <v>14</v>
      </c>
      <c r="H1068">
        <v>0.24135447477785602</v>
      </c>
      <c r="I1068">
        <v>7.4289695002055789E-2</v>
      </c>
      <c r="J1068">
        <v>9.5749348151361199E-2</v>
      </c>
      <c r="K1068">
        <v>0.38695960140434998</v>
      </c>
      <c r="L1068">
        <v>3357.3996107071098</v>
      </c>
      <c r="M1068">
        <v>1156.5713702056601</v>
      </c>
      <c r="N1068">
        <v>1090.56137955388</v>
      </c>
      <c r="O1068">
        <v>5624.2378418603403</v>
      </c>
    </row>
    <row r="1069" spans="1:15">
      <c r="A1069" s="2">
        <v>2007</v>
      </c>
      <c r="B1069" s="3" t="str">
        <f>VLOOKUP(E1069,'[1]Metric Reference Table'!$A$2:$B$20,2,FALSE)</f>
        <v>Lakeshore Disturbance</v>
      </c>
      <c r="C1069" t="s">
        <v>57</v>
      </c>
      <c r="D1069" t="s">
        <v>73</v>
      </c>
      <c r="E1069" t="s">
        <v>46</v>
      </c>
      <c r="F1069" t="s">
        <v>48</v>
      </c>
      <c r="G1069">
        <v>48</v>
      </c>
      <c r="H1069">
        <v>0.58778574453746602</v>
      </c>
      <c r="I1069">
        <v>7.6815023695538401E-2</v>
      </c>
      <c r="J1069">
        <v>0.43723106462262001</v>
      </c>
      <c r="K1069">
        <v>0.73834042445231207</v>
      </c>
      <c r="L1069">
        <v>8176.4866042182803</v>
      </c>
      <c r="M1069">
        <v>1573.49126678522</v>
      </c>
      <c r="N1069">
        <v>5092.5003913309401</v>
      </c>
      <c r="O1069">
        <v>11260.472817105599</v>
      </c>
    </row>
    <row r="1070" spans="1:15">
      <c r="A1070" s="2">
        <v>2007</v>
      </c>
      <c r="B1070" s="3" t="str">
        <f>VLOOKUP(E1070,'[1]Metric Reference Table'!$A$2:$B$20,2,FALSE)</f>
        <v>Lakeshore Disturbance</v>
      </c>
      <c r="C1070" t="s">
        <v>57</v>
      </c>
      <c r="D1070" t="s">
        <v>73</v>
      </c>
      <c r="E1070" t="s">
        <v>46</v>
      </c>
      <c r="F1070" t="s">
        <v>49</v>
      </c>
      <c r="G1070">
        <v>25</v>
      </c>
      <c r="H1070">
        <v>0.13188464054804699</v>
      </c>
      <c r="I1070">
        <v>3.4599948182761103E-2</v>
      </c>
      <c r="J1070">
        <v>6.4069988242882805E-2</v>
      </c>
      <c r="K1070">
        <v>0.19969929285321</v>
      </c>
      <c r="L1070">
        <v>1834.6021603361801</v>
      </c>
      <c r="M1070">
        <v>411.94314412669502</v>
      </c>
      <c r="N1070">
        <v>1027.20843416967</v>
      </c>
      <c r="O1070">
        <v>2641.9958865027002</v>
      </c>
    </row>
    <row r="1071" spans="1:15">
      <c r="A1071" s="2">
        <v>2007</v>
      </c>
      <c r="B1071" s="3" t="str">
        <f>VLOOKUP(E1071,'[1]Metric Reference Table'!$A$2:$B$20,2,FALSE)</f>
        <v>Lakeshore Disturbance</v>
      </c>
      <c r="C1071" t="s">
        <v>57</v>
      </c>
      <c r="D1071" t="s">
        <v>73</v>
      </c>
      <c r="E1071" t="s">
        <v>46</v>
      </c>
      <c r="F1071" t="s">
        <v>37</v>
      </c>
      <c r="G1071">
        <v>5</v>
      </c>
      <c r="H1071">
        <v>3.8975140136631801E-2</v>
      </c>
      <c r="I1071">
        <v>2.5722221124606998E-2</v>
      </c>
      <c r="J1071">
        <v>0</v>
      </c>
      <c r="K1071">
        <v>8.9389767143236903E-2</v>
      </c>
      <c r="L1071">
        <v>542.16985387332295</v>
      </c>
      <c r="M1071">
        <v>363.37773166339798</v>
      </c>
      <c r="N1071">
        <v>0</v>
      </c>
      <c r="O1071">
        <v>1254.37712071744</v>
      </c>
    </row>
    <row r="1072" spans="1:15">
      <c r="A1072" s="2">
        <v>2007</v>
      </c>
      <c r="B1072" s="3" t="str">
        <f>VLOOKUP(E1072,'[1]Metric Reference Table'!$A$2:$B$20,2,FALSE)</f>
        <v>Lakeshore Disturbance</v>
      </c>
      <c r="C1072" t="s">
        <v>57</v>
      </c>
      <c r="D1072" t="s">
        <v>73</v>
      </c>
      <c r="E1072" t="s">
        <v>46</v>
      </c>
      <c r="F1072" t="s">
        <v>21</v>
      </c>
      <c r="G1072">
        <v>92</v>
      </c>
      <c r="H1072">
        <v>1</v>
      </c>
      <c r="I1072">
        <v>0</v>
      </c>
      <c r="J1072">
        <v>1</v>
      </c>
      <c r="K1072">
        <v>1</v>
      </c>
      <c r="L1072">
        <v>13910.6582291349</v>
      </c>
      <c r="M1072">
        <v>1737.8986389409599</v>
      </c>
      <c r="N1072">
        <v>10504.4394880294</v>
      </c>
      <c r="O1072">
        <v>17316.876970240301</v>
      </c>
    </row>
    <row r="1073" spans="1:15">
      <c r="A1073" s="2">
        <v>2007</v>
      </c>
      <c r="B1073" s="3" t="str">
        <f>VLOOKUP(E1073,'[1]Metric Reference Table'!$A$2:$B$20,2,FALSE)</f>
        <v>Phosphorus</v>
      </c>
      <c r="C1073" t="s">
        <v>74</v>
      </c>
      <c r="D1073" t="s">
        <v>75</v>
      </c>
      <c r="E1073" t="s">
        <v>17</v>
      </c>
      <c r="F1073" t="s">
        <v>18</v>
      </c>
      <c r="G1073">
        <v>274</v>
      </c>
      <c r="H1073">
        <v>0.47729353771390398</v>
      </c>
      <c r="I1073">
        <v>4.5991064266158697E-2</v>
      </c>
      <c r="J1073">
        <v>0.38715270814156599</v>
      </c>
      <c r="K1073">
        <v>0.56743436728624308</v>
      </c>
      <c r="L1073">
        <v>33263.0342063547</v>
      </c>
      <c r="M1073">
        <v>4935.8351588062596</v>
      </c>
      <c r="N1073">
        <v>23588.9750614679</v>
      </c>
      <c r="O1073">
        <v>42937.093351241499</v>
      </c>
    </row>
    <row r="1074" spans="1:15">
      <c r="A1074" s="2">
        <v>2007</v>
      </c>
      <c r="B1074" s="3" t="str">
        <f>VLOOKUP(E1074,'[1]Metric Reference Table'!$A$2:$B$20,2,FALSE)</f>
        <v>Phosphorus</v>
      </c>
      <c r="C1074" t="s">
        <v>74</v>
      </c>
      <c r="D1074" t="s">
        <v>75</v>
      </c>
      <c r="E1074" t="s">
        <v>17</v>
      </c>
      <c r="F1074" t="s">
        <v>19</v>
      </c>
      <c r="G1074">
        <v>125</v>
      </c>
      <c r="H1074">
        <v>0.16683392681258799</v>
      </c>
      <c r="I1074">
        <v>2.9108085370375097E-2</v>
      </c>
      <c r="J1074">
        <v>0.109783127827735</v>
      </c>
      <c r="K1074">
        <v>0.22388472579744001</v>
      </c>
      <c r="L1074">
        <v>11626.812801463</v>
      </c>
      <c r="M1074">
        <v>2078.7254844448098</v>
      </c>
      <c r="N1074">
        <v>7552.5857182055797</v>
      </c>
      <c r="O1074">
        <v>15701.0398847204</v>
      </c>
    </row>
    <row r="1075" spans="1:15">
      <c r="A1075" s="2">
        <v>2007</v>
      </c>
      <c r="B1075" s="3" t="str">
        <f>VLOOKUP(E1075,'[1]Metric Reference Table'!$A$2:$B$20,2,FALSE)</f>
        <v>Phosphorus</v>
      </c>
      <c r="C1075" t="s">
        <v>74</v>
      </c>
      <c r="D1075" t="s">
        <v>75</v>
      </c>
      <c r="E1075" t="s">
        <v>17</v>
      </c>
      <c r="F1075" t="s">
        <v>20</v>
      </c>
      <c r="G1075">
        <v>215</v>
      </c>
      <c r="H1075">
        <v>0.355872535473507</v>
      </c>
      <c r="I1075">
        <v>4.0663359956447202E-2</v>
      </c>
      <c r="J1075">
        <v>0.27617381446848299</v>
      </c>
      <c r="K1075">
        <v>0.43557125647853195</v>
      </c>
      <c r="L1075">
        <v>24801.090702495399</v>
      </c>
      <c r="M1075">
        <v>3084.5804442799899</v>
      </c>
      <c r="N1075">
        <v>18755.424124289999</v>
      </c>
      <c r="O1075">
        <v>30846.757280700702</v>
      </c>
    </row>
    <row r="1076" spans="1:15">
      <c r="A1076" s="2">
        <v>2007</v>
      </c>
      <c r="B1076" s="3" t="str">
        <f>VLOOKUP(E1076,'[1]Metric Reference Table'!$A$2:$B$20,2,FALSE)</f>
        <v>Phosphorus</v>
      </c>
      <c r="C1076" t="s">
        <v>74</v>
      </c>
      <c r="D1076" t="s">
        <v>75</v>
      </c>
      <c r="E1076" t="s">
        <v>17</v>
      </c>
      <c r="F1076" t="s">
        <v>21</v>
      </c>
      <c r="G1076">
        <v>614</v>
      </c>
      <c r="H1076">
        <v>1</v>
      </c>
      <c r="I1076">
        <v>0</v>
      </c>
      <c r="J1076">
        <v>1</v>
      </c>
      <c r="K1076">
        <v>1</v>
      </c>
      <c r="L1076">
        <v>69690.937710313097</v>
      </c>
      <c r="M1076">
        <v>5909.6307820745797</v>
      </c>
      <c r="N1076">
        <v>58108.274215517602</v>
      </c>
      <c r="O1076">
        <v>81273.601205108498</v>
      </c>
    </row>
    <row r="1077" spans="1:15">
      <c r="A1077" s="2">
        <v>2007</v>
      </c>
      <c r="B1077" s="3" t="str">
        <f>VLOOKUP(E1077,'[1]Metric Reference Table'!$A$2:$B$20,2,FALSE)</f>
        <v>Phosphorus</v>
      </c>
      <c r="C1077" t="s">
        <v>74</v>
      </c>
      <c r="D1077" t="s">
        <v>76</v>
      </c>
      <c r="E1077" t="s">
        <v>17</v>
      </c>
      <c r="F1077" t="s">
        <v>18</v>
      </c>
      <c r="G1077">
        <v>145</v>
      </c>
      <c r="H1077">
        <v>0.356139852937085</v>
      </c>
      <c r="I1077">
        <v>4.4802950024117598E-2</v>
      </c>
      <c r="J1077">
        <v>0.26832768448866601</v>
      </c>
      <c r="K1077">
        <v>0.44395202138550305</v>
      </c>
      <c r="L1077">
        <v>15003.3988313627</v>
      </c>
      <c r="M1077">
        <v>2216.37821525869</v>
      </c>
      <c r="N1077">
        <v>10659.3773533365</v>
      </c>
      <c r="O1077">
        <v>19347.420309388901</v>
      </c>
    </row>
    <row r="1078" spans="1:15">
      <c r="A1078" s="2">
        <v>2007</v>
      </c>
      <c r="B1078" s="3" t="str">
        <f>VLOOKUP(E1078,'[1]Metric Reference Table'!$A$2:$B$20,2,FALSE)</f>
        <v>Phosphorus</v>
      </c>
      <c r="C1078" t="s">
        <v>74</v>
      </c>
      <c r="D1078" t="s">
        <v>76</v>
      </c>
      <c r="E1078" t="s">
        <v>17</v>
      </c>
      <c r="F1078" t="s">
        <v>19</v>
      </c>
      <c r="G1078">
        <v>68</v>
      </c>
      <c r="H1078">
        <v>0.16206304808823901</v>
      </c>
      <c r="I1078">
        <v>2.8464534359830804E-2</v>
      </c>
      <c r="J1078">
        <v>0.10627358590626799</v>
      </c>
      <c r="K1078">
        <v>0.21785251027021002</v>
      </c>
      <c r="L1078">
        <v>6827.3643801490298</v>
      </c>
      <c r="M1078">
        <v>1198.4133628454999</v>
      </c>
      <c r="N1078">
        <v>4478.5173503803198</v>
      </c>
      <c r="O1078">
        <v>9176.2114099177397</v>
      </c>
    </row>
    <row r="1079" spans="1:15">
      <c r="A1079" s="2">
        <v>2007</v>
      </c>
      <c r="B1079" s="3" t="str">
        <f>VLOOKUP(E1079,'[1]Metric Reference Table'!$A$2:$B$20,2,FALSE)</f>
        <v>Phosphorus</v>
      </c>
      <c r="C1079" t="s">
        <v>74</v>
      </c>
      <c r="D1079" t="s">
        <v>76</v>
      </c>
      <c r="E1079" t="s">
        <v>17</v>
      </c>
      <c r="F1079" t="s">
        <v>20</v>
      </c>
      <c r="G1079">
        <v>211</v>
      </c>
      <c r="H1079">
        <v>0.48179709897467604</v>
      </c>
      <c r="I1079">
        <v>4.8667471229846999E-2</v>
      </c>
      <c r="J1079">
        <v>0.38641060814553696</v>
      </c>
      <c r="K1079">
        <v>0.57718358980381601</v>
      </c>
      <c r="L1079">
        <v>20297.065807424799</v>
      </c>
      <c r="M1079">
        <v>3096.0219315662098</v>
      </c>
      <c r="N1079">
        <v>14228.9743262089</v>
      </c>
      <c r="O1079">
        <v>26365.157288640799</v>
      </c>
    </row>
    <row r="1080" spans="1:15">
      <c r="A1080" s="2">
        <v>2007</v>
      </c>
      <c r="B1080" s="3" t="str">
        <f>VLOOKUP(E1080,'[1]Metric Reference Table'!$A$2:$B$20,2,FALSE)</f>
        <v>Phosphorus</v>
      </c>
      <c r="C1080" t="s">
        <v>74</v>
      </c>
      <c r="D1080" t="s">
        <v>76</v>
      </c>
      <c r="E1080" t="s">
        <v>17</v>
      </c>
      <c r="F1080" t="s">
        <v>21</v>
      </c>
      <c r="G1080">
        <v>424</v>
      </c>
      <c r="H1080">
        <v>1</v>
      </c>
      <c r="I1080">
        <v>0</v>
      </c>
      <c r="J1080">
        <v>1</v>
      </c>
      <c r="K1080">
        <v>1</v>
      </c>
      <c r="L1080">
        <v>42127.829018936602</v>
      </c>
      <c r="M1080">
        <v>3866.4774745824302</v>
      </c>
      <c r="N1080">
        <v>34549.672421719697</v>
      </c>
      <c r="O1080">
        <v>49705.985616153499</v>
      </c>
    </row>
    <row r="1081" spans="1:15">
      <c r="A1081" s="2">
        <v>2007</v>
      </c>
      <c r="B1081" s="3" t="str">
        <f>VLOOKUP(E1081,'[1]Metric Reference Table'!$A$2:$B$20,2,FALSE)</f>
        <v>Nitrogen</v>
      </c>
      <c r="C1081" t="s">
        <v>74</v>
      </c>
      <c r="D1081" t="s">
        <v>75</v>
      </c>
      <c r="E1081" t="s">
        <v>28</v>
      </c>
      <c r="F1081" t="s">
        <v>18</v>
      </c>
      <c r="G1081">
        <v>284</v>
      </c>
      <c r="H1081">
        <v>0.46335227782050803</v>
      </c>
      <c r="I1081">
        <v>4.6175390241049399E-2</v>
      </c>
      <c r="J1081">
        <v>0.37285017597596898</v>
      </c>
      <c r="K1081">
        <v>0.55385437966504703</v>
      </c>
      <c r="L1081">
        <v>32291.454731520698</v>
      </c>
      <c r="M1081">
        <v>4208.4523382437401</v>
      </c>
      <c r="N1081">
        <v>24043.0397179096</v>
      </c>
      <c r="O1081">
        <v>40539.8697451318</v>
      </c>
    </row>
    <row r="1082" spans="1:15">
      <c r="A1082" s="2">
        <v>2007</v>
      </c>
      <c r="B1082" s="3" t="str">
        <f>VLOOKUP(E1082,'[1]Metric Reference Table'!$A$2:$B$20,2,FALSE)</f>
        <v>Nitrogen</v>
      </c>
      <c r="C1082" t="s">
        <v>74</v>
      </c>
      <c r="D1082" t="s">
        <v>75</v>
      </c>
      <c r="E1082" t="s">
        <v>28</v>
      </c>
      <c r="F1082" t="s">
        <v>19</v>
      </c>
      <c r="G1082">
        <v>122</v>
      </c>
      <c r="H1082">
        <v>0.17724556138075101</v>
      </c>
      <c r="I1082">
        <v>3.24848752293114E-2</v>
      </c>
      <c r="J1082">
        <v>0.113576375889023</v>
      </c>
      <c r="K1082">
        <v>0.24091474687247799</v>
      </c>
      <c r="L1082">
        <v>12352.4093776154</v>
      </c>
      <c r="M1082">
        <v>2389.5185868272802</v>
      </c>
      <c r="N1082">
        <v>7669.0390070448302</v>
      </c>
      <c r="O1082">
        <v>17035.779748185902</v>
      </c>
    </row>
    <row r="1083" spans="1:15">
      <c r="A1083" s="2">
        <v>2007</v>
      </c>
      <c r="B1083" s="3" t="str">
        <f>VLOOKUP(E1083,'[1]Metric Reference Table'!$A$2:$B$20,2,FALSE)</f>
        <v>Nitrogen</v>
      </c>
      <c r="C1083" t="s">
        <v>74</v>
      </c>
      <c r="D1083" t="s">
        <v>75</v>
      </c>
      <c r="E1083" t="s">
        <v>28</v>
      </c>
      <c r="F1083" t="s">
        <v>20</v>
      </c>
      <c r="G1083">
        <v>208</v>
      </c>
      <c r="H1083">
        <v>0.35940216079874199</v>
      </c>
      <c r="I1083">
        <v>4.5508481601729198E-2</v>
      </c>
      <c r="J1083">
        <v>0.27020717586824899</v>
      </c>
      <c r="K1083">
        <v>0.44859714572923504</v>
      </c>
      <c r="L1083">
        <v>25047.073601176999</v>
      </c>
      <c r="M1083">
        <v>3964.7975334897701</v>
      </c>
      <c r="N1083">
        <v>17276.213229543799</v>
      </c>
      <c r="O1083">
        <v>32817.933972810199</v>
      </c>
    </row>
    <row r="1084" spans="1:15">
      <c r="A1084" s="2">
        <v>2007</v>
      </c>
      <c r="B1084" s="3" t="str">
        <f>VLOOKUP(E1084,'[1]Metric Reference Table'!$A$2:$B$20,2,FALSE)</f>
        <v>Nitrogen</v>
      </c>
      <c r="C1084" t="s">
        <v>74</v>
      </c>
      <c r="D1084" t="s">
        <v>75</v>
      </c>
      <c r="E1084" t="s">
        <v>28</v>
      </c>
      <c r="F1084" t="s">
        <v>21</v>
      </c>
      <c r="G1084">
        <v>614</v>
      </c>
      <c r="H1084">
        <v>1</v>
      </c>
      <c r="I1084">
        <v>0</v>
      </c>
      <c r="J1084">
        <v>1</v>
      </c>
      <c r="K1084">
        <v>1</v>
      </c>
      <c r="L1084">
        <v>69690.937710313097</v>
      </c>
      <c r="M1084">
        <v>5909.6307820745797</v>
      </c>
      <c r="N1084">
        <v>58108.274215517602</v>
      </c>
      <c r="O1084">
        <v>81273.601205108498</v>
      </c>
    </row>
    <row r="1085" spans="1:15">
      <c r="A1085" s="2">
        <v>2007</v>
      </c>
      <c r="B1085" s="3" t="str">
        <f>VLOOKUP(E1085,'[1]Metric Reference Table'!$A$2:$B$20,2,FALSE)</f>
        <v>Nitrogen</v>
      </c>
      <c r="C1085" t="s">
        <v>74</v>
      </c>
      <c r="D1085" t="s">
        <v>76</v>
      </c>
      <c r="E1085" t="s">
        <v>28</v>
      </c>
      <c r="F1085" t="s">
        <v>18</v>
      </c>
      <c r="G1085">
        <v>137</v>
      </c>
      <c r="H1085">
        <v>0.29564486313495697</v>
      </c>
      <c r="I1085">
        <v>4.3809445036076602E-2</v>
      </c>
      <c r="J1085">
        <v>0.20977992868156001</v>
      </c>
      <c r="K1085">
        <v>0.38150979758835396</v>
      </c>
      <c r="L1085">
        <v>12454.8762444764</v>
      </c>
      <c r="M1085">
        <v>2060.0259001222398</v>
      </c>
      <c r="N1085">
        <v>8417.2996730170798</v>
      </c>
      <c r="O1085">
        <v>16492.4528159357</v>
      </c>
    </row>
    <row r="1086" spans="1:15">
      <c r="A1086" s="2">
        <v>2007</v>
      </c>
      <c r="B1086" s="3" t="str">
        <f>VLOOKUP(E1086,'[1]Metric Reference Table'!$A$2:$B$20,2,FALSE)</f>
        <v>Nitrogen</v>
      </c>
      <c r="C1086" t="s">
        <v>74</v>
      </c>
      <c r="D1086" t="s">
        <v>76</v>
      </c>
      <c r="E1086" t="s">
        <v>28</v>
      </c>
      <c r="F1086" t="s">
        <v>19</v>
      </c>
      <c r="G1086">
        <v>85</v>
      </c>
      <c r="H1086">
        <v>0.216928678444579</v>
      </c>
      <c r="I1086">
        <v>3.6017299417976004E-2</v>
      </c>
      <c r="J1086">
        <v>0.14633606876495001</v>
      </c>
      <c r="K1086">
        <v>0.28752128812420702</v>
      </c>
      <c r="L1086">
        <v>9138.7342748170995</v>
      </c>
      <c r="M1086">
        <v>1560.3006096879801</v>
      </c>
      <c r="N1086">
        <v>6080.60127477277</v>
      </c>
      <c r="O1086">
        <v>12196.867274861401</v>
      </c>
    </row>
    <row r="1087" spans="1:15">
      <c r="A1087" s="2">
        <v>2007</v>
      </c>
      <c r="B1087" s="3" t="str">
        <f>VLOOKUP(E1087,'[1]Metric Reference Table'!$A$2:$B$20,2,FALSE)</f>
        <v>Nitrogen</v>
      </c>
      <c r="C1087" t="s">
        <v>74</v>
      </c>
      <c r="D1087" t="s">
        <v>76</v>
      </c>
      <c r="E1087" t="s">
        <v>28</v>
      </c>
      <c r="F1087" t="s">
        <v>20</v>
      </c>
      <c r="G1087">
        <v>202</v>
      </c>
      <c r="H1087">
        <v>0.487426458420464</v>
      </c>
      <c r="I1087">
        <v>4.8554261671645199E-2</v>
      </c>
      <c r="J1087">
        <v>0.392261854248106</v>
      </c>
      <c r="K1087">
        <v>0.58259106259282201</v>
      </c>
      <c r="L1087">
        <v>20534.218499643099</v>
      </c>
      <c r="M1087">
        <v>3129.3727952025001</v>
      </c>
      <c r="N1087">
        <v>14400.7605268468</v>
      </c>
      <c r="O1087">
        <v>26667.6764724395</v>
      </c>
    </row>
    <row r="1088" spans="1:15">
      <c r="A1088" s="2">
        <v>2007</v>
      </c>
      <c r="B1088" s="3" t="str">
        <f>VLOOKUP(E1088,'[1]Metric Reference Table'!$A$2:$B$20,2,FALSE)</f>
        <v>Nitrogen</v>
      </c>
      <c r="C1088" t="s">
        <v>74</v>
      </c>
      <c r="D1088" t="s">
        <v>76</v>
      </c>
      <c r="E1088" t="s">
        <v>28</v>
      </c>
      <c r="F1088" t="s">
        <v>21</v>
      </c>
      <c r="G1088">
        <v>424</v>
      </c>
      <c r="H1088">
        <v>1</v>
      </c>
      <c r="I1088">
        <v>0</v>
      </c>
      <c r="J1088">
        <v>1</v>
      </c>
      <c r="K1088">
        <v>1</v>
      </c>
      <c r="L1088">
        <v>42127.829018936602</v>
      </c>
      <c r="M1088">
        <v>3866.4774745824302</v>
      </c>
      <c r="N1088">
        <v>34549.672421719697</v>
      </c>
      <c r="O1088">
        <v>49705.985616153499</v>
      </c>
    </row>
    <row r="1089" spans="1:15">
      <c r="A1089" s="2">
        <v>2007</v>
      </c>
      <c r="B1089" s="3" t="str">
        <f>VLOOKUP(E1089,'[1]Metric Reference Table'!$A$2:$B$20,2,FALSE)</f>
        <v>Acidification</v>
      </c>
      <c r="C1089" t="s">
        <v>74</v>
      </c>
      <c r="D1089" t="s">
        <v>75</v>
      </c>
      <c r="E1089" t="s">
        <v>29</v>
      </c>
      <c r="F1089" t="s">
        <v>18</v>
      </c>
      <c r="G1089">
        <v>599</v>
      </c>
      <c r="H1089">
        <v>0.95779629049829895</v>
      </c>
      <c r="I1089">
        <v>1.4492767766659699E-2</v>
      </c>
      <c r="J1089">
        <v>0.92939098763934291</v>
      </c>
      <c r="K1089">
        <v>0.98620159335725499</v>
      </c>
      <c r="L1089">
        <v>66749.721620285898</v>
      </c>
      <c r="M1089">
        <v>5866.39059482227</v>
      </c>
      <c r="N1089">
        <v>55251.807335189696</v>
      </c>
      <c r="O1089">
        <v>78247.635905382005</v>
      </c>
    </row>
    <row r="1090" spans="1:15">
      <c r="A1090" s="2">
        <v>2007</v>
      </c>
      <c r="B1090" s="3" t="str">
        <f>VLOOKUP(E1090,'[1]Metric Reference Table'!$A$2:$B$20,2,FALSE)</f>
        <v>Acidification</v>
      </c>
      <c r="C1090" t="s">
        <v>74</v>
      </c>
      <c r="D1090" t="s">
        <v>75</v>
      </c>
      <c r="E1090" t="s">
        <v>29</v>
      </c>
      <c r="F1090" t="s">
        <v>30</v>
      </c>
      <c r="G1090">
        <v>10</v>
      </c>
      <c r="H1090">
        <v>3.5672605938253298E-2</v>
      </c>
      <c r="I1090">
        <v>1.4207864545792599E-2</v>
      </c>
      <c r="J1090">
        <v>7.8257031312762709E-3</v>
      </c>
      <c r="K1090">
        <v>6.351950874523031E-2</v>
      </c>
      <c r="L1090">
        <v>2486.05735840735</v>
      </c>
      <c r="M1090">
        <v>995.07838456638399</v>
      </c>
      <c r="N1090">
        <v>535.73956286294197</v>
      </c>
      <c r="O1090">
        <v>4436.3751539517598</v>
      </c>
    </row>
    <row r="1091" spans="1:15">
      <c r="A1091" s="2">
        <v>2007</v>
      </c>
      <c r="B1091" s="3" t="str">
        <f>VLOOKUP(E1091,'[1]Metric Reference Table'!$A$2:$B$20,2,FALSE)</f>
        <v>Acidification</v>
      </c>
      <c r="C1091" t="s">
        <v>74</v>
      </c>
      <c r="D1091" t="s">
        <v>75</v>
      </c>
      <c r="E1091" t="s">
        <v>29</v>
      </c>
      <c r="F1091" t="s">
        <v>32</v>
      </c>
      <c r="G1091">
        <v>1</v>
      </c>
      <c r="H1091">
        <v>3.5692318284906004E-4</v>
      </c>
      <c r="I1091">
        <v>3.15755939051095E-4</v>
      </c>
      <c r="J1091">
        <v>0</v>
      </c>
      <c r="K1091">
        <v>9.7579345129382997E-4</v>
      </c>
      <c r="L1091">
        <v>24.874311303300502</v>
      </c>
      <c r="M1091">
        <v>21.870019186678601</v>
      </c>
      <c r="N1091">
        <v>0</v>
      </c>
      <c r="O1091">
        <v>67.738761250390496</v>
      </c>
    </row>
    <row r="1092" spans="1:15">
      <c r="A1092" s="2">
        <v>2007</v>
      </c>
      <c r="B1092" s="3" t="str">
        <f>VLOOKUP(E1092,'[1]Metric Reference Table'!$A$2:$B$20,2,FALSE)</f>
        <v>Acidification</v>
      </c>
      <c r="C1092" t="s">
        <v>74</v>
      </c>
      <c r="D1092" t="s">
        <v>75</v>
      </c>
      <c r="E1092" t="s">
        <v>29</v>
      </c>
      <c r="F1092" t="s">
        <v>31</v>
      </c>
      <c r="G1092">
        <v>4</v>
      </c>
      <c r="H1092">
        <v>6.1741803805982895E-3</v>
      </c>
      <c r="I1092">
        <v>2.65314693457899E-3</v>
      </c>
      <c r="J1092">
        <v>9.7410794313063098E-4</v>
      </c>
      <c r="K1092">
        <v>1.1374252818065899E-2</v>
      </c>
      <c r="L1092">
        <v>430.28442031651201</v>
      </c>
      <c r="M1092">
        <v>181.54299807136201</v>
      </c>
      <c r="N1092">
        <v>74.466682451217693</v>
      </c>
      <c r="O1092">
        <v>786.102158181807</v>
      </c>
    </row>
    <row r="1093" spans="1:15">
      <c r="A1093" s="2">
        <v>2007</v>
      </c>
      <c r="B1093" s="3" t="str">
        <f>VLOOKUP(E1093,'[1]Metric Reference Table'!$A$2:$B$20,2,FALSE)</f>
        <v>Acidification</v>
      </c>
      <c r="C1093" t="s">
        <v>74</v>
      </c>
      <c r="D1093" t="s">
        <v>75</v>
      </c>
      <c r="E1093" t="s">
        <v>29</v>
      </c>
      <c r="F1093" t="s">
        <v>21</v>
      </c>
      <c r="G1093">
        <v>614</v>
      </c>
      <c r="H1093">
        <v>1</v>
      </c>
      <c r="I1093">
        <v>0</v>
      </c>
      <c r="J1093">
        <v>1</v>
      </c>
      <c r="K1093">
        <v>1</v>
      </c>
      <c r="L1093">
        <v>69690.937710313097</v>
      </c>
      <c r="M1093">
        <v>5909.6307820745797</v>
      </c>
      <c r="N1093">
        <v>58108.274215517602</v>
      </c>
      <c r="O1093">
        <v>81273.601205108498</v>
      </c>
    </row>
    <row r="1094" spans="1:15">
      <c r="A1094" s="2">
        <v>2007</v>
      </c>
      <c r="B1094" s="3" t="str">
        <f>VLOOKUP(E1094,'[1]Metric Reference Table'!$A$2:$B$20,2,FALSE)</f>
        <v>Acidification</v>
      </c>
      <c r="C1094" t="s">
        <v>74</v>
      </c>
      <c r="D1094" t="s">
        <v>76</v>
      </c>
      <c r="E1094" t="s">
        <v>29</v>
      </c>
      <c r="F1094" t="s">
        <v>18</v>
      </c>
      <c r="G1094">
        <v>423</v>
      </c>
      <c r="H1094">
        <v>0.99877954448598405</v>
      </c>
      <c r="I1094">
        <v>1.06807899909454E-3</v>
      </c>
      <c r="J1094">
        <v>0.99668614811511502</v>
      </c>
      <c r="K1094">
        <v>1</v>
      </c>
      <c r="L1094">
        <v>42076.413877716899</v>
      </c>
      <c r="M1094">
        <v>3869.7048165016199</v>
      </c>
      <c r="N1094">
        <v>34491.931806572597</v>
      </c>
      <c r="O1094">
        <v>49660.895948861304</v>
      </c>
    </row>
    <row r="1095" spans="1:15">
      <c r="A1095" s="2">
        <v>2007</v>
      </c>
      <c r="B1095" s="3" t="str">
        <f>VLOOKUP(E1095,'[1]Metric Reference Table'!$A$2:$B$20,2,FALSE)</f>
        <v>Acidification</v>
      </c>
      <c r="C1095" t="s">
        <v>74</v>
      </c>
      <c r="D1095" t="s">
        <v>76</v>
      </c>
      <c r="E1095" t="s">
        <v>29</v>
      </c>
      <c r="F1095" t="s">
        <v>32</v>
      </c>
      <c r="G1095">
        <v>1</v>
      </c>
      <c r="H1095">
        <v>1.2204555140155799E-3</v>
      </c>
      <c r="I1095">
        <v>1.0680789990945301E-3</v>
      </c>
      <c r="J1095">
        <v>0</v>
      </c>
      <c r="K1095">
        <v>3.31385188488445E-3</v>
      </c>
      <c r="L1095">
        <v>51.415141219666701</v>
      </c>
      <c r="M1095">
        <v>44.433060312784399</v>
      </c>
      <c r="N1095">
        <v>0</v>
      </c>
      <c r="O1095">
        <v>138.50233915562001</v>
      </c>
    </row>
    <row r="1096" spans="1:15">
      <c r="A1096" s="2">
        <v>2007</v>
      </c>
      <c r="B1096" s="3" t="str">
        <f>VLOOKUP(E1096,'[1]Metric Reference Table'!$A$2:$B$20,2,FALSE)</f>
        <v>Acidification</v>
      </c>
      <c r="C1096" t="s">
        <v>74</v>
      </c>
      <c r="D1096" t="s">
        <v>76</v>
      </c>
      <c r="E1096" t="s">
        <v>29</v>
      </c>
      <c r="F1096" t="s">
        <v>21</v>
      </c>
      <c r="G1096">
        <v>424</v>
      </c>
      <c r="H1096">
        <v>1</v>
      </c>
      <c r="I1096">
        <v>0</v>
      </c>
      <c r="J1096">
        <v>1</v>
      </c>
      <c r="K1096">
        <v>1</v>
      </c>
      <c r="L1096">
        <v>42127.829018936602</v>
      </c>
      <c r="M1096">
        <v>3866.4774745824302</v>
      </c>
      <c r="N1096">
        <v>34549.672421719697</v>
      </c>
      <c r="O1096">
        <v>49705.985616153499</v>
      </c>
    </row>
    <row r="1097" spans="1:15">
      <c r="A1097" s="2">
        <v>2007</v>
      </c>
      <c r="B1097" s="3" t="str">
        <f>VLOOKUP(E1097,'[1]Metric Reference Table'!$A$2:$B$20,2,FALSE)</f>
        <v>Dissolved Oxygen</v>
      </c>
      <c r="C1097" t="s">
        <v>74</v>
      </c>
      <c r="D1097" t="s">
        <v>75</v>
      </c>
      <c r="E1097" t="s">
        <v>33</v>
      </c>
      <c r="F1097" t="s">
        <v>34</v>
      </c>
      <c r="G1097">
        <v>16</v>
      </c>
      <c r="H1097">
        <v>3.2164413367681201E-2</v>
      </c>
      <c r="I1097">
        <v>1.4356719507979301E-2</v>
      </c>
      <c r="J1097">
        <v>4.0257601958982097E-3</v>
      </c>
      <c r="K1097">
        <v>6.0303066539464198E-2</v>
      </c>
      <c r="L1097">
        <v>2241.56812849583</v>
      </c>
      <c r="M1097">
        <v>1008.87766772605</v>
      </c>
      <c r="N1097">
        <v>264.20423494600698</v>
      </c>
      <c r="O1097">
        <v>4218.9320220456502</v>
      </c>
    </row>
    <row r="1098" spans="1:15">
      <c r="A1098" s="2">
        <v>2007</v>
      </c>
      <c r="B1098" s="3" t="str">
        <f>VLOOKUP(E1098,'[1]Metric Reference Table'!$A$2:$B$20,2,FALSE)</f>
        <v>Dissolved Oxygen</v>
      </c>
      <c r="C1098" t="s">
        <v>74</v>
      </c>
      <c r="D1098" t="s">
        <v>75</v>
      </c>
      <c r="E1098" t="s">
        <v>33</v>
      </c>
      <c r="F1098" t="s">
        <v>35</v>
      </c>
      <c r="G1098">
        <v>23</v>
      </c>
      <c r="H1098">
        <v>5.90558332806485E-2</v>
      </c>
      <c r="I1098">
        <v>1.7608161958627501E-2</v>
      </c>
      <c r="J1098">
        <v>2.4544470007790302E-2</v>
      </c>
      <c r="K1098">
        <v>9.3567196553506704E-2</v>
      </c>
      <c r="L1098">
        <v>4115.6563985923103</v>
      </c>
      <c r="M1098">
        <v>1239.0025790392499</v>
      </c>
      <c r="N1098">
        <v>1687.25596692314</v>
      </c>
      <c r="O1098">
        <v>6544.0568302614702</v>
      </c>
    </row>
    <row r="1099" spans="1:15">
      <c r="A1099" s="2">
        <v>2007</v>
      </c>
      <c r="B1099" s="3" t="str">
        <f>VLOOKUP(E1099,'[1]Metric Reference Table'!$A$2:$B$20,2,FALSE)</f>
        <v>Dissolved Oxygen</v>
      </c>
      <c r="C1099" t="s">
        <v>74</v>
      </c>
      <c r="D1099" t="s">
        <v>75</v>
      </c>
      <c r="E1099" t="s">
        <v>33</v>
      </c>
      <c r="F1099" t="s">
        <v>36</v>
      </c>
      <c r="G1099">
        <v>554</v>
      </c>
      <c r="H1099">
        <v>0.89740806923375405</v>
      </c>
      <c r="I1099">
        <v>2.24174725497477E-2</v>
      </c>
      <c r="J1099">
        <v>0.85347063041183302</v>
      </c>
      <c r="K1099">
        <v>0.94134550805567396</v>
      </c>
      <c r="L1099">
        <v>62541.209853701803</v>
      </c>
      <c r="M1099">
        <v>5762.8092821617101</v>
      </c>
      <c r="N1099">
        <v>51246.311210891799</v>
      </c>
      <c r="O1099">
        <v>73836.108496511893</v>
      </c>
    </row>
    <row r="1100" spans="1:15">
      <c r="A1100" s="2">
        <v>2007</v>
      </c>
      <c r="B1100" s="3" t="str">
        <f>VLOOKUP(E1100,'[1]Metric Reference Table'!$A$2:$B$20,2,FALSE)</f>
        <v>Dissolved Oxygen</v>
      </c>
      <c r="C1100" t="s">
        <v>74</v>
      </c>
      <c r="D1100" t="s">
        <v>75</v>
      </c>
      <c r="E1100" t="s">
        <v>33</v>
      </c>
      <c r="F1100" t="s">
        <v>37</v>
      </c>
      <c r="G1100">
        <v>21</v>
      </c>
      <c r="H1100">
        <v>1.13716841179166E-2</v>
      </c>
      <c r="I1100">
        <v>3.14517260907172E-3</v>
      </c>
      <c r="J1100">
        <v>5.2072590789742001E-3</v>
      </c>
      <c r="K1100">
        <v>1.75361091568591E-2</v>
      </c>
      <c r="L1100">
        <v>792.50332952308497</v>
      </c>
      <c r="M1100">
        <v>209.09683880014299</v>
      </c>
      <c r="N1100">
        <v>382.681056193627</v>
      </c>
      <c r="O1100">
        <v>1202.32560285254</v>
      </c>
    </row>
    <row r="1101" spans="1:15">
      <c r="A1101" s="2">
        <v>2007</v>
      </c>
      <c r="B1101" s="3" t="str">
        <f>VLOOKUP(E1101,'[1]Metric Reference Table'!$A$2:$B$20,2,FALSE)</f>
        <v>Dissolved Oxygen</v>
      </c>
      <c r="C1101" t="s">
        <v>74</v>
      </c>
      <c r="D1101" t="s">
        <v>75</v>
      </c>
      <c r="E1101" t="s">
        <v>33</v>
      </c>
      <c r="F1101" t="s">
        <v>21</v>
      </c>
      <c r="G1101">
        <v>614</v>
      </c>
      <c r="H1101">
        <v>1</v>
      </c>
      <c r="I1101">
        <v>0</v>
      </c>
      <c r="J1101">
        <v>1</v>
      </c>
      <c r="K1101">
        <v>1</v>
      </c>
      <c r="L1101">
        <v>69690.937710313097</v>
      </c>
      <c r="M1101">
        <v>5909.6307820745797</v>
      </c>
      <c r="N1101">
        <v>58108.274215517602</v>
      </c>
      <c r="O1101">
        <v>81273.601205108498</v>
      </c>
    </row>
    <row r="1102" spans="1:15">
      <c r="A1102" s="2">
        <v>2007</v>
      </c>
      <c r="B1102" s="3" t="str">
        <f>VLOOKUP(E1102,'[1]Metric Reference Table'!$A$2:$B$20,2,FALSE)</f>
        <v>Dissolved Oxygen</v>
      </c>
      <c r="C1102" t="s">
        <v>74</v>
      </c>
      <c r="D1102" t="s">
        <v>76</v>
      </c>
      <c r="E1102" t="s">
        <v>33</v>
      </c>
      <c r="F1102" t="s">
        <v>34</v>
      </c>
      <c r="G1102">
        <v>10</v>
      </c>
      <c r="H1102">
        <v>9.1424170353069899E-3</v>
      </c>
      <c r="I1102">
        <v>3.78717611570363E-3</v>
      </c>
      <c r="J1102">
        <v>1.71968824541758E-3</v>
      </c>
      <c r="K1102">
        <v>1.6565145825196401E-2</v>
      </c>
      <c r="L1102">
        <v>385.15018168322598</v>
      </c>
      <c r="M1102">
        <v>156.57967584611899</v>
      </c>
      <c r="N1102">
        <v>78.259656313877102</v>
      </c>
      <c r="O1102">
        <v>692.04070705257504</v>
      </c>
    </row>
    <row r="1103" spans="1:15">
      <c r="A1103" s="2">
        <v>2007</v>
      </c>
      <c r="B1103" s="3" t="str">
        <f>VLOOKUP(E1103,'[1]Metric Reference Table'!$A$2:$B$20,2,FALSE)</f>
        <v>Dissolved Oxygen</v>
      </c>
      <c r="C1103" t="s">
        <v>74</v>
      </c>
      <c r="D1103" t="s">
        <v>76</v>
      </c>
      <c r="E1103" t="s">
        <v>33</v>
      </c>
      <c r="F1103" t="s">
        <v>35</v>
      </c>
      <c r="G1103">
        <v>17</v>
      </c>
      <c r="H1103">
        <v>0.121863637597543</v>
      </c>
      <c r="I1103">
        <v>5.2169936568605108E-2</v>
      </c>
      <c r="J1103">
        <v>1.9612440847337501E-2</v>
      </c>
      <c r="K1103">
        <v>0.22411483434774801</v>
      </c>
      <c r="L1103">
        <v>5133.8504883349297</v>
      </c>
      <c r="M1103">
        <v>2449.47481863336</v>
      </c>
      <c r="N1103">
        <v>332.96806277576701</v>
      </c>
      <c r="O1103">
        <v>9934.7329138941004</v>
      </c>
    </row>
    <row r="1104" spans="1:15">
      <c r="A1104" s="2">
        <v>2007</v>
      </c>
      <c r="B1104" s="3" t="str">
        <f>VLOOKUP(E1104,'[1]Metric Reference Table'!$A$2:$B$20,2,FALSE)</f>
        <v>Dissolved Oxygen</v>
      </c>
      <c r="C1104" t="s">
        <v>74</v>
      </c>
      <c r="D1104" t="s">
        <v>76</v>
      </c>
      <c r="E1104" t="s">
        <v>33</v>
      </c>
      <c r="F1104" t="s">
        <v>36</v>
      </c>
      <c r="G1104">
        <v>384</v>
      </c>
      <c r="H1104">
        <v>0.84534050852347709</v>
      </c>
      <c r="I1104">
        <v>5.14238026613099E-2</v>
      </c>
      <c r="J1104">
        <v>0.74455170735921494</v>
      </c>
      <c r="K1104">
        <v>0.94612930968773989</v>
      </c>
      <c r="L1104">
        <v>35612.360405858002</v>
      </c>
      <c r="M1104">
        <v>3073.9734681032101</v>
      </c>
      <c r="N1104">
        <v>29587.483118944001</v>
      </c>
      <c r="O1104">
        <v>41637.237692772003</v>
      </c>
    </row>
    <row r="1105" spans="1:15">
      <c r="A1105" s="2">
        <v>2007</v>
      </c>
      <c r="B1105" s="3" t="str">
        <f>VLOOKUP(E1105,'[1]Metric Reference Table'!$A$2:$B$20,2,FALSE)</f>
        <v>Dissolved Oxygen</v>
      </c>
      <c r="C1105" t="s">
        <v>74</v>
      </c>
      <c r="D1105" t="s">
        <v>76</v>
      </c>
      <c r="E1105" t="s">
        <v>33</v>
      </c>
      <c r="F1105" t="s">
        <v>37</v>
      </c>
      <c r="G1105">
        <v>13</v>
      </c>
      <c r="H1105">
        <v>2.3653436843672701E-2</v>
      </c>
      <c r="I1105">
        <v>8.1197244271734997E-3</v>
      </c>
      <c r="J1105">
        <v>7.7390694020224703E-3</v>
      </c>
      <c r="K1105">
        <v>3.9567804285322798E-2</v>
      </c>
      <c r="L1105">
        <v>996.46794306045695</v>
      </c>
      <c r="M1105">
        <v>336.08428126701</v>
      </c>
      <c r="N1105">
        <v>337.75485600708902</v>
      </c>
      <c r="O1105">
        <v>1655.18103011383</v>
      </c>
    </row>
    <row r="1106" spans="1:15">
      <c r="A1106" s="2">
        <v>2007</v>
      </c>
      <c r="B1106" s="3" t="str">
        <f>VLOOKUP(E1106,'[1]Metric Reference Table'!$A$2:$B$20,2,FALSE)</f>
        <v>Dissolved Oxygen</v>
      </c>
      <c r="C1106" t="s">
        <v>74</v>
      </c>
      <c r="D1106" t="s">
        <v>76</v>
      </c>
      <c r="E1106" t="s">
        <v>33</v>
      </c>
      <c r="F1106" t="s">
        <v>21</v>
      </c>
      <c r="G1106">
        <v>424</v>
      </c>
      <c r="H1106">
        <v>1</v>
      </c>
      <c r="I1106">
        <v>0</v>
      </c>
      <c r="J1106">
        <v>1</v>
      </c>
      <c r="K1106">
        <v>1</v>
      </c>
      <c r="L1106">
        <v>42127.829018936602</v>
      </c>
      <c r="M1106">
        <v>3866.4774745824302</v>
      </c>
      <c r="N1106">
        <v>34549.672421719697</v>
      </c>
      <c r="O1106">
        <v>49705.985616153499</v>
      </c>
    </row>
    <row r="1107" spans="1:15">
      <c r="A1107" s="2">
        <v>2007</v>
      </c>
      <c r="B1107" s="3" t="str">
        <f>VLOOKUP(E1107,'[1]Metric Reference Table'!$A$2:$B$20,2,FALSE)</f>
        <v>Trophic State (Chlorophyll)</v>
      </c>
      <c r="C1107" t="s">
        <v>74</v>
      </c>
      <c r="D1107" t="s">
        <v>75</v>
      </c>
      <c r="E1107" t="s">
        <v>38</v>
      </c>
      <c r="F1107" t="s">
        <v>39</v>
      </c>
      <c r="G1107">
        <v>124</v>
      </c>
      <c r="H1107">
        <v>9.6956940713813694E-2</v>
      </c>
      <c r="I1107">
        <v>1.54773202563921E-2</v>
      </c>
      <c r="J1107">
        <v>6.6621950434092997E-2</v>
      </c>
      <c r="K1107">
        <v>0.127291930993534</v>
      </c>
      <c r="L1107">
        <v>6757.0201158689097</v>
      </c>
      <c r="M1107">
        <v>951.224550544615</v>
      </c>
      <c r="N1107">
        <v>4892.6542555911601</v>
      </c>
      <c r="O1107">
        <v>8621.3859761466501</v>
      </c>
    </row>
    <row r="1108" spans="1:15">
      <c r="A1108" s="2">
        <v>2007</v>
      </c>
      <c r="B1108" s="3" t="str">
        <f>VLOOKUP(E1108,'[1]Metric Reference Table'!$A$2:$B$20,2,FALSE)</f>
        <v>Trophic State (Chlorophyll)</v>
      </c>
      <c r="C1108" t="s">
        <v>74</v>
      </c>
      <c r="D1108" t="s">
        <v>75</v>
      </c>
      <c r="E1108" t="s">
        <v>38</v>
      </c>
      <c r="F1108" t="s">
        <v>40</v>
      </c>
      <c r="G1108">
        <v>226</v>
      </c>
      <c r="H1108">
        <v>0.43015262455998299</v>
      </c>
      <c r="I1108">
        <v>4.7533240347481805E-2</v>
      </c>
      <c r="J1108">
        <v>0.33698918541043299</v>
      </c>
      <c r="K1108">
        <v>0.52331606370953399</v>
      </c>
      <c r="L1108">
        <v>29977.739764137499</v>
      </c>
      <c r="M1108">
        <v>4904.8826912704199</v>
      </c>
      <c r="N1108">
        <v>20364.346340853601</v>
      </c>
      <c r="O1108">
        <v>39591.133187421401</v>
      </c>
    </row>
    <row r="1109" spans="1:15">
      <c r="A1109" s="2">
        <v>2007</v>
      </c>
      <c r="B1109" s="3" t="str">
        <f>VLOOKUP(E1109,'[1]Metric Reference Table'!$A$2:$B$20,2,FALSE)</f>
        <v>Trophic State (Chlorophyll)</v>
      </c>
      <c r="C1109" t="s">
        <v>74</v>
      </c>
      <c r="D1109" t="s">
        <v>75</v>
      </c>
      <c r="E1109" t="s">
        <v>38</v>
      </c>
      <c r="F1109" t="s">
        <v>41</v>
      </c>
      <c r="G1109">
        <v>168</v>
      </c>
      <c r="H1109">
        <v>0.30307260353140697</v>
      </c>
      <c r="I1109">
        <v>3.7494798949201498E-2</v>
      </c>
      <c r="J1109">
        <v>0.22958414798340201</v>
      </c>
      <c r="K1109">
        <v>0.37656105907941201</v>
      </c>
      <c r="L1109">
        <v>21121.413934409698</v>
      </c>
      <c r="M1109">
        <v>2701.39543205472</v>
      </c>
      <c r="N1109">
        <v>15826.7761795814</v>
      </c>
      <c r="O1109">
        <v>26416.051689237898</v>
      </c>
    </row>
    <row r="1110" spans="1:15">
      <c r="A1110" s="2">
        <v>2007</v>
      </c>
      <c r="B1110" s="3" t="str">
        <f>VLOOKUP(E1110,'[1]Metric Reference Table'!$A$2:$B$20,2,FALSE)</f>
        <v>Trophic State (Chlorophyll)</v>
      </c>
      <c r="C1110" t="s">
        <v>74</v>
      </c>
      <c r="D1110" t="s">
        <v>75</v>
      </c>
      <c r="E1110" t="s">
        <v>38</v>
      </c>
      <c r="F1110" t="s">
        <v>42</v>
      </c>
      <c r="G1110">
        <v>94</v>
      </c>
      <c r="H1110">
        <v>0.16873895683479301</v>
      </c>
      <c r="I1110">
        <v>3.3555501756931498E-2</v>
      </c>
      <c r="J1110">
        <v>0.10297138190803701</v>
      </c>
      <c r="K1110">
        <v>0.23450653176154901</v>
      </c>
      <c r="L1110">
        <v>11759.576130076701</v>
      </c>
      <c r="M1110">
        <v>2534.5325779273899</v>
      </c>
      <c r="N1110">
        <v>6791.9835596956</v>
      </c>
      <c r="O1110">
        <v>16727.1687004579</v>
      </c>
    </row>
    <row r="1111" spans="1:15">
      <c r="A1111" s="2">
        <v>2007</v>
      </c>
      <c r="B1111" s="3" t="str">
        <f>VLOOKUP(E1111,'[1]Metric Reference Table'!$A$2:$B$20,2,FALSE)</f>
        <v>Trophic State (Chlorophyll)</v>
      </c>
      <c r="C1111" t="s">
        <v>74</v>
      </c>
      <c r="D1111" t="s">
        <v>75</v>
      </c>
      <c r="E1111" t="s">
        <v>38</v>
      </c>
      <c r="F1111" t="s">
        <v>37</v>
      </c>
      <c r="G1111">
        <v>2</v>
      </c>
      <c r="H1111">
        <v>1.0788743600035199E-3</v>
      </c>
      <c r="I1111">
        <v>6.7450723313332002E-4</v>
      </c>
      <c r="J1111">
        <v>0</v>
      </c>
      <c r="K1111">
        <v>2.40088424425659E-3</v>
      </c>
      <c r="L1111">
        <v>75.1877658202595</v>
      </c>
      <c r="M1111">
        <v>46.582056898283803</v>
      </c>
      <c r="N1111">
        <v>0</v>
      </c>
      <c r="O1111">
        <v>166.48691966669099</v>
      </c>
    </row>
    <row r="1112" spans="1:15">
      <c r="A1112" s="2">
        <v>2007</v>
      </c>
      <c r="B1112" s="3" t="str">
        <f>VLOOKUP(E1112,'[1]Metric Reference Table'!$A$2:$B$20,2,FALSE)</f>
        <v>Trophic State (Chlorophyll)</v>
      </c>
      <c r="C1112" t="s">
        <v>74</v>
      </c>
      <c r="D1112" t="s">
        <v>75</v>
      </c>
      <c r="E1112" t="s">
        <v>38</v>
      </c>
      <c r="F1112" t="s">
        <v>21</v>
      </c>
      <c r="G1112">
        <v>614</v>
      </c>
      <c r="H1112">
        <v>1</v>
      </c>
      <c r="I1112">
        <v>0</v>
      </c>
      <c r="J1112">
        <v>1</v>
      </c>
      <c r="K1112">
        <v>1</v>
      </c>
      <c r="L1112">
        <v>69690.937710313097</v>
      </c>
      <c r="M1112">
        <v>5909.6307820745797</v>
      </c>
      <c r="N1112">
        <v>58108.274215517602</v>
      </c>
      <c r="O1112">
        <v>81273.601205108498</v>
      </c>
    </row>
    <row r="1113" spans="1:15">
      <c r="A1113" s="2">
        <v>2007</v>
      </c>
      <c r="B1113" s="3" t="str">
        <f>VLOOKUP(E1113,'[1]Metric Reference Table'!$A$2:$B$20,2,FALSE)</f>
        <v>Trophic State (Chlorophyll)</v>
      </c>
      <c r="C1113" t="s">
        <v>74</v>
      </c>
      <c r="D1113" t="s">
        <v>76</v>
      </c>
      <c r="E1113" t="s">
        <v>38</v>
      </c>
      <c r="F1113" t="s">
        <v>39</v>
      </c>
      <c r="G1113">
        <v>39</v>
      </c>
      <c r="H1113">
        <v>0.111300220234445</v>
      </c>
      <c r="I1113">
        <v>3.1868334263888499E-2</v>
      </c>
      <c r="J1113">
        <v>4.8839432829939605E-2</v>
      </c>
      <c r="K1113">
        <v>0.17376100763895</v>
      </c>
      <c r="L1113">
        <v>4688.83664780668</v>
      </c>
      <c r="M1113">
        <v>1427.58277503829</v>
      </c>
      <c r="N1113">
        <v>1890.82582378187</v>
      </c>
      <c r="O1113">
        <v>7486.8474718314801</v>
      </c>
    </row>
    <row r="1114" spans="1:15">
      <c r="A1114" s="2">
        <v>2007</v>
      </c>
      <c r="B1114" s="3" t="str">
        <f>VLOOKUP(E1114,'[1]Metric Reference Table'!$A$2:$B$20,2,FALSE)</f>
        <v>Trophic State (Chlorophyll)</v>
      </c>
      <c r="C1114" t="s">
        <v>74</v>
      </c>
      <c r="D1114" t="s">
        <v>76</v>
      </c>
      <c r="E1114" t="s">
        <v>38</v>
      </c>
      <c r="F1114" t="s">
        <v>40</v>
      </c>
      <c r="G1114">
        <v>100</v>
      </c>
      <c r="H1114">
        <v>0.21978492531987701</v>
      </c>
      <c r="I1114">
        <v>3.8117024141555295E-2</v>
      </c>
      <c r="J1114">
        <v>0.145076930804585</v>
      </c>
      <c r="K1114">
        <v>0.29449291983516901</v>
      </c>
      <c r="L1114">
        <v>9259.0617548155205</v>
      </c>
      <c r="M1114">
        <v>1701.02897347966</v>
      </c>
      <c r="N1114">
        <v>5925.1062301362399</v>
      </c>
      <c r="O1114">
        <v>12593.017279494799</v>
      </c>
    </row>
    <row r="1115" spans="1:15">
      <c r="A1115" s="2">
        <v>2007</v>
      </c>
      <c r="B1115" s="3" t="str">
        <f>VLOOKUP(E1115,'[1]Metric Reference Table'!$A$2:$B$20,2,FALSE)</f>
        <v>Trophic State (Chlorophyll)</v>
      </c>
      <c r="C1115" t="s">
        <v>74</v>
      </c>
      <c r="D1115" t="s">
        <v>76</v>
      </c>
      <c r="E1115" t="s">
        <v>38</v>
      </c>
      <c r="F1115" t="s">
        <v>41</v>
      </c>
      <c r="G1115">
        <v>140</v>
      </c>
      <c r="H1115">
        <v>0.39196500679935498</v>
      </c>
      <c r="I1115">
        <v>5.1182798772712E-2</v>
      </c>
      <c r="J1115">
        <v>0.29164856457687899</v>
      </c>
      <c r="K1115">
        <v>0.49228144902183202</v>
      </c>
      <c r="L1115">
        <v>16512.634787849602</v>
      </c>
      <c r="M1115">
        <v>2889.8936529614698</v>
      </c>
      <c r="N1115">
        <v>10848.5473088942</v>
      </c>
      <c r="O1115">
        <v>22176.7222668049</v>
      </c>
    </row>
    <row r="1116" spans="1:15">
      <c r="A1116" s="2">
        <v>2007</v>
      </c>
      <c r="B1116" s="3" t="str">
        <f>VLOOKUP(E1116,'[1]Metric Reference Table'!$A$2:$B$20,2,FALSE)</f>
        <v>Trophic State (Chlorophyll)</v>
      </c>
      <c r="C1116" t="s">
        <v>74</v>
      </c>
      <c r="D1116" t="s">
        <v>76</v>
      </c>
      <c r="E1116" t="s">
        <v>38</v>
      </c>
      <c r="F1116" t="s">
        <v>42</v>
      </c>
      <c r="G1116">
        <v>143</v>
      </c>
      <c r="H1116">
        <v>0.27204992886448098</v>
      </c>
      <c r="I1116">
        <v>4.0531315981625807E-2</v>
      </c>
      <c r="J1116">
        <v>0.19261000929448202</v>
      </c>
      <c r="K1116">
        <v>0.35148984843448</v>
      </c>
      <c r="L1116">
        <v>11460.8728878167</v>
      </c>
      <c r="M1116">
        <v>1860.3303015315</v>
      </c>
      <c r="N1116">
        <v>7814.6924974664298</v>
      </c>
      <c r="O1116">
        <v>15107.053278167001</v>
      </c>
    </row>
    <row r="1117" spans="1:15">
      <c r="A1117" s="2">
        <v>2007</v>
      </c>
      <c r="B1117" s="3" t="str">
        <f>VLOOKUP(E1117,'[1]Metric Reference Table'!$A$2:$B$20,2,FALSE)</f>
        <v>Trophic State (Chlorophyll)</v>
      </c>
      <c r="C1117" t="s">
        <v>74</v>
      </c>
      <c r="D1117" t="s">
        <v>76</v>
      </c>
      <c r="E1117" t="s">
        <v>38</v>
      </c>
      <c r="F1117" t="s">
        <v>37</v>
      </c>
      <c r="G1117">
        <v>2</v>
      </c>
      <c r="H1117">
        <v>4.8999187818424697E-3</v>
      </c>
      <c r="I1117">
        <v>3.6665205712422301E-3</v>
      </c>
      <c r="J1117">
        <v>0</v>
      </c>
      <c r="K1117">
        <v>1.20861670500525E-2</v>
      </c>
      <c r="L1117">
        <v>206.42294064813601</v>
      </c>
      <c r="M1117">
        <v>153.676518658606</v>
      </c>
      <c r="N1117">
        <v>0</v>
      </c>
      <c r="O1117">
        <v>507.62338248850102</v>
      </c>
    </row>
    <row r="1118" spans="1:15">
      <c r="A1118" s="2">
        <v>2007</v>
      </c>
      <c r="B1118" s="3" t="str">
        <f>VLOOKUP(E1118,'[1]Metric Reference Table'!$A$2:$B$20,2,FALSE)</f>
        <v>Trophic State (Chlorophyll)</v>
      </c>
      <c r="C1118" t="s">
        <v>74</v>
      </c>
      <c r="D1118" t="s">
        <v>76</v>
      </c>
      <c r="E1118" t="s">
        <v>38</v>
      </c>
      <c r="F1118" t="s">
        <v>21</v>
      </c>
      <c r="G1118">
        <v>424</v>
      </c>
      <c r="H1118">
        <v>1</v>
      </c>
      <c r="I1118">
        <v>0</v>
      </c>
      <c r="J1118">
        <v>1</v>
      </c>
      <c r="K1118">
        <v>1</v>
      </c>
      <c r="L1118">
        <v>42127.829018936602</v>
      </c>
      <c r="M1118">
        <v>3866.4774745824302</v>
      </c>
      <c r="N1118">
        <v>34549.672421719697</v>
      </c>
      <c r="O1118">
        <v>49705.985616153499</v>
      </c>
    </row>
    <row r="1119" spans="1:15">
      <c r="A1119" s="2">
        <v>2007</v>
      </c>
      <c r="B1119" s="3" t="str">
        <f>VLOOKUP(E1119,'[1]Metric Reference Table'!$A$2:$B$20,2,FALSE)</f>
        <v>Zooplankton</v>
      </c>
      <c r="C1119" t="s">
        <v>74</v>
      </c>
      <c r="D1119" t="s">
        <v>75</v>
      </c>
      <c r="E1119" t="s">
        <v>43</v>
      </c>
      <c r="F1119" t="s">
        <v>18</v>
      </c>
      <c r="G1119">
        <v>309</v>
      </c>
      <c r="H1119">
        <v>0.524183851925207</v>
      </c>
      <c r="I1119">
        <v>4.4907457160386903E-2</v>
      </c>
      <c r="J1119">
        <v>0.43616685325357402</v>
      </c>
      <c r="K1119">
        <v>0.61220085059684104</v>
      </c>
      <c r="L1119">
        <v>36530.864173271599</v>
      </c>
      <c r="M1119">
        <v>4969.5628728419497</v>
      </c>
      <c r="N1119">
        <v>26790.699923593998</v>
      </c>
      <c r="O1119">
        <v>46271.028422949203</v>
      </c>
    </row>
    <row r="1120" spans="1:15">
      <c r="A1120" s="2">
        <v>2007</v>
      </c>
      <c r="B1120" s="3" t="str">
        <f>VLOOKUP(E1120,'[1]Metric Reference Table'!$A$2:$B$20,2,FALSE)</f>
        <v>Zooplankton</v>
      </c>
      <c r="C1120" t="s">
        <v>74</v>
      </c>
      <c r="D1120" t="s">
        <v>75</v>
      </c>
      <c r="E1120" t="s">
        <v>43</v>
      </c>
      <c r="F1120" t="s">
        <v>19</v>
      </c>
      <c r="G1120">
        <v>172</v>
      </c>
      <c r="H1120">
        <v>0.29593886800303798</v>
      </c>
      <c r="I1120">
        <v>3.95093416136117E-2</v>
      </c>
      <c r="J1120">
        <v>0.21850198138746901</v>
      </c>
      <c r="K1120">
        <v>0.373375754618607</v>
      </c>
      <c r="L1120">
        <v>20624.257216060301</v>
      </c>
      <c r="M1120">
        <v>3039.1047244221199</v>
      </c>
      <c r="N1120">
        <v>14667.721410947401</v>
      </c>
      <c r="O1120">
        <v>26580.793021173198</v>
      </c>
    </row>
    <row r="1121" spans="1:15">
      <c r="A1121" s="2">
        <v>2007</v>
      </c>
      <c r="B1121" s="3" t="str">
        <f>VLOOKUP(E1121,'[1]Metric Reference Table'!$A$2:$B$20,2,FALSE)</f>
        <v>Zooplankton</v>
      </c>
      <c r="C1121" t="s">
        <v>74</v>
      </c>
      <c r="D1121" t="s">
        <v>75</v>
      </c>
      <c r="E1121" t="s">
        <v>43</v>
      </c>
      <c r="F1121" t="s">
        <v>20</v>
      </c>
      <c r="G1121">
        <v>131</v>
      </c>
      <c r="H1121">
        <v>0.17883032974704602</v>
      </c>
      <c r="I1121">
        <v>2.8709554737535999E-2</v>
      </c>
      <c r="J1121">
        <v>0.12256063644929399</v>
      </c>
      <c r="K1121">
        <v>0.23510002304479802</v>
      </c>
      <c r="L1121">
        <v>12462.8533711161</v>
      </c>
      <c r="M1121">
        <v>2042.45738129251</v>
      </c>
      <c r="N1121">
        <v>8459.7104638248293</v>
      </c>
      <c r="O1121">
        <v>16465.9962784075</v>
      </c>
    </row>
    <row r="1122" spans="1:15">
      <c r="A1122" s="2">
        <v>2007</v>
      </c>
      <c r="B1122" s="3" t="str">
        <f>VLOOKUP(E1122,'[1]Metric Reference Table'!$A$2:$B$20,2,FALSE)</f>
        <v>Zooplankton</v>
      </c>
      <c r="C1122" t="s">
        <v>74</v>
      </c>
      <c r="D1122" t="s">
        <v>75</v>
      </c>
      <c r="E1122" t="s">
        <v>43</v>
      </c>
      <c r="F1122" t="s">
        <v>37</v>
      </c>
      <c r="G1122">
        <v>2</v>
      </c>
      <c r="H1122">
        <v>1.0469503247084299E-3</v>
      </c>
      <c r="I1122">
        <v>6.7717705476296201E-4</v>
      </c>
      <c r="J1122">
        <v>0</v>
      </c>
      <c r="K1122">
        <v>2.3741929632007499E-3</v>
      </c>
      <c r="L1122">
        <v>72.962949865047506</v>
      </c>
      <c r="M1122">
        <v>46.765836528701101</v>
      </c>
      <c r="N1122">
        <v>0</v>
      </c>
      <c r="O1122">
        <v>164.622305168189</v>
      </c>
    </row>
    <row r="1123" spans="1:15">
      <c r="A1123" s="2">
        <v>2007</v>
      </c>
      <c r="B1123" s="3" t="str">
        <f>VLOOKUP(E1123,'[1]Metric Reference Table'!$A$2:$B$20,2,FALSE)</f>
        <v>Zooplankton</v>
      </c>
      <c r="C1123" t="s">
        <v>74</v>
      </c>
      <c r="D1123" t="s">
        <v>75</v>
      </c>
      <c r="E1123" t="s">
        <v>43</v>
      </c>
      <c r="F1123" t="s">
        <v>21</v>
      </c>
      <c r="G1123">
        <v>614</v>
      </c>
      <c r="H1123">
        <v>1</v>
      </c>
      <c r="I1123">
        <v>0</v>
      </c>
      <c r="J1123">
        <v>1</v>
      </c>
      <c r="K1123">
        <v>1</v>
      </c>
      <c r="L1123">
        <v>69690.937710313097</v>
      </c>
      <c r="M1123">
        <v>5909.6307820745797</v>
      </c>
      <c r="N1123">
        <v>58108.274215517602</v>
      </c>
      <c r="O1123">
        <v>81273.601205108498</v>
      </c>
    </row>
    <row r="1124" spans="1:15">
      <c r="A1124" s="2">
        <v>2007</v>
      </c>
      <c r="B1124" s="3" t="str">
        <f>VLOOKUP(E1124,'[1]Metric Reference Table'!$A$2:$B$20,2,FALSE)</f>
        <v>Zooplankton</v>
      </c>
      <c r="C1124" t="s">
        <v>74</v>
      </c>
      <c r="D1124" t="s">
        <v>76</v>
      </c>
      <c r="E1124" t="s">
        <v>43</v>
      </c>
      <c r="F1124" t="s">
        <v>18</v>
      </c>
      <c r="G1124">
        <v>206</v>
      </c>
      <c r="H1124">
        <v>0.60886382842595099</v>
      </c>
      <c r="I1124">
        <v>5.0031622042664495E-2</v>
      </c>
      <c r="J1124">
        <v>0.510803651134209</v>
      </c>
      <c r="K1124">
        <v>0.70692400571769398</v>
      </c>
      <c r="L1124">
        <v>25650.1112597436</v>
      </c>
      <c r="M1124">
        <v>3066.2394030345599</v>
      </c>
      <c r="N1124">
        <v>19640.392461818301</v>
      </c>
      <c r="O1124">
        <v>31659.830057669002</v>
      </c>
    </row>
    <row r="1125" spans="1:15">
      <c r="A1125" s="2">
        <v>2007</v>
      </c>
      <c r="B1125" s="3" t="str">
        <f>VLOOKUP(E1125,'[1]Metric Reference Table'!$A$2:$B$20,2,FALSE)</f>
        <v>Zooplankton</v>
      </c>
      <c r="C1125" t="s">
        <v>74</v>
      </c>
      <c r="D1125" t="s">
        <v>76</v>
      </c>
      <c r="E1125" t="s">
        <v>43</v>
      </c>
      <c r="F1125" t="s">
        <v>19</v>
      </c>
      <c r="G1125">
        <v>142</v>
      </c>
      <c r="H1125">
        <v>0.19755966321291102</v>
      </c>
      <c r="I1125">
        <v>2.7567919620137601E-2</v>
      </c>
      <c r="J1125">
        <v>0.14352753362874598</v>
      </c>
      <c r="K1125">
        <v>0.251591792797075</v>
      </c>
      <c r="L1125">
        <v>8322.7597128722009</v>
      </c>
      <c r="M1125">
        <v>976.38322655086404</v>
      </c>
      <c r="N1125">
        <v>6409.0837537234902</v>
      </c>
      <c r="O1125">
        <v>10236.4356720209</v>
      </c>
    </row>
    <row r="1126" spans="1:15">
      <c r="A1126" s="2">
        <v>2007</v>
      </c>
      <c r="B1126" s="3" t="str">
        <f>VLOOKUP(E1126,'[1]Metric Reference Table'!$A$2:$B$20,2,FALSE)</f>
        <v>Zooplankton</v>
      </c>
      <c r="C1126" t="s">
        <v>74</v>
      </c>
      <c r="D1126" t="s">
        <v>76</v>
      </c>
      <c r="E1126" t="s">
        <v>43</v>
      </c>
      <c r="F1126" t="s">
        <v>20</v>
      </c>
      <c r="G1126">
        <v>75</v>
      </c>
      <c r="H1126">
        <v>0.193348636176567</v>
      </c>
      <c r="I1126">
        <v>5.0405157493066705E-2</v>
      </c>
      <c r="J1126">
        <v>9.4556342855087405E-2</v>
      </c>
      <c r="K1126">
        <v>0.29214092949804704</v>
      </c>
      <c r="L1126">
        <v>8145.3582858910104</v>
      </c>
      <c r="M1126">
        <v>2492.47696566892</v>
      </c>
      <c r="N1126">
        <v>3260.19320088425</v>
      </c>
      <c r="O1126">
        <v>13030.523370897799</v>
      </c>
    </row>
    <row r="1127" spans="1:15">
      <c r="A1127" s="2">
        <v>2007</v>
      </c>
      <c r="B1127" s="3" t="str">
        <f>VLOOKUP(E1127,'[1]Metric Reference Table'!$A$2:$B$20,2,FALSE)</f>
        <v>Zooplankton</v>
      </c>
      <c r="C1127" t="s">
        <v>74</v>
      </c>
      <c r="D1127" t="s">
        <v>76</v>
      </c>
      <c r="E1127" t="s">
        <v>43</v>
      </c>
      <c r="F1127" t="s">
        <v>37</v>
      </c>
      <c r="G1127">
        <v>1</v>
      </c>
      <c r="H1127">
        <v>2.2787218457055201E-4</v>
      </c>
      <c r="I1127">
        <v>1.95101030006177E-4</v>
      </c>
      <c r="J1127">
        <v>0</v>
      </c>
      <c r="K1127">
        <v>6.1026317672932605E-4</v>
      </c>
      <c r="L1127">
        <v>9.5997604297597707</v>
      </c>
      <c r="M1127">
        <v>8.1696021641607892</v>
      </c>
      <c r="N1127">
        <v>0</v>
      </c>
      <c r="O1127">
        <v>25.6118864395354</v>
      </c>
    </row>
    <row r="1128" spans="1:15">
      <c r="A1128" s="2">
        <v>2007</v>
      </c>
      <c r="B1128" s="3" t="str">
        <f>VLOOKUP(E1128,'[1]Metric Reference Table'!$A$2:$B$20,2,FALSE)</f>
        <v>Zooplankton</v>
      </c>
      <c r="C1128" t="s">
        <v>74</v>
      </c>
      <c r="D1128" t="s">
        <v>76</v>
      </c>
      <c r="E1128" t="s">
        <v>43</v>
      </c>
      <c r="F1128" t="s">
        <v>21</v>
      </c>
      <c r="G1128">
        <v>424</v>
      </c>
      <c r="H1128">
        <v>1</v>
      </c>
      <c r="I1128">
        <v>0</v>
      </c>
      <c r="J1128">
        <v>1</v>
      </c>
      <c r="K1128">
        <v>1</v>
      </c>
      <c r="L1128">
        <v>42127.829018936602</v>
      </c>
      <c r="M1128">
        <v>3866.4774745824302</v>
      </c>
      <c r="N1128">
        <v>34549.672421719697</v>
      </c>
      <c r="O1128">
        <v>49705.985616153499</v>
      </c>
    </row>
    <row r="1129" spans="1:15">
      <c r="A1129" s="2">
        <v>2007</v>
      </c>
      <c r="B1129" s="3" t="str">
        <f>VLOOKUP(E1129,'[1]Metric Reference Table'!$A$2:$B$20,2,FALSE)</f>
        <v>Shallow Water Habitat</v>
      </c>
      <c r="C1129" t="s">
        <v>74</v>
      </c>
      <c r="D1129" t="s">
        <v>75</v>
      </c>
      <c r="E1129" t="s">
        <v>44</v>
      </c>
      <c r="F1129" t="s">
        <v>18</v>
      </c>
      <c r="G1129">
        <v>352</v>
      </c>
      <c r="H1129">
        <v>0.57925821760429397</v>
      </c>
      <c r="I1129">
        <v>4.5611459581106101E-2</v>
      </c>
      <c r="J1129">
        <v>0.48986139954302099</v>
      </c>
      <c r="K1129">
        <v>0.66865503566556594</v>
      </c>
      <c r="L1129">
        <v>40369.048361247798</v>
      </c>
      <c r="M1129">
        <v>4645.8430918516997</v>
      </c>
      <c r="N1129">
        <v>31263.363223394299</v>
      </c>
      <c r="O1129">
        <v>49474.733499101298</v>
      </c>
    </row>
    <row r="1130" spans="1:15">
      <c r="A1130" s="2">
        <v>2007</v>
      </c>
      <c r="B1130" s="3" t="str">
        <f>VLOOKUP(E1130,'[1]Metric Reference Table'!$A$2:$B$20,2,FALSE)</f>
        <v>Shallow Water Habitat</v>
      </c>
      <c r="C1130" t="s">
        <v>74</v>
      </c>
      <c r="D1130" t="s">
        <v>75</v>
      </c>
      <c r="E1130" t="s">
        <v>44</v>
      </c>
      <c r="F1130" t="s">
        <v>19</v>
      </c>
      <c r="G1130">
        <v>138</v>
      </c>
      <c r="H1130">
        <v>0.23698310997487901</v>
      </c>
      <c r="I1130">
        <v>4.3305558888580099E-2</v>
      </c>
      <c r="J1130">
        <v>0.15210577422288402</v>
      </c>
      <c r="K1130">
        <v>0.321860445726875</v>
      </c>
      <c r="L1130">
        <v>16515.575155655599</v>
      </c>
      <c r="M1130">
        <v>3492.10565405847</v>
      </c>
      <c r="N1130">
        <v>9671.17384349229</v>
      </c>
      <c r="O1130">
        <v>23359.976467818899</v>
      </c>
    </row>
    <row r="1131" spans="1:15">
      <c r="A1131" s="2">
        <v>2007</v>
      </c>
      <c r="B1131" s="3" t="str">
        <f>VLOOKUP(E1131,'[1]Metric Reference Table'!$A$2:$B$20,2,FALSE)</f>
        <v>Shallow Water Habitat</v>
      </c>
      <c r="C1131" t="s">
        <v>74</v>
      </c>
      <c r="D1131" t="s">
        <v>75</v>
      </c>
      <c r="E1131" t="s">
        <v>44</v>
      </c>
      <c r="F1131" t="s">
        <v>20</v>
      </c>
      <c r="G1131">
        <v>113</v>
      </c>
      <c r="H1131">
        <v>0.18095802045676301</v>
      </c>
      <c r="I1131">
        <v>3.09270001519273E-2</v>
      </c>
      <c r="J1131">
        <v>0.120342214009121</v>
      </c>
      <c r="K1131">
        <v>0.24157382690440599</v>
      </c>
      <c r="L1131">
        <v>12611.1341318338</v>
      </c>
      <c r="M1131">
        <v>2245.9511038041001</v>
      </c>
      <c r="N1131">
        <v>8209.1508573398296</v>
      </c>
      <c r="O1131">
        <v>17013.1174063279</v>
      </c>
    </row>
    <row r="1132" spans="1:15">
      <c r="A1132" s="2">
        <v>2007</v>
      </c>
      <c r="B1132" s="3" t="str">
        <f>VLOOKUP(E1132,'[1]Metric Reference Table'!$A$2:$B$20,2,FALSE)</f>
        <v>Shallow Water Habitat</v>
      </c>
      <c r="C1132" t="s">
        <v>74</v>
      </c>
      <c r="D1132" t="s">
        <v>75</v>
      </c>
      <c r="E1132" t="s">
        <v>44</v>
      </c>
      <c r="F1132" t="s">
        <v>37</v>
      </c>
      <c r="G1132">
        <v>11</v>
      </c>
      <c r="H1132">
        <v>2.8006519640635403E-3</v>
      </c>
      <c r="I1132">
        <v>9.1860771994005895E-4</v>
      </c>
      <c r="J1132">
        <v>1.0002139170605701E-3</v>
      </c>
      <c r="K1132">
        <v>4.6010900110665101E-3</v>
      </c>
      <c r="L1132">
        <v>195.180061575818</v>
      </c>
      <c r="M1132">
        <v>61.288532138182298</v>
      </c>
      <c r="N1132">
        <v>75.056745919655299</v>
      </c>
      <c r="O1132">
        <v>315.30337723198102</v>
      </c>
    </row>
    <row r="1133" spans="1:15">
      <c r="A1133" s="2">
        <v>2007</v>
      </c>
      <c r="B1133" s="3" t="str">
        <f>VLOOKUP(E1133,'[1]Metric Reference Table'!$A$2:$B$20,2,FALSE)</f>
        <v>Shallow Water Habitat</v>
      </c>
      <c r="C1133" t="s">
        <v>74</v>
      </c>
      <c r="D1133" t="s">
        <v>75</v>
      </c>
      <c r="E1133" t="s">
        <v>44</v>
      </c>
      <c r="F1133" t="s">
        <v>21</v>
      </c>
      <c r="G1133">
        <v>614</v>
      </c>
      <c r="H1133">
        <v>1</v>
      </c>
      <c r="I1133">
        <v>0</v>
      </c>
      <c r="J1133">
        <v>1</v>
      </c>
      <c r="K1133">
        <v>1</v>
      </c>
      <c r="L1133">
        <v>69690.937710313097</v>
      </c>
      <c r="M1133">
        <v>5909.6307820745797</v>
      </c>
      <c r="N1133">
        <v>58108.274215517602</v>
      </c>
      <c r="O1133">
        <v>81273.601205108498</v>
      </c>
    </row>
    <row r="1134" spans="1:15">
      <c r="A1134" s="2">
        <v>2007</v>
      </c>
      <c r="B1134" s="3" t="str">
        <f>VLOOKUP(E1134,'[1]Metric Reference Table'!$A$2:$B$20,2,FALSE)</f>
        <v>Shallow Water Habitat</v>
      </c>
      <c r="C1134" t="s">
        <v>74</v>
      </c>
      <c r="D1134" t="s">
        <v>76</v>
      </c>
      <c r="E1134" t="s">
        <v>44</v>
      </c>
      <c r="F1134" t="s">
        <v>18</v>
      </c>
      <c r="G1134">
        <v>178</v>
      </c>
      <c r="H1134">
        <v>0.46028773864599798</v>
      </c>
      <c r="I1134">
        <v>4.8364937015003301E-2</v>
      </c>
      <c r="J1134">
        <v>0.36549420398204296</v>
      </c>
      <c r="K1134">
        <v>0.55508127330995305</v>
      </c>
      <c r="L1134">
        <v>19390.923153191601</v>
      </c>
      <c r="M1134">
        <v>2346.38813220664</v>
      </c>
      <c r="N1134">
        <v>14792.086920314399</v>
      </c>
      <c r="O1134">
        <v>23989.759386068799</v>
      </c>
    </row>
    <row r="1135" spans="1:15">
      <c r="A1135" s="2">
        <v>2007</v>
      </c>
      <c r="B1135" s="3" t="str">
        <f>VLOOKUP(E1135,'[1]Metric Reference Table'!$A$2:$B$20,2,FALSE)</f>
        <v>Shallow Water Habitat</v>
      </c>
      <c r="C1135" t="s">
        <v>74</v>
      </c>
      <c r="D1135" t="s">
        <v>76</v>
      </c>
      <c r="E1135" t="s">
        <v>44</v>
      </c>
      <c r="F1135" t="s">
        <v>19</v>
      </c>
      <c r="G1135">
        <v>123</v>
      </c>
      <c r="H1135">
        <v>0.3017162344755</v>
      </c>
      <c r="I1135">
        <v>5.4040725573183498E-2</v>
      </c>
      <c r="J1135">
        <v>0.195798358653648</v>
      </c>
      <c r="K1135">
        <v>0.40763411029735203</v>
      </c>
      <c r="L1135">
        <v>12710.649938221201</v>
      </c>
      <c r="M1135">
        <v>2975.1662145864302</v>
      </c>
      <c r="N1135">
        <v>6879.4313096114902</v>
      </c>
      <c r="O1135">
        <v>18541.868566830999</v>
      </c>
    </row>
    <row r="1136" spans="1:15">
      <c r="A1136" s="2">
        <v>2007</v>
      </c>
      <c r="B1136" s="3" t="str">
        <f>VLOOKUP(E1136,'[1]Metric Reference Table'!$A$2:$B$20,2,FALSE)</f>
        <v>Shallow Water Habitat</v>
      </c>
      <c r="C1136" t="s">
        <v>74</v>
      </c>
      <c r="D1136" t="s">
        <v>76</v>
      </c>
      <c r="E1136" t="s">
        <v>44</v>
      </c>
      <c r="F1136" t="s">
        <v>20</v>
      </c>
      <c r="G1136">
        <v>121</v>
      </c>
      <c r="H1136">
        <v>0.23733743035490601</v>
      </c>
      <c r="I1136">
        <v>3.4714303016194901E-2</v>
      </c>
      <c r="J1136">
        <v>0.169298646694754</v>
      </c>
      <c r="K1136">
        <v>0.30537621401505799</v>
      </c>
      <c r="L1136">
        <v>9998.5106857852606</v>
      </c>
      <c r="M1136">
        <v>1451.01454514899</v>
      </c>
      <c r="N1136">
        <v>7154.5744362494797</v>
      </c>
      <c r="O1136">
        <v>12842.446935321001</v>
      </c>
    </row>
    <row r="1137" spans="1:15">
      <c r="A1137" s="2">
        <v>2007</v>
      </c>
      <c r="B1137" s="3" t="str">
        <f>VLOOKUP(E1137,'[1]Metric Reference Table'!$A$2:$B$20,2,FALSE)</f>
        <v>Shallow Water Habitat</v>
      </c>
      <c r="C1137" t="s">
        <v>74</v>
      </c>
      <c r="D1137" t="s">
        <v>76</v>
      </c>
      <c r="E1137" t="s">
        <v>44</v>
      </c>
      <c r="F1137" t="s">
        <v>37</v>
      </c>
      <c r="G1137">
        <v>2</v>
      </c>
      <c r="H1137">
        <v>6.5859652359580897E-4</v>
      </c>
      <c r="I1137">
        <v>4.7125786250031199E-4</v>
      </c>
      <c r="J1137">
        <v>0</v>
      </c>
      <c r="K1137">
        <v>1.58224496152775E-3</v>
      </c>
      <c r="L1137">
        <v>27.745241738510298</v>
      </c>
      <c r="M1137">
        <v>19.667470162791901</v>
      </c>
      <c r="N1137">
        <v>0</v>
      </c>
      <c r="O1137">
        <v>66.292774924598504</v>
      </c>
    </row>
    <row r="1138" spans="1:15">
      <c r="A1138" s="2">
        <v>2007</v>
      </c>
      <c r="B1138" s="3" t="str">
        <f>VLOOKUP(E1138,'[1]Metric Reference Table'!$A$2:$B$20,2,FALSE)</f>
        <v>Shallow Water Habitat</v>
      </c>
      <c r="C1138" t="s">
        <v>74</v>
      </c>
      <c r="D1138" t="s">
        <v>76</v>
      </c>
      <c r="E1138" t="s">
        <v>44</v>
      </c>
      <c r="F1138" t="s">
        <v>21</v>
      </c>
      <c r="G1138">
        <v>424</v>
      </c>
      <c r="H1138">
        <v>1</v>
      </c>
      <c r="I1138">
        <v>0</v>
      </c>
      <c r="J1138">
        <v>1</v>
      </c>
      <c r="K1138">
        <v>1</v>
      </c>
      <c r="L1138">
        <v>42127.829018936602</v>
      </c>
      <c r="M1138">
        <v>3866.4774745824302</v>
      </c>
      <c r="N1138">
        <v>34549.672421719697</v>
      </c>
      <c r="O1138">
        <v>49705.985616153499</v>
      </c>
    </row>
    <row r="1139" spans="1:15">
      <c r="A1139" s="2">
        <v>2007</v>
      </c>
      <c r="B1139" s="3" t="str">
        <f>VLOOKUP(E1139,'[1]Metric Reference Table'!$A$2:$B$20,2,FALSE)</f>
        <v>Physical Habitat Complexity</v>
      </c>
      <c r="C1139" t="s">
        <v>74</v>
      </c>
      <c r="D1139" t="s">
        <v>75</v>
      </c>
      <c r="E1139" t="s">
        <v>45</v>
      </c>
      <c r="F1139" t="s">
        <v>18</v>
      </c>
      <c r="G1139">
        <v>249</v>
      </c>
      <c r="H1139">
        <v>0.38821858925403097</v>
      </c>
      <c r="I1139">
        <v>4.7623318584432799E-2</v>
      </c>
      <c r="J1139">
        <v>0.29487860000426502</v>
      </c>
      <c r="K1139">
        <v>0.48155857850379596</v>
      </c>
      <c r="L1139">
        <v>27055.317521688299</v>
      </c>
      <c r="M1139">
        <v>4561.5882032819</v>
      </c>
      <c r="N1139">
        <v>18114.768930953</v>
      </c>
      <c r="O1139">
        <v>35995.866112423602</v>
      </c>
    </row>
    <row r="1140" spans="1:15">
      <c r="A1140" s="2">
        <v>2007</v>
      </c>
      <c r="B1140" s="3" t="str">
        <f>VLOOKUP(E1140,'[1]Metric Reference Table'!$A$2:$B$20,2,FALSE)</f>
        <v>Physical Habitat Complexity</v>
      </c>
      <c r="C1140" t="s">
        <v>74</v>
      </c>
      <c r="D1140" t="s">
        <v>75</v>
      </c>
      <c r="E1140" t="s">
        <v>45</v>
      </c>
      <c r="F1140" t="s">
        <v>19</v>
      </c>
      <c r="G1140">
        <v>158</v>
      </c>
      <c r="H1140">
        <v>0.24987644630664399</v>
      </c>
      <c r="I1140">
        <v>3.1469071681228901E-2</v>
      </c>
      <c r="J1140">
        <v>0.18819819918452599</v>
      </c>
      <c r="K1140">
        <v>0.31155469342876196</v>
      </c>
      <c r="L1140">
        <v>17414.123854830701</v>
      </c>
      <c r="M1140">
        <v>1983.8609439433101</v>
      </c>
      <c r="N1140">
        <v>13525.8278543662</v>
      </c>
      <c r="O1140">
        <v>21302.4198552952</v>
      </c>
    </row>
    <row r="1141" spans="1:15">
      <c r="A1141" s="2">
        <v>2007</v>
      </c>
      <c r="B1141" s="3" t="str">
        <f>VLOOKUP(E1141,'[1]Metric Reference Table'!$A$2:$B$20,2,FALSE)</f>
        <v>Physical Habitat Complexity</v>
      </c>
      <c r="C1141" t="s">
        <v>74</v>
      </c>
      <c r="D1141" t="s">
        <v>75</v>
      </c>
      <c r="E1141" t="s">
        <v>45</v>
      </c>
      <c r="F1141" t="s">
        <v>20</v>
      </c>
      <c r="G1141">
        <v>195</v>
      </c>
      <c r="H1141">
        <v>0.35853504517943896</v>
      </c>
      <c r="I1141">
        <v>4.4310685655179906E-2</v>
      </c>
      <c r="J1141">
        <v>0.27168769716501101</v>
      </c>
      <c r="K1141">
        <v>0.44538239319386796</v>
      </c>
      <c r="L1141">
        <v>24986.643500564602</v>
      </c>
      <c r="M1141">
        <v>3784.0554511905302</v>
      </c>
      <c r="N1141">
        <v>17570.031100728698</v>
      </c>
      <c r="O1141">
        <v>32403.255900400502</v>
      </c>
    </row>
    <row r="1142" spans="1:15">
      <c r="A1142" s="2">
        <v>2007</v>
      </c>
      <c r="B1142" s="3" t="str">
        <f>VLOOKUP(E1142,'[1]Metric Reference Table'!$A$2:$B$20,2,FALSE)</f>
        <v>Physical Habitat Complexity</v>
      </c>
      <c r="C1142" t="s">
        <v>74</v>
      </c>
      <c r="D1142" t="s">
        <v>75</v>
      </c>
      <c r="E1142" t="s">
        <v>45</v>
      </c>
      <c r="F1142" t="s">
        <v>37</v>
      </c>
      <c r="G1142">
        <v>12</v>
      </c>
      <c r="H1142">
        <v>3.3699192598861697E-3</v>
      </c>
      <c r="I1142">
        <v>1.0585321349293501E-3</v>
      </c>
      <c r="J1142">
        <v>1.2952343989463399E-3</v>
      </c>
      <c r="K1142">
        <v>5.4446041208259903E-3</v>
      </c>
      <c r="L1142">
        <v>234.85283322951099</v>
      </c>
      <c r="M1142">
        <v>70.402683416210195</v>
      </c>
      <c r="N1142">
        <v>96.866109318764003</v>
      </c>
      <c r="O1142">
        <v>372.83955714025899</v>
      </c>
    </row>
    <row r="1143" spans="1:15">
      <c r="A1143" s="2">
        <v>2007</v>
      </c>
      <c r="B1143" s="3" t="str">
        <f>VLOOKUP(E1143,'[1]Metric Reference Table'!$A$2:$B$20,2,FALSE)</f>
        <v>Physical Habitat Complexity</v>
      </c>
      <c r="C1143" t="s">
        <v>74</v>
      </c>
      <c r="D1143" t="s">
        <v>75</v>
      </c>
      <c r="E1143" t="s">
        <v>45</v>
      </c>
      <c r="F1143" t="s">
        <v>21</v>
      </c>
      <c r="G1143">
        <v>614</v>
      </c>
      <c r="H1143">
        <v>1</v>
      </c>
      <c r="I1143">
        <v>0</v>
      </c>
      <c r="J1143">
        <v>1</v>
      </c>
      <c r="K1143">
        <v>1</v>
      </c>
      <c r="L1143">
        <v>69690.937710313097</v>
      </c>
      <c r="M1143">
        <v>5909.6307820745797</v>
      </c>
      <c r="N1143">
        <v>58108.274215517602</v>
      </c>
      <c r="O1143">
        <v>81273.601205108498</v>
      </c>
    </row>
    <row r="1144" spans="1:15">
      <c r="A1144" s="2">
        <v>2007</v>
      </c>
      <c r="B1144" s="3" t="str">
        <f>VLOOKUP(E1144,'[1]Metric Reference Table'!$A$2:$B$20,2,FALSE)</f>
        <v>Physical Habitat Complexity</v>
      </c>
      <c r="C1144" t="s">
        <v>74</v>
      </c>
      <c r="D1144" t="s">
        <v>76</v>
      </c>
      <c r="E1144" t="s">
        <v>45</v>
      </c>
      <c r="F1144" t="s">
        <v>18</v>
      </c>
      <c r="G1144">
        <v>147</v>
      </c>
      <c r="H1144">
        <v>0.33057631484919803</v>
      </c>
      <c r="I1144">
        <v>4.5425383986187097E-2</v>
      </c>
      <c r="J1144">
        <v>0.241544198252369</v>
      </c>
      <c r="K1144">
        <v>0.419608431446027</v>
      </c>
      <c r="L1144">
        <v>13926.462469677201</v>
      </c>
      <c r="M1144">
        <v>2091.5531113387801</v>
      </c>
      <c r="N1144">
        <v>9827.0936997004592</v>
      </c>
      <c r="O1144">
        <v>18025.8312396539</v>
      </c>
    </row>
    <row r="1145" spans="1:15">
      <c r="A1145" s="2">
        <v>2007</v>
      </c>
      <c r="B1145" s="3" t="str">
        <f>VLOOKUP(E1145,'[1]Metric Reference Table'!$A$2:$B$20,2,FALSE)</f>
        <v>Physical Habitat Complexity</v>
      </c>
      <c r="C1145" t="s">
        <v>74</v>
      </c>
      <c r="D1145" t="s">
        <v>76</v>
      </c>
      <c r="E1145" t="s">
        <v>45</v>
      </c>
      <c r="F1145" t="s">
        <v>19</v>
      </c>
      <c r="G1145">
        <v>95</v>
      </c>
      <c r="H1145">
        <v>0.34391023240783603</v>
      </c>
      <c r="I1145">
        <v>5.6034843688413202E-2</v>
      </c>
      <c r="J1145">
        <v>0.23408395689921399</v>
      </c>
      <c r="K1145">
        <v>0.45373650791645703</v>
      </c>
      <c r="L1145">
        <v>14488.19146874</v>
      </c>
      <c r="M1145">
        <v>3217.0727342015698</v>
      </c>
      <c r="N1145">
        <v>8182.84477405917</v>
      </c>
      <c r="O1145">
        <v>20793.538163420901</v>
      </c>
    </row>
    <row r="1146" spans="1:15">
      <c r="A1146" s="2">
        <v>2007</v>
      </c>
      <c r="B1146" s="3" t="str">
        <f>VLOOKUP(E1146,'[1]Metric Reference Table'!$A$2:$B$20,2,FALSE)</f>
        <v>Physical Habitat Complexity</v>
      </c>
      <c r="C1146" t="s">
        <v>74</v>
      </c>
      <c r="D1146" t="s">
        <v>76</v>
      </c>
      <c r="E1146" t="s">
        <v>45</v>
      </c>
      <c r="F1146" t="s">
        <v>20</v>
      </c>
      <c r="G1146">
        <v>180</v>
      </c>
      <c r="H1146">
        <v>0.32485485621937099</v>
      </c>
      <c r="I1146">
        <v>3.9438416165554199E-2</v>
      </c>
      <c r="J1146">
        <v>0.24755698092758202</v>
      </c>
      <c r="K1146">
        <v>0.40215273151115905</v>
      </c>
      <c r="L1146">
        <v>13685.429838780899</v>
      </c>
      <c r="M1146">
        <v>1551.7988342337901</v>
      </c>
      <c r="N1146">
        <v>10643.9600124314</v>
      </c>
      <c r="O1146">
        <v>16726.899665130299</v>
      </c>
    </row>
    <row r="1147" spans="1:15">
      <c r="A1147" s="2">
        <v>2007</v>
      </c>
      <c r="B1147" s="3" t="str">
        <f>VLOOKUP(E1147,'[1]Metric Reference Table'!$A$2:$B$20,2,FALSE)</f>
        <v>Physical Habitat Complexity</v>
      </c>
      <c r="C1147" t="s">
        <v>74</v>
      </c>
      <c r="D1147" t="s">
        <v>76</v>
      </c>
      <c r="E1147" t="s">
        <v>45</v>
      </c>
      <c r="F1147" t="s">
        <v>37</v>
      </c>
      <c r="G1147">
        <v>2</v>
      </c>
      <c r="H1147">
        <v>6.5859652359580897E-4</v>
      </c>
      <c r="I1147">
        <v>4.7125786250031199E-4</v>
      </c>
      <c r="J1147">
        <v>0</v>
      </c>
      <c r="K1147">
        <v>1.58224496152775E-3</v>
      </c>
      <c r="L1147">
        <v>27.745241738510298</v>
      </c>
      <c r="M1147">
        <v>19.667470162791901</v>
      </c>
      <c r="N1147">
        <v>0</v>
      </c>
      <c r="O1147">
        <v>66.292774924598504</v>
      </c>
    </row>
    <row r="1148" spans="1:15">
      <c r="A1148" s="2">
        <v>2007</v>
      </c>
      <c r="B1148" s="3" t="str">
        <f>VLOOKUP(E1148,'[1]Metric Reference Table'!$A$2:$B$20,2,FALSE)</f>
        <v>Physical Habitat Complexity</v>
      </c>
      <c r="C1148" t="s">
        <v>74</v>
      </c>
      <c r="D1148" t="s">
        <v>76</v>
      </c>
      <c r="E1148" t="s">
        <v>45</v>
      </c>
      <c r="F1148" t="s">
        <v>21</v>
      </c>
      <c r="G1148">
        <v>424</v>
      </c>
      <c r="H1148">
        <v>1</v>
      </c>
      <c r="I1148">
        <v>0</v>
      </c>
      <c r="J1148">
        <v>1</v>
      </c>
      <c r="K1148">
        <v>1</v>
      </c>
      <c r="L1148">
        <v>42127.829018936602</v>
      </c>
      <c r="M1148">
        <v>3866.4774745824302</v>
      </c>
      <c r="N1148">
        <v>34549.672421719697</v>
      </c>
      <c r="O1148">
        <v>49705.985616153499</v>
      </c>
    </row>
    <row r="1149" spans="1:15">
      <c r="A1149" s="2">
        <v>2007</v>
      </c>
      <c r="B1149" s="3" t="str">
        <f>VLOOKUP(E1149,'[1]Metric Reference Table'!$A$2:$B$20,2,FALSE)</f>
        <v>Lakeshore Disturbance</v>
      </c>
      <c r="C1149" t="s">
        <v>74</v>
      </c>
      <c r="D1149" t="s">
        <v>75</v>
      </c>
      <c r="E1149" t="s">
        <v>46</v>
      </c>
      <c r="F1149" t="s">
        <v>47</v>
      </c>
      <c r="G1149">
        <v>148</v>
      </c>
      <c r="H1149">
        <v>0.33640574605996398</v>
      </c>
      <c r="I1149">
        <v>5.0373828908328103E-2</v>
      </c>
      <c r="J1149">
        <v>0.23767485563625801</v>
      </c>
      <c r="K1149">
        <v>0.43513663648367001</v>
      </c>
      <c r="L1149">
        <v>23444.431894056299</v>
      </c>
      <c r="M1149">
        <v>4836.1166759581802</v>
      </c>
      <c r="N1149">
        <v>13965.817384144701</v>
      </c>
      <c r="O1149">
        <v>32923.046403967899</v>
      </c>
    </row>
    <row r="1150" spans="1:15">
      <c r="A1150" s="2">
        <v>2007</v>
      </c>
      <c r="B1150" s="3" t="str">
        <f>VLOOKUP(E1150,'[1]Metric Reference Table'!$A$2:$B$20,2,FALSE)</f>
        <v>Lakeshore Disturbance</v>
      </c>
      <c r="C1150" t="s">
        <v>74</v>
      </c>
      <c r="D1150" t="s">
        <v>75</v>
      </c>
      <c r="E1150" t="s">
        <v>46</v>
      </c>
      <c r="F1150" t="s">
        <v>48</v>
      </c>
      <c r="G1150">
        <v>336</v>
      </c>
      <c r="H1150">
        <v>0.54293889855589006</v>
      </c>
      <c r="I1150">
        <v>4.7020801870929801E-2</v>
      </c>
      <c r="J1150">
        <v>0.45077982036467396</v>
      </c>
      <c r="K1150">
        <v>0.635097976747106</v>
      </c>
      <c r="L1150">
        <v>37837.920959764502</v>
      </c>
      <c r="M1150">
        <v>3688.4915148074801</v>
      </c>
      <c r="N1150">
        <v>30608.610433460301</v>
      </c>
      <c r="O1150">
        <v>45067.231486068798</v>
      </c>
    </row>
    <row r="1151" spans="1:15">
      <c r="A1151" s="2">
        <v>2007</v>
      </c>
      <c r="B1151" s="3" t="str">
        <f>VLOOKUP(E1151,'[1]Metric Reference Table'!$A$2:$B$20,2,FALSE)</f>
        <v>Lakeshore Disturbance</v>
      </c>
      <c r="C1151" t="s">
        <v>74</v>
      </c>
      <c r="D1151" t="s">
        <v>75</v>
      </c>
      <c r="E1151" t="s">
        <v>46</v>
      </c>
      <c r="F1151" t="s">
        <v>49</v>
      </c>
      <c r="G1151">
        <v>117</v>
      </c>
      <c r="H1151">
        <v>0.11407892395495101</v>
      </c>
      <c r="I1151">
        <v>1.7651006613647501E-2</v>
      </c>
      <c r="J1151">
        <v>7.9483586701323106E-2</v>
      </c>
      <c r="K1151">
        <v>0.14867426120857799</v>
      </c>
      <c r="L1151">
        <v>7950.2671834040002</v>
      </c>
      <c r="M1151">
        <v>1087.2724186256901</v>
      </c>
      <c r="N1151">
        <v>5819.2524015138897</v>
      </c>
      <c r="O1151">
        <v>10081.2819652941</v>
      </c>
    </row>
    <row r="1152" spans="1:15">
      <c r="A1152" s="2">
        <v>2007</v>
      </c>
      <c r="B1152" s="3" t="str">
        <f>VLOOKUP(E1152,'[1]Metric Reference Table'!$A$2:$B$20,2,FALSE)</f>
        <v>Lakeshore Disturbance</v>
      </c>
      <c r="C1152" t="s">
        <v>74</v>
      </c>
      <c r="D1152" t="s">
        <v>75</v>
      </c>
      <c r="E1152" t="s">
        <v>46</v>
      </c>
      <c r="F1152" t="s">
        <v>37</v>
      </c>
      <c r="G1152">
        <v>13</v>
      </c>
      <c r="H1152">
        <v>6.57643142919535E-3</v>
      </c>
      <c r="I1152">
        <v>2.6400828683869398E-3</v>
      </c>
      <c r="J1152">
        <v>1.4019640909557398E-3</v>
      </c>
      <c r="K1152">
        <v>1.1750898767435E-2</v>
      </c>
      <c r="L1152">
        <v>458.31767308819798</v>
      </c>
      <c r="M1152">
        <v>177.76111210365801</v>
      </c>
      <c r="N1152">
        <v>109.912295513242</v>
      </c>
      <c r="O1152">
        <v>806.72305066315505</v>
      </c>
    </row>
    <row r="1153" spans="1:15">
      <c r="A1153" s="2">
        <v>2007</v>
      </c>
      <c r="B1153" s="3" t="str">
        <f>VLOOKUP(E1153,'[1]Metric Reference Table'!$A$2:$B$20,2,FALSE)</f>
        <v>Lakeshore Disturbance</v>
      </c>
      <c r="C1153" t="s">
        <v>74</v>
      </c>
      <c r="D1153" t="s">
        <v>75</v>
      </c>
      <c r="E1153" t="s">
        <v>46</v>
      </c>
      <c r="F1153" t="s">
        <v>21</v>
      </c>
      <c r="G1153">
        <v>614</v>
      </c>
      <c r="H1153">
        <v>1</v>
      </c>
      <c r="I1153">
        <v>0</v>
      </c>
      <c r="J1153">
        <v>1</v>
      </c>
      <c r="K1153">
        <v>1</v>
      </c>
      <c r="L1153">
        <v>69690.937710313097</v>
      </c>
      <c r="M1153">
        <v>5909.6307820745797</v>
      </c>
      <c r="N1153">
        <v>58108.274215517602</v>
      </c>
      <c r="O1153">
        <v>81273.601205108498</v>
      </c>
    </row>
    <row r="1154" spans="1:15">
      <c r="A1154" s="2">
        <v>2007</v>
      </c>
      <c r="B1154" s="3" t="str">
        <f>VLOOKUP(E1154,'[1]Metric Reference Table'!$A$2:$B$20,2,FALSE)</f>
        <v>Lakeshore Disturbance</v>
      </c>
      <c r="C1154" t="s">
        <v>74</v>
      </c>
      <c r="D1154" t="s">
        <v>76</v>
      </c>
      <c r="E1154" t="s">
        <v>46</v>
      </c>
      <c r="F1154" t="s">
        <v>47</v>
      </c>
      <c r="G1154">
        <v>54</v>
      </c>
      <c r="H1154">
        <v>0.20292179709337399</v>
      </c>
      <c r="I1154">
        <v>4.6413076410614401E-2</v>
      </c>
      <c r="J1154">
        <v>0.111953838916864</v>
      </c>
      <c r="K1154">
        <v>0.29388975526988298</v>
      </c>
      <c r="L1154">
        <v>8548.6547721649895</v>
      </c>
      <c r="M1154">
        <v>2241.8504138070398</v>
      </c>
      <c r="N1154">
        <v>4154.70870237699</v>
      </c>
      <c r="O1154">
        <v>12942.600841953001</v>
      </c>
    </row>
    <row r="1155" spans="1:15">
      <c r="A1155" s="2">
        <v>2007</v>
      </c>
      <c r="B1155" s="3" t="str">
        <f>VLOOKUP(E1155,'[1]Metric Reference Table'!$A$2:$B$20,2,FALSE)</f>
        <v>Lakeshore Disturbance</v>
      </c>
      <c r="C1155" t="s">
        <v>74</v>
      </c>
      <c r="D1155" t="s">
        <v>76</v>
      </c>
      <c r="E1155" t="s">
        <v>46</v>
      </c>
      <c r="F1155" t="s">
        <v>48</v>
      </c>
      <c r="G1155">
        <v>238</v>
      </c>
      <c r="H1155">
        <v>0.50311685959187102</v>
      </c>
      <c r="I1155">
        <v>5.1119340969286699E-2</v>
      </c>
      <c r="J1155">
        <v>0.40292479237864598</v>
      </c>
      <c r="K1155">
        <v>0.60330892680509496</v>
      </c>
      <c r="L1155">
        <v>21195.2210374307</v>
      </c>
      <c r="M1155">
        <v>2334.6523365271801</v>
      </c>
      <c r="N1155">
        <v>16619.386541415101</v>
      </c>
      <c r="O1155">
        <v>25771.055533446201</v>
      </c>
    </row>
    <row r="1156" spans="1:15">
      <c r="A1156" s="2">
        <v>2007</v>
      </c>
      <c r="B1156" s="3" t="str">
        <f>VLOOKUP(E1156,'[1]Metric Reference Table'!$A$2:$B$20,2,FALSE)</f>
        <v>Lakeshore Disturbance</v>
      </c>
      <c r="C1156" t="s">
        <v>74</v>
      </c>
      <c r="D1156" t="s">
        <v>76</v>
      </c>
      <c r="E1156" t="s">
        <v>46</v>
      </c>
      <c r="F1156" t="s">
        <v>49</v>
      </c>
      <c r="G1156">
        <v>125</v>
      </c>
      <c r="H1156">
        <v>0.28043311010445499</v>
      </c>
      <c r="I1156">
        <v>4.89908646698251E-2</v>
      </c>
      <c r="J1156">
        <v>0.18441277978012199</v>
      </c>
      <c r="K1156">
        <v>0.37645344042878798</v>
      </c>
      <c r="L1156">
        <v>11814.038113729101</v>
      </c>
      <c r="M1156">
        <v>2516.32687473329</v>
      </c>
      <c r="N1156">
        <v>6882.12806592162</v>
      </c>
      <c r="O1156">
        <v>16745.948161536598</v>
      </c>
    </row>
    <row r="1157" spans="1:15">
      <c r="A1157" s="2">
        <v>2007</v>
      </c>
      <c r="B1157" s="3" t="str">
        <f>VLOOKUP(E1157,'[1]Metric Reference Table'!$A$2:$B$20,2,FALSE)</f>
        <v>Lakeshore Disturbance</v>
      </c>
      <c r="C1157" t="s">
        <v>74</v>
      </c>
      <c r="D1157" t="s">
        <v>76</v>
      </c>
      <c r="E1157" t="s">
        <v>46</v>
      </c>
      <c r="F1157" t="s">
        <v>37</v>
      </c>
      <c r="G1157">
        <v>7</v>
      </c>
      <c r="H1157">
        <v>1.3528233210300399E-2</v>
      </c>
      <c r="I1157">
        <v>8.6306251426060791E-3</v>
      </c>
      <c r="J1157">
        <v>0</v>
      </c>
      <c r="K1157">
        <v>3.04439476538741E-2</v>
      </c>
      <c r="L1157">
        <v>569.91509561183295</v>
      </c>
      <c r="M1157">
        <v>363.90841631001302</v>
      </c>
      <c r="N1157">
        <v>0</v>
      </c>
      <c r="O1157">
        <v>1283.1624852504699</v>
      </c>
    </row>
    <row r="1158" spans="1:15">
      <c r="A1158" s="2">
        <v>2007</v>
      </c>
      <c r="B1158" s="3" t="str">
        <f>VLOOKUP(E1158,'[1]Metric Reference Table'!$A$2:$B$20,2,FALSE)</f>
        <v>Lakeshore Disturbance</v>
      </c>
      <c r="C1158" t="s">
        <v>74</v>
      </c>
      <c r="D1158" t="s">
        <v>76</v>
      </c>
      <c r="E1158" t="s">
        <v>46</v>
      </c>
      <c r="F1158" t="s">
        <v>21</v>
      </c>
      <c r="G1158">
        <v>424</v>
      </c>
      <c r="H1158">
        <v>1</v>
      </c>
      <c r="I1158">
        <v>0</v>
      </c>
      <c r="J1158">
        <v>1</v>
      </c>
      <c r="K1158">
        <v>1</v>
      </c>
      <c r="L1158">
        <v>42127.829018936602</v>
      </c>
      <c r="M1158">
        <v>3866.4774745824302</v>
      </c>
      <c r="N1158">
        <v>34549.672421719697</v>
      </c>
      <c r="O1158">
        <v>49705.985616153499</v>
      </c>
    </row>
    <row r="1159" spans="1:15">
      <c r="A1159" s="2">
        <v>2007</v>
      </c>
      <c r="B1159" s="3" t="str">
        <f>VLOOKUP(E1159,'[1]Metric Reference Table'!$A$2:$B$20,2,FALSE)</f>
        <v>Phosphorus</v>
      </c>
      <c r="C1159" t="s">
        <v>77</v>
      </c>
      <c r="D1159" t="s">
        <v>77</v>
      </c>
      <c r="E1159" t="s">
        <v>17</v>
      </c>
      <c r="F1159" t="s">
        <v>18</v>
      </c>
      <c r="G1159">
        <v>419</v>
      </c>
      <c r="H1159">
        <v>0.43164876924985601</v>
      </c>
      <c r="I1159">
        <v>3.3460505901514101E-2</v>
      </c>
      <c r="J1159">
        <v>0.36606738277839901</v>
      </c>
      <c r="K1159">
        <v>0.49723015572131402</v>
      </c>
      <c r="L1159">
        <v>48266.433037717397</v>
      </c>
      <c r="M1159">
        <v>5217.1009348925299</v>
      </c>
      <c r="N1159">
        <v>38041.103101617802</v>
      </c>
      <c r="O1159">
        <v>58491.762973817</v>
      </c>
    </row>
    <row r="1160" spans="1:15">
      <c r="A1160" s="2">
        <v>2007</v>
      </c>
      <c r="B1160" s="3" t="str">
        <f>VLOOKUP(E1160,'[1]Metric Reference Table'!$A$2:$B$20,2,FALSE)</f>
        <v>Phosphorus</v>
      </c>
      <c r="C1160" t="s">
        <v>77</v>
      </c>
      <c r="D1160" t="s">
        <v>77</v>
      </c>
      <c r="E1160" t="s">
        <v>17</v>
      </c>
      <c r="F1160" t="s">
        <v>19</v>
      </c>
      <c r="G1160">
        <v>193</v>
      </c>
      <c r="H1160">
        <v>0.16503649361735198</v>
      </c>
      <c r="I1160">
        <v>2.1049855340673197E-2</v>
      </c>
      <c r="J1160">
        <v>0.12377953526985501</v>
      </c>
      <c r="K1160">
        <v>0.20629345196485002</v>
      </c>
      <c r="L1160">
        <v>18454.177181612002</v>
      </c>
      <c r="M1160">
        <v>2402.7528222890101</v>
      </c>
      <c r="N1160">
        <v>13744.8681861736</v>
      </c>
      <c r="O1160">
        <v>23163.486177050501</v>
      </c>
    </row>
    <row r="1161" spans="1:15">
      <c r="A1161" s="2">
        <v>2007</v>
      </c>
      <c r="B1161" s="3" t="str">
        <f>VLOOKUP(E1161,'[1]Metric Reference Table'!$A$2:$B$20,2,FALSE)</f>
        <v>Phosphorus</v>
      </c>
      <c r="C1161" t="s">
        <v>77</v>
      </c>
      <c r="D1161" t="s">
        <v>77</v>
      </c>
      <c r="E1161" t="s">
        <v>17</v>
      </c>
      <c r="F1161" t="s">
        <v>20</v>
      </c>
      <c r="G1161">
        <v>426</v>
      </c>
      <c r="H1161">
        <v>0.40331473713279103</v>
      </c>
      <c r="I1161">
        <v>3.1941555505620799E-2</v>
      </c>
      <c r="J1161">
        <v>0.34071043873158802</v>
      </c>
      <c r="K1161">
        <v>0.465919035533995</v>
      </c>
      <c r="L1161">
        <v>45098.156509920198</v>
      </c>
      <c r="M1161">
        <v>4389.0260681230502</v>
      </c>
      <c r="N1161">
        <v>36495.8234891916</v>
      </c>
      <c r="O1161">
        <v>53700.489530648898</v>
      </c>
    </row>
    <row r="1162" spans="1:15">
      <c r="A1162" s="2">
        <v>2007</v>
      </c>
      <c r="B1162" s="3" t="str">
        <f>VLOOKUP(E1162,'[1]Metric Reference Table'!$A$2:$B$20,2,FALSE)</f>
        <v>Phosphorus</v>
      </c>
      <c r="C1162" t="s">
        <v>77</v>
      </c>
      <c r="D1162" t="s">
        <v>77</v>
      </c>
      <c r="E1162" t="s">
        <v>17</v>
      </c>
      <c r="F1162" t="s">
        <v>21</v>
      </c>
      <c r="G1162">
        <v>1038</v>
      </c>
      <c r="H1162">
        <v>1</v>
      </c>
      <c r="I1162">
        <v>0</v>
      </c>
      <c r="J1162">
        <v>1</v>
      </c>
      <c r="K1162">
        <v>1</v>
      </c>
      <c r="L1162">
        <v>111818.76672925</v>
      </c>
      <c r="M1162">
        <v>6940.4557637914904</v>
      </c>
      <c r="N1162">
        <v>98215.723395924899</v>
      </c>
      <c r="O1162">
        <v>125421.810062574</v>
      </c>
    </row>
    <row r="1163" spans="1:15">
      <c r="A1163" s="2">
        <v>2007</v>
      </c>
      <c r="B1163" s="3" t="str">
        <f>VLOOKUP(E1163,'[1]Metric Reference Table'!$A$2:$B$20,2,FALSE)</f>
        <v>Nitrogen</v>
      </c>
      <c r="C1163" t="s">
        <v>77</v>
      </c>
      <c r="D1163" t="s">
        <v>77</v>
      </c>
      <c r="E1163" t="s">
        <v>28</v>
      </c>
      <c r="F1163" t="s">
        <v>18</v>
      </c>
      <c r="G1163">
        <v>421</v>
      </c>
      <c r="H1163">
        <v>0.400168346377337</v>
      </c>
      <c r="I1163">
        <v>3.3371780550111002E-2</v>
      </c>
      <c r="J1163">
        <v>0.33476085839914499</v>
      </c>
      <c r="K1163">
        <v>0.46557583435552902</v>
      </c>
      <c r="L1163">
        <v>44746.330975997102</v>
      </c>
      <c r="M1163">
        <v>4619.3951470447901</v>
      </c>
      <c r="N1163">
        <v>35692.482857430201</v>
      </c>
      <c r="O1163">
        <v>53800.1790945639</v>
      </c>
    </row>
    <row r="1164" spans="1:15">
      <c r="A1164" s="2">
        <v>2007</v>
      </c>
      <c r="B1164" s="3" t="str">
        <f>VLOOKUP(E1164,'[1]Metric Reference Table'!$A$2:$B$20,2,FALSE)</f>
        <v>Nitrogen</v>
      </c>
      <c r="C1164" t="s">
        <v>77</v>
      </c>
      <c r="D1164" t="s">
        <v>77</v>
      </c>
      <c r="E1164" t="s">
        <v>28</v>
      </c>
      <c r="F1164" t="s">
        <v>19</v>
      </c>
      <c r="G1164">
        <v>207</v>
      </c>
      <c r="H1164">
        <v>0.19219621429441802</v>
      </c>
      <c r="I1164">
        <v>2.4421836876035302E-2</v>
      </c>
      <c r="J1164">
        <v>0.14433029358107699</v>
      </c>
      <c r="K1164">
        <v>0.24006213500776</v>
      </c>
      <c r="L1164">
        <v>21491.1436524325</v>
      </c>
      <c r="M1164">
        <v>2868.10061591573</v>
      </c>
      <c r="N1164">
        <v>15869.7697412005</v>
      </c>
      <c r="O1164">
        <v>27112.517563664402</v>
      </c>
    </row>
    <row r="1165" spans="1:15">
      <c r="A1165" s="2">
        <v>2007</v>
      </c>
      <c r="B1165" s="3" t="str">
        <f>VLOOKUP(E1165,'[1]Metric Reference Table'!$A$2:$B$20,2,FALSE)</f>
        <v>Nitrogen</v>
      </c>
      <c r="C1165" t="s">
        <v>77</v>
      </c>
      <c r="D1165" t="s">
        <v>77</v>
      </c>
      <c r="E1165" t="s">
        <v>28</v>
      </c>
      <c r="F1165" t="s">
        <v>20</v>
      </c>
      <c r="G1165">
        <v>410</v>
      </c>
      <c r="H1165">
        <v>0.40763543932824398</v>
      </c>
      <c r="I1165">
        <v>3.3715563068565296E-2</v>
      </c>
      <c r="J1165">
        <v>0.34155414999536704</v>
      </c>
      <c r="K1165">
        <v>0.47371672866112102</v>
      </c>
      <c r="L1165">
        <v>45581.292100820101</v>
      </c>
      <c r="M1165">
        <v>4966.5209260593801</v>
      </c>
      <c r="N1165">
        <v>35847.089957279197</v>
      </c>
      <c r="O1165">
        <v>55315.494244360998</v>
      </c>
    </row>
    <row r="1166" spans="1:15">
      <c r="A1166" s="2">
        <v>2007</v>
      </c>
      <c r="B1166" s="3" t="str">
        <f>VLOOKUP(E1166,'[1]Metric Reference Table'!$A$2:$B$20,2,FALSE)</f>
        <v>Nitrogen</v>
      </c>
      <c r="C1166" t="s">
        <v>77</v>
      </c>
      <c r="D1166" t="s">
        <v>77</v>
      </c>
      <c r="E1166" t="s">
        <v>28</v>
      </c>
      <c r="F1166" t="s">
        <v>21</v>
      </c>
      <c r="G1166">
        <v>1038</v>
      </c>
      <c r="H1166">
        <v>1</v>
      </c>
      <c r="I1166">
        <v>0</v>
      </c>
      <c r="J1166">
        <v>1</v>
      </c>
      <c r="K1166">
        <v>1</v>
      </c>
      <c r="L1166">
        <v>111818.76672925</v>
      </c>
      <c r="M1166">
        <v>6940.4557637914904</v>
      </c>
      <c r="N1166">
        <v>98215.723395924899</v>
      </c>
      <c r="O1166">
        <v>125421.810062574</v>
      </c>
    </row>
    <row r="1167" spans="1:15">
      <c r="A1167" s="2">
        <v>2007</v>
      </c>
      <c r="B1167" s="3" t="str">
        <f>VLOOKUP(E1167,'[1]Metric Reference Table'!$A$2:$B$20,2,FALSE)</f>
        <v>Acidification</v>
      </c>
      <c r="C1167" t="s">
        <v>77</v>
      </c>
      <c r="D1167" t="s">
        <v>77</v>
      </c>
      <c r="E1167" t="s">
        <v>29</v>
      </c>
      <c r="F1167" t="s">
        <v>18</v>
      </c>
      <c r="G1167">
        <v>1022</v>
      </c>
      <c r="H1167">
        <v>0.97323677126136598</v>
      </c>
      <c r="I1167">
        <v>9.0271649610501499E-3</v>
      </c>
      <c r="J1167">
        <v>0.95554385305520595</v>
      </c>
      <c r="K1167">
        <v>0.99092968946752702</v>
      </c>
      <c r="L1167">
        <v>108826.135498003</v>
      </c>
      <c r="M1167">
        <v>6905.5271102913202</v>
      </c>
      <c r="N1167">
        <v>95291.551067566907</v>
      </c>
      <c r="O1167">
        <v>122360.71992843899</v>
      </c>
    </row>
    <row r="1168" spans="1:15">
      <c r="A1168" s="2">
        <v>2007</v>
      </c>
      <c r="B1168" s="3" t="str">
        <f>VLOOKUP(E1168,'[1]Metric Reference Table'!$A$2:$B$20,2,FALSE)</f>
        <v>Acidification</v>
      </c>
      <c r="C1168" t="s">
        <v>77</v>
      </c>
      <c r="D1168" t="s">
        <v>77</v>
      </c>
      <c r="E1168" t="s">
        <v>29</v>
      </c>
      <c r="F1168" t="s">
        <v>30</v>
      </c>
      <c r="G1168">
        <v>10</v>
      </c>
      <c r="H1168">
        <v>2.2232916988137799E-2</v>
      </c>
      <c r="I1168">
        <v>8.8546009104329311E-3</v>
      </c>
      <c r="J1168">
        <v>4.8782181062136994E-3</v>
      </c>
      <c r="K1168">
        <v>3.9587615870061897E-2</v>
      </c>
      <c r="L1168">
        <v>2486.05735840735</v>
      </c>
      <c r="M1168">
        <v>995.131025525935</v>
      </c>
      <c r="N1168">
        <v>535.63638847811103</v>
      </c>
      <c r="O1168">
        <v>4436.4783283365896</v>
      </c>
    </row>
    <row r="1169" spans="1:15">
      <c r="A1169" s="2">
        <v>2007</v>
      </c>
      <c r="B1169" s="3" t="str">
        <f>VLOOKUP(E1169,'[1]Metric Reference Table'!$A$2:$B$20,2,FALSE)</f>
        <v>Acidification</v>
      </c>
      <c r="C1169" t="s">
        <v>77</v>
      </c>
      <c r="D1169" t="s">
        <v>77</v>
      </c>
      <c r="E1169" t="s">
        <v>29</v>
      </c>
      <c r="F1169" t="s">
        <v>32</v>
      </c>
      <c r="G1169">
        <v>2</v>
      </c>
      <c r="H1169">
        <v>6.8225982770574905E-4</v>
      </c>
      <c r="I1169">
        <v>4.4557314420219001E-4</v>
      </c>
      <c r="J1169">
        <v>0</v>
      </c>
      <c r="K1169">
        <v>1.5555671428203099E-3</v>
      </c>
      <c r="L1169">
        <v>76.289452522967196</v>
      </c>
      <c r="M1169">
        <v>49.410101296125198</v>
      </c>
      <c r="N1169">
        <v>0</v>
      </c>
      <c r="O1169">
        <v>173.13147153584799</v>
      </c>
    </row>
    <row r="1170" spans="1:15">
      <c r="A1170" s="2">
        <v>2007</v>
      </c>
      <c r="B1170" s="3" t="str">
        <f>VLOOKUP(E1170,'[1]Metric Reference Table'!$A$2:$B$20,2,FALSE)</f>
        <v>Acidification</v>
      </c>
      <c r="C1170" t="s">
        <v>77</v>
      </c>
      <c r="D1170" t="s">
        <v>77</v>
      </c>
      <c r="E1170" t="s">
        <v>29</v>
      </c>
      <c r="F1170" t="s">
        <v>31</v>
      </c>
      <c r="G1170">
        <v>4</v>
      </c>
      <c r="H1170">
        <v>3.8480519227901498E-3</v>
      </c>
      <c r="I1170">
        <v>1.6400958545288299E-3</v>
      </c>
      <c r="J1170">
        <v>6.3352311672020792E-4</v>
      </c>
      <c r="K1170">
        <v>7.0625807288600892E-3</v>
      </c>
      <c r="L1170">
        <v>430.28442031651201</v>
      </c>
      <c r="M1170">
        <v>181.61217818134301</v>
      </c>
      <c r="N1170">
        <v>74.331091927208405</v>
      </c>
      <c r="O1170">
        <v>786.23774870581599</v>
      </c>
    </row>
    <row r="1171" spans="1:15">
      <c r="A1171" s="2">
        <v>2007</v>
      </c>
      <c r="B1171" s="3" t="str">
        <f>VLOOKUP(E1171,'[1]Metric Reference Table'!$A$2:$B$20,2,FALSE)</f>
        <v>Acidification</v>
      </c>
      <c r="C1171" t="s">
        <v>77</v>
      </c>
      <c r="D1171" t="s">
        <v>77</v>
      </c>
      <c r="E1171" t="s">
        <v>29</v>
      </c>
      <c r="F1171" t="s">
        <v>21</v>
      </c>
      <c r="G1171">
        <v>1038</v>
      </c>
      <c r="H1171">
        <v>1</v>
      </c>
      <c r="I1171">
        <v>0</v>
      </c>
      <c r="J1171">
        <v>1</v>
      </c>
      <c r="K1171">
        <v>1</v>
      </c>
      <c r="L1171">
        <v>111818.76672925</v>
      </c>
      <c r="M1171">
        <v>6940.4557637914904</v>
      </c>
      <c r="N1171">
        <v>98215.723395924899</v>
      </c>
      <c r="O1171">
        <v>125421.810062574</v>
      </c>
    </row>
    <row r="1172" spans="1:15">
      <c r="A1172" s="2">
        <v>2007</v>
      </c>
      <c r="B1172" s="3" t="str">
        <f>VLOOKUP(E1172,'[1]Metric Reference Table'!$A$2:$B$20,2,FALSE)</f>
        <v>Dissolved Oxygen</v>
      </c>
      <c r="C1172" t="s">
        <v>77</v>
      </c>
      <c r="D1172" t="s">
        <v>77</v>
      </c>
      <c r="E1172" t="s">
        <v>33</v>
      </c>
      <c r="F1172" t="s">
        <v>34</v>
      </c>
      <c r="G1172">
        <v>26</v>
      </c>
      <c r="H1172">
        <v>2.3490853879109701E-2</v>
      </c>
      <c r="I1172">
        <v>9.0349217171971693E-3</v>
      </c>
      <c r="J1172">
        <v>5.7827327102644701E-3</v>
      </c>
      <c r="K1172">
        <v>4.1198975047954896E-2</v>
      </c>
      <c r="L1172">
        <v>2626.7183101790602</v>
      </c>
      <c r="M1172">
        <v>1016.71615084984</v>
      </c>
      <c r="N1172">
        <v>633.99127201318004</v>
      </c>
      <c r="O1172">
        <v>4619.4453483449297</v>
      </c>
    </row>
    <row r="1173" spans="1:15">
      <c r="A1173" s="2">
        <v>2007</v>
      </c>
      <c r="B1173" s="3" t="str">
        <f>VLOOKUP(E1173,'[1]Metric Reference Table'!$A$2:$B$20,2,FALSE)</f>
        <v>Dissolved Oxygen</v>
      </c>
      <c r="C1173" t="s">
        <v>77</v>
      </c>
      <c r="D1173" t="s">
        <v>77</v>
      </c>
      <c r="E1173" t="s">
        <v>33</v>
      </c>
      <c r="F1173" t="s">
        <v>35</v>
      </c>
      <c r="G1173">
        <v>40</v>
      </c>
      <c r="H1173">
        <v>8.2718734587042708E-2</v>
      </c>
      <c r="I1173">
        <v>2.3454882155050899E-2</v>
      </c>
      <c r="J1173">
        <v>3.6748010301511605E-2</v>
      </c>
      <c r="K1173">
        <v>0.12868945887257399</v>
      </c>
      <c r="L1173">
        <v>9249.50688692724</v>
      </c>
      <c r="M1173">
        <v>2781.8765177185801</v>
      </c>
      <c r="N1173">
        <v>3797.1291027611201</v>
      </c>
      <c r="O1173">
        <v>14701.884671093399</v>
      </c>
    </row>
    <row r="1174" spans="1:15">
      <c r="A1174" s="2">
        <v>2007</v>
      </c>
      <c r="B1174" s="3" t="str">
        <f>VLOOKUP(E1174,'[1]Metric Reference Table'!$A$2:$B$20,2,FALSE)</f>
        <v>Dissolved Oxygen</v>
      </c>
      <c r="C1174" t="s">
        <v>77</v>
      </c>
      <c r="D1174" t="s">
        <v>77</v>
      </c>
      <c r="E1174" t="s">
        <v>33</v>
      </c>
      <c r="F1174" t="s">
        <v>36</v>
      </c>
      <c r="G1174">
        <v>938</v>
      </c>
      <c r="H1174">
        <v>0.8777915651423901</v>
      </c>
      <c r="I1174">
        <v>2.46050755923665E-2</v>
      </c>
      <c r="J1174">
        <v>0.82956650314446601</v>
      </c>
      <c r="K1174">
        <v>0.92601662714031308</v>
      </c>
      <c r="L1174">
        <v>98153.570259559798</v>
      </c>
      <c r="M1174">
        <v>6382.8271152441903</v>
      </c>
      <c r="N1174">
        <v>85643.458994135493</v>
      </c>
      <c r="O1174">
        <v>110663.681524984</v>
      </c>
    </row>
    <row r="1175" spans="1:15">
      <c r="A1175" s="2">
        <v>2007</v>
      </c>
      <c r="B1175" s="3" t="str">
        <f>VLOOKUP(E1175,'[1]Metric Reference Table'!$A$2:$B$20,2,FALSE)</f>
        <v>Dissolved Oxygen</v>
      </c>
      <c r="C1175" t="s">
        <v>77</v>
      </c>
      <c r="D1175" t="s">
        <v>77</v>
      </c>
      <c r="E1175" t="s">
        <v>33</v>
      </c>
      <c r="F1175" t="s">
        <v>37</v>
      </c>
      <c r="G1175">
        <v>34</v>
      </c>
      <c r="H1175">
        <v>1.5998846391457999E-2</v>
      </c>
      <c r="I1175">
        <v>3.6402361508254899E-3</v>
      </c>
      <c r="J1175">
        <v>8.8641146406193399E-3</v>
      </c>
      <c r="K1175">
        <v>2.3133578142296697E-2</v>
      </c>
      <c r="L1175">
        <v>1788.97127258354</v>
      </c>
      <c r="M1175">
        <v>395.58095165707698</v>
      </c>
      <c r="N1175">
        <v>1013.64685436559</v>
      </c>
      <c r="O1175">
        <v>2564.2956908014899</v>
      </c>
    </row>
    <row r="1176" spans="1:15">
      <c r="A1176" s="2">
        <v>2007</v>
      </c>
      <c r="B1176" s="3" t="str">
        <f>VLOOKUP(E1176,'[1]Metric Reference Table'!$A$2:$B$20,2,FALSE)</f>
        <v>Dissolved Oxygen</v>
      </c>
      <c r="C1176" t="s">
        <v>77</v>
      </c>
      <c r="D1176" t="s">
        <v>77</v>
      </c>
      <c r="E1176" t="s">
        <v>33</v>
      </c>
      <c r="F1176" t="s">
        <v>21</v>
      </c>
      <c r="G1176">
        <v>1038</v>
      </c>
      <c r="H1176">
        <v>1</v>
      </c>
      <c r="I1176">
        <v>0</v>
      </c>
      <c r="J1176">
        <v>1</v>
      </c>
      <c r="K1176">
        <v>1</v>
      </c>
      <c r="L1176">
        <v>111818.76672925</v>
      </c>
      <c r="M1176">
        <v>6940.4557637914904</v>
      </c>
      <c r="N1176">
        <v>98215.723395924899</v>
      </c>
      <c r="O1176">
        <v>125421.810062574</v>
      </c>
    </row>
    <row r="1177" spans="1:15">
      <c r="A1177" s="2">
        <v>2007</v>
      </c>
      <c r="B1177" s="3" t="str">
        <f>VLOOKUP(E1177,'[1]Metric Reference Table'!$A$2:$B$20,2,FALSE)</f>
        <v>Trophic State (Chlorophyll)</v>
      </c>
      <c r="C1177" t="s">
        <v>77</v>
      </c>
      <c r="D1177" t="s">
        <v>77</v>
      </c>
      <c r="E1177" t="s">
        <v>38</v>
      </c>
      <c r="F1177" t="s">
        <v>39</v>
      </c>
      <c r="G1177">
        <v>163</v>
      </c>
      <c r="H1177">
        <v>0.10236078521049899</v>
      </c>
      <c r="I1177">
        <v>1.5511239465057301E-2</v>
      </c>
      <c r="J1177">
        <v>7.1959314503410102E-2</v>
      </c>
      <c r="K1177">
        <v>0.132762255917587</v>
      </c>
      <c r="L1177">
        <v>11445.8567636756</v>
      </c>
      <c r="M1177">
        <v>1720.1740947656799</v>
      </c>
      <c r="N1177">
        <v>8074.3774907960596</v>
      </c>
      <c r="O1177">
        <v>14817.3360365551</v>
      </c>
    </row>
    <row r="1178" spans="1:15">
      <c r="A1178" s="2">
        <v>2007</v>
      </c>
      <c r="B1178" s="3" t="str">
        <f>VLOOKUP(E1178,'[1]Metric Reference Table'!$A$2:$B$20,2,FALSE)</f>
        <v>Trophic State (Chlorophyll)</v>
      </c>
      <c r="C1178" t="s">
        <v>77</v>
      </c>
      <c r="D1178" t="s">
        <v>77</v>
      </c>
      <c r="E1178" t="s">
        <v>38</v>
      </c>
      <c r="F1178" t="s">
        <v>40</v>
      </c>
      <c r="G1178">
        <v>326</v>
      </c>
      <c r="H1178">
        <v>0.35089638945811602</v>
      </c>
      <c r="I1178">
        <v>3.4342755903775404E-2</v>
      </c>
      <c r="J1178">
        <v>0.283585824756866</v>
      </c>
      <c r="K1178">
        <v>0.41820695415936598</v>
      </c>
      <c r="L1178">
        <v>39236.801518952998</v>
      </c>
      <c r="M1178">
        <v>5008.4211621589702</v>
      </c>
      <c r="N1178">
        <v>29420.476421713101</v>
      </c>
      <c r="O1178">
        <v>49053.1266161928</v>
      </c>
    </row>
    <row r="1179" spans="1:15">
      <c r="A1179" s="2">
        <v>2007</v>
      </c>
      <c r="B1179" s="3" t="str">
        <f>VLOOKUP(E1179,'[1]Metric Reference Table'!$A$2:$B$20,2,FALSE)</f>
        <v>Trophic State (Chlorophyll)</v>
      </c>
      <c r="C1179" t="s">
        <v>77</v>
      </c>
      <c r="D1179" t="s">
        <v>77</v>
      </c>
      <c r="E1179" t="s">
        <v>38</v>
      </c>
      <c r="F1179" t="s">
        <v>41</v>
      </c>
      <c r="G1179">
        <v>308</v>
      </c>
      <c r="H1179">
        <v>0.33656290283887502</v>
      </c>
      <c r="I1179">
        <v>3.0914849102628698E-2</v>
      </c>
      <c r="J1179">
        <v>0.27597091201023199</v>
      </c>
      <c r="K1179">
        <v>0.39715489366751699</v>
      </c>
      <c r="L1179">
        <v>37634.048722259198</v>
      </c>
      <c r="M1179">
        <v>3983.3023170777201</v>
      </c>
      <c r="N1179">
        <v>29826.919641252</v>
      </c>
      <c r="O1179">
        <v>45441.177803266502</v>
      </c>
    </row>
    <row r="1180" spans="1:15">
      <c r="A1180" s="2">
        <v>2007</v>
      </c>
      <c r="B1180" s="3" t="str">
        <f>VLOOKUP(E1180,'[1]Metric Reference Table'!$A$2:$B$20,2,FALSE)</f>
        <v>Trophic State (Chlorophyll)</v>
      </c>
      <c r="C1180" t="s">
        <v>77</v>
      </c>
      <c r="D1180" t="s">
        <v>77</v>
      </c>
      <c r="E1180" t="s">
        <v>38</v>
      </c>
      <c r="F1180" t="s">
        <v>42</v>
      </c>
      <c r="G1180">
        <v>237</v>
      </c>
      <c r="H1180">
        <v>0.207661465933691</v>
      </c>
      <c r="I1180">
        <v>2.5800726981523997E-2</v>
      </c>
      <c r="J1180">
        <v>0.157092970274953</v>
      </c>
      <c r="K1180">
        <v>0.258229961592429</v>
      </c>
      <c r="L1180">
        <v>23220.449017893501</v>
      </c>
      <c r="M1180">
        <v>3148.2189600906399</v>
      </c>
      <c r="N1180">
        <v>17050.053240669698</v>
      </c>
      <c r="O1180">
        <v>29390.844795117198</v>
      </c>
    </row>
    <row r="1181" spans="1:15">
      <c r="A1181" s="2">
        <v>2007</v>
      </c>
      <c r="B1181" s="3" t="str">
        <f>VLOOKUP(E1181,'[1]Metric Reference Table'!$A$2:$B$20,2,FALSE)</f>
        <v>Trophic State (Chlorophyll)</v>
      </c>
      <c r="C1181" t="s">
        <v>77</v>
      </c>
      <c r="D1181" t="s">
        <v>77</v>
      </c>
      <c r="E1181" t="s">
        <v>38</v>
      </c>
      <c r="F1181" t="s">
        <v>37</v>
      </c>
      <c r="G1181">
        <v>4</v>
      </c>
      <c r="H1181">
        <v>2.5184565588195801E-3</v>
      </c>
      <c r="I1181">
        <v>1.3655509465345099E-3</v>
      </c>
      <c r="J1181">
        <v>0</v>
      </c>
      <c r="K1181">
        <v>5.1948872330818E-3</v>
      </c>
      <c r="L1181">
        <v>281.61070646839499</v>
      </c>
      <c r="M1181">
        <v>151.923234479065</v>
      </c>
      <c r="N1181">
        <v>0</v>
      </c>
      <c r="O1181">
        <v>579.37477446219498</v>
      </c>
    </row>
    <row r="1182" spans="1:15">
      <c r="A1182" s="2">
        <v>2007</v>
      </c>
      <c r="B1182" s="3" t="str">
        <f>VLOOKUP(E1182,'[1]Metric Reference Table'!$A$2:$B$20,2,FALSE)</f>
        <v>Trophic State (Chlorophyll)</v>
      </c>
      <c r="C1182" t="s">
        <v>77</v>
      </c>
      <c r="D1182" t="s">
        <v>77</v>
      </c>
      <c r="E1182" t="s">
        <v>38</v>
      </c>
      <c r="F1182" t="s">
        <v>21</v>
      </c>
      <c r="G1182">
        <v>1038</v>
      </c>
      <c r="H1182">
        <v>1</v>
      </c>
      <c r="I1182">
        <v>0</v>
      </c>
      <c r="J1182">
        <v>1</v>
      </c>
      <c r="K1182">
        <v>1</v>
      </c>
      <c r="L1182">
        <v>111818.76672925</v>
      </c>
      <c r="M1182">
        <v>6940.4557637914904</v>
      </c>
      <c r="N1182">
        <v>98215.723395924899</v>
      </c>
      <c r="O1182">
        <v>125421.810062574</v>
      </c>
    </row>
    <row r="1183" spans="1:15">
      <c r="A1183" s="2">
        <v>2007</v>
      </c>
      <c r="B1183" s="3" t="str">
        <f>VLOOKUP(E1183,'[1]Metric Reference Table'!$A$2:$B$20,2,FALSE)</f>
        <v>Zooplankton</v>
      </c>
      <c r="C1183" t="s">
        <v>77</v>
      </c>
      <c r="D1183" t="s">
        <v>77</v>
      </c>
      <c r="E1183" t="s">
        <v>43</v>
      </c>
      <c r="F1183" t="s">
        <v>18</v>
      </c>
      <c r="G1183">
        <v>515</v>
      </c>
      <c r="H1183">
        <v>0.55608711535493904</v>
      </c>
      <c r="I1183">
        <v>3.2988940767569898E-2</v>
      </c>
      <c r="J1183">
        <v>0.491429979562377</v>
      </c>
      <c r="K1183">
        <v>0.62074425114750098</v>
      </c>
      <c r="L1183">
        <v>62180.975433015199</v>
      </c>
      <c r="M1183">
        <v>5750.4258796060403</v>
      </c>
      <c r="N1183">
        <v>50910.347813220302</v>
      </c>
      <c r="O1183">
        <v>73451.603052810096</v>
      </c>
    </row>
    <row r="1184" spans="1:15">
      <c r="A1184" s="2">
        <v>2007</v>
      </c>
      <c r="B1184" s="3" t="str">
        <f>VLOOKUP(E1184,'[1]Metric Reference Table'!$A$2:$B$20,2,FALSE)</f>
        <v>Zooplankton</v>
      </c>
      <c r="C1184" t="s">
        <v>77</v>
      </c>
      <c r="D1184" t="s">
        <v>77</v>
      </c>
      <c r="E1184" t="s">
        <v>43</v>
      </c>
      <c r="F1184" t="s">
        <v>19</v>
      </c>
      <c r="G1184">
        <v>314</v>
      </c>
      <c r="H1184">
        <v>0.25887440700381498</v>
      </c>
      <c r="I1184">
        <v>2.6490690541320899E-2</v>
      </c>
      <c r="J1184">
        <v>0.20695360761723103</v>
      </c>
      <c r="K1184">
        <v>0.31079520639039998</v>
      </c>
      <c r="L1184">
        <v>28947.016928932499</v>
      </c>
      <c r="M1184">
        <v>3084.7424494884299</v>
      </c>
      <c r="N1184">
        <v>22901.032826353301</v>
      </c>
      <c r="O1184">
        <v>34993.001031511703</v>
      </c>
    </row>
    <row r="1185" spans="1:15">
      <c r="A1185" s="2">
        <v>2007</v>
      </c>
      <c r="B1185" s="3" t="str">
        <f>VLOOKUP(E1185,'[1]Metric Reference Table'!$A$2:$B$20,2,FALSE)</f>
        <v>Zooplankton</v>
      </c>
      <c r="C1185" t="s">
        <v>77</v>
      </c>
      <c r="D1185" t="s">
        <v>77</v>
      </c>
      <c r="E1185" t="s">
        <v>43</v>
      </c>
      <c r="F1185" t="s">
        <v>20</v>
      </c>
      <c r="G1185">
        <v>206</v>
      </c>
      <c r="H1185">
        <v>0.184300115801728</v>
      </c>
      <c r="I1185">
        <v>2.6361431791580601E-2</v>
      </c>
      <c r="J1185">
        <v>0.13263265890932099</v>
      </c>
      <c r="K1185">
        <v>0.23596757269413601</v>
      </c>
      <c r="L1185">
        <v>20608.211657007199</v>
      </c>
      <c r="M1185">
        <v>3255.1916458710598</v>
      </c>
      <c r="N1185">
        <v>14228.1532683242</v>
      </c>
      <c r="O1185">
        <v>26988.2700456901</v>
      </c>
    </row>
    <row r="1186" spans="1:15">
      <c r="A1186" s="2">
        <v>2007</v>
      </c>
      <c r="B1186" s="3" t="str">
        <f>VLOOKUP(E1186,'[1]Metric Reference Table'!$A$2:$B$20,2,FALSE)</f>
        <v>Zooplankton</v>
      </c>
      <c r="C1186" t="s">
        <v>77</v>
      </c>
      <c r="D1186" t="s">
        <v>77</v>
      </c>
      <c r="E1186" t="s">
        <v>43</v>
      </c>
      <c r="F1186" t="s">
        <v>37</v>
      </c>
      <c r="G1186">
        <v>3</v>
      </c>
      <c r="H1186">
        <v>7.3836183951768095E-4</v>
      </c>
      <c r="I1186">
        <v>4.2716647599616602E-4</v>
      </c>
      <c r="J1186">
        <v>0</v>
      </c>
      <c r="K1186">
        <v>1.5755927478730599E-3</v>
      </c>
      <c r="L1186">
        <v>82.562710294807303</v>
      </c>
      <c r="M1186">
        <v>47.474443683344298</v>
      </c>
      <c r="N1186">
        <v>0</v>
      </c>
      <c r="O1186">
        <v>175.61091010023699</v>
      </c>
    </row>
    <row r="1187" spans="1:15">
      <c r="A1187" s="2">
        <v>2007</v>
      </c>
      <c r="B1187" s="3" t="str">
        <f>VLOOKUP(E1187,'[1]Metric Reference Table'!$A$2:$B$20,2,FALSE)</f>
        <v>Zooplankton</v>
      </c>
      <c r="C1187" t="s">
        <v>77</v>
      </c>
      <c r="D1187" t="s">
        <v>77</v>
      </c>
      <c r="E1187" t="s">
        <v>43</v>
      </c>
      <c r="F1187" t="s">
        <v>21</v>
      </c>
      <c r="G1187">
        <v>1038</v>
      </c>
      <c r="H1187">
        <v>1</v>
      </c>
      <c r="I1187">
        <v>0</v>
      </c>
      <c r="J1187">
        <v>1</v>
      </c>
      <c r="K1187">
        <v>1</v>
      </c>
      <c r="L1187">
        <v>111818.76672925</v>
      </c>
      <c r="M1187">
        <v>6940.4557637914904</v>
      </c>
      <c r="N1187">
        <v>98215.723395924899</v>
      </c>
      <c r="O1187">
        <v>125421.810062574</v>
      </c>
    </row>
    <row r="1188" spans="1:15">
      <c r="A1188" s="2">
        <v>2007</v>
      </c>
      <c r="B1188" s="3" t="str">
        <f>VLOOKUP(E1188,'[1]Metric Reference Table'!$A$2:$B$20,2,FALSE)</f>
        <v>Shallow Water Habitat</v>
      </c>
      <c r="C1188" t="s">
        <v>77</v>
      </c>
      <c r="D1188" t="s">
        <v>77</v>
      </c>
      <c r="E1188" t="s">
        <v>44</v>
      </c>
      <c r="F1188" t="s">
        <v>18</v>
      </c>
      <c r="G1188">
        <v>530</v>
      </c>
      <c r="H1188">
        <v>0.53443597405378396</v>
      </c>
      <c r="I1188">
        <v>3.39668150452902E-2</v>
      </c>
      <c r="J1188">
        <v>0.46786223989548198</v>
      </c>
      <c r="K1188">
        <v>0.60100970821208599</v>
      </c>
      <c r="L1188">
        <v>59759.971514439399</v>
      </c>
      <c r="M1188">
        <v>5195.15194792088</v>
      </c>
      <c r="N1188">
        <v>49577.660802301398</v>
      </c>
      <c r="O1188">
        <v>69942.282226577401</v>
      </c>
    </row>
    <row r="1189" spans="1:15">
      <c r="A1189" s="2">
        <v>2007</v>
      </c>
      <c r="B1189" s="3" t="str">
        <f>VLOOKUP(E1189,'[1]Metric Reference Table'!$A$2:$B$20,2,FALSE)</f>
        <v>Shallow Water Habitat</v>
      </c>
      <c r="C1189" t="s">
        <v>77</v>
      </c>
      <c r="D1189" t="s">
        <v>77</v>
      </c>
      <c r="E1189" t="s">
        <v>44</v>
      </c>
      <c r="F1189" t="s">
        <v>19</v>
      </c>
      <c r="G1189">
        <v>261</v>
      </c>
      <c r="H1189">
        <v>0.26137137753131601</v>
      </c>
      <c r="I1189">
        <v>3.3108324739354301E-2</v>
      </c>
      <c r="J1189">
        <v>0.196480253453725</v>
      </c>
      <c r="K1189">
        <v>0.32626250160890602</v>
      </c>
      <c r="L1189">
        <v>29226.225093876801</v>
      </c>
      <c r="M1189">
        <v>4420.6629725591702</v>
      </c>
      <c r="N1189">
        <v>20561.884879871101</v>
      </c>
      <c r="O1189">
        <v>37890.5653078826</v>
      </c>
    </row>
    <row r="1190" spans="1:15">
      <c r="A1190" s="2">
        <v>2007</v>
      </c>
      <c r="B1190" s="3" t="str">
        <f>VLOOKUP(E1190,'[1]Metric Reference Table'!$A$2:$B$20,2,FALSE)</f>
        <v>Shallow Water Habitat</v>
      </c>
      <c r="C1190" t="s">
        <v>77</v>
      </c>
      <c r="D1190" t="s">
        <v>77</v>
      </c>
      <c r="E1190" t="s">
        <v>44</v>
      </c>
      <c r="F1190" t="s">
        <v>20</v>
      </c>
      <c r="G1190">
        <v>234</v>
      </c>
      <c r="H1190">
        <v>0.20219901791945699</v>
      </c>
      <c r="I1190">
        <v>2.3162129004307797E-2</v>
      </c>
      <c r="J1190">
        <v>0.15680207926574299</v>
      </c>
      <c r="K1190">
        <v>0.24759595657317099</v>
      </c>
      <c r="L1190">
        <v>22609.644817619101</v>
      </c>
      <c r="M1190">
        <v>2684.01793251139</v>
      </c>
      <c r="N1190">
        <v>17349.0663360371</v>
      </c>
      <c r="O1190">
        <v>27870.223299201101</v>
      </c>
    </row>
    <row r="1191" spans="1:15">
      <c r="A1191" s="2">
        <v>2007</v>
      </c>
      <c r="B1191" s="3" t="str">
        <f>VLOOKUP(E1191,'[1]Metric Reference Table'!$A$2:$B$20,2,FALSE)</f>
        <v>Shallow Water Habitat</v>
      </c>
      <c r="C1191" t="s">
        <v>77</v>
      </c>
      <c r="D1191" t="s">
        <v>77</v>
      </c>
      <c r="E1191" t="s">
        <v>44</v>
      </c>
      <c r="F1191" t="s">
        <v>37</v>
      </c>
      <c r="G1191">
        <v>13</v>
      </c>
      <c r="H1191">
        <v>1.9936304954436199E-3</v>
      </c>
      <c r="I1191">
        <v>5.9773331908957597E-4</v>
      </c>
      <c r="J1191">
        <v>8.2209471766846306E-4</v>
      </c>
      <c r="K1191">
        <v>3.1651662732187702E-3</v>
      </c>
      <c r="L1191">
        <v>222.925303314328</v>
      </c>
      <c r="M1191">
        <v>64.990109424027196</v>
      </c>
      <c r="N1191">
        <v>95.547029491917897</v>
      </c>
      <c r="O1191">
        <v>350.30357713673902</v>
      </c>
    </row>
    <row r="1192" spans="1:15">
      <c r="A1192" s="2">
        <v>2007</v>
      </c>
      <c r="B1192" s="3" t="str">
        <f>VLOOKUP(E1192,'[1]Metric Reference Table'!$A$2:$B$20,2,FALSE)</f>
        <v>Shallow Water Habitat</v>
      </c>
      <c r="C1192" t="s">
        <v>77</v>
      </c>
      <c r="D1192" t="s">
        <v>77</v>
      </c>
      <c r="E1192" t="s">
        <v>44</v>
      </c>
      <c r="F1192" t="s">
        <v>21</v>
      </c>
      <c r="G1192">
        <v>1038</v>
      </c>
      <c r="H1192">
        <v>1</v>
      </c>
      <c r="I1192">
        <v>0</v>
      </c>
      <c r="J1192">
        <v>1</v>
      </c>
      <c r="K1192">
        <v>1</v>
      </c>
      <c r="L1192">
        <v>111818.76672925</v>
      </c>
      <c r="M1192">
        <v>6940.4557637914904</v>
      </c>
      <c r="N1192">
        <v>98215.723395924899</v>
      </c>
      <c r="O1192">
        <v>125421.810062574</v>
      </c>
    </row>
    <row r="1193" spans="1:15">
      <c r="A1193" s="2">
        <v>2007</v>
      </c>
      <c r="B1193" s="3" t="str">
        <f>VLOOKUP(E1193,'[1]Metric Reference Table'!$A$2:$B$20,2,FALSE)</f>
        <v>Physical Habitat Complexity</v>
      </c>
      <c r="C1193" t="s">
        <v>77</v>
      </c>
      <c r="D1193" t="s">
        <v>77</v>
      </c>
      <c r="E1193" t="s">
        <v>45</v>
      </c>
      <c r="F1193" t="s">
        <v>18</v>
      </c>
      <c r="G1193">
        <v>396</v>
      </c>
      <c r="H1193">
        <v>0.36650180636132296</v>
      </c>
      <c r="I1193">
        <v>3.4403873802062598E-2</v>
      </c>
      <c r="J1193">
        <v>0.29907145278061997</v>
      </c>
      <c r="K1193">
        <v>0.433932159942027</v>
      </c>
      <c r="L1193">
        <v>40981.779991365402</v>
      </c>
      <c r="M1193">
        <v>4952.1241633733098</v>
      </c>
      <c r="N1193">
        <v>31275.794984183201</v>
      </c>
      <c r="O1193">
        <v>50687.764998547696</v>
      </c>
    </row>
    <row r="1194" spans="1:15">
      <c r="A1194" s="2">
        <v>2007</v>
      </c>
      <c r="B1194" s="3" t="str">
        <f>VLOOKUP(E1194,'[1]Metric Reference Table'!$A$2:$B$20,2,FALSE)</f>
        <v>Physical Habitat Complexity</v>
      </c>
      <c r="C1194" t="s">
        <v>77</v>
      </c>
      <c r="D1194" t="s">
        <v>77</v>
      </c>
      <c r="E1194" t="s">
        <v>45</v>
      </c>
      <c r="F1194" t="s">
        <v>19</v>
      </c>
      <c r="G1194">
        <v>253</v>
      </c>
      <c r="H1194">
        <v>0.28530376659238998</v>
      </c>
      <c r="I1194">
        <v>3.0083696920959899E-2</v>
      </c>
      <c r="J1194">
        <v>0.22634080410549001</v>
      </c>
      <c r="K1194">
        <v>0.34426672907929001</v>
      </c>
      <c r="L1194">
        <v>31902.3153235707</v>
      </c>
      <c r="M1194">
        <v>3789.17598156332</v>
      </c>
      <c r="N1194">
        <v>24475.6668686224</v>
      </c>
      <c r="O1194">
        <v>39328.963778518999</v>
      </c>
    </row>
    <row r="1195" spans="1:15">
      <c r="A1195" s="2">
        <v>2007</v>
      </c>
      <c r="B1195" s="3" t="str">
        <f>VLOOKUP(E1195,'[1]Metric Reference Table'!$A$2:$B$20,2,FALSE)</f>
        <v>Physical Habitat Complexity</v>
      </c>
      <c r="C1195" t="s">
        <v>77</v>
      </c>
      <c r="D1195" t="s">
        <v>77</v>
      </c>
      <c r="E1195" t="s">
        <v>45</v>
      </c>
      <c r="F1195" t="s">
        <v>20</v>
      </c>
      <c r="G1195">
        <v>375</v>
      </c>
      <c r="H1195">
        <v>0.34584600126187603</v>
      </c>
      <c r="I1195">
        <v>3.1124725749306702E-2</v>
      </c>
      <c r="J1195">
        <v>0.28484265976454798</v>
      </c>
      <c r="K1195">
        <v>0.40684934275920298</v>
      </c>
      <c r="L1195">
        <v>38672.073339345501</v>
      </c>
      <c r="M1195">
        <v>3994.6792878451702</v>
      </c>
      <c r="N1195">
        <v>30842.645805380798</v>
      </c>
      <c r="O1195">
        <v>46501.500873310099</v>
      </c>
    </row>
    <row r="1196" spans="1:15">
      <c r="A1196" s="2">
        <v>2007</v>
      </c>
      <c r="B1196" s="3" t="str">
        <f>VLOOKUP(E1196,'[1]Metric Reference Table'!$A$2:$B$20,2,FALSE)</f>
        <v>Physical Habitat Complexity</v>
      </c>
      <c r="C1196" t="s">
        <v>77</v>
      </c>
      <c r="D1196" t="s">
        <v>77</v>
      </c>
      <c r="E1196" t="s">
        <v>45</v>
      </c>
      <c r="F1196" t="s">
        <v>37</v>
      </c>
      <c r="G1196">
        <v>14</v>
      </c>
      <c r="H1196">
        <v>2.3484257844111202E-3</v>
      </c>
      <c r="I1196">
        <v>6.7848208210000399E-4</v>
      </c>
      <c r="J1196">
        <v>1.01862533933936E-3</v>
      </c>
      <c r="K1196">
        <v>3.6782262294828699E-3</v>
      </c>
      <c r="L1196">
        <v>262.59807496802199</v>
      </c>
      <c r="M1196">
        <v>73.647593197280898</v>
      </c>
      <c r="N1196">
        <v>118.251444753294</v>
      </c>
      <c r="O1196">
        <v>406.94470518274898</v>
      </c>
    </row>
    <row r="1197" spans="1:15">
      <c r="A1197" s="2">
        <v>2007</v>
      </c>
      <c r="B1197" s="3" t="str">
        <f>VLOOKUP(E1197,'[1]Metric Reference Table'!$A$2:$B$20,2,FALSE)</f>
        <v>Physical Habitat Complexity</v>
      </c>
      <c r="C1197" t="s">
        <v>77</v>
      </c>
      <c r="D1197" t="s">
        <v>77</v>
      </c>
      <c r="E1197" t="s">
        <v>45</v>
      </c>
      <c r="F1197" t="s">
        <v>21</v>
      </c>
      <c r="G1197">
        <v>1038</v>
      </c>
      <c r="H1197">
        <v>1</v>
      </c>
      <c r="I1197">
        <v>0</v>
      </c>
      <c r="J1197">
        <v>1</v>
      </c>
      <c r="K1197">
        <v>1</v>
      </c>
      <c r="L1197">
        <v>111818.76672925</v>
      </c>
      <c r="M1197">
        <v>6940.4557637914904</v>
      </c>
      <c r="N1197">
        <v>98215.723395924899</v>
      </c>
      <c r="O1197">
        <v>125421.810062574</v>
      </c>
    </row>
    <row r="1198" spans="1:15">
      <c r="A1198" s="2">
        <v>2007</v>
      </c>
      <c r="B1198" s="3" t="str">
        <f>VLOOKUP(E1198,'[1]Metric Reference Table'!$A$2:$B$20,2,FALSE)</f>
        <v>Lakeshore Disturbance</v>
      </c>
      <c r="C1198" t="s">
        <v>77</v>
      </c>
      <c r="D1198" t="s">
        <v>77</v>
      </c>
      <c r="E1198" t="s">
        <v>46</v>
      </c>
      <c r="F1198" t="s">
        <v>47</v>
      </c>
      <c r="G1198">
        <v>202</v>
      </c>
      <c r="H1198">
        <v>0.286115538581169</v>
      </c>
      <c r="I1198">
        <v>3.6140872216580598E-2</v>
      </c>
      <c r="J1198">
        <v>0.215280730666806</v>
      </c>
      <c r="K1198">
        <v>0.35695034649553103</v>
      </c>
      <c r="L1198">
        <v>31993.086666221301</v>
      </c>
      <c r="M1198">
        <v>5190.2985301769204</v>
      </c>
      <c r="N1198">
        <v>21820.288478063401</v>
      </c>
      <c r="O1198">
        <v>42165.884854379299</v>
      </c>
    </row>
    <row r="1199" spans="1:15">
      <c r="A1199" s="2">
        <v>2007</v>
      </c>
      <c r="B1199" s="3" t="str">
        <f>VLOOKUP(E1199,'[1]Metric Reference Table'!$A$2:$B$20,2,FALSE)</f>
        <v>Lakeshore Disturbance</v>
      </c>
      <c r="C1199" t="s">
        <v>77</v>
      </c>
      <c r="D1199" t="s">
        <v>77</v>
      </c>
      <c r="E1199" t="s">
        <v>46</v>
      </c>
      <c r="F1199" t="s">
        <v>48</v>
      </c>
      <c r="G1199">
        <v>574</v>
      </c>
      <c r="H1199">
        <v>0.52793590668133594</v>
      </c>
      <c r="I1199">
        <v>3.4415699341140998E-2</v>
      </c>
      <c r="J1199">
        <v>0.46048237546994103</v>
      </c>
      <c r="K1199">
        <v>0.59538943789273102</v>
      </c>
      <c r="L1199">
        <v>59033.141997195198</v>
      </c>
      <c r="M1199">
        <v>4292.0683587984004</v>
      </c>
      <c r="N1199">
        <v>50620.8425947664</v>
      </c>
      <c r="O1199">
        <v>67445.441399624004</v>
      </c>
    </row>
    <row r="1200" spans="1:15">
      <c r="A1200" s="2">
        <v>2007</v>
      </c>
      <c r="B1200" s="3" t="str">
        <f>VLOOKUP(E1200,'[1]Metric Reference Table'!$A$2:$B$20,2,FALSE)</f>
        <v>Lakeshore Disturbance</v>
      </c>
      <c r="C1200" t="s">
        <v>77</v>
      </c>
      <c r="D1200" t="s">
        <v>77</v>
      </c>
      <c r="E1200" t="s">
        <v>46</v>
      </c>
      <c r="F1200" t="s">
        <v>49</v>
      </c>
      <c r="G1200">
        <v>242</v>
      </c>
      <c r="H1200">
        <v>0.17675302523224101</v>
      </c>
      <c r="I1200">
        <v>2.34808111366571E-2</v>
      </c>
      <c r="J1200">
        <v>0.13073148107660601</v>
      </c>
      <c r="K1200">
        <v>0.22277456938787601</v>
      </c>
      <c r="L1200">
        <v>19764.305297133102</v>
      </c>
      <c r="M1200">
        <v>2772.7402691858902</v>
      </c>
      <c r="N1200">
        <v>14329.834231044901</v>
      </c>
      <c r="O1200">
        <v>25198.776363221299</v>
      </c>
    </row>
    <row r="1201" spans="1:15">
      <c r="A1201" s="2">
        <v>2007</v>
      </c>
      <c r="B1201" s="3" t="str">
        <f>VLOOKUP(E1201,'[1]Metric Reference Table'!$A$2:$B$20,2,FALSE)</f>
        <v>Lakeshore Disturbance</v>
      </c>
      <c r="C1201" t="s">
        <v>77</v>
      </c>
      <c r="D1201" t="s">
        <v>77</v>
      </c>
      <c r="E1201" t="s">
        <v>46</v>
      </c>
      <c r="F1201" t="s">
        <v>37</v>
      </c>
      <c r="G1201">
        <v>20</v>
      </c>
      <c r="H1201">
        <v>9.19552950525491E-3</v>
      </c>
      <c r="I1201">
        <v>3.63074735603631E-3</v>
      </c>
      <c r="J1201">
        <v>2.0793954504597202E-3</v>
      </c>
      <c r="K1201">
        <v>1.6311663560050101E-2</v>
      </c>
      <c r="L1201">
        <v>1028.23276870003</v>
      </c>
      <c r="M1201">
        <v>403.24494936322998</v>
      </c>
      <c r="N1201">
        <v>237.88719100042201</v>
      </c>
      <c r="O1201">
        <v>1818.5783463996399</v>
      </c>
    </row>
    <row r="1202" spans="1:15">
      <c r="A1202" s="2">
        <v>2007</v>
      </c>
      <c r="B1202" s="3" t="str">
        <f>VLOOKUP(E1202,'[1]Metric Reference Table'!$A$2:$B$20,2,FALSE)</f>
        <v>Lakeshore Disturbance</v>
      </c>
      <c r="C1202" t="s">
        <v>77</v>
      </c>
      <c r="D1202" t="s">
        <v>77</v>
      </c>
      <c r="E1202" t="s">
        <v>46</v>
      </c>
      <c r="F1202" t="s">
        <v>21</v>
      </c>
      <c r="G1202">
        <v>1038</v>
      </c>
      <c r="H1202">
        <v>1</v>
      </c>
      <c r="I1202">
        <v>0</v>
      </c>
      <c r="J1202">
        <v>1</v>
      </c>
      <c r="K1202">
        <v>1</v>
      </c>
      <c r="L1202">
        <v>111818.76672925</v>
      </c>
      <c r="M1202">
        <v>6940.4557637914904</v>
      </c>
      <c r="N1202">
        <v>98215.723395924899</v>
      </c>
      <c r="O1202">
        <v>125421.810062574</v>
      </c>
    </row>
    <row r="1203" spans="1:15">
      <c r="A1203" s="2">
        <v>2007</v>
      </c>
      <c r="B1203" s="3" t="str">
        <f>VLOOKUP(E1203,'[1]Metric Reference Table'!$A$2:$B$20,2,FALSE)</f>
        <v>Lakeshore Habitat</v>
      </c>
      <c r="C1203" t="s">
        <v>77</v>
      </c>
      <c r="D1203" t="s">
        <v>77</v>
      </c>
      <c r="E1203" t="s">
        <v>56</v>
      </c>
      <c r="F1203" t="s">
        <v>18</v>
      </c>
      <c r="G1203">
        <v>412</v>
      </c>
      <c r="H1203">
        <v>0.420218365870344</v>
      </c>
      <c r="I1203">
        <v>3.49732435372231E-2</v>
      </c>
      <c r="J1203">
        <v>0.35167206811483903</v>
      </c>
      <c r="K1203">
        <v>0.48876466362584897</v>
      </c>
      <c r="L1203">
        <v>46988.299428602499</v>
      </c>
      <c r="M1203">
        <v>5431.2126615177704</v>
      </c>
      <c r="N1203">
        <v>36343.3182196497</v>
      </c>
      <c r="O1203">
        <v>57633.280637555203</v>
      </c>
    </row>
    <row r="1204" spans="1:15">
      <c r="A1204" s="2">
        <v>2007</v>
      </c>
      <c r="B1204" s="3" t="str">
        <f>VLOOKUP(E1204,'[1]Metric Reference Table'!$A$2:$B$20,2,FALSE)</f>
        <v>Lakeshore Habitat</v>
      </c>
      <c r="C1204" t="s">
        <v>77</v>
      </c>
      <c r="D1204" t="s">
        <v>77</v>
      </c>
      <c r="E1204" t="s">
        <v>56</v>
      </c>
      <c r="F1204" t="s">
        <v>19</v>
      </c>
      <c r="G1204">
        <v>223</v>
      </c>
      <c r="H1204">
        <v>0.22937034562532499</v>
      </c>
      <c r="I1204">
        <v>2.9215640679742499E-2</v>
      </c>
      <c r="J1204">
        <v>0.17210874210776703</v>
      </c>
      <c r="K1204">
        <v>0.28663194914288398</v>
      </c>
      <c r="L1204">
        <v>25647.909172085601</v>
      </c>
      <c r="M1204">
        <v>3628.1854234622301</v>
      </c>
      <c r="N1204">
        <v>18536.796412866399</v>
      </c>
      <c r="O1204">
        <v>32759.0219313048</v>
      </c>
    </row>
    <row r="1205" spans="1:15">
      <c r="A1205" s="2">
        <v>2007</v>
      </c>
      <c r="B1205" s="3" t="str">
        <f>VLOOKUP(E1205,'[1]Metric Reference Table'!$A$2:$B$20,2,FALSE)</f>
        <v>Lakeshore Habitat</v>
      </c>
      <c r="C1205" t="s">
        <v>77</v>
      </c>
      <c r="D1205" t="s">
        <v>77</v>
      </c>
      <c r="E1205" t="s">
        <v>56</v>
      </c>
      <c r="F1205" t="s">
        <v>20</v>
      </c>
      <c r="G1205">
        <v>389</v>
      </c>
      <c r="H1205">
        <v>0.34806286271991999</v>
      </c>
      <c r="I1205">
        <v>2.9261810366639999E-2</v>
      </c>
      <c r="J1205">
        <v>0.29071076827886499</v>
      </c>
      <c r="K1205">
        <v>0.40541495716097503</v>
      </c>
      <c r="L1205">
        <v>38919.960053593502</v>
      </c>
      <c r="M1205">
        <v>3460.5188165019399</v>
      </c>
      <c r="N1205">
        <v>32137.467805426601</v>
      </c>
      <c r="O1205">
        <v>45702.452301760502</v>
      </c>
    </row>
    <row r="1206" spans="1:15">
      <c r="A1206" s="2">
        <v>2007</v>
      </c>
      <c r="B1206" s="3" t="str">
        <f>VLOOKUP(E1206,'[1]Metric Reference Table'!$A$2:$B$20,2,FALSE)</f>
        <v>Lakeshore Habitat</v>
      </c>
      <c r="C1206" t="s">
        <v>77</v>
      </c>
      <c r="D1206" t="s">
        <v>77</v>
      </c>
      <c r="E1206" t="s">
        <v>56</v>
      </c>
      <c r="F1206" t="s">
        <v>37</v>
      </c>
      <c r="G1206">
        <v>14</v>
      </c>
      <c r="H1206">
        <v>2.3484257844111202E-3</v>
      </c>
      <c r="I1206">
        <v>6.7848208210000399E-4</v>
      </c>
      <c r="J1206">
        <v>1.01862533933936E-3</v>
      </c>
      <c r="K1206">
        <v>3.6782262294828699E-3</v>
      </c>
      <c r="L1206">
        <v>262.59807496802199</v>
      </c>
      <c r="M1206">
        <v>73.647593197280898</v>
      </c>
      <c r="N1206">
        <v>118.251444753294</v>
      </c>
      <c r="O1206">
        <v>406.94470518274898</v>
      </c>
    </row>
    <row r="1207" spans="1:15">
      <c r="A1207" s="2">
        <v>2007</v>
      </c>
      <c r="B1207" s="3" t="str">
        <f>VLOOKUP(E1207,'[1]Metric Reference Table'!$A$2:$B$20,2,FALSE)</f>
        <v>Lakeshore Habitat</v>
      </c>
      <c r="C1207" t="s">
        <v>77</v>
      </c>
      <c r="D1207" t="s">
        <v>77</v>
      </c>
      <c r="E1207" t="s">
        <v>56</v>
      </c>
      <c r="F1207" t="s">
        <v>21</v>
      </c>
      <c r="G1207">
        <v>1038</v>
      </c>
      <c r="H1207">
        <v>1</v>
      </c>
      <c r="I1207">
        <v>0</v>
      </c>
      <c r="J1207">
        <v>1</v>
      </c>
      <c r="K1207">
        <v>1</v>
      </c>
      <c r="L1207">
        <v>111818.76672925</v>
      </c>
      <c r="M1207">
        <v>6940.4557637914904</v>
      </c>
      <c r="N1207">
        <v>98215.723395924899</v>
      </c>
      <c r="O1207">
        <v>125421.810062574</v>
      </c>
    </row>
    <row r="1208" spans="1:15">
      <c r="A1208" s="2">
        <v>2007</v>
      </c>
      <c r="B1208" s="3" t="str">
        <f>VLOOKUP(E1208,'[1]Metric Reference Table'!$A$2:$B$20,2,FALSE)</f>
        <v>Phosphorus</v>
      </c>
      <c r="C1208" t="s">
        <v>78</v>
      </c>
      <c r="D1208" t="s">
        <v>79</v>
      </c>
      <c r="E1208" t="s">
        <v>17</v>
      </c>
      <c r="F1208" t="s">
        <v>18</v>
      </c>
      <c r="G1208">
        <v>28</v>
      </c>
      <c r="H1208">
        <v>0.361340406024728</v>
      </c>
      <c r="I1208">
        <v>7.67991484899401E-2</v>
      </c>
      <c r="J1208">
        <v>0.21081684094110201</v>
      </c>
      <c r="K1208">
        <v>0.51186397110835402</v>
      </c>
      <c r="L1208">
        <v>12337.639306835599</v>
      </c>
      <c r="M1208">
        <v>3366.0731484957901</v>
      </c>
      <c r="N1208">
        <v>5740.2571664565303</v>
      </c>
      <c r="O1208">
        <v>18935.021447214702</v>
      </c>
    </row>
    <row r="1209" spans="1:15">
      <c r="A1209" s="2">
        <v>2007</v>
      </c>
      <c r="B1209" s="3" t="str">
        <f>VLOOKUP(E1209,'[1]Metric Reference Table'!$A$2:$B$20,2,FALSE)</f>
        <v>Phosphorus</v>
      </c>
      <c r="C1209" t="s">
        <v>78</v>
      </c>
      <c r="D1209" t="s">
        <v>79</v>
      </c>
      <c r="E1209" t="s">
        <v>17</v>
      </c>
      <c r="F1209" t="s">
        <v>19</v>
      </c>
      <c r="G1209">
        <v>21</v>
      </c>
      <c r="H1209">
        <v>0.17196946739010299</v>
      </c>
      <c r="I1209">
        <v>4.4554159428503298E-2</v>
      </c>
      <c r="J1209">
        <v>8.46449195487807E-2</v>
      </c>
      <c r="K1209">
        <v>0.25929401523142498</v>
      </c>
      <c r="L1209">
        <v>5871.7409541586703</v>
      </c>
      <c r="M1209">
        <v>1412.61827814702</v>
      </c>
      <c r="N1209">
        <v>3103.06000508753</v>
      </c>
      <c r="O1209">
        <v>8640.4219032298206</v>
      </c>
    </row>
    <row r="1210" spans="1:15">
      <c r="A1210" s="2">
        <v>2007</v>
      </c>
      <c r="B1210" s="3" t="str">
        <f>VLOOKUP(E1210,'[1]Metric Reference Table'!$A$2:$B$20,2,FALSE)</f>
        <v>Phosphorus</v>
      </c>
      <c r="C1210" t="s">
        <v>78</v>
      </c>
      <c r="D1210" t="s">
        <v>79</v>
      </c>
      <c r="E1210" t="s">
        <v>17</v>
      </c>
      <c r="F1210" t="s">
        <v>20</v>
      </c>
      <c r="G1210">
        <v>38</v>
      </c>
      <c r="H1210">
        <v>0.46669012658516901</v>
      </c>
      <c r="I1210">
        <v>7.2700295947638105E-2</v>
      </c>
      <c r="J1210">
        <v>0.32420016486239495</v>
      </c>
      <c r="K1210">
        <v>0.60918008830794301</v>
      </c>
      <c r="L1210">
        <v>15934.709636306899</v>
      </c>
      <c r="M1210">
        <v>2829.1890266831801</v>
      </c>
      <c r="N1210">
        <v>10389.6010385519</v>
      </c>
      <c r="O1210">
        <v>21479.818234061899</v>
      </c>
    </row>
    <row r="1211" spans="1:15">
      <c r="A1211" s="2">
        <v>2007</v>
      </c>
      <c r="B1211" s="3" t="str">
        <f>VLOOKUP(E1211,'[1]Metric Reference Table'!$A$2:$B$20,2,FALSE)</f>
        <v>Phosphorus</v>
      </c>
      <c r="C1211" t="s">
        <v>78</v>
      </c>
      <c r="D1211" t="s">
        <v>79</v>
      </c>
      <c r="E1211" t="s">
        <v>17</v>
      </c>
      <c r="F1211" t="s">
        <v>21</v>
      </c>
      <c r="G1211">
        <v>87</v>
      </c>
      <c r="H1211">
        <v>1</v>
      </c>
      <c r="I1211">
        <v>0</v>
      </c>
      <c r="J1211">
        <v>1</v>
      </c>
      <c r="K1211">
        <v>1</v>
      </c>
      <c r="L1211">
        <v>34144.089897301201</v>
      </c>
      <c r="M1211">
        <v>3797.6152808869301</v>
      </c>
      <c r="N1211">
        <v>26700.9007196239</v>
      </c>
      <c r="O1211">
        <v>41587.279074978498</v>
      </c>
    </row>
    <row r="1212" spans="1:15">
      <c r="A1212" s="2">
        <v>2007</v>
      </c>
      <c r="B1212" s="3" t="str">
        <f>VLOOKUP(E1212,'[1]Metric Reference Table'!$A$2:$B$20,2,FALSE)</f>
        <v>Phosphorus</v>
      </c>
      <c r="C1212" t="s">
        <v>78</v>
      </c>
      <c r="D1212" t="s">
        <v>80</v>
      </c>
      <c r="E1212" t="s">
        <v>17</v>
      </c>
      <c r="F1212" t="s">
        <v>18</v>
      </c>
      <c r="G1212">
        <v>75</v>
      </c>
      <c r="H1212">
        <v>0.50418266690420099</v>
      </c>
      <c r="I1212">
        <v>4.50059037534404E-2</v>
      </c>
      <c r="J1212">
        <v>0.41597271645578204</v>
      </c>
      <c r="K1212">
        <v>0.59239261735261994</v>
      </c>
      <c r="L1212">
        <v>5678.88404948471</v>
      </c>
      <c r="M1212">
        <v>679.90281810339104</v>
      </c>
      <c r="N1212">
        <v>4346.29901301478</v>
      </c>
      <c r="O1212">
        <v>7011.4690859546399</v>
      </c>
    </row>
    <row r="1213" spans="1:15">
      <c r="A1213" s="2">
        <v>2007</v>
      </c>
      <c r="B1213" s="3" t="str">
        <f>VLOOKUP(E1213,'[1]Metric Reference Table'!$A$2:$B$20,2,FALSE)</f>
        <v>Phosphorus</v>
      </c>
      <c r="C1213" t="s">
        <v>78</v>
      </c>
      <c r="D1213" t="s">
        <v>80</v>
      </c>
      <c r="E1213" t="s">
        <v>17</v>
      </c>
      <c r="F1213" t="s">
        <v>19</v>
      </c>
      <c r="G1213">
        <v>24</v>
      </c>
      <c r="H1213">
        <v>0.13789110576143401</v>
      </c>
      <c r="I1213">
        <v>2.90358798872676E-2</v>
      </c>
      <c r="J1213">
        <v>8.0981826922958591E-2</v>
      </c>
      <c r="K1213">
        <v>0.19480038459991</v>
      </c>
      <c r="L1213">
        <v>1553.1426454674399</v>
      </c>
      <c r="M1213">
        <v>321.41930234656701</v>
      </c>
      <c r="N1213">
        <v>923.17238893217302</v>
      </c>
      <c r="O1213">
        <v>2183.1129020027001</v>
      </c>
    </row>
    <row r="1214" spans="1:15">
      <c r="A1214" s="2">
        <v>2007</v>
      </c>
      <c r="B1214" s="3" t="str">
        <f>VLOOKUP(E1214,'[1]Metric Reference Table'!$A$2:$B$20,2,FALSE)</f>
        <v>Phosphorus</v>
      </c>
      <c r="C1214" t="s">
        <v>78</v>
      </c>
      <c r="D1214" t="s">
        <v>80</v>
      </c>
      <c r="E1214" t="s">
        <v>17</v>
      </c>
      <c r="F1214" t="s">
        <v>20</v>
      </c>
      <c r="G1214">
        <v>74</v>
      </c>
      <c r="H1214">
        <v>0.35792622733436502</v>
      </c>
      <c r="I1214">
        <v>4.0165455098927098E-2</v>
      </c>
      <c r="J1214">
        <v>0.27920338191780703</v>
      </c>
      <c r="K1214">
        <v>0.43664907275092296</v>
      </c>
      <c r="L1214">
        <v>4031.5180920084699</v>
      </c>
      <c r="M1214">
        <v>507.28678697819601</v>
      </c>
      <c r="N1214">
        <v>3037.2542596981598</v>
      </c>
      <c r="O1214">
        <v>5025.7819243187796</v>
      </c>
    </row>
    <row r="1215" spans="1:15">
      <c r="A1215" s="2">
        <v>2007</v>
      </c>
      <c r="B1215" s="3" t="str">
        <f>VLOOKUP(E1215,'[1]Metric Reference Table'!$A$2:$B$20,2,FALSE)</f>
        <v>Phosphorus</v>
      </c>
      <c r="C1215" t="s">
        <v>78</v>
      </c>
      <c r="D1215" t="s">
        <v>80</v>
      </c>
      <c r="E1215" t="s">
        <v>17</v>
      </c>
      <c r="F1215" t="s">
        <v>21</v>
      </c>
      <c r="G1215">
        <v>173</v>
      </c>
      <c r="H1215">
        <v>1</v>
      </c>
      <c r="I1215">
        <v>0</v>
      </c>
      <c r="J1215">
        <v>1</v>
      </c>
      <c r="K1215">
        <v>1</v>
      </c>
      <c r="L1215">
        <v>11263.5447869606</v>
      </c>
      <c r="M1215">
        <v>726.54477477520197</v>
      </c>
      <c r="N1215">
        <v>9839.5431952454492</v>
      </c>
      <c r="O1215">
        <v>12687.546378675799</v>
      </c>
    </row>
    <row r="1216" spans="1:15">
      <c r="A1216" s="2">
        <v>2007</v>
      </c>
      <c r="B1216" s="3" t="str">
        <f>VLOOKUP(E1216,'[1]Metric Reference Table'!$A$2:$B$20,2,FALSE)</f>
        <v>Phosphorus</v>
      </c>
      <c r="C1216" t="s">
        <v>78</v>
      </c>
      <c r="D1216" t="s">
        <v>81</v>
      </c>
      <c r="E1216" t="s">
        <v>17</v>
      </c>
      <c r="F1216" t="s">
        <v>18</v>
      </c>
      <c r="G1216">
        <v>84</v>
      </c>
      <c r="H1216">
        <v>0.49118862198838897</v>
      </c>
      <c r="I1216">
        <v>8.1533503382632599E-2</v>
      </c>
      <c r="J1216">
        <v>0.33138589182505496</v>
      </c>
      <c r="K1216">
        <v>0.65099135215172399</v>
      </c>
      <c r="L1216">
        <v>9504.5159031871008</v>
      </c>
      <c r="M1216">
        <v>2722.1030679642199</v>
      </c>
      <c r="N1216">
        <v>4169.2919277712299</v>
      </c>
      <c r="O1216">
        <v>14839.739878603001</v>
      </c>
    </row>
    <row r="1217" spans="1:15">
      <c r="A1217" s="2">
        <v>2007</v>
      </c>
      <c r="B1217" s="3" t="str">
        <f>VLOOKUP(E1217,'[1]Metric Reference Table'!$A$2:$B$20,2,FALSE)</f>
        <v>Phosphorus</v>
      </c>
      <c r="C1217" t="s">
        <v>78</v>
      </c>
      <c r="D1217" t="s">
        <v>81</v>
      </c>
      <c r="E1217" t="s">
        <v>17</v>
      </c>
      <c r="F1217" t="s">
        <v>19</v>
      </c>
      <c r="G1217">
        <v>43</v>
      </c>
      <c r="H1217">
        <v>0.110146182581855</v>
      </c>
      <c r="I1217">
        <v>2.7051198109025499E-2</v>
      </c>
      <c r="J1217">
        <v>5.7126808549507399E-2</v>
      </c>
      <c r="K1217">
        <v>0.16316555661420298</v>
      </c>
      <c r="L1217">
        <v>2131.3322360495199</v>
      </c>
      <c r="M1217">
        <v>401.58714382859</v>
      </c>
      <c r="N1217">
        <v>1344.2358974911699</v>
      </c>
      <c r="O1217">
        <v>2918.4285746078599</v>
      </c>
    </row>
    <row r="1218" spans="1:15">
      <c r="A1218" s="2">
        <v>2007</v>
      </c>
      <c r="B1218" s="3" t="str">
        <f>VLOOKUP(E1218,'[1]Metric Reference Table'!$A$2:$B$20,2,FALSE)</f>
        <v>Phosphorus</v>
      </c>
      <c r="C1218" t="s">
        <v>78</v>
      </c>
      <c r="D1218" t="s">
        <v>81</v>
      </c>
      <c r="E1218" t="s">
        <v>17</v>
      </c>
      <c r="F1218" t="s">
        <v>20</v>
      </c>
      <c r="G1218">
        <v>98</v>
      </c>
      <c r="H1218">
        <v>0.39866519542975504</v>
      </c>
      <c r="I1218">
        <v>6.9901684375656595E-2</v>
      </c>
      <c r="J1218">
        <v>0.26166041159478204</v>
      </c>
      <c r="K1218">
        <v>0.53566997926472903</v>
      </c>
      <c r="L1218">
        <v>7714.1845726607098</v>
      </c>
      <c r="M1218">
        <v>1179.75015423236</v>
      </c>
      <c r="N1218">
        <v>5401.9167596097104</v>
      </c>
      <c r="O1218">
        <v>10026.4523857117</v>
      </c>
    </row>
    <row r="1219" spans="1:15">
      <c r="A1219" s="2">
        <v>2007</v>
      </c>
      <c r="B1219" s="3" t="str">
        <f>VLOOKUP(E1219,'[1]Metric Reference Table'!$A$2:$B$20,2,FALSE)</f>
        <v>Phosphorus</v>
      </c>
      <c r="C1219" t="s">
        <v>78</v>
      </c>
      <c r="D1219" t="s">
        <v>81</v>
      </c>
      <c r="E1219" t="s">
        <v>17</v>
      </c>
      <c r="F1219" t="s">
        <v>21</v>
      </c>
      <c r="G1219">
        <v>225</v>
      </c>
      <c r="H1219">
        <v>1</v>
      </c>
      <c r="I1219">
        <v>0</v>
      </c>
      <c r="J1219">
        <v>1</v>
      </c>
      <c r="K1219">
        <v>1</v>
      </c>
      <c r="L1219">
        <v>19350.0327118973</v>
      </c>
      <c r="M1219">
        <v>2810.1251721124399</v>
      </c>
      <c r="N1219">
        <v>13842.288582507501</v>
      </c>
      <c r="O1219">
        <v>24857.776841287101</v>
      </c>
    </row>
    <row r="1220" spans="1:15">
      <c r="A1220" s="2">
        <v>2007</v>
      </c>
      <c r="B1220" s="3" t="str">
        <f>VLOOKUP(E1220,'[1]Metric Reference Table'!$A$2:$B$20,2,FALSE)</f>
        <v>Phosphorus</v>
      </c>
      <c r="C1220" t="s">
        <v>78</v>
      </c>
      <c r="D1220" t="s">
        <v>82</v>
      </c>
      <c r="E1220" t="s">
        <v>17</v>
      </c>
      <c r="F1220" t="s">
        <v>18</v>
      </c>
      <c r="G1220">
        <v>57</v>
      </c>
      <c r="H1220">
        <v>0.44328830032994299</v>
      </c>
      <c r="I1220">
        <v>7.4496857618597506E-2</v>
      </c>
      <c r="J1220">
        <v>0.297277142436083</v>
      </c>
      <c r="K1220">
        <v>0.58929945822380203</v>
      </c>
      <c r="L1220">
        <v>12613.5167105603</v>
      </c>
      <c r="M1220">
        <v>2602.41542228453</v>
      </c>
      <c r="N1220">
        <v>7512.8762100710301</v>
      </c>
      <c r="O1220">
        <v>17714.157211049602</v>
      </c>
    </row>
    <row r="1221" spans="1:15">
      <c r="A1221" s="2">
        <v>2007</v>
      </c>
      <c r="B1221" s="3" t="str">
        <f>VLOOKUP(E1221,'[1]Metric Reference Table'!$A$2:$B$20,2,FALSE)</f>
        <v>Phosphorus</v>
      </c>
      <c r="C1221" t="s">
        <v>78</v>
      </c>
      <c r="D1221" t="s">
        <v>82</v>
      </c>
      <c r="E1221" t="s">
        <v>17</v>
      </c>
      <c r="F1221" t="s">
        <v>19</v>
      </c>
      <c r="G1221">
        <v>31</v>
      </c>
      <c r="H1221">
        <v>0.19057568951196502</v>
      </c>
      <c r="I1221">
        <v>5.7565987212874606E-2</v>
      </c>
      <c r="J1221">
        <v>7.7748427840237208E-2</v>
      </c>
      <c r="K1221">
        <v>0.30340295118369198</v>
      </c>
      <c r="L1221">
        <v>5422.7229604222102</v>
      </c>
      <c r="M1221">
        <v>1762.83656150348</v>
      </c>
      <c r="N1221">
        <v>1967.62678924496</v>
      </c>
      <c r="O1221">
        <v>8877.8191315994609</v>
      </c>
    </row>
    <row r="1222" spans="1:15">
      <c r="A1222" s="2">
        <v>2007</v>
      </c>
      <c r="B1222" s="3" t="str">
        <f>VLOOKUP(E1222,'[1]Metric Reference Table'!$A$2:$B$20,2,FALSE)</f>
        <v>Phosphorus</v>
      </c>
      <c r="C1222" t="s">
        <v>78</v>
      </c>
      <c r="D1222" t="s">
        <v>82</v>
      </c>
      <c r="E1222" t="s">
        <v>17</v>
      </c>
      <c r="F1222" t="s">
        <v>20</v>
      </c>
      <c r="G1222">
        <v>54</v>
      </c>
      <c r="H1222">
        <v>0.36613601015809299</v>
      </c>
      <c r="I1222">
        <v>7.4246694463124804E-2</v>
      </c>
      <c r="J1222">
        <v>0.22061516303921899</v>
      </c>
      <c r="K1222">
        <v>0.51165685727696697</v>
      </c>
      <c r="L1222">
        <v>10418.1921314629</v>
      </c>
      <c r="M1222">
        <v>2627.7598315813998</v>
      </c>
      <c r="N1222">
        <v>5267.8775015423198</v>
      </c>
      <c r="O1222">
        <v>15568.5067613835</v>
      </c>
    </row>
    <row r="1223" spans="1:15">
      <c r="A1223" s="2">
        <v>2007</v>
      </c>
      <c r="B1223" s="3" t="str">
        <f>VLOOKUP(E1223,'[1]Metric Reference Table'!$A$2:$B$20,2,FALSE)</f>
        <v>Phosphorus</v>
      </c>
      <c r="C1223" t="s">
        <v>78</v>
      </c>
      <c r="D1223" t="s">
        <v>82</v>
      </c>
      <c r="E1223" t="s">
        <v>17</v>
      </c>
      <c r="F1223" t="s">
        <v>21</v>
      </c>
      <c r="G1223">
        <v>142</v>
      </c>
      <c r="H1223">
        <v>1</v>
      </c>
      <c r="I1223">
        <v>0</v>
      </c>
      <c r="J1223">
        <v>1</v>
      </c>
      <c r="K1223">
        <v>1</v>
      </c>
      <c r="L1223">
        <v>28454.431802445401</v>
      </c>
      <c r="M1223">
        <v>3746.77109126297</v>
      </c>
      <c r="N1223">
        <v>21110.895405254199</v>
      </c>
      <c r="O1223">
        <v>35797.9681996367</v>
      </c>
    </row>
    <row r="1224" spans="1:15">
      <c r="A1224" s="2">
        <v>2007</v>
      </c>
      <c r="B1224" s="3" t="str">
        <f>VLOOKUP(E1224,'[1]Metric Reference Table'!$A$2:$B$20,2,FALSE)</f>
        <v>Phosphorus</v>
      </c>
      <c r="C1224" t="s">
        <v>78</v>
      </c>
      <c r="D1224" t="s">
        <v>83</v>
      </c>
      <c r="E1224" t="s">
        <v>17</v>
      </c>
      <c r="F1224" t="s">
        <v>18</v>
      </c>
      <c r="G1224">
        <v>175</v>
      </c>
      <c r="H1224">
        <v>0.43704102597934302</v>
      </c>
      <c r="I1224">
        <v>4.9816165855492894E-2</v>
      </c>
      <c r="J1224">
        <v>0.33940313505470299</v>
      </c>
      <c r="K1224">
        <v>0.53467891690398406</v>
      </c>
      <c r="L1224">
        <v>8131.8770676496797</v>
      </c>
      <c r="M1224">
        <v>1163.8163913400001</v>
      </c>
      <c r="N1224">
        <v>5850.8388560059002</v>
      </c>
      <c r="O1224">
        <v>10412.9152792934</v>
      </c>
    </row>
    <row r="1225" spans="1:15">
      <c r="A1225" s="2">
        <v>2007</v>
      </c>
      <c r="B1225" s="3" t="str">
        <f>VLOOKUP(E1225,'[1]Metric Reference Table'!$A$2:$B$20,2,FALSE)</f>
        <v>Phosphorus</v>
      </c>
      <c r="C1225" t="s">
        <v>78</v>
      </c>
      <c r="D1225" t="s">
        <v>83</v>
      </c>
      <c r="E1225" t="s">
        <v>17</v>
      </c>
      <c r="F1225" t="s">
        <v>19</v>
      </c>
      <c r="G1225">
        <v>74</v>
      </c>
      <c r="H1225">
        <v>0.18677382071724999</v>
      </c>
      <c r="I1225">
        <v>3.5580903925024401E-2</v>
      </c>
      <c r="J1225">
        <v>0.117036530486822</v>
      </c>
      <c r="K1225">
        <v>0.25651111094767798</v>
      </c>
      <c r="L1225">
        <v>3475.2383855141902</v>
      </c>
      <c r="M1225">
        <v>650.66589612820997</v>
      </c>
      <c r="N1225">
        <v>2199.9566631344201</v>
      </c>
      <c r="O1225">
        <v>4750.5201078939599</v>
      </c>
    </row>
    <row r="1226" spans="1:15">
      <c r="A1226" s="2">
        <v>2007</v>
      </c>
      <c r="B1226" s="3" t="str">
        <f>VLOOKUP(E1226,'[1]Metric Reference Table'!$A$2:$B$20,2,FALSE)</f>
        <v>Phosphorus</v>
      </c>
      <c r="C1226" t="s">
        <v>78</v>
      </c>
      <c r="D1226" t="s">
        <v>83</v>
      </c>
      <c r="E1226" t="s">
        <v>17</v>
      </c>
      <c r="F1226" t="s">
        <v>20</v>
      </c>
      <c r="G1226">
        <v>162</v>
      </c>
      <c r="H1226">
        <v>0.37618515330340602</v>
      </c>
      <c r="I1226">
        <v>4.9136095399740801E-2</v>
      </c>
      <c r="J1226">
        <v>0.27988017597899001</v>
      </c>
      <c r="K1226">
        <v>0.47249013062782302</v>
      </c>
      <c r="L1226">
        <v>6999.5520774812403</v>
      </c>
      <c r="M1226">
        <v>1150.7726838477199</v>
      </c>
      <c r="N1226">
        <v>4744.0790627472197</v>
      </c>
      <c r="O1226">
        <v>9255.02509221527</v>
      </c>
    </row>
    <row r="1227" spans="1:15">
      <c r="A1227" s="2">
        <v>2007</v>
      </c>
      <c r="B1227" s="3" t="str">
        <f>VLOOKUP(E1227,'[1]Metric Reference Table'!$A$2:$B$20,2,FALSE)</f>
        <v>Phosphorus</v>
      </c>
      <c r="C1227" t="s">
        <v>78</v>
      </c>
      <c r="D1227" t="s">
        <v>83</v>
      </c>
      <c r="E1227" t="s">
        <v>17</v>
      </c>
      <c r="F1227" t="s">
        <v>21</v>
      </c>
      <c r="G1227">
        <v>411</v>
      </c>
      <c r="H1227">
        <v>1</v>
      </c>
      <c r="I1227">
        <v>0</v>
      </c>
      <c r="J1227">
        <v>1</v>
      </c>
      <c r="K1227">
        <v>1</v>
      </c>
      <c r="L1227">
        <v>18606.6675306451</v>
      </c>
      <c r="M1227">
        <v>1533.51537512454</v>
      </c>
      <c r="N1227">
        <v>15601.032625662599</v>
      </c>
      <c r="O1227">
        <v>21612.3024356276</v>
      </c>
    </row>
    <row r="1228" spans="1:15">
      <c r="A1228" s="2">
        <v>2007</v>
      </c>
      <c r="B1228" s="3" t="str">
        <f>VLOOKUP(E1228,'[1]Metric Reference Table'!$A$2:$B$20,2,FALSE)</f>
        <v>Nitrogen</v>
      </c>
      <c r="C1228" t="s">
        <v>78</v>
      </c>
      <c r="D1228" t="s">
        <v>79</v>
      </c>
      <c r="E1228" t="s">
        <v>28</v>
      </c>
      <c r="F1228" t="s">
        <v>18</v>
      </c>
      <c r="G1228">
        <v>28</v>
      </c>
      <c r="H1228">
        <v>0.35025076490486001</v>
      </c>
      <c r="I1228">
        <v>7.4433105642170705E-2</v>
      </c>
      <c r="J1228">
        <v>0.204364558588741</v>
      </c>
      <c r="K1228">
        <v>0.49613697122098005</v>
      </c>
      <c r="L1228">
        <v>11958.9936035101</v>
      </c>
      <c r="M1228">
        <v>3280.6046921811599</v>
      </c>
      <c r="N1228">
        <v>5529.1265593218704</v>
      </c>
      <c r="O1228">
        <v>18388.860647698199</v>
      </c>
    </row>
    <row r="1229" spans="1:15">
      <c r="A1229" s="2">
        <v>2007</v>
      </c>
      <c r="B1229" s="3" t="str">
        <f>VLOOKUP(E1229,'[1]Metric Reference Table'!$A$2:$B$20,2,FALSE)</f>
        <v>Nitrogen</v>
      </c>
      <c r="C1229" t="s">
        <v>78</v>
      </c>
      <c r="D1229" t="s">
        <v>79</v>
      </c>
      <c r="E1229" t="s">
        <v>28</v>
      </c>
      <c r="F1229" t="s">
        <v>19</v>
      </c>
      <c r="G1229">
        <v>18</v>
      </c>
      <c r="H1229">
        <v>0.19359513433952899</v>
      </c>
      <c r="I1229">
        <v>4.3867388273861802E-2</v>
      </c>
      <c r="J1229">
        <v>0.107616633226926</v>
      </c>
      <c r="K1229">
        <v>0.27957363545213298</v>
      </c>
      <c r="L1229">
        <v>6610.1296705689902</v>
      </c>
      <c r="M1229">
        <v>1417.42397724496</v>
      </c>
      <c r="N1229">
        <v>3832.0297243453601</v>
      </c>
      <c r="O1229">
        <v>9388.2296167926306</v>
      </c>
    </row>
    <row r="1230" spans="1:15">
      <c r="A1230" s="2">
        <v>2007</v>
      </c>
      <c r="B1230" s="3" t="str">
        <f>VLOOKUP(E1230,'[1]Metric Reference Table'!$A$2:$B$20,2,FALSE)</f>
        <v>Nitrogen</v>
      </c>
      <c r="C1230" t="s">
        <v>78</v>
      </c>
      <c r="D1230" t="s">
        <v>79</v>
      </c>
      <c r="E1230" t="s">
        <v>28</v>
      </c>
      <c r="F1230" t="s">
        <v>20</v>
      </c>
      <c r="G1230">
        <v>41</v>
      </c>
      <c r="H1230">
        <v>0.45615410075561003</v>
      </c>
      <c r="I1230">
        <v>7.0686938188738599E-2</v>
      </c>
      <c r="J1230">
        <v>0.31761024772827401</v>
      </c>
      <c r="K1230">
        <v>0.59469795378294699</v>
      </c>
      <c r="L1230">
        <v>15574.966623222201</v>
      </c>
      <c r="M1230">
        <v>2711.3418700678399</v>
      </c>
      <c r="N1230">
        <v>10260.8342081137</v>
      </c>
      <c r="O1230">
        <v>20889.099038330602</v>
      </c>
    </row>
    <row r="1231" spans="1:15">
      <c r="A1231" s="2">
        <v>2007</v>
      </c>
      <c r="B1231" s="3" t="str">
        <f>VLOOKUP(E1231,'[1]Metric Reference Table'!$A$2:$B$20,2,FALSE)</f>
        <v>Nitrogen</v>
      </c>
      <c r="C1231" t="s">
        <v>78</v>
      </c>
      <c r="D1231" t="s">
        <v>79</v>
      </c>
      <c r="E1231" t="s">
        <v>28</v>
      </c>
      <c r="F1231" t="s">
        <v>21</v>
      </c>
      <c r="G1231">
        <v>87</v>
      </c>
      <c r="H1231">
        <v>1</v>
      </c>
      <c r="I1231">
        <v>0</v>
      </c>
      <c r="J1231">
        <v>1</v>
      </c>
      <c r="K1231">
        <v>1</v>
      </c>
      <c r="L1231">
        <v>34144.089897301201</v>
      </c>
      <c r="M1231">
        <v>3797.6152808869301</v>
      </c>
      <c r="N1231">
        <v>26700.9007196239</v>
      </c>
      <c r="O1231">
        <v>41587.279074978498</v>
      </c>
    </row>
    <row r="1232" spans="1:15">
      <c r="A1232" s="2">
        <v>2007</v>
      </c>
      <c r="B1232" s="3" t="str">
        <f>VLOOKUP(E1232,'[1]Metric Reference Table'!$A$2:$B$20,2,FALSE)</f>
        <v>Nitrogen</v>
      </c>
      <c r="C1232" t="s">
        <v>78</v>
      </c>
      <c r="D1232" t="s">
        <v>80</v>
      </c>
      <c r="E1232" t="s">
        <v>28</v>
      </c>
      <c r="F1232" t="s">
        <v>18</v>
      </c>
      <c r="G1232">
        <v>68</v>
      </c>
      <c r="H1232">
        <v>0.49012843380724597</v>
      </c>
      <c r="I1232">
        <v>4.1474297305168203E-2</v>
      </c>
      <c r="J1232">
        <v>0.40884030480500899</v>
      </c>
      <c r="K1232">
        <v>0.57141656280948194</v>
      </c>
      <c r="L1232">
        <v>5520.5835655507699</v>
      </c>
      <c r="M1232">
        <v>650.46765240032096</v>
      </c>
      <c r="N1232">
        <v>4245.6903937378302</v>
      </c>
      <c r="O1232">
        <v>6795.4767373637196</v>
      </c>
    </row>
    <row r="1233" spans="1:15">
      <c r="A1233" s="2">
        <v>2007</v>
      </c>
      <c r="B1233" s="3" t="str">
        <f>VLOOKUP(E1233,'[1]Metric Reference Table'!$A$2:$B$20,2,FALSE)</f>
        <v>Nitrogen</v>
      </c>
      <c r="C1233" t="s">
        <v>78</v>
      </c>
      <c r="D1233" t="s">
        <v>80</v>
      </c>
      <c r="E1233" t="s">
        <v>28</v>
      </c>
      <c r="F1233" t="s">
        <v>19</v>
      </c>
      <c r="G1233">
        <v>37</v>
      </c>
      <c r="H1233">
        <v>0.178277677717049</v>
      </c>
      <c r="I1233">
        <v>3.0976118368995297E-2</v>
      </c>
      <c r="J1233">
        <v>0.11756560133296799</v>
      </c>
      <c r="K1233">
        <v>0.23898975410112899</v>
      </c>
      <c r="L1233">
        <v>2008.03860748131</v>
      </c>
      <c r="M1233">
        <v>363.49828897365097</v>
      </c>
      <c r="N1233">
        <v>1295.5950526510201</v>
      </c>
      <c r="O1233">
        <v>2720.4821623115899</v>
      </c>
    </row>
    <row r="1234" spans="1:15">
      <c r="A1234" s="2">
        <v>2007</v>
      </c>
      <c r="B1234" s="3" t="str">
        <f>VLOOKUP(E1234,'[1]Metric Reference Table'!$A$2:$B$20,2,FALSE)</f>
        <v>Nitrogen</v>
      </c>
      <c r="C1234" t="s">
        <v>78</v>
      </c>
      <c r="D1234" t="s">
        <v>80</v>
      </c>
      <c r="E1234" t="s">
        <v>28</v>
      </c>
      <c r="F1234" t="s">
        <v>20</v>
      </c>
      <c r="G1234">
        <v>68</v>
      </c>
      <c r="H1234">
        <v>0.33159388847570598</v>
      </c>
      <c r="I1234">
        <v>3.76702949692942E-2</v>
      </c>
      <c r="J1234">
        <v>0.25776146704888903</v>
      </c>
      <c r="K1234">
        <v>0.40542630990252299</v>
      </c>
      <c r="L1234">
        <v>3734.9226139285302</v>
      </c>
      <c r="M1234">
        <v>443.97665270549902</v>
      </c>
      <c r="N1234">
        <v>2864.7443646491101</v>
      </c>
      <c r="O1234">
        <v>4605.1008632079602</v>
      </c>
    </row>
    <row r="1235" spans="1:15">
      <c r="A1235" s="2">
        <v>2007</v>
      </c>
      <c r="B1235" s="3" t="str">
        <f>VLOOKUP(E1235,'[1]Metric Reference Table'!$A$2:$B$20,2,FALSE)</f>
        <v>Nitrogen</v>
      </c>
      <c r="C1235" t="s">
        <v>78</v>
      </c>
      <c r="D1235" t="s">
        <v>80</v>
      </c>
      <c r="E1235" t="s">
        <v>28</v>
      </c>
      <c r="F1235" t="s">
        <v>21</v>
      </c>
      <c r="G1235">
        <v>173</v>
      </c>
      <c r="H1235">
        <v>1</v>
      </c>
      <c r="I1235">
        <v>0</v>
      </c>
      <c r="J1235">
        <v>1</v>
      </c>
      <c r="K1235">
        <v>1</v>
      </c>
      <c r="L1235">
        <v>11263.5447869606</v>
      </c>
      <c r="M1235">
        <v>726.54477477520197</v>
      </c>
      <c r="N1235">
        <v>9839.5431952454492</v>
      </c>
      <c r="O1235">
        <v>12687.546378675799</v>
      </c>
    </row>
    <row r="1236" spans="1:15">
      <c r="A1236" s="2">
        <v>2007</v>
      </c>
      <c r="B1236" s="3" t="str">
        <f>VLOOKUP(E1236,'[1]Metric Reference Table'!$A$2:$B$20,2,FALSE)</f>
        <v>Nitrogen</v>
      </c>
      <c r="C1236" t="s">
        <v>78</v>
      </c>
      <c r="D1236" t="s">
        <v>81</v>
      </c>
      <c r="E1236" t="s">
        <v>28</v>
      </c>
      <c r="F1236" t="s">
        <v>18</v>
      </c>
      <c r="G1236">
        <v>86</v>
      </c>
      <c r="H1236">
        <v>0.35579472189350803</v>
      </c>
      <c r="I1236">
        <v>6.9095898811478498E-2</v>
      </c>
      <c r="J1236">
        <v>0.22036924874358602</v>
      </c>
      <c r="K1236">
        <v>0.49122019504342901</v>
      </c>
      <c r="L1236">
        <v>6884.6395073597796</v>
      </c>
      <c r="M1236">
        <v>856.55734158065002</v>
      </c>
      <c r="N1236">
        <v>5205.8179671683301</v>
      </c>
      <c r="O1236">
        <v>8563.4610475512309</v>
      </c>
    </row>
    <row r="1237" spans="1:15">
      <c r="A1237" s="2">
        <v>2007</v>
      </c>
      <c r="B1237" s="3" t="str">
        <f>VLOOKUP(E1237,'[1]Metric Reference Table'!$A$2:$B$20,2,FALSE)</f>
        <v>Nitrogen</v>
      </c>
      <c r="C1237" t="s">
        <v>78</v>
      </c>
      <c r="D1237" t="s">
        <v>81</v>
      </c>
      <c r="E1237" t="s">
        <v>28</v>
      </c>
      <c r="F1237" t="s">
        <v>19</v>
      </c>
      <c r="G1237">
        <v>37</v>
      </c>
      <c r="H1237">
        <v>0.15783933775825398</v>
      </c>
      <c r="I1237">
        <v>4.8313979910384906E-2</v>
      </c>
      <c r="J1237">
        <v>6.3145677184107504E-2</v>
      </c>
      <c r="K1237">
        <v>0.2525329983324</v>
      </c>
      <c r="L1237">
        <v>3054.1963488464198</v>
      </c>
      <c r="M1237">
        <v>950.89275257855604</v>
      </c>
      <c r="N1237">
        <v>1190.4808006322901</v>
      </c>
      <c r="O1237">
        <v>4917.9118970605396</v>
      </c>
    </row>
    <row r="1238" spans="1:15">
      <c r="A1238" s="2">
        <v>2007</v>
      </c>
      <c r="B1238" s="3" t="str">
        <f>VLOOKUP(E1238,'[1]Metric Reference Table'!$A$2:$B$20,2,FALSE)</f>
        <v>Nitrogen</v>
      </c>
      <c r="C1238" t="s">
        <v>78</v>
      </c>
      <c r="D1238" t="s">
        <v>81</v>
      </c>
      <c r="E1238" t="s">
        <v>28</v>
      </c>
      <c r="F1238" t="s">
        <v>20</v>
      </c>
      <c r="G1238">
        <v>102</v>
      </c>
      <c r="H1238">
        <v>0.48636594034823899</v>
      </c>
      <c r="I1238">
        <v>8.7621119813212106E-2</v>
      </c>
      <c r="J1238">
        <v>0.31463170122927403</v>
      </c>
      <c r="K1238">
        <v>0.65810017946720389</v>
      </c>
      <c r="L1238">
        <v>9411.1968556911197</v>
      </c>
      <c r="M1238">
        <v>2839.5353015054102</v>
      </c>
      <c r="N1238">
        <v>3845.8099319104299</v>
      </c>
      <c r="O1238">
        <v>14976.583779471801</v>
      </c>
    </row>
    <row r="1239" spans="1:15">
      <c r="A1239" s="2">
        <v>2007</v>
      </c>
      <c r="B1239" s="3" t="str">
        <f>VLOOKUP(E1239,'[1]Metric Reference Table'!$A$2:$B$20,2,FALSE)</f>
        <v>Nitrogen</v>
      </c>
      <c r="C1239" t="s">
        <v>78</v>
      </c>
      <c r="D1239" t="s">
        <v>81</v>
      </c>
      <c r="E1239" t="s">
        <v>28</v>
      </c>
      <c r="F1239" t="s">
        <v>21</v>
      </c>
      <c r="G1239">
        <v>225</v>
      </c>
      <c r="H1239">
        <v>1</v>
      </c>
      <c r="I1239">
        <v>0</v>
      </c>
      <c r="J1239">
        <v>1</v>
      </c>
      <c r="K1239">
        <v>1</v>
      </c>
      <c r="L1239">
        <v>19350.0327118973</v>
      </c>
      <c r="M1239">
        <v>2810.1251721124399</v>
      </c>
      <c r="N1239">
        <v>13842.288582507501</v>
      </c>
      <c r="O1239">
        <v>24857.776841287101</v>
      </c>
    </row>
    <row r="1240" spans="1:15">
      <c r="A1240" s="2">
        <v>2007</v>
      </c>
      <c r="B1240" s="3" t="str">
        <f>VLOOKUP(E1240,'[1]Metric Reference Table'!$A$2:$B$20,2,FALSE)</f>
        <v>Nitrogen</v>
      </c>
      <c r="C1240" t="s">
        <v>78</v>
      </c>
      <c r="D1240" t="s">
        <v>82</v>
      </c>
      <c r="E1240" t="s">
        <v>28</v>
      </c>
      <c r="F1240" t="s">
        <v>18</v>
      </c>
      <c r="G1240">
        <v>46</v>
      </c>
      <c r="H1240">
        <v>0.38210562681292404</v>
      </c>
      <c r="I1240">
        <v>7.1485148467508697E-2</v>
      </c>
      <c r="J1240">
        <v>0.24199731038710801</v>
      </c>
      <c r="K1240">
        <v>0.52221394323874004</v>
      </c>
      <c r="L1240">
        <v>10872.598499479</v>
      </c>
      <c r="M1240">
        <v>2562.53623394648</v>
      </c>
      <c r="N1240">
        <v>5850.1197718649901</v>
      </c>
      <c r="O1240">
        <v>15895.077227092999</v>
      </c>
    </row>
    <row r="1241" spans="1:15">
      <c r="A1241" s="2">
        <v>2007</v>
      </c>
      <c r="B1241" s="3" t="str">
        <f>VLOOKUP(E1241,'[1]Metric Reference Table'!$A$2:$B$20,2,FALSE)</f>
        <v>Nitrogen</v>
      </c>
      <c r="C1241" t="s">
        <v>78</v>
      </c>
      <c r="D1241" t="s">
        <v>82</v>
      </c>
      <c r="E1241" t="s">
        <v>28</v>
      </c>
      <c r="F1241" t="s">
        <v>19</v>
      </c>
      <c r="G1241">
        <v>40</v>
      </c>
      <c r="H1241">
        <v>0.21121422631157699</v>
      </c>
      <c r="I1241">
        <v>5.7654859312057598E-2</v>
      </c>
      <c r="J1241">
        <v>9.8212778526220304E-2</v>
      </c>
      <c r="K1241">
        <v>0.32421567409693303</v>
      </c>
      <c r="L1241">
        <v>6009.9807982890397</v>
      </c>
      <c r="M1241">
        <v>1771.15330698261</v>
      </c>
      <c r="N1241">
        <v>2538.5841055041001</v>
      </c>
      <c r="O1241">
        <v>9481.3774910739703</v>
      </c>
    </row>
    <row r="1242" spans="1:15">
      <c r="A1242" s="2">
        <v>2007</v>
      </c>
      <c r="B1242" s="3" t="str">
        <f>VLOOKUP(E1242,'[1]Metric Reference Table'!$A$2:$B$20,2,FALSE)</f>
        <v>Nitrogen</v>
      </c>
      <c r="C1242" t="s">
        <v>78</v>
      </c>
      <c r="D1242" t="s">
        <v>82</v>
      </c>
      <c r="E1242" t="s">
        <v>28</v>
      </c>
      <c r="F1242" t="s">
        <v>20</v>
      </c>
      <c r="G1242">
        <v>56</v>
      </c>
      <c r="H1242">
        <v>0.40668014687549897</v>
      </c>
      <c r="I1242">
        <v>7.1679595022406201E-2</v>
      </c>
      <c r="J1242">
        <v>0.26619072220516599</v>
      </c>
      <c r="K1242">
        <v>0.54716957154583201</v>
      </c>
      <c r="L1242">
        <v>11571.852504677399</v>
      </c>
      <c r="M1242">
        <v>2534.89002648412</v>
      </c>
      <c r="N1242">
        <v>6603.5593479987201</v>
      </c>
      <c r="O1242">
        <v>16540.145661356</v>
      </c>
    </row>
    <row r="1243" spans="1:15">
      <c r="A1243" s="2">
        <v>2007</v>
      </c>
      <c r="B1243" s="3" t="str">
        <f>VLOOKUP(E1243,'[1]Metric Reference Table'!$A$2:$B$20,2,FALSE)</f>
        <v>Nitrogen</v>
      </c>
      <c r="C1243" t="s">
        <v>78</v>
      </c>
      <c r="D1243" t="s">
        <v>82</v>
      </c>
      <c r="E1243" t="s">
        <v>28</v>
      </c>
      <c r="F1243" t="s">
        <v>21</v>
      </c>
      <c r="G1243">
        <v>142</v>
      </c>
      <c r="H1243">
        <v>1</v>
      </c>
      <c r="I1243">
        <v>0</v>
      </c>
      <c r="J1243">
        <v>1</v>
      </c>
      <c r="K1243">
        <v>1</v>
      </c>
      <c r="L1243">
        <v>28454.431802445401</v>
      </c>
      <c r="M1243">
        <v>3746.77109126297</v>
      </c>
      <c r="N1243">
        <v>21110.895405254199</v>
      </c>
      <c r="O1243">
        <v>35797.9681996367</v>
      </c>
    </row>
    <row r="1244" spans="1:15">
      <c r="A1244" s="2">
        <v>2007</v>
      </c>
      <c r="B1244" s="3" t="str">
        <f>VLOOKUP(E1244,'[1]Metric Reference Table'!$A$2:$B$20,2,FALSE)</f>
        <v>Nitrogen</v>
      </c>
      <c r="C1244" t="s">
        <v>78</v>
      </c>
      <c r="D1244" t="s">
        <v>83</v>
      </c>
      <c r="E1244" t="s">
        <v>28</v>
      </c>
      <c r="F1244" t="s">
        <v>18</v>
      </c>
      <c r="G1244">
        <v>193</v>
      </c>
      <c r="H1244">
        <v>0.51108108340385494</v>
      </c>
      <c r="I1244">
        <v>5.0471682469641496E-2</v>
      </c>
      <c r="J1244">
        <v>0.41215840352421601</v>
      </c>
      <c r="K1244">
        <v>0.61000376328349393</v>
      </c>
      <c r="L1244">
        <v>9509.5158000974407</v>
      </c>
      <c r="M1244">
        <v>1233.2862652569099</v>
      </c>
      <c r="N1244">
        <v>7092.3191375659799</v>
      </c>
      <c r="O1244">
        <v>11926.712462628901</v>
      </c>
    </row>
    <row r="1245" spans="1:15">
      <c r="A1245" s="2">
        <v>2007</v>
      </c>
      <c r="B1245" s="3" t="str">
        <f>VLOOKUP(E1245,'[1]Metric Reference Table'!$A$2:$B$20,2,FALSE)</f>
        <v>Nitrogen</v>
      </c>
      <c r="C1245" t="s">
        <v>78</v>
      </c>
      <c r="D1245" t="s">
        <v>83</v>
      </c>
      <c r="E1245" t="s">
        <v>28</v>
      </c>
      <c r="F1245" t="s">
        <v>19</v>
      </c>
      <c r="G1245">
        <v>75</v>
      </c>
      <c r="H1245">
        <v>0.20470071929718903</v>
      </c>
      <c r="I1245">
        <v>5.06846446382829E-2</v>
      </c>
      <c r="J1245">
        <v>0.105360641236944</v>
      </c>
      <c r="K1245">
        <v>0.304040797357435</v>
      </c>
      <c r="L1245">
        <v>3808.7982272467102</v>
      </c>
      <c r="M1245">
        <v>1082.2344274776699</v>
      </c>
      <c r="N1245">
        <v>1687.65772656116</v>
      </c>
      <c r="O1245">
        <v>5929.93872793225</v>
      </c>
    </row>
    <row r="1246" spans="1:15">
      <c r="A1246" s="2">
        <v>2007</v>
      </c>
      <c r="B1246" s="3" t="str">
        <f>VLOOKUP(E1246,'[1]Metric Reference Table'!$A$2:$B$20,2,FALSE)</f>
        <v>Nitrogen</v>
      </c>
      <c r="C1246" t="s">
        <v>78</v>
      </c>
      <c r="D1246" t="s">
        <v>83</v>
      </c>
      <c r="E1246" t="s">
        <v>28</v>
      </c>
      <c r="F1246" t="s">
        <v>20</v>
      </c>
      <c r="G1246">
        <v>143</v>
      </c>
      <c r="H1246">
        <v>0.28421819729895598</v>
      </c>
      <c r="I1246">
        <v>3.2810307754301299E-2</v>
      </c>
      <c r="J1246">
        <v>0.21991117577885</v>
      </c>
      <c r="K1246">
        <v>0.34852521881906101</v>
      </c>
      <c r="L1246">
        <v>5288.3535033009603</v>
      </c>
      <c r="M1246">
        <v>542.55114990351399</v>
      </c>
      <c r="N1246">
        <v>4224.9727897192797</v>
      </c>
      <c r="O1246">
        <v>6351.7342168826399</v>
      </c>
    </row>
    <row r="1247" spans="1:15">
      <c r="A1247" s="2">
        <v>2007</v>
      </c>
      <c r="B1247" s="3" t="str">
        <f>VLOOKUP(E1247,'[1]Metric Reference Table'!$A$2:$B$20,2,FALSE)</f>
        <v>Nitrogen</v>
      </c>
      <c r="C1247" t="s">
        <v>78</v>
      </c>
      <c r="D1247" t="s">
        <v>83</v>
      </c>
      <c r="E1247" t="s">
        <v>28</v>
      </c>
      <c r="F1247" t="s">
        <v>21</v>
      </c>
      <c r="G1247">
        <v>411</v>
      </c>
      <c r="H1247">
        <v>1</v>
      </c>
      <c r="I1247">
        <v>0</v>
      </c>
      <c r="J1247">
        <v>1</v>
      </c>
      <c r="K1247">
        <v>1</v>
      </c>
      <c r="L1247">
        <v>18606.6675306451</v>
      </c>
      <c r="M1247">
        <v>1533.51537512454</v>
      </c>
      <c r="N1247">
        <v>15601.032625662599</v>
      </c>
      <c r="O1247">
        <v>21612.3024356276</v>
      </c>
    </row>
    <row r="1248" spans="1:15">
      <c r="A1248" s="2">
        <v>2007</v>
      </c>
      <c r="B1248" s="3" t="str">
        <f>VLOOKUP(E1248,'[1]Metric Reference Table'!$A$2:$B$20,2,FALSE)</f>
        <v>Acidification</v>
      </c>
      <c r="C1248" t="s">
        <v>78</v>
      </c>
      <c r="D1248" t="s">
        <v>79</v>
      </c>
      <c r="E1248" t="s">
        <v>29</v>
      </c>
      <c r="F1248" t="s">
        <v>18</v>
      </c>
      <c r="G1248">
        <v>84</v>
      </c>
      <c r="H1248">
        <v>0.96347744627040899</v>
      </c>
      <c r="I1248">
        <v>2.6974230327590897E-2</v>
      </c>
      <c r="J1248">
        <v>0.91060892631764301</v>
      </c>
      <c r="K1248">
        <v>1</v>
      </c>
      <c r="L1248">
        <v>32897.060539479004</v>
      </c>
      <c r="M1248">
        <v>3875.72147214701</v>
      </c>
      <c r="N1248">
        <v>25300.786039962299</v>
      </c>
      <c r="O1248">
        <v>40493.335038995698</v>
      </c>
    </row>
    <row r="1249" spans="1:15">
      <c r="A1249" s="2">
        <v>2007</v>
      </c>
      <c r="B1249" s="3" t="str">
        <f>VLOOKUP(E1249,'[1]Metric Reference Table'!$A$2:$B$20,2,FALSE)</f>
        <v>Acidification</v>
      </c>
      <c r="C1249" t="s">
        <v>78</v>
      </c>
      <c r="D1249" t="s">
        <v>79</v>
      </c>
      <c r="E1249" t="s">
        <v>29</v>
      </c>
      <c r="F1249" t="s">
        <v>30</v>
      </c>
      <c r="G1249">
        <v>2</v>
      </c>
      <c r="H1249">
        <v>3.4365030512886398E-2</v>
      </c>
      <c r="I1249">
        <v>2.68388501502125E-2</v>
      </c>
      <c r="J1249">
        <v>0</v>
      </c>
      <c r="K1249">
        <v>8.6968210193770296E-2</v>
      </c>
      <c r="L1249">
        <v>1173.36269115549</v>
      </c>
      <c r="M1249">
        <v>912.94685552160195</v>
      </c>
      <c r="N1249">
        <v>0</v>
      </c>
      <c r="O1249">
        <v>2962.7056477769202</v>
      </c>
    </row>
    <row r="1250" spans="1:15">
      <c r="A1250" s="2">
        <v>2007</v>
      </c>
      <c r="B1250" s="3" t="str">
        <f>VLOOKUP(E1250,'[1]Metric Reference Table'!$A$2:$B$20,2,FALSE)</f>
        <v>Acidification</v>
      </c>
      <c r="C1250" t="s">
        <v>78</v>
      </c>
      <c r="D1250" t="s">
        <v>79</v>
      </c>
      <c r="E1250" t="s">
        <v>29</v>
      </c>
      <c r="F1250" t="s">
        <v>31</v>
      </c>
      <c r="G1250">
        <v>1</v>
      </c>
      <c r="H1250">
        <v>2.15752321670432E-3</v>
      </c>
      <c r="I1250">
        <v>1.96135274341451E-3</v>
      </c>
      <c r="J1250">
        <v>0</v>
      </c>
      <c r="K1250">
        <v>6.0017039547756003E-3</v>
      </c>
      <c r="L1250">
        <v>73.6666666666667</v>
      </c>
      <c r="M1250">
        <v>65.252941383200195</v>
      </c>
      <c r="N1250">
        <v>0</v>
      </c>
      <c r="O1250">
        <v>201.56008166304201</v>
      </c>
    </row>
    <row r="1251" spans="1:15">
      <c r="A1251" s="2">
        <v>2007</v>
      </c>
      <c r="B1251" s="3" t="str">
        <f>VLOOKUP(E1251,'[1]Metric Reference Table'!$A$2:$B$20,2,FALSE)</f>
        <v>Acidification</v>
      </c>
      <c r="C1251" t="s">
        <v>78</v>
      </c>
      <c r="D1251" t="s">
        <v>79</v>
      </c>
      <c r="E1251" t="s">
        <v>29</v>
      </c>
      <c r="F1251" t="s">
        <v>21</v>
      </c>
      <c r="G1251">
        <v>87</v>
      </c>
      <c r="H1251">
        <v>1</v>
      </c>
      <c r="I1251">
        <v>0</v>
      </c>
      <c r="J1251">
        <v>1</v>
      </c>
      <c r="K1251">
        <v>1</v>
      </c>
      <c r="L1251">
        <v>34144.089897301201</v>
      </c>
      <c r="M1251">
        <v>3797.6152808869301</v>
      </c>
      <c r="N1251">
        <v>26700.9007196239</v>
      </c>
      <c r="O1251">
        <v>41587.279074978498</v>
      </c>
    </row>
    <row r="1252" spans="1:15">
      <c r="A1252" s="2">
        <v>2007</v>
      </c>
      <c r="B1252" s="3" t="str">
        <f>VLOOKUP(E1252,'[1]Metric Reference Table'!$A$2:$B$20,2,FALSE)</f>
        <v>Acidification</v>
      </c>
      <c r="C1252" t="s">
        <v>78</v>
      </c>
      <c r="D1252" t="s">
        <v>80</v>
      </c>
      <c r="E1252" t="s">
        <v>29</v>
      </c>
      <c r="F1252" t="s">
        <v>18</v>
      </c>
      <c r="G1252">
        <v>171</v>
      </c>
      <c r="H1252">
        <v>0.98724605513056796</v>
      </c>
      <c r="I1252">
        <v>7.9650440049349909E-3</v>
      </c>
      <c r="J1252">
        <v>0.97163485574561903</v>
      </c>
      <c r="K1252">
        <v>1</v>
      </c>
      <c r="L1252">
        <v>11119.8901577133</v>
      </c>
      <c r="M1252">
        <v>728.29231697636203</v>
      </c>
      <c r="N1252">
        <v>9692.4634462224494</v>
      </c>
      <c r="O1252">
        <v>12547.3168692042</v>
      </c>
    </row>
    <row r="1253" spans="1:15">
      <c r="A1253" s="2">
        <v>2007</v>
      </c>
      <c r="B1253" s="3" t="str">
        <f>VLOOKUP(E1253,'[1]Metric Reference Table'!$A$2:$B$20,2,FALSE)</f>
        <v>Acidification</v>
      </c>
      <c r="C1253" t="s">
        <v>78</v>
      </c>
      <c r="D1253" t="s">
        <v>80</v>
      </c>
      <c r="E1253" t="s">
        <v>29</v>
      </c>
      <c r="F1253" t="s">
        <v>32</v>
      </c>
      <c r="G1253">
        <v>1</v>
      </c>
      <c r="H1253">
        <v>4.5647389158684796E-3</v>
      </c>
      <c r="I1253">
        <v>3.9539967333180794E-3</v>
      </c>
      <c r="J1253">
        <v>0</v>
      </c>
      <c r="K1253">
        <v>1.2314430108160902E-2</v>
      </c>
      <c r="L1253">
        <v>51.415141219666701</v>
      </c>
      <c r="M1253">
        <v>44.427319978793101</v>
      </c>
      <c r="N1253">
        <v>0</v>
      </c>
      <c r="O1253">
        <v>138.49108830773801</v>
      </c>
    </row>
    <row r="1254" spans="1:15">
      <c r="A1254" s="2">
        <v>2007</v>
      </c>
      <c r="B1254" s="3" t="str">
        <f>VLOOKUP(E1254,'[1]Metric Reference Table'!$A$2:$B$20,2,FALSE)</f>
        <v>Acidification</v>
      </c>
      <c r="C1254" t="s">
        <v>78</v>
      </c>
      <c r="D1254" t="s">
        <v>80</v>
      </c>
      <c r="E1254" t="s">
        <v>29</v>
      </c>
      <c r="F1254" t="s">
        <v>31</v>
      </c>
      <c r="G1254">
        <v>1</v>
      </c>
      <c r="H1254">
        <v>8.1892059535632004E-3</v>
      </c>
      <c r="I1254">
        <v>6.9067090050718106E-3</v>
      </c>
      <c r="J1254">
        <v>0</v>
      </c>
      <c r="K1254">
        <v>2.1726106855202397E-2</v>
      </c>
      <c r="L1254">
        <v>92.239488027603599</v>
      </c>
      <c r="M1254">
        <v>77.840149517959702</v>
      </c>
      <c r="N1254">
        <v>0</v>
      </c>
      <c r="O1254">
        <v>244.80337763401701</v>
      </c>
    </row>
    <row r="1255" spans="1:15">
      <c r="A1255" s="2">
        <v>2007</v>
      </c>
      <c r="B1255" s="3" t="str">
        <f>VLOOKUP(E1255,'[1]Metric Reference Table'!$A$2:$B$20,2,FALSE)</f>
        <v>Acidification</v>
      </c>
      <c r="C1255" t="s">
        <v>78</v>
      </c>
      <c r="D1255" t="s">
        <v>80</v>
      </c>
      <c r="E1255" t="s">
        <v>29</v>
      </c>
      <c r="F1255" t="s">
        <v>21</v>
      </c>
      <c r="G1255">
        <v>173</v>
      </c>
      <c r="H1255">
        <v>1</v>
      </c>
      <c r="I1255">
        <v>0</v>
      </c>
      <c r="J1255">
        <v>1</v>
      </c>
      <c r="K1255">
        <v>1</v>
      </c>
      <c r="L1255">
        <v>11263.5447869606</v>
      </c>
      <c r="M1255">
        <v>726.54477477520197</v>
      </c>
      <c r="N1255">
        <v>9839.5431952454492</v>
      </c>
      <c r="O1255">
        <v>12687.546378675799</v>
      </c>
    </row>
    <row r="1256" spans="1:15">
      <c r="A1256" s="2">
        <v>2007</v>
      </c>
      <c r="B1256" s="3" t="str">
        <f>VLOOKUP(E1256,'[1]Metric Reference Table'!$A$2:$B$20,2,FALSE)</f>
        <v>Acidification</v>
      </c>
      <c r="C1256" t="s">
        <v>78</v>
      </c>
      <c r="D1256" t="s">
        <v>81</v>
      </c>
      <c r="E1256" t="s">
        <v>29</v>
      </c>
      <c r="F1256" t="s">
        <v>18</v>
      </c>
      <c r="G1256">
        <v>222</v>
      </c>
      <c r="H1256">
        <v>0.97777003973459298</v>
      </c>
      <c r="I1256">
        <v>1.28655637376988E-2</v>
      </c>
      <c r="J1256">
        <v>0.95255399816789899</v>
      </c>
      <c r="K1256">
        <v>1</v>
      </c>
      <c r="L1256">
        <v>18919.8822535775</v>
      </c>
      <c r="M1256">
        <v>2823.9773455374798</v>
      </c>
      <c r="N1256">
        <v>13384.988363167</v>
      </c>
      <c r="O1256">
        <v>24454.776143988001</v>
      </c>
    </row>
    <row r="1257" spans="1:15">
      <c r="A1257" s="2">
        <v>2007</v>
      </c>
      <c r="B1257" s="3" t="str">
        <f>VLOOKUP(E1257,'[1]Metric Reference Table'!$A$2:$B$20,2,FALSE)</f>
        <v>Acidification</v>
      </c>
      <c r="C1257" t="s">
        <v>78</v>
      </c>
      <c r="D1257" t="s">
        <v>81</v>
      </c>
      <c r="E1257" t="s">
        <v>29</v>
      </c>
      <c r="F1257" t="s">
        <v>30</v>
      </c>
      <c r="G1257">
        <v>2</v>
      </c>
      <c r="H1257">
        <v>2.0944468314377497E-2</v>
      </c>
      <c r="I1257">
        <v>1.2771125862328101E-2</v>
      </c>
      <c r="J1257">
        <v>0</v>
      </c>
      <c r="K1257">
        <v>4.5975415046568699E-2</v>
      </c>
      <c r="L1257">
        <v>405.27614701650202</v>
      </c>
      <c r="M1257">
        <v>239.12766428788001</v>
      </c>
      <c r="N1257">
        <v>0</v>
      </c>
      <c r="O1257">
        <v>873.95775672793195</v>
      </c>
    </row>
    <row r="1258" spans="1:15">
      <c r="A1258" s="2">
        <v>2007</v>
      </c>
      <c r="B1258" s="3" t="str">
        <f>VLOOKUP(E1258,'[1]Metric Reference Table'!$A$2:$B$20,2,FALSE)</f>
        <v>Acidification</v>
      </c>
      <c r="C1258" t="s">
        <v>78</v>
      </c>
      <c r="D1258" t="s">
        <v>81</v>
      </c>
      <c r="E1258" t="s">
        <v>29</v>
      </c>
      <c r="F1258" t="s">
        <v>32</v>
      </c>
      <c r="G1258">
        <v>1</v>
      </c>
      <c r="H1258">
        <v>1.28549195102945E-3</v>
      </c>
      <c r="I1258">
        <v>1.0969222803906701E-3</v>
      </c>
      <c r="J1258">
        <v>0</v>
      </c>
      <c r="K1258">
        <v>3.4354201144347102E-3</v>
      </c>
      <c r="L1258">
        <v>24.874311303300502</v>
      </c>
      <c r="M1258">
        <v>20.908782660791399</v>
      </c>
      <c r="N1258">
        <v>0</v>
      </c>
      <c r="O1258">
        <v>65.854772279027202</v>
      </c>
    </row>
    <row r="1259" spans="1:15">
      <c r="A1259" s="2">
        <v>2007</v>
      </c>
      <c r="B1259" s="3" t="str">
        <f>VLOOKUP(E1259,'[1]Metric Reference Table'!$A$2:$B$20,2,FALSE)</f>
        <v>Acidification</v>
      </c>
      <c r="C1259" t="s">
        <v>78</v>
      </c>
      <c r="D1259" t="s">
        <v>81</v>
      </c>
      <c r="E1259" t="s">
        <v>29</v>
      </c>
      <c r="F1259" t="s">
        <v>21</v>
      </c>
      <c r="G1259">
        <v>225</v>
      </c>
      <c r="H1259">
        <v>1</v>
      </c>
      <c r="I1259">
        <v>0</v>
      </c>
      <c r="J1259">
        <v>1</v>
      </c>
      <c r="K1259">
        <v>1</v>
      </c>
      <c r="L1259">
        <v>19350.0327118973</v>
      </c>
      <c r="M1259">
        <v>2810.1251721124399</v>
      </c>
      <c r="N1259">
        <v>13842.288582507501</v>
      </c>
      <c r="O1259">
        <v>24857.776841287101</v>
      </c>
    </row>
    <row r="1260" spans="1:15">
      <c r="A1260" s="2">
        <v>2007</v>
      </c>
      <c r="B1260" s="3" t="str">
        <f>VLOOKUP(E1260,'[1]Metric Reference Table'!$A$2:$B$20,2,FALSE)</f>
        <v>Acidification</v>
      </c>
      <c r="C1260" t="s">
        <v>78</v>
      </c>
      <c r="D1260" t="s">
        <v>82</v>
      </c>
      <c r="E1260" t="s">
        <v>29</v>
      </c>
      <c r="F1260" t="s">
        <v>18</v>
      </c>
      <c r="G1260">
        <v>138</v>
      </c>
      <c r="H1260">
        <v>0.97475940388827897</v>
      </c>
      <c r="I1260">
        <v>1.47393638194314E-2</v>
      </c>
      <c r="J1260">
        <v>0.94587078164716099</v>
      </c>
      <c r="K1260">
        <v>1</v>
      </c>
      <c r="L1260">
        <v>27736.2249817314</v>
      </c>
      <c r="M1260">
        <v>3736.1795241141699</v>
      </c>
      <c r="N1260">
        <v>20413.447674691601</v>
      </c>
      <c r="O1260">
        <v>35059.002288771102</v>
      </c>
    </row>
    <row r="1261" spans="1:15">
      <c r="A1261" s="2">
        <v>2007</v>
      </c>
      <c r="B1261" s="3" t="str">
        <f>VLOOKUP(E1261,'[1]Metric Reference Table'!$A$2:$B$20,2,FALSE)</f>
        <v>Acidification</v>
      </c>
      <c r="C1261" t="s">
        <v>78</v>
      </c>
      <c r="D1261" t="s">
        <v>82</v>
      </c>
      <c r="E1261" t="s">
        <v>29</v>
      </c>
      <c r="F1261" t="s">
        <v>30</v>
      </c>
      <c r="G1261">
        <v>3</v>
      </c>
      <c r="H1261">
        <v>2.1580045595842499E-2</v>
      </c>
      <c r="I1261">
        <v>1.47123971535017E-2</v>
      </c>
      <c r="J1261">
        <v>0</v>
      </c>
      <c r="K1261">
        <v>5.0415814142955401E-2</v>
      </c>
      <c r="L1261">
        <v>614.04793570056404</v>
      </c>
      <c r="M1261">
        <v>417.20375100018401</v>
      </c>
      <c r="N1261">
        <v>0</v>
      </c>
      <c r="O1261">
        <v>1431.7522618759399</v>
      </c>
    </row>
    <row r="1262" spans="1:15">
      <c r="A1262" s="2">
        <v>2007</v>
      </c>
      <c r="B1262" s="3" t="str">
        <f>VLOOKUP(E1262,'[1]Metric Reference Table'!$A$2:$B$20,2,FALSE)</f>
        <v>Acidification</v>
      </c>
      <c r="C1262" t="s">
        <v>78</v>
      </c>
      <c r="D1262" t="s">
        <v>82</v>
      </c>
      <c r="E1262" t="s">
        <v>29</v>
      </c>
      <c r="F1262" t="s">
        <v>31</v>
      </c>
      <c r="G1262">
        <v>1</v>
      </c>
      <c r="H1262">
        <v>3.66055051587846E-3</v>
      </c>
      <c r="I1262">
        <v>2.97092757599429E-3</v>
      </c>
      <c r="J1262">
        <v>0</v>
      </c>
      <c r="K1262">
        <v>9.483461565504149E-3</v>
      </c>
      <c r="L1262">
        <v>104.15888501347</v>
      </c>
      <c r="M1262">
        <v>83.525489570461502</v>
      </c>
      <c r="N1262">
        <v>0</v>
      </c>
      <c r="O1262">
        <v>267.86583636264999</v>
      </c>
    </row>
    <row r="1263" spans="1:15">
      <c r="A1263" s="2">
        <v>2007</v>
      </c>
      <c r="B1263" s="3" t="str">
        <f>VLOOKUP(E1263,'[1]Metric Reference Table'!$A$2:$B$20,2,FALSE)</f>
        <v>Acidification</v>
      </c>
      <c r="C1263" t="s">
        <v>78</v>
      </c>
      <c r="D1263" t="s">
        <v>82</v>
      </c>
      <c r="E1263" t="s">
        <v>29</v>
      </c>
      <c r="F1263" t="s">
        <v>21</v>
      </c>
      <c r="G1263">
        <v>142</v>
      </c>
      <c r="H1263">
        <v>1</v>
      </c>
      <c r="I1263">
        <v>0</v>
      </c>
      <c r="J1263">
        <v>1</v>
      </c>
      <c r="K1263">
        <v>1</v>
      </c>
      <c r="L1263">
        <v>28454.431802445401</v>
      </c>
      <c r="M1263">
        <v>3746.77109126297</v>
      </c>
      <c r="N1263">
        <v>21110.895405254199</v>
      </c>
      <c r="O1263">
        <v>35797.9681996367</v>
      </c>
    </row>
    <row r="1264" spans="1:15">
      <c r="A1264" s="2">
        <v>2007</v>
      </c>
      <c r="B1264" s="3" t="str">
        <f>VLOOKUP(E1264,'[1]Metric Reference Table'!$A$2:$B$20,2,FALSE)</f>
        <v>Acidification</v>
      </c>
      <c r="C1264" t="s">
        <v>78</v>
      </c>
      <c r="D1264" t="s">
        <v>83</v>
      </c>
      <c r="E1264" t="s">
        <v>29</v>
      </c>
      <c r="F1264" t="s">
        <v>18</v>
      </c>
      <c r="G1264">
        <v>407</v>
      </c>
      <c r="H1264">
        <v>0.97562218143595503</v>
      </c>
      <c r="I1264">
        <v>9.6255914250955206E-3</v>
      </c>
      <c r="J1264">
        <v>0.95675636891286997</v>
      </c>
      <c r="K1264">
        <v>0.99448799395904008</v>
      </c>
      <c r="L1264">
        <v>18153.077565501499</v>
      </c>
      <c r="M1264">
        <v>1530.7860852705501</v>
      </c>
      <c r="N1264">
        <v>15152.7919703362</v>
      </c>
      <c r="O1264">
        <v>21153.363160666901</v>
      </c>
    </row>
    <row r="1265" spans="1:15">
      <c r="A1265" s="2">
        <v>2007</v>
      </c>
      <c r="B1265" s="3" t="str">
        <f>VLOOKUP(E1265,'[1]Metric Reference Table'!$A$2:$B$20,2,FALSE)</f>
        <v>Acidification</v>
      </c>
      <c r="C1265" t="s">
        <v>78</v>
      </c>
      <c r="D1265" t="s">
        <v>83</v>
      </c>
      <c r="E1265" t="s">
        <v>29</v>
      </c>
      <c r="F1265" t="s">
        <v>30</v>
      </c>
      <c r="G1265">
        <v>3</v>
      </c>
      <c r="H1265">
        <v>1.57669600992018E-2</v>
      </c>
      <c r="I1265">
        <v>8.2336744694904498E-3</v>
      </c>
      <c r="J1265">
        <v>0</v>
      </c>
      <c r="K1265">
        <v>3.1904665519829997E-2</v>
      </c>
      <c r="L1265">
        <v>293.37058453479398</v>
      </c>
      <c r="M1265">
        <v>152.246004526283</v>
      </c>
      <c r="N1265">
        <v>0</v>
      </c>
      <c r="O1265">
        <v>591.76727019643204</v>
      </c>
    </row>
    <row r="1266" spans="1:15">
      <c r="A1266" s="2">
        <v>2007</v>
      </c>
      <c r="B1266" s="3" t="str">
        <f>VLOOKUP(E1266,'[1]Metric Reference Table'!$A$2:$B$20,2,FALSE)</f>
        <v>Acidification</v>
      </c>
      <c r="C1266" t="s">
        <v>78</v>
      </c>
      <c r="D1266" t="s">
        <v>83</v>
      </c>
      <c r="E1266" t="s">
        <v>29</v>
      </c>
      <c r="F1266" t="s">
        <v>31</v>
      </c>
      <c r="G1266">
        <v>1</v>
      </c>
      <c r="H1266">
        <v>8.6108584648428507E-3</v>
      </c>
      <c r="I1266">
        <v>6.8026317036692799E-3</v>
      </c>
      <c r="J1266">
        <v>0</v>
      </c>
      <c r="K1266">
        <v>2.1943771604125001E-2</v>
      </c>
      <c r="L1266">
        <v>160.21938060877201</v>
      </c>
      <c r="M1266">
        <v>126.614953270803</v>
      </c>
      <c r="N1266">
        <v>0</v>
      </c>
      <c r="O1266">
        <v>408.38012892376901</v>
      </c>
    </row>
    <row r="1267" spans="1:15">
      <c r="A1267" s="2">
        <v>2007</v>
      </c>
      <c r="B1267" s="3" t="str">
        <f>VLOOKUP(E1267,'[1]Metric Reference Table'!$A$2:$B$20,2,FALSE)</f>
        <v>Acidification</v>
      </c>
      <c r="C1267" t="s">
        <v>78</v>
      </c>
      <c r="D1267" t="s">
        <v>83</v>
      </c>
      <c r="E1267" t="s">
        <v>29</v>
      </c>
      <c r="F1267" t="s">
        <v>21</v>
      </c>
      <c r="G1267">
        <v>411</v>
      </c>
      <c r="H1267">
        <v>1</v>
      </c>
      <c r="I1267">
        <v>0</v>
      </c>
      <c r="J1267">
        <v>1</v>
      </c>
      <c r="K1267">
        <v>1</v>
      </c>
      <c r="L1267">
        <v>18606.6675306451</v>
      </c>
      <c r="M1267">
        <v>1533.51537512454</v>
      </c>
      <c r="N1267">
        <v>15601.032625662599</v>
      </c>
      <c r="O1267">
        <v>21612.3024356276</v>
      </c>
    </row>
    <row r="1268" spans="1:15">
      <c r="A1268" s="2">
        <v>2007</v>
      </c>
      <c r="B1268" s="3" t="str">
        <f>VLOOKUP(E1268,'[1]Metric Reference Table'!$A$2:$B$20,2,FALSE)</f>
        <v>Dissolved Oxygen</v>
      </c>
      <c r="C1268" t="s">
        <v>78</v>
      </c>
      <c r="D1268" t="s">
        <v>79</v>
      </c>
      <c r="E1268" t="s">
        <v>33</v>
      </c>
      <c r="F1268" t="s">
        <v>34</v>
      </c>
      <c r="G1268">
        <v>2</v>
      </c>
      <c r="H1268">
        <v>1.0653550332145101E-2</v>
      </c>
      <c r="I1268">
        <v>8.2519139508888291E-3</v>
      </c>
      <c r="J1268">
        <v>0</v>
      </c>
      <c r="K1268">
        <v>2.6827004479410797E-2</v>
      </c>
      <c r="L1268">
        <v>363.75578026618598</v>
      </c>
      <c r="M1268">
        <v>278.84166033709801</v>
      </c>
      <c r="N1268">
        <v>0</v>
      </c>
      <c r="O1268">
        <v>910.27539191624896</v>
      </c>
    </row>
    <row r="1269" spans="1:15">
      <c r="A1269" s="2">
        <v>2007</v>
      </c>
      <c r="B1269" s="3" t="str">
        <f>VLOOKUP(E1269,'[1]Metric Reference Table'!$A$2:$B$20,2,FALSE)</f>
        <v>Dissolved Oxygen</v>
      </c>
      <c r="C1269" t="s">
        <v>78</v>
      </c>
      <c r="D1269" t="s">
        <v>79</v>
      </c>
      <c r="E1269" t="s">
        <v>33</v>
      </c>
      <c r="F1269" t="s">
        <v>35</v>
      </c>
      <c r="G1269">
        <v>8</v>
      </c>
      <c r="H1269">
        <v>0.16254865028488102</v>
      </c>
      <c r="I1269">
        <v>6.6359179694004303E-2</v>
      </c>
      <c r="J1269">
        <v>3.2487048041010602E-2</v>
      </c>
      <c r="K1269">
        <v>0.292610252528751</v>
      </c>
      <c r="L1269">
        <v>5550.0757280119396</v>
      </c>
      <c r="M1269">
        <v>2496.06657745655</v>
      </c>
      <c r="N1269">
        <v>657.87513318295396</v>
      </c>
      <c r="O1269">
        <v>10442.2763228409</v>
      </c>
    </row>
    <row r="1270" spans="1:15">
      <c r="A1270" s="2">
        <v>2007</v>
      </c>
      <c r="B1270" s="3" t="str">
        <f>VLOOKUP(E1270,'[1]Metric Reference Table'!$A$2:$B$20,2,FALSE)</f>
        <v>Dissolved Oxygen</v>
      </c>
      <c r="C1270" t="s">
        <v>78</v>
      </c>
      <c r="D1270" t="s">
        <v>79</v>
      </c>
      <c r="E1270" t="s">
        <v>33</v>
      </c>
      <c r="F1270" t="s">
        <v>36</v>
      </c>
      <c r="G1270">
        <v>75</v>
      </c>
      <c r="H1270">
        <v>0.81548544631801401</v>
      </c>
      <c r="I1270">
        <v>6.6588750699832402E-2</v>
      </c>
      <c r="J1270">
        <v>0.68497389317082702</v>
      </c>
      <c r="K1270">
        <v>0.94599699946520199</v>
      </c>
      <c r="L1270">
        <v>27844.0083890231</v>
      </c>
      <c r="M1270">
        <v>3419.95507054378</v>
      </c>
      <c r="N1270">
        <v>21141.0196220121</v>
      </c>
      <c r="O1270">
        <v>34546.997156033998</v>
      </c>
    </row>
    <row r="1271" spans="1:15">
      <c r="A1271" s="2">
        <v>2007</v>
      </c>
      <c r="B1271" s="3" t="str">
        <f>VLOOKUP(E1271,'[1]Metric Reference Table'!$A$2:$B$20,2,FALSE)</f>
        <v>Dissolved Oxygen</v>
      </c>
      <c r="C1271" t="s">
        <v>78</v>
      </c>
      <c r="D1271" t="s">
        <v>79</v>
      </c>
      <c r="E1271" t="s">
        <v>33</v>
      </c>
      <c r="F1271" t="s">
        <v>37</v>
      </c>
      <c r="G1271">
        <v>2</v>
      </c>
      <c r="H1271">
        <v>1.1312353064959899E-2</v>
      </c>
      <c r="I1271">
        <v>6.4056393981856592E-3</v>
      </c>
      <c r="J1271">
        <v>0</v>
      </c>
      <c r="K1271">
        <v>2.3867175583354602E-2</v>
      </c>
      <c r="L1271">
        <v>386.25</v>
      </c>
      <c r="M1271">
        <v>214.146221437522</v>
      </c>
      <c r="N1271">
        <v>0</v>
      </c>
      <c r="O1271">
        <v>805.968881442883</v>
      </c>
    </row>
    <row r="1272" spans="1:15">
      <c r="A1272" s="2">
        <v>2007</v>
      </c>
      <c r="B1272" s="3" t="str">
        <f>VLOOKUP(E1272,'[1]Metric Reference Table'!$A$2:$B$20,2,FALSE)</f>
        <v>Dissolved Oxygen</v>
      </c>
      <c r="C1272" t="s">
        <v>78</v>
      </c>
      <c r="D1272" t="s">
        <v>79</v>
      </c>
      <c r="E1272" t="s">
        <v>33</v>
      </c>
      <c r="F1272" t="s">
        <v>21</v>
      </c>
      <c r="G1272">
        <v>87</v>
      </c>
      <c r="H1272">
        <v>1</v>
      </c>
      <c r="I1272">
        <v>0</v>
      </c>
      <c r="J1272">
        <v>1</v>
      </c>
      <c r="K1272">
        <v>1</v>
      </c>
      <c r="L1272">
        <v>34144.089897301201</v>
      </c>
      <c r="M1272">
        <v>3797.6152808869301</v>
      </c>
      <c r="N1272">
        <v>26700.9007196239</v>
      </c>
      <c r="O1272">
        <v>41587.279074978498</v>
      </c>
    </row>
    <row r="1273" spans="1:15">
      <c r="A1273" s="2">
        <v>2007</v>
      </c>
      <c r="B1273" s="3" t="str">
        <f>VLOOKUP(E1273,'[1]Metric Reference Table'!$A$2:$B$20,2,FALSE)</f>
        <v>Dissolved Oxygen</v>
      </c>
      <c r="C1273" t="s">
        <v>78</v>
      </c>
      <c r="D1273" t="s">
        <v>80</v>
      </c>
      <c r="E1273" t="s">
        <v>33</v>
      </c>
      <c r="F1273" t="s">
        <v>34</v>
      </c>
      <c r="G1273">
        <v>8</v>
      </c>
      <c r="H1273">
        <v>5.5611241861277694E-2</v>
      </c>
      <c r="I1273">
        <v>1.9888224679849201E-2</v>
      </c>
      <c r="J1273">
        <v>1.6631037772332699E-2</v>
      </c>
      <c r="K1273">
        <v>9.4591445950222799E-2</v>
      </c>
      <c r="L1273">
        <v>626.37971336300097</v>
      </c>
      <c r="M1273">
        <v>226.940028689749</v>
      </c>
      <c r="N1273">
        <v>181.58543048060699</v>
      </c>
      <c r="O1273">
        <v>1071.1739962453901</v>
      </c>
    </row>
    <row r="1274" spans="1:15">
      <c r="A1274" s="2">
        <v>2007</v>
      </c>
      <c r="B1274" s="3" t="str">
        <f>VLOOKUP(E1274,'[1]Metric Reference Table'!$A$2:$B$20,2,FALSE)</f>
        <v>Dissolved Oxygen</v>
      </c>
      <c r="C1274" t="s">
        <v>78</v>
      </c>
      <c r="D1274" t="s">
        <v>80</v>
      </c>
      <c r="E1274" t="s">
        <v>33</v>
      </c>
      <c r="F1274" t="s">
        <v>35</v>
      </c>
      <c r="G1274">
        <v>9</v>
      </c>
      <c r="H1274">
        <v>2.80991240896959E-2</v>
      </c>
      <c r="I1274">
        <v>1.1900066178425499E-2</v>
      </c>
      <c r="J1274">
        <v>4.7754229663387699E-3</v>
      </c>
      <c r="K1274">
        <v>5.1422825213052997E-2</v>
      </c>
      <c r="L1274">
        <v>316.49574265865402</v>
      </c>
      <c r="M1274">
        <v>132.868485343922</v>
      </c>
      <c r="N1274">
        <v>56.078296704178499</v>
      </c>
      <c r="O1274">
        <v>576.91318861312902</v>
      </c>
    </row>
    <row r="1275" spans="1:15">
      <c r="A1275" s="2">
        <v>2007</v>
      </c>
      <c r="B1275" s="3" t="str">
        <f>VLOOKUP(E1275,'[1]Metric Reference Table'!$A$2:$B$20,2,FALSE)</f>
        <v>Dissolved Oxygen</v>
      </c>
      <c r="C1275" t="s">
        <v>78</v>
      </c>
      <c r="D1275" t="s">
        <v>80</v>
      </c>
      <c r="E1275" t="s">
        <v>33</v>
      </c>
      <c r="F1275" t="s">
        <v>36</v>
      </c>
      <c r="G1275">
        <v>150</v>
      </c>
      <c r="H1275">
        <v>0.8698934981754699</v>
      </c>
      <c r="I1275">
        <v>2.74142598909057E-2</v>
      </c>
      <c r="J1275">
        <v>0.81616253612647394</v>
      </c>
      <c r="K1275">
        <v>0.92362446022446609</v>
      </c>
      <c r="L1275">
        <v>9798.0843765852496</v>
      </c>
      <c r="M1275">
        <v>714.81681790737002</v>
      </c>
      <c r="N1275">
        <v>8397.0691579432805</v>
      </c>
      <c r="O1275">
        <v>11199.099595227201</v>
      </c>
    </row>
    <row r="1276" spans="1:15">
      <c r="A1276" s="2">
        <v>2007</v>
      </c>
      <c r="B1276" s="3" t="str">
        <f>VLOOKUP(E1276,'[1]Metric Reference Table'!$A$2:$B$20,2,FALSE)</f>
        <v>Dissolved Oxygen</v>
      </c>
      <c r="C1276" t="s">
        <v>78</v>
      </c>
      <c r="D1276" t="s">
        <v>80</v>
      </c>
      <c r="E1276" t="s">
        <v>33</v>
      </c>
      <c r="F1276" t="s">
        <v>37</v>
      </c>
      <c r="G1276">
        <v>6</v>
      </c>
      <c r="H1276">
        <v>4.63961358735566E-2</v>
      </c>
      <c r="I1276">
        <v>1.7897535762748301E-2</v>
      </c>
      <c r="J1276">
        <v>1.13176103665524E-2</v>
      </c>
      <c r="K1276">
        <v>8.1474661380560906E-2</v>
      </c>
      <c r="L1276">
        <v>522.58495435371503</v>
      </c>
      <c r="M1276">
        <v>205.85336066004001</v>
      </c>
      <c r="N1276">
        <v>119.119781363504</v>
      </c>
      <c r="O1276">
        <v>926.05012734392699</v>
      </c>
    </row>
    <row r="1277" spans="1:15">
      <c r="A1277" s="2">
        <v>2007</v>
      </c>
      <c r="B1277" s="3" t="str">
        <f>VLOOKUP(E1277,'[1]Metric Reference Table'!$A$2:$B$20,2,FALSE)</f>
        <v>Dissolved Oxygen</v>
      </c>
      <c r="C1277" t="s">
        <v>78</v>
      </c>
      <c r="D1277" t="s">
        <v>80</v>
      </c>
      <c r="E1277" t="s">
        <v>33</v>
      </c>
      <c r="F1277" t="s">
        <v>21</v>
      </c>
      <c r="G1277">
        <v>173</v>
      </c>
      <c r="H1277">
        <v>1</v>
      </c>
      <c r="I1277">
        <v>0</v>
      </c>
      <c r="J1277">
        <v>1</v>
      </c>
      <c r="K1277">
        <v>1</v>
      </c>
      <c r="L1277">
        <v>11263.5447869606</v>
      </c>
      <c r="M1277">
        <v>726.54477477520197</v>
      </c>
      <c r="N1277">
        <v>9839.5431952454492</v>
      </c>
      <c r="O1277">
        <v>12687.546378675799</v>
      </c>
    </row>
    <row r="1278" spans="1:15">
      <c r="A1278" s="2">
        <v>2007</v>
      </c>
      <c r="B1278" s="3" t="str">
        <f>VLOOKUP(E1278,'[1]Metric Reference Table'!$A$2:$B$20,2,FALSE)</f>
        <v>Dissolved Oxygen</v>
      </c>
      <c r="C1278" t="s">
        <v>78</v>
      </c>
      <c r="D1278" t="s">
        <v>81</v>
      </c>
      <c r="E1278" t="s">
        <v>33</v>
      </c>
      <c r="F1278" t="s">
        <v>34</v>
      </c>
      <c r="G1278">
        <v>3</v>
      </c>
      <c r="H1278">
        <v>1.9146666692826601E-3</v>
      </c>
      <c r="I1278">
        <v>1.42073234037625E-3</v>
      </c>
      <c r="J1278">
        <v>0</v>
      </c>
      <c r="K1278">
        <v>4.6992508880914002E-3</v>
      </c>
      <c r="L1278">
        <v>37.048862682998902</v>
      </c>
      <c r="M1278">
        <v>26.991251175391401</v>
      </c>
      <c r="N1278">
        <v>0</v>
      </c>
      <c r="O1278">
        <v>89.950742884440402</v>
      </c>
    </row>
    <row r="1279" spans="1:15">
      <c r="A1279" s="2">
        <v>2007</v>
      </c>
      <c r="B1279" s="3" t="str">
        <f>VLOOKUP(E1279,'[1]Metric Reference Table'!$A$2:$B$20,2,FALSE)</f>
        <v>Dissolved Oxygen</v>
      </c>
      <c r="C1279" t="s">
        <v>78</v>
      </c>
      <c r="D1279" t="s">
        <v>81</v>
      </c>
      <c r="E1279" t="s">
        <v>33</v>
      </c>
      <c r="F1279" t="s">
        <v>35</v>
      </c>
      <c r="G1279">
        <v>8</v>
      </c>
      <c r="H1279">
        <v>9.3498616063516799E-3</v>
      </c>
      <c r="I1279">
        <v>3.4235552175236801E-3</v>
      </c>
      <c r="J1279">
        <v>2.6398166809210801E-3</v>
      </c>
      <c r="K1279">
        <v>1.6059906531782301E-2</v>
      </c>
      <c r="L1279">
        <v>180.92012793461799</v>
      </c>
      <c r="M1279">
        <v>60.720711170283003</v>
      </c>
      <c r="N1279">
        <v>61.909720925204198</v>
      </c>
      <c r="O1279">
        <v>299.93053494403102</v>
      </c>
    </row>
    <row r="1280" spans="1:15">
      <c r="A1280" s="2">
        <v>2007</v>
      </c>
      <c r="B1280" s="3" t="str">
        <f>VLOOKUP(E1280,'[1]Metric Reference Table'!$A$2:$B$20,2,FALSE)</f>
        <v>Dissolved Oxygen</v>
      </c>
      <c r="C1280" t="s">
        <v>78</v>
      </c>
      <c r="D1280" t="s">
        <v>81</v>
      </c>
      <c r="E1280" t="s">
        <v>33</v>
      </c>
      <c r="F1280" t="s">
        <v>36</v>
      </c>
      <c r="G1280">
        <v>208</v>
      </c>
      <c r="H1280">
        <v>0.97387412275677798</v>
      </c>
      <c r="I1280">
        <v>9.5293659825594797E-3</v>
      </c>
      <c r="J1280">
        <v>0.95519690863546103</v>
      </c>
      <c r="K1280">
        <v>0.99255133687809605</v>
      </c>
      <c r="L1280">
        <v>18844.496132614</v>
      </c>
      <c r="M1280">
        <v>2814.0261394505401</v>
      </c>
      <c r="N1280">
        <v>13329.106247736599</v>
      </c>
      <c r="O1280">
        <v>24359.886017491299</v>
      </c>
    </row>
    <row r="1281" spans="1:15">
      <c r="A1281" s="2">
        <v>2007</v>
      </c>
      <c r="B1281" s="3" t="str">
        <f>VLOOKUP(E1281,'[1]Metric Reference Table'!$A$2:$B$20,2,FALSE)</f>
        <v>Dissolved Oxygen</v>
      </c>
      <c r="C1281" t="s">
        <v>78</v>
      </c>
      <c r="D1281" t="s">
        <v>81</v>
      </c>
      <c r="E1281" t="s">
        <v>33</v>
      </c>
      <c r="F1281" t="s">
        <v>37</v>
      </c>
      <c r="G1281">
        <v>6</v>
      </c>
      <c r="H1281">
        <v>1.48613489675872E-2</v>
      </c>
      <c r="I1281">
        <v>8.3642529794263395E-3</v>
      </c>
      <c r="J1281">
        <v>0</v>
      </c>
      <c r="K1281">
        <v>3.1254983564844699E-2</v>
      </c>
      <c r="L1281">
        <v>287.56758866573398</v>
      </c>
      <c r="M1281">
        <v>156.70728123425999</v>
      </c>
      <c r="N1281">
        <v>0</v>
      </c>
      <c r="O1281">
        <v>594.70821600007298</v>
      </c>
    </row>
    <row r="1282" spans="1:15">
      <c r="A1282" s="2">
        <v>2007</v>
      </c>
      <c r="B1282" s="3" t="str">
        <f>VLOOKUP(E1282,'[1]Metric Reference Table'!$A$2:$B$20,2,FALSE)</f>
        <v>Dissolved Oxygen</v>
      </c>
      <c r="C1282" t="s">
        <v>78</v>
      </c>
      <c r="D1282" t="s">
        <v>81</v>
      </c>
      <c r="E1282" t="s">
        <v>33</v>
      </c>
      <c r="F1282" t="s">
        <v>21</v>
      </c>
      <c r="G1282">
        <v>225</v>
      </c>
      <c r="H1282">
        <v>1</v>
      </c>
      <c r="I1282">
        <v>0</v>
      </c>
      <c r="J1282">
        <v>1</v>
      </c>
      <c r="K1282">
        <v>1</v>
      </c>
      <c r="L1282">
        <v>19350.0327118973</v>
      </c>
      <c r="M1282">
        <v>2810.1251721124399</v>
      </c>
      <c r="N1282">
        <v>13842.288582507501</v>
      </c>
      <c r="O1282">
        <v>24857.776841287101</v>
      </c>
    </row>
    <row r="1283" spans="1:15">
      <c r="A1283" s="2">
        <v>2007</v>
      </c>
      <c r="B1283" s="3" t="str">
        <f>VLOOKUP(E1283,'[1]Metric Reference Table'!$A$2:$B$20,2,FALSE)</f>
        <v>Dissolved Oxygen</v>
      </c>
      <c r="C1283" t="s">
        <v>78</v>
      </c>
      <c r="D1283" t="s">
        <v>82</v>
      </c>
      <c r="E1283" t="s">
        <v>33</v>
      </c>
      <c r="F1283" t="s">
        <v>34</v>
      </c>
      <c r="G1283">
        <v>4</v>
      </c>
      <c r="H1283">
        <v>5.1680819937499498E-2</v>
      </c>
      <c r="I1283">
        <v>3.3658374848046402E-2</v>
      </c>
      <c r="J1283">
        <v>0</v>
      </c>
      <c r="K1283">
        <v>0.11765002241781901</v>
      </c>
      <c r="L1283">
        <v>1470.54836640604</v>
      </c>
      <c r="M1283">
        <v>987.12062293768201</v>
      </c>
      <c r="N1283">
        <v>0</v>
      </c>
      <c r="O1283">
        <v>3405.2692357606402</v>
      </c>
    </row>
    <row r="1284" spans="1:15">
      <c r="A1284" s="2">
        <v>2007</v>
      </c>
      <c r="B1284" s="3" t="str">
        <f>VLOOKUP(E1284,'[1]Metric Reference Table'!$A$2:$B$20,2,FALSE)</f>
        <v>Dissolved Oxygen</v>
      </c>
      <c r="C1284" t="s">
        <v>78</v>
      </c>
      <c r="D1284" t="s">
        <v>82</v>
      </c>
      <c r="E1284" t="s">
        <v>33</v>
      </c>
      <c r="F1284" t="s">
        <v>35</v>
      </c>
      <c r="G1284">
        <v>10</v>
      </c>
      <c r="H1284">
        <v>0.109876509830571</v>
      </c>
      <c r="I1284">
        <v>4.0237049044363503E-2</v>
      </c>
      <c r="J1284">
        <v>3.1013342859446999E-2</v>
      </c>
      <c r="K1284">
        <v>0.18873967680169501</v>
      </c>
      <c r="L1284">
        <v>3126.4736556647099</v>
      </c>
      <c r="M1284">
        <v>1163.15066119328</v>
      </c>
      <c r="N1284">
        <v>846.74025113193795</v>
      </c>
      <c r="O1284">
        <v>5406.2070601974801</v>
      </c>
    </row>
    <row r="1285" spans="1:15">
      <c r="A1285" s="2">
        <v>2007</v>
      </c>
      <c r="B1285" s="3" t="str">
        <f>VLOOKUP(E1285,'[1]Metric Reference Table'!$A$2:$B$20,2,FALSE)</f>
        <v>Dissolved Oxygen</v>
      </c>
      <c r="C1285" t="s">
        <v>78</v>
      </c>
      <c r="D1285" t="s">
        <v>82</v>
      </c>
      <c r="E1285" t="s">
        <v>33</v>
      </c>
      <c r="F1285" t="s">
        <v>36</v>
      </c>
      <c r="G1285">
        <v>123</v>
      </c>
      <c r="H1285">
        <v>0.834258952073621</v>
      </c>
      <c r="I1285">
        <v>5.2784594823492501E-2</v>
      </c>
      <c r="J1285">
        <v>0.73080304728103695</v>
      </c>
      <c r="K1285">
        <v>0.93771485686620593</v>
      </c>
      <c r="L1285">
        <v>23738.364457358399</v>
      </c>
      <c r="M1285">
        <v>3576.2577413030699</v>
      </c>
      <c r="N1285">
        <v>16729.028084971898</v>
      </c>
      <c r="O1285">
        <v>30747.700829745001</v>
      </c>
    </row>
    <row r="1286" spans="1:15">
      <c r="A1286" s="2">
        <v>2007</v>
      </c>
      <c r="B1286" s="3" t="str">
        <f>VLOOKUP(E1286,'[1]Metric Reference Table'!$A$2:$B$20,2,FALSE)</f>
        <v>Dissolved Oxygen</v>
      </c>
      <c r="C1286" t="s">
        <v>78</v>
      </c>
      <c r="D1286" t="s">
        <v>82</v>
      </c>
      <c r="E1286" t="s">
        <v>33</v>
      </c>
      <c r="F1286" t="s">
        <v>37</v>
      </c>
      <c r="G1286">
        <v>5</v>
      </c>
      <c r="H1286">
        <v>4.18371815830796E-3</v>
      </c>
      <c r="I1286">
        <v>2.4401620621357701E-3</v>
      </c>
      <c r="J1286">
        <v>0</v>
      </c>
      <c r="K1286">
        <v>8.9663479165350609E-3</v>
      </c>
      <c r="L1286">
        <v>119.04532301622601</v>
      </c>
      <c r="M1286">
        <v>67.069942283200703</v>
      </c>
      <c r="N1286">
        <v>0</v>
      </c>
      <c r="O1286">
        <v>250.49999433648</v>
      </c>
    </row>
    <row r="1287" spans="1:15">
      <c r="A1287" s="2">
        <v>2007</v>
      </c>
      <c r="B1287" s="3" t="str">
        <f>VLOOKUP(E1287,'[1]Metric Reference Table'!$A$2:$B$20,2,FALSE)</f>
        <v>Dissolved Oxygen</v>
      </c>
      <c r="C1287" t="s">
        <v>78</v>
      </c>
      <c r="D1287" t="s">
        <v>82</v>
      </c>
      <c r="E1287" t="s">
        <v>33</v>
      </c>
      <c r="F1287" t="s">
        <v>21</v>
      </c>
      <c r="G1287">
        <v>142</v>
      </c>
      <c r="H1287">
        <v>1</v>
      </c>
      <c r="I1287">
        <v>0</v>
      </c>
      <c r="J1287">
        <v>1</v>
      </c>
      <c r="K1287">
        <v>1</v>
      </c>
      <c r="L1287">
        <v>28454.431802445401</v>
      </c>
      <c r="M1287">
        <v>3746.77109126297</v>
      </c>
      <c r="N1287">
        <v>21110.895405254199</v>
      </c>
      <c r="O1287">
        <v>35797.9681996367</v>
      </c>
    </row>
    <row r="1288" spans="1:15">
      <c r="A1288" s="2">
        <v>2007</v>
      </c>
      <c r="B1288" s="3" t="str">
        <f>VLOOKUP(E1288,'[1]Metric Reference Table'!$A$2:$B$20,2,FALSE)</f>
        <v>Dissolved Oxygen</v>
      </c>
      <c r="C1288" t="s">
        <v>78</v>
      </c>
      <c r="D1288" t="s">
        <v>83</v>
      </c>
      <c r="E1288" t="s">
        <v>33</v>
      </c>
      <c r="F1288" t="s">
        <v>34</v>
      </c>
      <c r="G1288">
        <v>9</v>
      </c>
      <c r="H1288">
        <v>6.9322240131603399E-3</v>
      </c>
      <c r="I1288">
        <v>2.0790881826090301E-3</v>
      </c>
      <c r="J1288">
        <v>2.8572860545638002E-3</v>
      </c>
      <c r="K1288">
        <v>1.10071619717569E-2</v>
      </c>
      <c r="L1288">
        <v>128.98558746082901</v>
      </c>
      <c r="M1288">
        <v>37.193895325152297</v>
      </c>
      <c r="N1288">
        <v>56.086892178777603</v>
      </c>
      <c r="O1288">
        <v>201.88428274288</v>
      </c>
    </row>
    <row r="1289" spans="1:15">
      <c r="A1289" s="2">
        <v>2007</v>
      </c>
      <c r="B1289" s="3" t="str">
        <f>VLOOKUP(E1289,'[1]Metric Reference Table'!$A$2:$B$20,2,FALSE)</f>
        <v>Dissolved Oxygen</v>
      </c>
      <c r="C1289" t="s">
        <v>78</v>
      </c>
      <c r="D1289" t="s">
        <v>83</v>
      </c>
      <c r="E1289" t="s">
        <v>33</v>
      </c>
      <c r="F1289" t="s">
        <v>35</v>
      </c>
      <c r="G1289">
        <v>5</v>
      </c>
      <c r="H1289">
        <v>4.0599227418291898E-3</v>
      </c>
      <c r="I1289">
        <v>1.7698369708920201E-3</v>
      </c>
      <c r="J1289">
        <v>5.9110602037337095E-4</v>
      </c>
      <c r="K1289">
        <v>7.5287394632850106E-3</v>
      </c>
      <c r="L1289">
        <v>75.541632657320804</v>
      </c>
      <c r="M1289">
        <v>32.3257543814494</v>
      </c>
      <c r="N1289">
        <v>12.184318296592</v>
      </c>
      <c r="O1289">
        <v>138.89894701804999</v>
      </c>
    </row>
    <row r="1290" spans="1:15">
      <c r="A1290" s="2">
        <v>2007</v>
      </c>
      <c r="B1290" s="3" t="str">
        <f>VLOOKUP(E1290,'[1]Metric Reference Table'!$A$2:$B$20,2,FALSE)</f>
        <v>Dissolved Oxygen</v>
      </c>
      <c r="C1290" t="s">
        <v>78</v>
      </c>
      <c r="D1290" t="s">
        <v>83</v>
      </c>
      <c r="E1290" t="s">
        <v>33</v>
      </c>
      <c r="F1290" t="s">
        <v>36</v>
      </c>
      <c r="G1290">
        <v>382</v>
      </c>
      <c r="H1290">
        <v>0.96355872831342493</v>
      </c>
      <c r="I1290">
        <v>8.5936624937688194E-3</v>
      </c>
      <c r="J1290">
        <v>0.94671545933034496</v>
      </c>
      <c r="K1290">
        <v>0.98040199729650401</v>
      </c>
      <c r="L1290">
        <v>17928.616903979098</v>
      </c>
      <c r="M1290">
        <v>1534.9355141729</v>
      </c>
      <c r="N1290">
        <v>14920.1985776087</v>
      </c>
      <c r="O1290">
        <v>20937.0352303494</v>
      </c>
    </row>
    <row r="1291" spans="1:15">
      <c r="A1291" s="2">
        <v>2007</v>
      </c>
      <c r="B1291" s="3" t="str">
        <f>VLOOKUP(E1291,'[1]Metric Reference Table'!$A$2:$B$20,2,FALSE)</f>
        <v>Dissolved Oxygen</v>
      </c>
      <c r="C1291" t="s">
        <v>78</v>
      </c>
      <c r="D1291" t="s">
        <v>83</v>
      </c>
      <c r="E1291" t="s">
        <v>33</v>
      </c>
      <c r="F1291" t="s">
        <v>37</v>
      </c>
      <c r="G1291">
        <v>15</v>
      </c>
      <c r="H1291">
        <v>2.5449124931585701E-2</v>
      </c>
      <c r="I1291">
        <v>8.0502712224412801E-3</v>
      </c>
      <c r="J1291">
        <v>9.6708832698215192E-3</v>
      </c>
      <c r="K1291">
        <v>4.1227366593349801E-2</v>
      </c>
      <c r="L1291">
        <v>473.52340654786599</v>
      </c>
      <c r="M1291">
        <v>146.27460031435399</v>
      </c>
      <c r="N1291">
        <v>186.830458078741</v>
      </c>
      <c r="O1291">
        <v>760.21635501699097</v>
      </c>
    </row>
    <row r="1292" spans="1:15">
      <c r="A1292" s="2">
        <v>2007</v>
      </c>
      <c r="B1292" s="3" t="str">
        <f>VLOOKUP(E1292,'[1]Metric Reference Table'!$A$2:$B$20,2,FALSE)</f>
        <v>Dissolved Oxygen</v>
      </c>
      <c r="C1292" t="s">
        <v>78</v>
      </c>
      <c r="D1292" t="s">
        <v>83</v>
      </c>
      <c r="E1292" t="s">
        <v>33</v>
      </c>
      <c r="F1292" t="s">
        <v>21</v>
      </c>
      <c r="G1292">
        <v>411</v>
      </c>
      <c r="H1292">
        <v>1</v>
      </c>
      <c r="I1292">
        <v>0</v>
      </c>
      <c r="J1292">
        <v>1</v>
      </c>
      <c r="K1292">
        <v>1</v>
      </c>
      <c r="L1292">
        <v>18606.6675306451</v>
      </c>
      <c r="M1292">
        <v>1533.51537512454</v>
      </c>
      <c r="N1292">
        <v>15601.032625662599</v>
      </c>
      <c r="O1292">
        <v>21612.3024356276</v>
      </c>
    </row>
    <row r="1293" spans="1:15">
      <c r="A1293" s="2">
        <v>2007</v>
      </c>
      <c r="B1293" s="3" t="str">
        <f>VLOOKUP(E1293,'[1]Metric Reference Table'!$A$2:$B$20,2,FALSE)</f>
        <v>Trophic State (Chlorophyll)</v>
      </c>
      <c r="C1293" t="s">
        <v>78</v>
      </c>
      <c r="D1293" t="s">
        <v>79</v>
      </c>
      <c r="E1293" t="s">
        <v>38</v>
      </c>
      <c r="F1293" t="s">
        <v>39</v>
      </c>
      <c r="G1293">
        <v>13</v>
      </c>
      <c r="H1293">
        <v>6.6285822921318502E-2</v>
      </c>
      <c r="I1293">
        <v>2.1812212813005896E-2</v>
      </c>
      <c r="J1293">
        <v>2.3534671384703797E-2</v>
      </c>
      <c r="K1293">
        <v>0.10903697445793301</v>
      </c>
      <c r="L1293">
        <v>2263.2690967420899</v>
      </c>
      <c r="M1293">
        <v>690.23128650103297</v>
      </c>
      <c r="N1293">
        <v>910.44063419731401</v>
      </c>
      <c r="O1293">
        <v>3616.0975592868599</v>
      </c>
    </row>
    <row r="1294" spans="1:15">
      <c r="A1294" s="2">
        <v>2007</v>
      </c>
      <c r="B1294" s="3" t="str">
        <f>VLOOKUP(E1294,'[1]Metric Reference Table'!$A$2:$B$20,2,FALSE)</f>
        <v>Trophic State (Chlorophyll)</v>
      </c>
      <c r="C1294" t="s">
        <v>78</v>
      </c>
      <c r="D1294" t="s">
        <v>79</v>
      </c>
      <c r="E1294" t="s">
        <v>38</v>
      </c>
      <c r="F1294" t="s">
        <v>40</v>
      </c>
      <c r="G1294">
        <v>19</v>
      </c>
      <c r="H1294">
        <v>0.282360616664529</v>
      </c>
      <c r="I1294">
        <v>7.3008428025093594E-2</v>
      </c>
      <c r="J1294">
        <v>0.139266727167461</v>
      </c>
      <c r="K1294">
        <v>0.42545450616159697</v>
      </c>
      <c r="L1294">
        <v>9640.9462788510791</v>
      </c>
      <c r="M1294">
        <v>3164.00444021454</v>
      </c>
      <c r="N1294">
        <v>3439.6115291057699</v>
      </c>
      <c r="O1294">
        <v>15842.281028596401</v>
      </c>
    </row>
    <row r="1295" spans="1:15">
      <c r="A1295" s="2">
        <v>2007</v>
      </c>
      <c r="B1295" s="3" t="str">
        <f>VLOOKUP(E1295,'[1]Metric Reference Table'!$A$2:$B$20,2,FALSE)</f>
        <v>Trophic State (Chlorophyll)</v>
      </c>
      <c r="C1295" t="s">
        <v>78</v>
      </c>
      <c r="D1295" t="s">
        <v>79</v>
      </c>
      <c r="E1295" t="s">
        <v>38</v>
      </c>
      <c r="F1295" t="s">
        <v>41</v>
      </c>
      <c r="G1295">
        <v>41</v>
      </c>
      <c r="H1295">
        <v>0.46567027631282298</v>
      </c>
      <c r="I1295">
        <v>7.2975278490294199E-2</v>
      </c>
      <c r="J1295">
        <v>0.322641358710066</v>
      </c>
      <c r="K1295">
        <v>0.60869919391558003</v>
      </c>
      <c r="L1295">
        <v>15899.8877769261</v>
      </c>
      <c r="M1295">
        <v>2844.8152272454499</v>
      </c>
      <c r="N1295">
        <v>10324.1523888539</v>
      </c>
      <c r="O1295">
        <v>21475.623164998298</v>
      </c>
    </row>
    <row r="1296" spans="1:15">
      <c r="A1296" s="2">
        <v>2007</v>
      </c>
      <c r="B1296" s="3" t="str">
        <f>VLOOKUP(E1296,'[1]Metric Reference Table'!$A$2:$B$20,2,FALSE)</f>
        <v>Trophic State (Chlorophyll)</v>
      </c>
      <c r="C1296" t="s">
        <v>78</v>
      </c>
      <c r="D1296" t="s">
        <v>79</v>
      </c>
      <c r="E1296" t="s">
        <v>38</v>
      </c>
      <c r="F1296" t="s">
        <v>42</v>
      </c>
      <c r="G1296">
        <v>13</v>
      </c>
      <c r="H1296">
        <v>0.18431140558964501</v>
      </c>
      <c r="I1296">
        <v>5.1813802486411598E-2</v>
      </c>
      <c r="J1296">
        <v>8.27582188142061E-2</v>
      </c>
      <c r="K1296">
        <v>0.28586459236508299</v>
      </c>
      <c r="L1296">
        <v>6293.1452015507703</v>
      </c>
      <c r="M1296">
        <v>1669.5183394286801</v>
      </c>
      <c r="N1296">
        <v>3020.9493847414401</v>
      </c>
      <c r="O1296">
        <v>9565.34101836011</v>
      </c>
    </row>
    <row r="1297" spans="1:15">
      <c r="A1297" s="2">
        <v>2007</v>
      </c>
      <c r="B1297" s="3" t="str">
        <f>VLOOKUP(E1297,'[1]Metric Reference Table'!$A$2:$B$20,2,FALSE)</f>
        <v>Trophic State (Chlorophyll)</v>
      </c>
      <c r="C1297" t="s">
        <v>78</v>
      </c>
      <c r="D1297" t="s">
        <v>79</v>
      </c>
      <c r="E1297" t="s">
        <v>38</v>
      </c>
      <c r="F1297" t="s">
        <v>37</v>
      </c>
      <c r="G1297">
        <v>1</v>
      </c>
      <c r="H1297">
        <v>1.37187851168489E-3</v>
      </c>
      <c r="I1297">
        <v>1.2019496066179999E-3</v>
      </c>
      <c r="J1297">
        <v>0</v>
      </c>
      <c r="K1297">
        <v>3.7276564518882501E-3</v>
      </c>
      <c r="L1297">
        <v>46.841543231144797</v>
      </c>
      <c r="M1297">
        <v>40.486382753524701</v>
      </c>
      <c r="N1297">
        <v>0</v>
      </c>
      <c r="O1297">
        <v>126.193395292357</v>
      </c>
    </row>
    <row r="1298" spans="1:15">
      <c r="A1298" s="2">
        <v>2007</v>
      </c>
      <c r="B1298" s="3" t="str">
        <f>VLOOKUP(E1298,'[1]Metric Reference Table'!$A$2:$B$20,2,FALSE)</f>
        <v>Trophic State (Chlorophyll)</v>
      </c>
      <c r="C1298" t="s">
        <v>78</v>
      </c>
      <c r="D1298" t="s">
        <v>79</v>
      </c>
      <c r="E1298" t="s">
        <v>38</v>
      </c>
      <c r="F1298" t="s">
        <v>21</v>
      </c>
      <c r="G1298">
        <v>87</v>
      </c>
      <c r="H1298">
        <v>1</v>
      </c>
      <c r="I1298">
        <v>0</v>
      </c>
      <c r="J1298">
        <v>1</v>
      </c>
      <c r="K1298">
        <v>1</v>
      </c>
      <c r="L1298">
        <v>34144.089897301201</v>
      </c>
      <c r="M1298">
        <v>3797.6152808869301</v>
      </c>
      <c r="N1298">
        <v>26700.9007196239</v>
      </c>
      <c r="O1298">
        <v>41587.279074978498</v>
      </c>
    </row>
    <row r="1299" spans="1:15">
      <c r="A1299" s="2">
        <v>2007</v>
      </c>
      <c r="B1299" s="3" t="str">
        <f>VLOOKUP(E1299,'[1]Metric Reference Table'!$A$2:$B$20,2,FALSE)</f>
        <v>Trophic State (Chlorophyll)</v>
      </c>
      <c r="C1299" t="s">
        <v>78</v>
      </c>
      <c r="D1299" t="s">
        <v>80</v>
      </c>
      <c r="E1299" t="s">
        <v>38</v>
      </c>
      <c r="F1299" t="s">
        <v>39</v>
      </c>
      <c r="G1299">
        <v>35</v>
      </c>
      <c r="H1299">
        <v>0.188199464269831</v>
      </c>
      <c r="I1299">
        <v>3.95563257167134E-2</v>
      </c>
      <c r="J1299">
        <v>0.11067049050433701</v>
      </c>
      <c r="K1299">
        <v>0.26572843803532498</v>
      </c>
      <c r="L1299">
        <v>2119.7930946852398</v>
      </c>
      <c r="M1299">
        <v>494.68226429562799</v>
      </c>
      <c r="N1299">
        <v>1150.2336728750799</v>
      </c>
      <c r="O1299">
        <v>3089.3525164953899</v>
      </c>
    </row>
    <row r="1300" spans="1:15">
      <c r="A1300" s="2">
        <v>2007</v>
      </c>
      <c r="B1300" s="3" t="str">
        <f>VLOOKUP(E1300,'[1]Metric Reference Table'!$A$2:$B$20,2,FALSE)</f>
        <v>Trophic State (Chlorophyll)</v>
      </c>
      <c r="C1300" t="s">
        <v>78</v>
      </c>
      <c r="D1300" t="s">
        <v>80</v>
      </c>
      <c r="E1300" t="s">
        <v>38</v>
      </c>
      <c r="F1300" t="s">
        <v>40</v>
      </c>
      <c r="G1300">
        <v>49</v>
      </c>
      <c r="H1300">
        <v>0.32891797841820797</v>
      </c>
      <c r="I1300">
        <v>4.6420191597117307E-2</v>
      </c>
      <c r="J1300">
        <v>0.23793607473240999</v>
      </c>
      <c r="K1300">
        <v>0.41989988210400703</v>
      </c>
      <c r="L1300">
        <v>3704.7823811500398</v>
      </c>
      <c r="M1300">
        <v>530.19257941716205</v>
      </c>
      <c r="N1300">
        <v>2665.62402062201</v>
      </c>
      <c r="O1300">
        <v>4743.9407416780696</v>
      </c>
    </row>
    <row r="1301" spans="1:15">
      <c r="A1301" s="2">
        <v>2007</v>
      </c>
      <c r="B1301" s="3" t="str">
        <f>VLOOKUP(E1301,'[1]Metric Reference Table'!$A$2:$B$20,2,FALSE)</f>
        <v>Trophic State (Chlorophyll)</v>
      </c>
      <c r="C1301" t="s">
        <v>78</v>
      </c>
      <c r="D1301" t="s">
        <v>80</v>
      </c>
      <c r="E1301" t="s">
        <v>38</v>
      </c>
      <c r="F1301" t="s">
        <v>41</v>
      </c>
      <c r="G1301">
        <v>49</v>
      </c>
      <c r="H1301">
        <v>0.292474803513953</v>
      </c>
      <c r="I1301">
        <v>4.8865612630010095E-2</v>
      </c>
      <c r="J1301">
        <v>0.19669996267664799</v>
      </c>
      <c r="K1301">
        <v>0.38824964435125797</v>
      </c>
      <c r="L1301">
        <v>3294.3030484369201</v>
      </c>
      <c r="M1301">
        <v>610.38737175124095</v>
      </c>
      <c r="N1301">
        <v>2097.9657831864201</v>
      </c>
      <c r="O1301">
        <v>4490.6403136874096</v>
      </c>
    </row>
    <row r="1302" spans="1:15">
      <c r="A1302" s="2">
        <v>2007</v>
      </c>
      <c r="B1302" s="3" t="str">
        <f>VLOOKUP(E1302,'[1]Metric Reference Table'!$A$2:$B$20,2,FALSE)</f>
        <v>Trophic State (Chlorophyll)</v>
      </c>
      <c r="C1302" t="s">
        <v>78</v>
      </c>
      <c r="D1302" t="s">
        <v>80</v>
      </c>
      <c r="E1302" t="s">
        <v>38</v>
      </c>
      <c r="F1302" t="s">
        <v>42</v>
      </c>
      <c r="G1302">
        <v>40</v>
      </c>
      <c r="H1302">
        <v>0.19040775379800701</v>
      </c>
      <c r="I1302">
        <v>2.9215531457201901E-2</v>
      </c>
      <c r="J1302">
        <v>0.133146364352695</v>
      </c>
      <c r="K1302">
        <v>0.24766914324331998</v>
      </c>
      <c r="L1302">
        <v>2144.6662626884299</v>
      </c>
      <c r="M1302">
        <v>335.03696171185402</v>
      </c>
      <c r="N1302">
        <v>1488.0058842434701</v>
      </c>
      <c r="O1302">
        <v>2801.3266411333898</v>
      </c>
    </row>
    <row r="1303" spans="1:15">
      <c r="A1303" s="2">
        <v>2007</v>
      </c>
      <c r="B1303" s="3" t="str">
        <f>VLOOKUP(E1303,'[1]Metric Reference Table'!$A$2:$B$20,2,FALSE)</f>
        <v>Trophic State (Chlorophyll)</v>
      </c>
      <c r="C1303" t="s">
        <v>78</v>
      </c>
      <c r="D1303" t="s">
        <v>80</v>
      </c>
      <c r="E1303" t="s">
        <v>38</v>
      </c>
      <c r="F1303" t="s">
        <v>21</v>
      </c>
      <c r="G1303">
        <v>173</v>
      </c>
      <c r="H1303">
        <v>1</v>
      </c>
      <c r="I1303">
        <v>0</v>
      </c>
      <c r="J1303">
        <v>1</v>
      </c>
      <c r="K1303">
        <v>1</v>
      </c>
      <c r="L1303">
        <v>11263.5447869606</v>
      </c>
      <c r="M1303">
        <v>726.54477477520197</v>
      </c>
      <c r="N1303">
        <v>9839.5431952454492</v>
      </c>
      <c r="O1303">
        <v>12687.546378675799</v>
      </c>
    </row>
    <row r="1304" spans="1:15">
      <c r="A1304" s="2">
        <v>2007</v>
      </c>
      <c r="B1304" s="3" t="str">
        <f>VLOOKUP(E1304,'[1]Metric Reference Table'!$A$2:$B$20,2,FALSE)</f>
        <v>Trophic State (Chlorophyll)</v>
      </c>
      <c r="C1304" t="s">
        <v>78</v>
      </c>
      <c r="D1304" t="s">
        <v>81</v>
      </c>
      <c r="E1304" t="s">
        <v>38</v>
      </c>
      <c r="F1304" t="s">
        <v>39</v>
      </c>
      <c r="G1304">
        <v>20</v>
      </c>
      <c r="H1304">
        <v>2.6469124275755804E-2</v>
      </c>
      <c r="I1304">
        <v>1.09923250635992E-2</v>
      </c>
      <c r="J1304">
        <v>4.92456304474436E-3</v>
      </c>
      <c r="K1304">
        <v>4.8013685506767205E-2</v>
      </c>
      <c r="L1304">
        <v>512.17842059115003</v>
      </c>
      <c r="M1304">
        <v>196.24959492257699</v>
      </c>
      <c r="N1304">
        <v>127.536282562324</v>
      </c>
      <c r="O1304">
        <v>896.82055861997503</v>
      </c>
    </row>
    <row r="1305" spans="1:15">
      <c r="A1305" s="2">
        <v>2007</v>
      </c>
      <c r="B1305" s="3" t="str">
        <f>VLOOKUP(E1305,'[1]Metric Reference Table'!$A$2:$B$20,2,FALSE)</f>
        <v>Trophic State (Chlorophyll)</v>
      </c>
      <c r="C1305" t="s">
        <v>78</v>
      </c>
      <c r="D1305" t="s">
        <v>81</v>
      </c>
      <c r="E1305" t="s">
        <v>38</v>
      </c>
      <c r="F1305" t="s">
        <v>40</v>
      </c>
      <c r="G1305">
        <v>83</v>
      </c>
      <c r="H1305">
        <v>0.50661530080207495</v>
      </c>
      <c r="I1305">
        <v>7.8455239831135601E-2</v>
      </c>
      <c r="J1305">
        <v>0.35284585633459697</v>
      </c>
      <c r="K1305">
        <v>0.66038474526955293</v>
      </c>
      <c r="L1305">
        <v>9803.0226428678507</v>
      </c>
      <c r="M1305">
        <v>2710.5517554252201</v>
      </c>
      <c r="N1305">
        <v>4490.4388240026101</v>
      </c>
      <c r="O1305">
        <v>15115.606461733099</v>
      </c>
    </row>
    <row r="1306" spans="1:15">
      <c r="A1306" s="2">
        <v>2007</v>
      </c>
      <c r="B1306" s="3" t="str">
        <f>VLOOKUP(E1306,'[1]Metric Reference Table'!$A$2:$B$20,2,FALSE)</f>
        <v>Trophic State (Chlorophyll)</v>
      </c>
      <c r="C1306" t="s">
        <v>78</v>
      </c>
      <c r="D1306" t="s">
        <v>81</v>
      </c>
      <c r="E1306" t="s">
        <v>38</v>
      </c>
      <c r="F1306" t="s">
        <v>41</v>
      </c>
      <c r="G1306">
        <v>62</v>
      </c>
      <c r="H1306">
        <v>0.26461513708274703</v>
      </c>
      <c r="I1306">
        <v>5.5725701313065396E-2</v>
      </c>
      <c r="J1306">
        <v>0.155394769495903</v>
      </c>
      <c r="K1306">
        <v>0.37383550466959198</v>
      </c>
      <c r="L1306">
        <v>5120.3115586143604</v>
      </c>
      <c r="M1306">
        <v>941.62645393911805</v>
      </c>
      <c r="N1306">
        <v>3274.7576220035198</v>
      </c>
      <c r="O1306">
        <v>6965.86549522519</v>
      </c>
    </row>
    <row r="1307" spans="1:15">
      <c r="A1307" s="2">
        <v>2007</v>
      </c>
      <c r="B1307" s="3" t="str">
        <f>VLOOKUP(E1307,'[1]Metric Reference Table'!$A$2:$B$20,2,FALSE)</f>
        <v>Trophic State (Chlorophyll)</v>
      </c>
      <c r="C1307" t="s">
        <v>78</v>
      </c>
      <c r="D1307" t="s">
        <v>81</v>
      </c>
      <c r="E1307" t="s">
        <v>38</v>
      </c>
      <c r="F1307" t="s">
        <v>42</v>
      </c>
      <c r="G1307">
        <v>58</v>
      </c>
      <c r="H1307">
        <v>0.19145201096498699</v>
      </c>
      <c r="I1307">
        <v>4.1480875475260602E-2</v>
      </c>
      <c r="J1307">
        <v>0.11015098898628599</v>
      </c>
      <c r="K1307">
        <v>0.27275303294368902</v>
      </c>
      <c r="L1307">
        <v>3704.6026749310299</v>
      </c>
      <c r="M1307">
        <v>713.65132629722905</v>
      </c>
      <c r="N1307">
        <v>2305.8717778692198</v>
      </c>
      <c r="O1307">
        <v>5103.33357199284</v>
      </c>
    </row>
    <row r="1308" spans="1:15">
      <c r="A1308" s="2">
        <v>2007</v>
      </c>
      <c r="B1308" s="3" t="str">
        <f>VLOOKUP(E1308,'[1]Metric Reference Table'!$A$2:$B$20,2,FALSE)</f>
        <v>Trophic State (Chlorophyll)</v>
      </c>
      <c r="C1308" t="s">
        <v>78</v>
      </c>
      <c r="D1308" t="s">
        <v>81</v>
      </c>
      <c r="E1308" t="s">
        <v>38</v>
      </c>
      <c r="F1308" t="s">
        <v>37</v>
      </c>
      <c r="G1308">
        <v>2</v>
      </c>
      <c r="H1308">
        <v>1.0848426874434401E-2</v>
      </c>
      <c r="I1308">
        <v>8.6161810548408303E-3</v>
      </c>
      <c r="J1308">
        <v>0</v>
      </c>
      <c r="K1308">
        <v>2.7735831426198797E-2</v>
      </c>
      <c r="L1308">
        <v>209.91741489293199</v>
      </c>
      <c r="M1308">
        <v>164.95680395159701</v>
      </c>
      <c r="N1308">
        <v>0</v>
      </c>
      <c r="O1308">
        <v>533.22680964289498</v>
      </c>
    </row>
    <row r="1309" spans="1:15">
      <c r="A1309" s="2">
        <v>2007</v>
      </c>
      <c r="B1309" s="3" t="str">
        <f>VLOOKUP(E1309,'[1]Metric Reference Table'!$A$2:$B$20,2,FALSE)</f>
        <v>Trophic State (Chlorophyll)</v>
      </c>
      <c r="C1309" t="s">
        <v>78</v>
      </c>
      <c r="D1309" t="s">
        <v>81</v>
      </c>
      <c r="E1309" t="s">
        <v>38</v>
      </c>
      <c r="F1309" t="s">
        <v>21</v>
      </c>
      <c r="G1309">
        <v>225</v>
      </c>
      <c r="H1309">
        <v>1</v>
      </c>
      <c r="I1309">
        <v>0</v>
      </c>
      <c r="J1309">
        <v>1</v>
      </c>
      <c r="K1309">
        <v>1</v>
      </c>
      <c r="L1309">
        <v>19350.0327118973</v>
      </c>
      <c r="M1309">
        <v>2810.1251721124399</v>
      </c>
      <c r="N1309">
        <v>13842.288582507501</v>
      </c>
      <c r="O1309">
        <v>24857.776841287101</v>
      </c>
    </row>
    <row r="1310" spans="1:15">
      <c r="A1310" s="2">
        <v>2007</v>
      </c>
      <c r="B1310" s="3" t="str">
        <f>VLOOKUP(E1310,'[1]Metric Reference Table'!$A$2:$B$20,2,FALSE)</f>
        <v>Trophic State (Chlorophyll)</v>
      </c>
      <c r="C1310" t="s">
        <v>78</v>
      </c>
      <c r="D1310" t="s">
        <v>82</v>
      </c>
      <c r="E1310" t="s">
        <v>38</v>
      </c>
      <c r="F1310" t="s">
        <v>39</v>
      </c>
      <c r="G1310">
        <v>24</v>
      </c>
      <c r="H1310">
        <v>0.14080352731890999</v>
      </c>
      <c r="I1310">
        <v>4.9176809329117395E-2</v>
      </c>
      <c r="J1310">
        <v>4.4418752159246698E-2</v>
      </c>
      <c r="K1310">
        <v>0.237188302478574</v>
      </c>
      <c r="L1310">
        <v>4006.4843656396902</v>
      </c>
      <c r="M1310">
        <v>1512.96069241173</v>
      </c>
      <c r="N1310">
        <v>1041.13589848791</v>
      </c>
      <c r="O1310">
        <v>6971.8328327914696</v>
      </c>
    </row>
    <row r="1311" spans="1:15">
      <c r="A1311" s="2">
        <v>2007</v>
      </c>
      <c r="B1311" s="3" t="str">
        <f>VLOOKUP(E1311,'[1]Metric Reference Table'!$A$2:$B$20,2,FALSE)</f>
        <v>Trophic State (Chlorophyll)</v>
      </c>
      <c r="C1311" t="s">
        <v>78</v>
      </c>
      <c r="D1311" t="s">
        <v>82</v>
      </c>
      <c r="E1311" t="s">
        <v>38</v>
      </c>
      <c r="F1311" t="s">
        <v>40</v>
      </c>
      <c r="G1311">
        <v>39</v>
      </c>
      <c r="H1311">
        <v>0.31011392894499501</v>
      </c>
      <c r="I1311">
        <v>6.57314174811056E-2</v>
      </c>
      <c r="J1311">
        <v>0.18128271802926099</v>
      </c>
      <c r="K1311">
        <v>0.43894513986072803</v>
      </c>
      <c r="L1311">
        <v>8824.1156421537507</v>
      </c>
      <c r="M1311">
        <v>2133.7034088278301</v>
      </c>
      <c r="N1311">
        <v>4642.1338071608598</v>
      </c>
      <c r="O1311">
        <v>13006.097477146601</v>
      </c>
    </row>
    <row r="1312" spans="1:15">
      <c r="A1312" s="2">
        <v>2007</v>
      </c>
      <c r="B1312" s="3" t="str">
        <f>VLOOKUP(E1312,'[1]Metric Reference Table'!$A$2:$B$20,2,FALSE)</f>
        <v>Trophic State (Chlorophyll)</v>
      </c>
      <c r="C1312" t="s">
        <v>78</v>
      </c>
      <c r="D1312" t="s">
        <v>82</v>
      </c>
      <c r="E1312" t="s">
        <v>38</v>
      </c>
      <c r="F1312" t="s">
        <v>41</v>
      </c>
      <c r="G1312">
        <v>46</v>
      </c>
      <c r="H1312">
        <v>0.28147227473238901</v>
      </c>
      <c r="I1312">
        <v>5.9166561467408299E-2</v>
      </c>
      <c r="J1312">
        <v>0.165507945167193</v>
      </c>
      <c r="K1312">
        <v>0.39743660429758498</v>
      </c>
      <c r="L1312">
        <v>8009.1336456519402</v>
      </c>
      <c r="M1312">
        <v>1801.6111737958399</v>
      </c>
      <c r="N1312">
        <v>4478.04063086717</v>
      </c>
      <c r="O1312">
        <v>11540.2266604367</v>
      </c>
    </row>
    <row r="1313" spans="1:15">
      <c r="A1313" s="2">
        <v>2007</v>
      </c>
      <c r="B1313" s="3" t="str">
        <f>VLOOKUP(E1313,'[1]Metric Reference Table'!$A$2:$B$20,2,FALSE)</f>
        <v>Trophic State (Chlorophyll)</v>
      </c>
      <c r="C1313" t="s">
        <v>78</v>
      </c>
      <c r="D1313" t="s">
        <v>82</v>
      </c>
      <c r="E1313" t="s">
        <v>38</v>
      </c>
      <c r="F1313" t="s">
        <v>42</v>
      </c>
      <c r="G1313">
        <v>33</v>
      </c>
      <c r="H1313">
        <v>0.26761026900370599</v>
      </c>
      <c r="I1313">
        <v>7.0759318292283199E-2</v>
      </c>
      <c r="J1313">
        <v>0.128924553580225</v>
      </c>
      <c r="K1313">
        <v>0.40629598442718801</v>
      </c>
      <c r="L1313">
        <v>7614.6981490000298</v>
      </c>
      <c r="M1313">
        <v>2424.9455564842201</v>
      </c>
      <c r="N1313">
        <v>2861.8921938205299</v>
      </c>
      <c r="O1313">
        <v>12367.504104179499</v>
      </c>
    </row>
    <row r="1314" spans="1:15">
      <c r="A1314" s="2">
        <v>2007</v>
      </c>
      <c r="B1314" s="3" t="str">
        <f>VLOOKUP(E1314,'[1]Metric Reference Table'!$A$2:$B$20,2,FALSE)</f>
        <v>Trophic State (Chlorophyll)</v>
      </c>
      <c r="C1314" t="s">
        <v>78</v>
      </c>
      <c r="D1314" t="s">
        <v>82</v>
      </c>
      <c r="E1314" t="s">
        <v>38</v>
      </c>
      <c r="F1314" t="s">
        <v>21</v>
      </c>
      <c r="G1314">
        <v>142</v>
      </c>
      <c r="H1314">
        <v>1</v>
      </c>
      <c r="I1314">
        <v>0</v>
      </c>
      <c r="J1314">
        <v>1</v>
      </c>
      <c r="K1314">
        <v>1</v>
      </c>
      <c r="L1314">
        <v>28454.431802445401</v>
      </c>
      <c r="M1314">
        <v>3746.77109126297</v>
      </c>
      <c r="N1314">
        <v>21110.895405254199</v>
      </c>
      <c r="O1314">
        <v>35797.9681996367</v>
      </c>
    </row>
    <row r="1315" spans="1:15">
      <c r="A1315" s="2">
        <v>2007</v>
      </c>
      <c r="B1315" s="3" t="str">
        <f>VLOOKUP(E1315,'[1]Metric Reference Table'!$A$2:$B$20,2,FALSE)</f>
        <v>Trophic State (Chlorophyll)</v>
      </c>
      <c r="C1315" t="s">
        <v>78</v>
      </c>
      <c r="D1315" t="s">
        <v>83</v>
      </c>
      <c r="E1315" t="s">
        <v>38</v>
      </c>
      <c r="F1315" t="s">
        <v>39</v>
      </c>
      <c r="G1315">
        <v>71</v>
      </c>
      <c r="H1315">
        <v>0.13673226448676298</v>
      </c>
      <c r="I1315">
        <v>2.2047211061045201E-2</v>
      </c>
      <c r="J1315">
        <v>9.3520524847560793E-2</v>
      </c>
      <c r="K1315">
        <v>0.17994400412596398</v>
      </c>
      <c r="L1315">
        <v>2544.1317860174199</v>
      </c>
      <c r="M1315">
        <v>347.09548045826199</v>
      </c>
      <c r="N1315">
        <v>1863.8371451226001</v>
      </c>
      <c r="O1315">
        <v>3224.42642691224</v>
      </c>
    </row>
    <row r="1316" spans="1:15">
      <c r="A1316" s="2">
        <v>2007</v>
      </c>
      <c r="B1316" s="3" t="str">
        <f>VLOOKUP(E1316,'[1]Metric Reference Table'!$A$2:$B$20,2,FALSE)</f>
        <v>Trophic State (Chlorophyll)</v>
      </c>
      <c r="C1316" t="s">
        <v>78</v>
      </c>
      <c r="D1316" t="s">
        <v>83</v>
      </c>
      <c r="E1316" t="s">
        <v>38</v>
      </c>
      <c r="F1316" t="s">
        <v>40</v>
      </c>
      <c r="G1316">
        <v>136</v>
      </c>
      <c r="H1316">
        <v>0.39039417251727598</v>
      </c>
      <c r="I1316">
        <v>5.2788472643134597E-2</v>
      </c>
      <c r="J1316">
        <v>0.286930667337854</v>
      </c>
      <c r="K1316">
        <v>0.49385767769669697</v>
      </c>
      <c r="L1316">
        <v>7263.9345739302598</v>
      </c>
      <c r="M1316">
        <v>1284.2274093353799</v>
      </c>
      <c r="N1316">
        <v>4746.8951036737299</v>
      </c>
      <c r="O1316">
        <v>9780.9740441867798</v>
      </c>
    </row>
    <row r="1317" spans="1:15">
      <c r="A1317" s="2">
        <v>2007</v>
      </c>
      <c r="B1317" s="3" t="str">
        <f>VLOOKUP(E1317,'[1]Metric Reference Table'!$A$2:$B$20,2,FALSE)</f>
        <v>Trophic State (Chlorophyll)</v>
      </c>
      <c r="C1317" t="s">
        <v>78</v>
      </c>
      <c r="D1317" t="s">
        <v>83</v>
      </c>
      <c r="E1317" t="s">
        <v>38</v>
      </c>
      <c r="F1317" t="s">
        <v>41</v>
      </c>
      <c r="G1317">
        <v>110</v>
      </c>
      <c r="H1317">
        <v>0.28540375023542902</v>
      </c>
      <c r="I1317">
        <v>5.0830811905134103E-2</v>
      </c>
      <c r="J1317">
        <v>0.18577718959643699</v>
      </c>
      <c r="K1317">
        <v>0.38503031087442202</v>
      </c>
      <c r="L1317">
        <v>5310.4126926299105</v>
      </c>
      <c r="M1317">
        <v>1098.32523014974</v>
      </c>
      <c r="N1317">
        <v>3157.7347982247402</v>
      </c>
      <c r="O1317">
        <v>7463.0905870350698</v>
      </c>
    </row>
    <row r="1318" spans="1:15">
      <c r="A1318" s="2">
        <v>2007</v>
      </c>
      <c r="B1318" s="3" t="str">
        <f>VLOOKUP(E1318,'[1]Metric Reference Table'!$A$2:$B$20,2,FALSE)</f>
        <v>Trophic State (Chlorophyll)</v>
      </c>
      <c r="C1318" t="s">
        <v>78</v>
      </c>
      <c r="D1318" t="s">
        <v>83</v>
      </c>
      <c r="E1318" t="s">
        <v>38</v>
      </c>
      <c r="F1318" t="s">
        <v>42</v>
      </c>
      <c r="G1318">
        <v>93</v>
      </c>
      <c r="H1318">
        <v>0.18613417604302898</v>
      </c>
      <c r="I1318">
        <v>2.5891523319136901E-2</v>
      </c>
      <c r="J1318">
        <v>0.135387722832641</v>
      </c>
      <c r="K1318">
        <v>0.23688062925341602</v>
      </c>
      <c r="L1318">
        <v>3463.3367297231998</v>
      </c>
      <c r="M1318">
        <v>453.58480943398098</v>
      </c>
      <c r="N1318">
        <v>2574.3268392981299</v>
      </c>
      <c r="O1318">
        <v>4352.3466201482697</v>
      </c>
    </row>
    <row r="1319" spans="1:15">
      <c r="A1319" s="2">
        <v>2007</v>
      </c>
      <c r="B1319" s="3" t="str">
        <f>VLOOKUP(E1319,'[1]Metric Reference Table'!$A$2:$B$20,2,FALSE)</f>
        <v>Trophic State (Chlorophyll)</v>
      </c>
      <c r="C1319" t="s">
        <v>78</v>
      </c>
      <c r="D1319" t="s">
        <v>83</v>
      </c>
      <c r="E1319" t="s">
        <v>38</v>
      </c>
      <c r="F1319" t="s">
        <v>37</v>
      </c>
      <c r="G1319">
        <v>1</v>
      </c>
      <c r="H1319">
        <v>1.3356367175039699E-3</v>
      </c>
      <c r="I1319">
        <v>1.0798695371309799E-3</v>
      </c>
      <c r="J1319">
        <v>0</v>
      </c>
      <c r="K1319">
        <v>3.4521421182826403E-3</v>
      </c>
      <c r="L1319">
        <v>24.851748344318601</v>
      </c>
      <c r="M1319">
        <v>19.995619425051402</v>
      </c>
      <c r="N1319">
        <v>0</v>
      </c>
      <c r="O1319">
        <v>64.042442265988797</v>
      </c>
    </row>
    <row r="1320" spans="1:15">
      <c r="A1320" s="2">
        <v>2007</v>
      </c>
      <c r="B1320" s="3" t="str">
        <f>VLOOKUP(E1320,'[1]Metric Reference Table'!$A$2:$B$20,2,FALSE)</f>
        <v>Trophic State (Chlorophyll)</v>
      </c>
      <c r="C1320" t="s">
        <v>78</v>
      </c>
      <c r="D1320" t="s">
        <v>83</v>
      </c>
      <c r="E1320" t="s">
        <v>38</v>
      </c>
      <c r="F1320" t="s">
        <v>21</v>
      </c>
      <c r="G1320">
        <v>411</v>
      </c>
      <c r="H1320">
        <v>1</v>
      </c>
      <c r="I1320">
        <v>0</v>
      </c>
      <c r="J1320">
        <v>1</v>
      </c>
      <c r="K1320">
        <v>1</v>
      </c>
      <c r="L1320">
        <v>18606.6675306451</v>
      </c>
      <c r="M1320">
        <v>1533.51537512454</v>
      </c>
      <c r="N1320">
        <v>15601.032625662599</v>
      </c>
      <c r="O1320">
        <v>21612.3024356276</v>
      </c>
    </row>
    <row r="1321" spans="1:15">
      <c r="A1321" s="2">
        <v>2007</v>
      </c>
      <c r="B1321" s="3" t="str">
        <f>VLOOKUP(E1321,'[1]Metric Reference Table'!$A$2:$B$20,2,FALSE)</f>
        <v>Zooplankton</v>
      </c>
      <c r="C1321" t="s">
        <v>78</v>
      </c>
      <c r="D1321" t="s">
        <v>79</v>
      </c>
      <c r="E1321" t="s">
        <v>43</v>
      </c>
      <c r="F1321" t="s">
        <v>18</v>
      </c>
      <c r="G1321">
        <v>48</v>
      </c>
      <c r="H1321">
        <v>0.56613164901700996</v>
      </c>
      <c r="I1321">
        <v>7.074592648962201E-2</v>
      </c>
      <c r="J1321">
        <v>0.42747218104443296</v>
      </c>
      <c r="K1321">
        <v>0.70479111698958707</v>
      </c>
      <c r="L1321">
        <v>19330.0499177442</v>
      </c>
      <c r="M1321">
        <v>3354.1387272638199</v>
      </c>
      <c r="N1321">
        <v>12756.0588131561</v>
      </c>
      <c r="O1321">
        <v>25904.041022332302</v>
      </c>
    </row>
    <row r="1322" spans="1:15">
      <c r="A1322" s="2">
        <v>2007</v>
      </c>
      <c r="B1322" s="3" t="str">
        <f>VLOOKUP(E1322,'[1]Metric Reference Table'!$A$2:$B$20,2,FALSE)</f>
        <v>Zooplankton</v>
      </c>
      <c r="C1322" t="s">
        <v>78</v>
      </c>
      <c r="D1322" t="s">
        <v>79</v>
      </c>
      <c r="E1322" t="s">
        <v>43</v>
      </c>
      <c r="F1322" t="s">
        <v>19</v>
      </c>
      <c r="G1322">
        <v>27</v>
      </c>
      <c r="H1322">
        <v>0.23119555851074999</v>
      </c>
      <c r="I1322">
        <v>5.15035627633251E-2</v>
      </c>
      <c r="J1322">
        <v>0.13025043041913398</v>
      </c>
      <c r="K1322">
        <v>0.33214068660236501</v>
      </c>
      <c r="L1322">
        <v>7893.9619336477999</v>
      </c>
      <c r="M1322">
        <v>1652.9458388405001</v>
      </c>
      <c r="N1322">
        <v>4654.2476211250696</v>
      </c>
      <c r="O1322">
        <v>11133.6762461705</v>
      </c>
    </row>
    <row r="1323" spans="1:15">
      <c r="A1323" s="2">
        <v>2007</v>
      </c>
      <c r="B1323" s="3" t="str">
        <f>VLOOKUP(E1323,'[1]Metric Reference Table'!$A$2:$B$20,2,FALSE)</f>
        <v>Zooplankton</v>
      </c>
      <c r="C1323" t="s">
        <v>78</v>
      </c>
      <c r="D1323" t="s">
        <v>79</v>
      </c>
      <c r="E1323" t="s">
        <v>43</v>
      </c>
      <c r="F1323" t="s">
        <v>20</v>
      </c>
      <c r="G1323">
        <v>12</v>
      </c>
      <c r="H1323">
        <v>0.20267279247223999</v>
      </c>
      <c r="I1323">
        <v>6.5047478625220506E-2</v>
      </c>
      <c r="J1323">
        <v>7.5182077081668991E-2</v>
      </c>
      <c r="K1323">
        <v>0.33016350786281101</v>
      </c>
      <c r="L1323">
        <v>6920.0780459092402</v>
      </c>
      <c r="M1323">
        <v>2496.5646020163999</v>
      </c>
      <c r="N1323">
        <v>2026.9013408795099</v>
      </c>
      <c r="O1323">
        <v>11813.254750939001</v>
      </c>
    </row>
    <row r="1324" spans="1:15">
      <c r="A1324" s="2">
        <v>2007</v>
      </c>
      <c r="B1324" s="3" t="str">
        <f>VLOOKUP(E1324,'[1]Metric Reference Table'!$A$2:$B$20,2,FALSE)</f>
        <v>Zooplankton</v>
      </c>
      <c r="C1324" t="s">
        <v>78</v>
      </c>
      <c r="D1324" t="s">
        <v>79</v>
      </c>
      <c r="E1324" t="s">
        <v>43</v>
      </c>
      <c r="F1324" t="s">
        <v>21</v>
      </c>
      <c r="G1324">
        <v>87</v>
      </c>
      <c r="H1324">
        <v>1</v>
      </c>
      <c r="I1324">
        <v>0</v>
      </c>
      <c r="J1324">
        <v>1</v>
      </c>
      <c r="K1324">
        <v>1</v>
      </c>
      <c r="L1324">
        <v>34144.089897301201</v>
      </c>
      <c r="M1324">
        <v>3797.6152808869301</v>
      </c>
      <c r="N1324">
        <v>26700.9007196239</v>
      </c>
      <c r="O1324">
        <v>41587.279074978498</v>
      </c>
    </row>
    <row r="1325" spans="1:15">
      <c r="A1325" s="2">
        <v>2007</v>
      </c>
      <c r="B1325" s="3" t="str">
        <f>VLOOKUP(E1325,'[1]Metric Reference Table'!$A$2:$B$20,2,FALSE)</f>
        <v>Zooplankton</v>
      </c>
      <c r="C1325" t="s">
        <v>78</v>
      </c>
      <c r="D1325" t="s">
        <v>80</v>
      </c>
      <c r="E1325" t="s">
        <v>43</v>
      </c>
      <c r="F1325" t="s">
        <v>18</v>
      </c>
      <c r="G1325">
        <v>89</v>
      </c>
      <c r="H1325">
        <v>0.58072531547006701</v>
      </c>
      <c r="I1325">
        <v>4.9768055024407294E-2</v>
      </c>
      <c r="J1325">
        <v>0.48318172004162102</v>
      </c>
      <c r="K1325">
        <v>0.67826891089851304</v>
      </c>
      <c r="L1325">
        <v>6541.0255997189297</v>
      </c>
      <c r="M1325">
        <v>739.87314155610102</v>
      </c>
      <c r="N1325">
        <v>5090.9008891404701</v>
      </c>
      <c r="O1325">
        <v>7991.1503102973902</v>
      </c>
    </row>
    <row r="1326" spans="1:15">
      <c r="A1326" s="2">
        <v>2007</v>
      </c>
      <c r="B1326" s="3" t="str">
        <f>VLOOKUP(E1326,'[1]Metric Reference Table'!$A$2:$B$20,2,FALSE)</f>
        <v>Zooplankton</v>
      </c>
      <c r="C1326" t="s">
        <v>78</v>
      </c>
      <c r="D1326" t="s">
        <v>80</v>
      </c>
      <c r="E1326" t="s">
        <v>43</v>
      </c>
      <c r="F1326" t="s">
        <v>19</v>
      </c>
      <c r="G1326">
        <v>58</v>
      </c>
      <c r="H1326">
        <v>0.30430874206555797</v>
      </c>
      <c r="I1326">
        <v>4.6222356560628002E-2</v>
      </c>
      <c r="J1326">
        <v>0.21371458792615899</v>
      </c>
      <c r="K1326">
        <v>0.394902896204958</v>
      </c>
      <c r="L1326">
        <v>3427.5951453190601</v>
      </c>
      <c r="M1326">
        <v>543.85603143601497</v>
      </c>
      <c r="N1326">
        <v>2361.6569109295901</v>
      </c>
      <c r="O1326">
        <v>4493.5333797085304</v>
      </c>
    </row>
    <row r="1327" spans="1:15">
      <c r="A1327" s="2">
        <v>2007</v>
      </c>
      <c r="B1327" s="3" t="str">
        <f>VLOOKUP(E1327,'[1]Metric Reference Table'!$A$2:$B$20,2,FALSE)</f>
        <v>Zooplankton</v>
      </c>
      <c r="C1327" t="s">
        <v>78</v>
      </c>
      <c r="D1327" t="s">
        <v>80</v>
      </c>
      <c r="E1327" t="s">
        <v>43</v>
      </c>
      <c r="F1327" t="s">
        <v>20</v>
      </c>
      <c r="G1327">
        <v>25</v>
      </c>
      <c r="H1327">
        <v>0.114113656562261</v>
      </c>
      <c r="I1327">
        <v>2.6939181607444702E-2</v>
      </c>
      <c r="J1327">
        <v>6.1313830838685301E-2</v>
      </c>
      <c r="K1327">
        <v>0.166913482285836</v>
      </c>
      <c r="L1327">
        <v>1285.3242814928699</v>
      </c>
      <c r="M1327">
        <v>311.96308637768698</v>
      </c>
      <c r="N1327">
        <v>673.88786768664102</v>
      </c>
      <c r="O1327">
        <v>1896.76069529909</v>
      </c>
    </row>
    <row r="1328" spans="1:15">
      <c r="A1328" s="2">
        <v>2007</v>
      </c>
      <c r="B1328" s="3" t="str">
        <f>VLOOKUP(E1328,'[1]Metric Reference Table'!$A$2:$B$20,2,FALSE)</f>
        <v>Zooplankton</v>
      </c>
      <c r="C1328" t="s">
        <v>78</v>
      </c>
      <c r="D1328" t="s">
        <v>80</v>
      </c>
      <c r="E1328" t="s">
        <v>43</v>
      </c>
      <c r="F1328" t="s">
        <v>37</v>
      </c>
      <c r="G1328">
        <v>1</v>
      </c>
      <c r="H1328">
        <v>8.5228590211432003E-4</v>
      </c>
      <c r="I1328">
        <v>7.3726775345978903E-4</v>
      </c>
      <c r="J1328">
        <v>0</v>
      </c>
      <c r="K1328">
        <v>2.2973041458582599E-3</v>
      </c>
      <c r="L1328">
        <v>9.5997604297597707</v>
      </c>
      <c r="M1328">
        <v>8.2562930350242993</v>
      </c>
      <c r="N1328">
        <v>0</v>
      </c>
      <c r="O1328">
        <v>25.7817974242163</v>
      </c>
    </row>
    <row r="1329" spans="1:15">
      <c r="A1329" s="2">
        <v>2007</v>
      </c>
      <c r="B1329" s="3" t="str">
        <f>VLOOKUP(E1329,'[1]Metric Reference Table'!$A$2:$B$20,2,FALSE)</f>
        <v>Zooplankton</v>
      </c>
      <c r="C1329" t="s">
        <v>78</v>
      </c>
      <c r="D1329" t="s">
        <v>80</v>
      </c>
      <c r="E1329" t="s">
        <v>43</v>
      </c>
      <c r="F1329" t="s">
        <v>21</v>
      </c>
      <c r="G1329">
        <v>173</v>
      </c>
      <c r="H1329">
        <v>1</v>
      </c>
      <c r="I1329">
        <v>0</v>
      </c>
      <c r="J1329">
        <v>1</v>
      </c>
      <c r="K1329">
        <v>1</v>
      </c>
      <c r="L1329">
        <v>11263.5447869606</v>
      </c>
      <c r="M1329">
        <v>726.54477477520197</v>
      </c>
      <c r="N1329">
        <v>9839.5431952454492</v>
      </c>
      <c r="O1329">
        <v>12687.546378675799</v>
      </c>
    </row>
    <row r="1330" spans="1:15">
      <c r="A1330" s="2">
        <v>2007</v>
      </c>
      <c r="B1330" s="3" t="str">
        <f>VLOOKUP(E1330,'[1]Metric Reference Table'!$A$2:$B$20,2,FALSE)</f>
        <v>Zooplankton</v>
      </c>
      <c r="C1330" t="s">
        <v>78</v>
      </c>
      <c r="D1330" t="s">
        <v>81</v>
      </c>
      <c r="E1330" t="s">
        <v>43</v>
      </c>
      <c r="F1330" t="s">
        <v>18</v>
      </c>
      <c r="G1330">
        <v>111</v>
      </c>
      <c r="H1330">
        <v>0.59917064135282505</v>
      </c>
      <c r="I1330">
        <v>7.2144423223848606E-2</v>
      </c>
      <c r="J1330">
        <v>0.457770170148666</v>
      </c>
      <c r="K1330">
        <v>0.74057111255698305</v>
      </c>
      <c r="L1330">
        <v>11593.9715101857</v>
      </c>
      <c r="M1330">
        <v>2810.1537193310401</v>
      </c>
      <c r="N1330">
        <v>6086.1714292755396</v>
      </c>
      <c r="O1330">
        <v>17101.7715910958</v>
      </c>
    </row>
    <row r="1331" spans="1:15">
      <c r="A1331" s="2">
        <v>2007</v>
      </c>
      <c r="B1331" s="3" t="str">
        <f>VLOOKUP(E1331,'[1]Metric Reference Table'!$A$2:$B$20,2,FALSE)</f>
        <v>Zooplankton</v>
      </c>
      <c r="C1331" t="s">
        <v>78</v>
      </c>
      <c r="D1331" t="s">
        <v>81</v>
      </c>
      <c r="E1331" t="s">
        <v>43</v>
      </c>
      <c r="F1331" t="s">
        <v>19</v>
      </c>
      <c r="G1331">
        <v>56</v>
      </c>
      <c r="H1331">
        <v>0.19322670715471901</v>
      </c>
      <c r="I1331">
        <v>4.66397518726634E-2</v>
      </c>
      <c r="J1331">
        <v>0.101814473236414</v>
      </c>
      <c r="K1331">
        <v>0.28463894107302301</v>
      </c>
      <c r="L1331">
        <v>3738.94310425601</v>
      </c>
      <c r="M1331">
        <v>711.39108630001294</v>
      </c>
      <c r="N1331">
        <v>2344.6421961851602</v>
      </c>
      <c r="O1331">
        <v>5133.2440123268598</v>
      </c>
    </row>
    <row r="1332" spans="1:15">
      <c r="A1332" s="2">
        <v>2007</v>
      </c>
      <c r="B1332" s="3" t="str">
        <f>VLOOKUP(E1332,'[1]Metric Reference Table'!$A$2:$B$20,2,FALSE)</f>
        <v>Zooplankton</v>
      </c>
      <c r="C1332" t="s">
        <v>78</v>
      </c>
      <c r="D1332" t="s">
        <v>81</v>
      </c>
      <c r="E1332" t="s">
        <v>43</v>
      </c>
      <c r="F1332" t="s">
        <v>20</v>
      </c>
      <c r="G1332">
        <v>56</v>
      </c>
      <c r="H1332">
        <v>0.20383196278348201</v>
      </c>
      <c r="I1332">
        <v>4.5629887355730397E-2</v>
      </c>
      <c r="J1332">
        <v>0.114399026947631</v>
      </c>
      <c r="K1332">
        <v>0.29326489861933303</v>
      </c>
      <c r="L1332">
        <v>3944.1551475906099</v>
      </c>
      <c r="M1332">
        <v>834.73488327821406</v>
      </c>
      <c r="N1332">
        <v>2308.1048397260702</v>
      </c>
      <c r="O1332">
        <v>5580.2054554551596</v>
      </c>
    </row>
    <row r="1333" spans="1:15">
      <c r="A1333" s="2">
        <v>2007</v>
      </c>
      <c r="B1333" s="3" t="str">
        <f>VLOOKUP(E1333,'[1]Metric Reference Table'!$A$2:$B$20,2,FALSE)</f>
        <v>Zooplankton</v>
      </c>
      <c r="C1333" t="s">
        <v>78</v>
      </c>
      <c r="D1333" t="s">
        <v>81</v>
      </c>
      <c r="E1333" t="s">
        <v>43</v>
      </c>
      <c r="F1333" t="s">
        <v>37</v>
      </c>
      <c r="G1333">
        <v>2</v>
      </c>
      <c r="H1333">
        <v>3.7706887089749702E-3</v>
      </c>
      <c r="I1333">
        <v>2.5156237996496801E-3</v>
      </c>
      <c r="J1333">
        <v>0</v>
      </c>
      <c r="K1333">
        <v>8.7012207549401407E-3</v>
      </c>
      <c r="L1333">
        <v>72.962949865047506</v>
      </c>
      <c r="M1333">
        <v>47.569812266072503</v>
      </c>
      <c r="N1333">
        <v>0</v>
      </c>
      <c r="O1333">
        <v>166.19806865788101</v>
      </c>
    </row>
    <row r="1334" spans="1:15">
      <c r="A1334" s="2">
        <v>2007</v>
      </c>
      <c r="B1334" s="3" t="str">
        <f>VLOOKUP(E1334,'[1]Metric Reference Table'!$A$2:$B$20,2,FALSE)</f>
        <v>Zooplankton</v>
      </c>
      <c r="C1334" t="s">
        <v>78</v>
      </c>
      <c r="D1334" t="s">
        <v>81</v>
      </c>
      <c r="E1334" t="s">
        <v>43</v>
      </c>
      <c r="F1334" t="s">
        <v>21</v>
      </c>
      <c r="G1334">
        <v>225</v>
      </c>
      <c r="H1334">
        <v>1</v>
      </c>
      <c r="I1334">
        <v>0</v>
      </c>
      <c r="J1334">
        <v>1</v>
      </c>
      <c r="K1334">
        <v>1</v>
      </c>
      <c r="L1334">
        <v>19350.0327118973</v>
      </c>
      <c r="M1334">
        <v>2810.1251721124399</v>
      </c>
      <c r="N1334">
        <v>13842.288582507501</v>
      </c>
      <c r="O1334">
        <v>24857.776841287101</v>
      </c>
    </row>
    <row r="1335" spans="1:15">
      <c r="A1335" s="2">
        <v>2007</v>
      </c>
      <c r="B1335" s="3" t="str">
        <f>VLOOKUP(E1335,'[1]Metric Reference Table'!$A$2:$B$20,2,FALSE)</f>
        <v>Zooplankton</v>
      </c>
      <c r="C1335" t="s">
        <v>78</v>
      </c>
      <c r="D1335" t="s">
        <v>82</v>
      </c>
      <c r="E1335" t="s">
        <v>43</v>
      </c>
      <c r="F1335" t="s">
        <v>18</v>
      </c>
      <c r="G1335">
        <v>79</v>
      </c>
      <c r="H1335">
        <v>0.52032244387488602</v>
      </c>
      <c r="I1335">
        <v>7.3090246982541601E-2</v>
      </c>
      <c r="J1335">
        <v>0.37706819216796705</v>
      </c>
      <c r="K1335">
        <v>0.6635766955818041</v>
      </c>
      <c r="L1335">
        <v>14805.479494519701</v>
      </c>
      <c r="M1335">
        <v>2688.83594903636</v>
      </c>
      <c r="N1335">
        <v>9535.4578740718098</v>
      </c>
      <c r="O1335">
        <v>20075.501114967501</v>
      </c>
    </row>
    <row r="1336" spans="1:15">
      <c r="A1336" s="2">
        <v>2007</v>
      </c>
      <c r="B1336" s="3" t="str">
        <f>VLOOKUP(E1336,'[1]Metric Reference Table'!$A$2:$B$20,2,FALSE)</f>
        <v>Zooplankton</v>
      </c>
      <c r="C1336" t="s">
        <v>78</v>
      </c>
      <c r="D1336" t="s">
        <v>82</v>
      </c>
      <c r="E1336" t="s">
        <v>43</v>
      </c>
      <c r="F1336" t="s">
        <v>19</v>
      </c>
      <c r="G1336">
        <v>36</v>
      </c>
      <c r="H1336">
        <v>0.30608216855139597</v>
      </c>
      <c r="I1336">
        <v>7.1498291578882295E-2</v>
      </c>
      <c r="J1336">
        <v>0.16594809210064301</v>
      </c>
      <c r="K1336">
        <v>0.44621624500214802</v>
      </c>
      <c r="L1336">
        <v>8709.3941909902896</v>
      </c>
      <c r="M1336">
        <v>2403.1982479949702</v>
      </c>
      <c r="N1336">
        <v>3999.2121772103901</v>
      </c>
      <c r="O1336">
        <v>13419.576204770199</v>
      </c>
    </row>
    <row r="1337" spans="1:15">
      <c r="A1337" s="2">
        <v>2007</v>
      </c>
      <c r="B1337" s="3" t="str">
        <f>VLOOKUP(E1337,'[1]Metric Reference Table'!$A$2:$B$20,2,FALSE)</f>
        <v>Zooplankton</v>
      </c>
      <c r="C1337" t="s">
        <v>78</v>
      </c>
      <c r="D1337" t="s">
        <v>82</v>
      </c>
      <c r="E1337" t="s">
        <v>43</v>
      </c>
      <c r="F1337" t="s">
        <v>20</v>
      </c>
      <c r="G1337">
        <v>27</v>
      </c>
      <c r="H1337">
        <v>0.17359538757371901</v>
      </c>
      <c r="I1337">
        <v>5.8025630380268298E-2</v>
      </c>
      <c r="J1337">
        <v>5.9867241848159898E-2</v>
      </c>
      <c r="K1337">
        <v>0.28732353329927801</v>
      </c>
      <c r="L1337">
        <v>4939.55811693546</v>
      </c>
      <c r="M1337">
        <v>1807.1924311958701</v>
      </c>
      <c r="N1337">
        <v>1397.5260386581799</v>
      </c>
      <c r="O1337">
        <v>8481.5901952127406</v>
      </c>
    </row>
    <row r="1338" spans="1:15">
      <c r="A1338" s="2">
        <v>2007</v>
      </c>
      <c r="B1338" s="3" t="str">
        <f>VLOOKUP(E1338,'[1]Metric Reference Table'!$A$2:$B$20,2,FALSE)</f>
        <v>Zooplankton</v>
      </c>
      <c r="C1338" t="s">
        <v>78</v>
      </c>
      <c r="D1338" t="s">
        <v>82</v>
      </c>
      <c r="E1338" t="s">
        <v>43</v>
      </c>
      <c r="F1338" t="s">
        <v>21</v>
      </c>
      <c r="G1338">
        <v>142</v>
      </c>
      <c r="H1338">
        <v>1</v>
      </c>
      <c r="I1338">
        <v>0</v>
      </c>
      <c r="J1338">
        <v>1</v>
      </c>
      <c r="K1338">
        <v>1</v>
      </c>
      <c r="L1338">
        <v>28454.431802445401</v>
      </c>
      <c r="M1338">
        <v>3746.77109126297</v>
      </c>
      <c r="N1338">
        <v>21110.895405254199</v>
      </c>
      <c r="O1338">
        <v>35797.9681996367</v>
      </c>
    </row>
    <row r="1339" spans="1:15">
      <c r="A1339" s="2">
        <v>2007</v>
      </c>
      <c r="B1339" s="3" t="str">
        <f>VLOOKUP(E1339,'[1]Metric Reference Table'!$A$2:$B$20,2,FALSE)</f>
        <v>Zooplankton</v>
      </c>
      <c r="C1339" t="s">
        <v>78</v>
      </c>
      <c r="D1339" t="s">
        <v>83</v>
      </c>
      <c r="E1339" t="s">
        <v>43</v>
      </c>
      <c r="F1339" t="s">
        <v>18</v>
      </c>
      <c r="G1339">
        <v>188</v>
      </c>
      <c r="H1339">
        <v>0.53262890275888097</v>
      </c>
      <c r="I1339">
        <v>4.8389441897801796E-2</v>
      </c>
      <c r="J1339">
        <v>0.437787339407196</v>
      </c>
      <c r="K1339">
        <v>0.62747046611056601</v>
      </c>
      <c r="L1339">
        <v>9910.4489108468097</v>
      </c>
      <c r="M1339">
        <v>1497.6708887669699</v>
      </c>
      <c r="N1339">
        <v>6975.0679081694498</v>
      </c>
      <c r="O1339">
        <v>12845.8299135242</v>
      </c>
    </row>
    <row r="1340" spans="1:15">
      <c r="A1340" s="2">
        <v>2007</v>
      </c>
      <c r="B1340" s="3" t="str">
        <f>VLOOKUP(E1340,'[1]Metric Reference Table'!$A$2:$B$20,2,FALSE)</f>
        <v>Zooplankton</v>
      </c>
      <c r="C1340" t="s">
        <v>78</v>
      </c>
      <c r="D1340" t="s">
        <v>83</v>
      </c>
      <c r="E1340" t="s">
        <v>43</v>
      </c>
      <c r="F1340" t="s">
        <v>19</v>
      </c>
      <c r="G1340">
        <v>137</v>
      </c>
      <c r="H1340">
        <v>0.27824018170865999</v>
      </c>
      <c r="I1340">
        <v>3.9644788732903197E-2</v>
      </c>
      <c r="J1340">
        <v>0.20053782361747</v>
      </c>
      <c r="K1340">
        <v>0.35594253979984997</v>
      </c>
      <c r="L1340">
        <v>5177.1225547193199</v>
      </c>
      <c r="M1340">
        <v>720.69148606307999</v>
      </c>
      <c r="N1340">
        <v>3764.5931980710302</v>
      </c>
      <c r="O1340">
        <v>6589.6519113676104</v>
      </c>
    </row>
    <row r="1341" spans="1:15">
      <c r="A1341" s="2">
        <v>2007</v>
      </c>
      <c r="B1341" s="3" t="str">
        <f>VLOOKUP(E1341,'[1]Metric Reference Table'!$A$2:$B$20,2,FALSE)</f>
        <v>Zooplankton</v>
      </c>
      <c r="C1341" t="s">
        <v>78</v>
      </c>
      <c r="D1341" t="s">
        <v>83</v>
      </c>
      <c r="E1341" t="s">
        <v>43</v>
      </c>
      <c r="F1341" t="s">
        <v>20</v>
      </c>
      <c r="G1341">
        <v>86</v>
      </c>
      <c r="H1341">
        <v>0.18913091553245898</v>
      </c>
      <c r="I1341">
        <v>2.8528704334942399E-2</v>
      </c>
      <c r="J1341">
        <v>0.13321568251037999</v>
      </c>
      <c r="K1341">
        <v>0.24504614855453799</v>
      </c>
      <c r="L1341">
        <v>3519.0960650789798</v>
      </c>
      <c r="M1341">
        <v>484.51048946206902</v>
      </c>
      <c r="N1341">
        <v>2569.4729556014499</v>
      </c>
      <c r="O1341">
        <v>4468.7191745565096</v>
      </c>
    </row>
    <row r="1342" spans="1:15">
      <c r="A1342" s="2">
        <v>2007</v>
      </c>
      <c r="B1342" s="3" t="str">
        <f>VLOOKUP(E1342,'[1]Metric Reference Table'!$A$2:$B$20,2,FALSE)</f>
        <v>Zooplankton</v>
      </c>
      <c r="C1342" t="s">
        <v>78</v>
      </c>
      <c r="D1342" t="s">
        <v>83</v>
      </c>
      <c r="E1342" t="s">
        <v>43</v>
      </c>
      <c r="F1342" t="s">
        <v>21</v>
      </c>
      <c r="G1342">
        <v>411</v>
      </c>
      <c r="H1342">
        <v>1</v>
      </c>
      <c r="I1342">
        <v>0</v>
      </c>
      <c r="J1342">
        <v>1</v>
      </c>
      <c r="K1342">
        <v>1</v>
      </c>
      <c r="L1342">
        <v>18606.6675306451</v>
      </c>
      <c r="M1342">
        <v>1533.51537512454</v>
      </c>
      <c r="N1342">
        <v>15601.032625662599</v>
      </c>
      <c r="O1342">
        <v>21612.3024356276</v>
      </c>
    </row>
    <row r="1343" spans="1:15">
      <c r="A1343" s="2">
        <v>2007</v>
      </c>
      <c r="B1343" s="3" t="str">
        <f>VLOOKUP(E1343,'[1]Metric Reference Table'!$A$2:$B$20,2,FALSE)</f>
        <v>Shallow Water Habitat</v>
      </c>
      <c r="C1343" t="s">
        <v>78</v>
      </c>
      <c r="D1343" t="s">
        <v>79</v>
      </c>
      <c r="E1343" t="s">
        <v>44</v>
      </c>
      <c r="F1343" t="s">
        <v>18</v>
      </c>
      <c r="G1343">
        <v>45</v>
      </c>
      <c r="H1343">
        <v>0.55130793191915506</v>
      </c>
      <c r="I1343">
        <v>7.3013956366490704E-2</v>
      </c>
      <c r="J1343">
        <v>0.40820320707205499</v>
      </c>
      <c r="K1343">
        <v>0.69441265676625608</v>
      </c>
      <c r="L1343">
        <v>18823.907588542901</v>
      </c>
      <c r="M1343">
        <v>3489.0201800042501</v>
      </c>
      <c r="N1343">
        <v>11985.5536944011</v>
      </c>
      <c r="O1343">
        <v>25662.2614826846</v>
      </c>
    </row>
    <row r="1344" spans="1:15">
      <c r="A1344" s="2">
        <v>2007</v>
      </c>
      <c r="B1344" s="3" t="str">
        <f>VLOOKUP(E1344,'[1]Metric Reference Table'!$A$2:$B$20,2,FALSE)</f>
        <v>Shallow Water Habitat</v>
      </c>
      <c r="C1344" t="s">
        <v>78</v>
      </c>
      <c r="D1344" t="s">
        <v>79</v>
      </c>
      <c r="E1344" t="s">
        <v>44</v>
      </c>
      <c r="F1344" t="s">
        <v>19</v>
      </c>
      <c r="G1344">
        <v>22</v>
      </c>
      <c r="H1344">
        <v>0.23669041970749599</v>
      </c>
      <c r="I1344">
        <v>6.7562281973618202E-2</v>
      </c>
      <c r="J1344">
        <v>0.10427078032586501</v>
      </c>
      <c r="K1344">
        <v>0.36911005908912697</v>
      </c>
      <c r="L1344">
        <v>8081.5789683227003</v>
      </c>
      <c r="M1344">
        <v>2563.19487542667</v>
      </c>
      <c r="N1344">
        <v>3057.8093271287898</v>
      </c>
      <c r="O1344">
        <v>13105.348609516601</v>
      </c>
    </row>
    <row r="1345" spans="1:15">
      <c r="A1345" s="2">
        <v>2007</v>
      </c>
      <c r="B1345" s="3" t="str">
        <f>VLOOKUP(E1345,'[1]Metric Reference Table'!$A$2:$B$20,2,FALSE)</f>
        <v>Shallow Water Habitat</v>
      </c>
      <c r="C1345" t="s">
        <v>78</v>
      </c>
      <c r="D1345" t="s">
        <v>79</v>
      </c>
      <c r="E1345" t="s">
        <v>44</v>
      </c>
      <c r="F1345" t="s">
        <v>20</v>
      </c>
      <c r="G1345">
        <v>20</v>
      </c>
      <c r="H1345">
        <v>0.21200164837334901</v>
      </c>
      <c r="I1345">
        <v>5.2288728036252306E-2</v>
      </c>
      <c r="J1345">
        <v>0.109517624624884</v>
      </c>
      <c r="K1345">
        <v>0.314485672121813</v>
      </c>
      <c r="L1345">
        <v>7238.6033404356504</v>
      </c>
      <c r="M1345">
        <v>1683.9125722425499</v>
      </c>
      <c r="N1345">
        <v>3938.1953457260602</v>
      </c>
      <c r="O1345">
        <v>10539.0113351452</v>
      </c>
    </row>
    <row r="1346" spans="1:15">
      <c r="A1346" s="2">
        <v>2007</v>
      </c>
      <c r="B1346" s="3" t="str">
        <f>VLOOKUP(E1346,'[1]Metric Reference Table'!$A$2:$B$20,2,FALSE)</f>
        <v>Shallow Water Habitat</v>
      </c>
      <c r="C1346" t="s">
        <v>78</v>
      </c>
      <c r="D1346" t="s">
        <v>79</v>
      </c>
      <c r="E1346" t="s">
        <v>44</v>
      </c>
      <c r="F1346" t="s">
        <v>21</v>
      </c>
      <c r="G1346">
        <v>87</v>
      </c>
      <c r="H1346">
        <v>1</v>
      </c>
      <c r="I1346">
        <v>0</v>
      </c>
      <c r="J1346">
        <v>1</v>
      </c>
      <c r="K1346">
        <v>1</v>
      </c>
      <c r="L1346">
        <v>34144.089897301201</v>
      </c>
      <c r="M1346">
        <v>3797.6152808869301</v>
      </c>
      <c r="N1346">
        <v>26700.9007196239</v>
      </c>
      <c r="O1346">
        <v>41587.279074978498</v>
      </c>
    </row>
    <row r="1347" spans="1:15">
      <c r="A1347" s="2">
        <v>2007</v>
      </c>
      <c r="B1347" s="3" t="str">
        <f>VLOOKUP(E1347,'[1]Metric Reference Table'!$A$2:$B$20,2,FALSE)</f>
        <v>Shallow Water Habitat</v>
      </c>
      <c r="C1347" t="s">
        <v>78</v>
      </c>
      <c r="D1347" t="s">
        <v>80</v>
      </c>
      <c r="E1347" t="s">
        <v>44</v>
      </c>
      <c r="F1347" t="s">
        <v>18</v>
      </c>
      <c r="G1347">
        <v>90</v>
      </c>
      <c r="H1347">
        <v>0.50835417544971295</v>
      </c>
      <c r="I1347">
        <v>4.5523956024831197E-2</v>
      </c>
      <c r="J1347">
        <v>0.41912886120725901</v>
      </c>
      <c r="K1347">
        <v>0.59757948969216801</v>
      </c>
      <c r="L1347">
        <v>5725.8700228162797</v>
      </c>
      <c r="M1347">
        <v>609.22438392984805</v>
      </c>
      <c r="N1347">
        <v>4531.8121718101802</v>
      </c>
      <c r="O1347">
        <v>6919.9278738223902</v>
      </c>
    </row>
    <row r="1348" spans="1:15">
      <c r="A1348" s="2">
        <v>2007</v>
      </c>
      <c r="B1348" s="3" t="str">
        <f>VLOOKUP(E1348,'[1]Metric Reference Table'!$A$2:$B$20,2,FALSE)</f>
        <v>Shallow Water Habitat</v>
      </c>
      <c r="C1348" t="s">
        <v>78</v>
      </c>
      <c r="D1348" t="s">
        <v>80</v>
      </c>
      <c r="E1348" t="s">
        <v>44</v>
      </c>
      <c r="F1348" t="s">
        <v>19</v>
      </c>
      <c r="G1348">
        <v>45</v>
      </c>
      <c r="H1348">
        <v>0.288827353893439</v>
      </c>
      <c r="I1348">
        <v>4.1979199336901002E-2</v>
      </c>
      <c r="J1348">
        <v>0.206549635093285</v>
      </c>
      <c r="K1348">
        <v>0.37110507269359305</v>
      </c>
      <c r="L1348">
        <v>3253.21983627807</v>
      </c>
      <c r="M1348">
        <v>517.022278794572</v>
      </c>
      <c r="N1348">
        <v>2239.8747906358799</v>
      </c>
      <c r="O1348">
        <v>4266.5648819202597</v>
      </c>
    </row>
    <row r="1349" spans="1:15">
      <c r="A1349" s="2">
        <v>2007</v>
      </c>
      <c r="B1349" s="3" t="str">
        <f>VLOOKUP(E1349,'[1]Metric Reference Table'!$A$2:$B$20,2,FALSE)</f>
        <v>Shallow Water Habitat</v>
      </c>
      <c r="C1349" t="s">
        <v>78</v>
      </c>
      <c r="D1349" t="s">
        <v>80</v>
      </c>
      <c r="E1349" t="s">
        <v>44</v>
      </c>
      <c r="F1349" t="s">
        <v>20</v>
      </c>
      <c r="G1349">
        <v>38</v>
      </c>
      <c r="H1349">
        <v>0.20281847065684799</v>
      </c>
      <c r="I1349">
        <v>3.6689672395421896E-2</v>
      </c>
      <c r="J1349">
        <v>0.130908034157247</v>
      </c>
      <c r="K1349">
        <v>0.27472890715644804</v>
      </c>
      <c r="L1349">
        <v>2284.4549278662598</v>
      </c>
      <c r="M1349">
        <v>451.60419528889503</v>
      </c>
      <c r="N1349">
        <v>1399.3269698328399</v>
      </c>
      <c r="O1349">
        <v>3169.5828858996902</v>
      </c>
    </row>
    <row r="1350" spans="1:15">
      <c r="A1350" s="2">
        <v>2007</v>
      </c>
      <c r="B1350" s="3" t="str">
        <f>VLOOKUP(E1350,'[1]Metric Reference Table'!$A$2:$B$20,2,FALSE)</f>
        <v>Shallow Water Habitat</v>
      </c>
      <c r="C1350" t="s">
        <v>78</v>
      </c>
      <c r="D1350" t="s">
        <v>80</v>
      </c>
      <c r="E1350" t="s">
        <v>44</v>
      </c>
      <c r="F1350" t="s">
        <v>21</v>
      </c>
      <c r="G1350">
        <v>173</v>
      </c>
      <c r="H1350">
        <v>1</v>
      </c>
      <c r="I1350">
        <v>0</v>
      </c>
      <c r="J1350">
        <v>1</v>
      </c>
      <c r="K1350">
        <v>1</v>
      </c>
      <c r="L1350">
        <v>11263.5447869606</v>
      </c>
      <c r="M1350">
        <v>726.54477477520197</v>
      </c>
      <c r="N1350">
        <v>9839.5431952454492</v>
      </c>
      <c r="O1350">
        <v>12687.546378675799</v>
      </c>
    </row>
    <row r="1351" spans="1:15">
      <c r="A1351" s="2">
        <v>2007</v>
      </c>
      <c r="B1351" s="3" t="str">
        <f>VLOOKUP(E1351,'[1]Metric Reference Table'!$A$2:$B$20,2,FALSE)</f>
        <v>Shallow Water Habitat</v>
      </c>
      <c r="C1351" t="s">
        <v>78</v>
      </c>
      <c r="D1351" t="s">
        <v>81</v>
      </c>
      <c r="E1351" t="s">
        <v>44</v>
      </c>
      <c r="F1351" t="s">
        <v>18</v>
      </c>
      <c r="G1351">
        <v>109</v>
      </c>
      <c r="H1351">
        <v>0.456193609874741</v>
      </c>
      <c r="I1351">
        <v>8.0567023891274611E-2</v>
      </c>
      <c r="J1351">
        <v>0.29828514470626499</v>
      </c>
      <c r="K1351">
        <v>0.61410207504321701</v>
      </c>
      <c r="L1351">
        <v>8827.3612740347598</v>
      </c>
      <c r="M1351">
        <v>1242.4322270975099</v>
      </c>
      <c r="N1351">
        <v>6392.2388556917504</v>
      </c>
      <c r="O1351">
        <v>11262.4836923778</v>
      </c>
    </row>
    <row r="1352" spans="1:15">
      <c r="A1352" s="2">
        <v>2007</v>
      </c>
      <c r="B1352" s="3" t="str">
        <f>VLOOKUP(E1352,'[1]Metric Reference Table'!$A$2:$B$20,2,FALSE)</f>
        <v>Shallow Water Habitat</v>
      </c>
      <c r="C1352" t="s">
        <v>78</v>
      </c>
      <c r="D1352" t="s">
        <v>81</v>
      </c>
      <c r="E1352" t="s">
        <v>44</v>
      </c>
      <c r="F1352" t="s">
        <v>19</v>
      </c>
      <c r="G1352">
        <v>61</v>
      </c>
      <c r="H1352">
        <v>0.35761247825734005</v>
      </c>
      <c r="I1352">
        <v>0.100099246508177</v>
      </c>
      <c r="J1352">
        <v>0.16142156022171603</v>
      </c>
      <c r="K1352">
        <v>0.55380339629296305</v>
      </c>
      <c r="L1352">
        <v>6919.8131524621904</v>
      </c>
      <c r="M1352">
        <v>2775.6771688546301</v>
      </c>
      <c r="N1352">
        <v>1479.5858687970201</v>
      </c>
      <c r="O1352">
        <v>12360.0404361274</v>
      </c>
    </row>
    <row r="1353" spans="1:15">
      <c r="A1353" s="2">
        <v>2007</v>
      </c>
      <c r="B1353" s="3" t="str">
        <f>VLOOKUP(E1353,'[1]Metric Reference Table'!$A$2:$B$20,2,FALSE)</f>
        <v>Shallow Water Habitat</v>
      </c>
      <c r="C1353" t="s">
        <v>78</v>
      </c>
      <c r="D1353" t="s">
        <v>81</v>
      </c>
      <c r="E1353" t="s">
        <v>44</v>
      </c>
      <c r="F1353" t="s">
        <v>20</v>
      </c>
      <c r="G1353">
        <v>54</v>
      </c>
      <c r="H1353">
        <v>0.184728993280382</v>
      </c>
      <c r="I1353">
        <v>4.3540694684344398E-2</v>
      </c>
      <c r="J1353">
        <v>9.9390799837212912E-2</v>
      </c>
      <c r="K1353">
        <v>0.27006718672355201</v>
      </c>
      <c r="L1353">
        <v>3574.51206281126</v>
      </c>
      <c r="M1353">
        <v>698.58709202156797</v>
      </c>
      <c r="N1353">
        <v>2205.3065223844201</v>
      </c>
      <c r="O1353">
        <v>4943.7176032381003</v>
      </c>
    </row>
    <row r="1354" spans="1:15">
      <c r="A1354" s="2">
        <v>2007</v>
      </c>
      <c r="B1354" s="3" t="str">
        <f>VLOOKUP(E1354,'[1]Metric Reference Table'!$A$2:$B$20,2,FALSE)</f>
        <v>Shallow Water Habitat</v>
      </c>
      <c r="C1354" t="s">
        <v>78</v>
      </c>
      <c r="D1354" t="s">
        <v>81</v>
      </c>
      <c r="E1354" t="s">
        <v>44</v>
      </c>
      <c r="F1354" t="s">
        <v>37</v>
      </c>
      <c r="G1354">
        <v>1</v>
      </c>
      <c r="H1354">
        <v>1.4649185875373798E-3</v>
      </c>
      <c r="I1354">
        <v>1.30395915834536E-3</v>
      </c>
      <c r="J1354">
        <v>0</v>
      </c>
      <c r="K1354">
        <v>4.0206315752054503E-3</v>
      </c>
      <c r="L1354">
        <v>28.346222589114699</v>
      </c>
      <c r="M1354">
        <v>24.889377610040501</v>
      </c>
      <c r="N1354">
        <v>0</v>
      </c>
      <c r="O1354">
        <v>77.128506302411594</v>
      </c>
    </row>
    <row r="1355" spans="1:15">
      <c r="A1355" s="2">
        <v>2007</v>
      </c>
      <c r="B1355" s="3" t="str">
        <f>VLOOKUP(E1355,'[1]Metric Reference Table'!$A$2:$B$20,2,FALSE)</f>
        <v>Shallow Water Habitat</v>
      </c>
      <c r="C1355" t="s">
        <v>78</v>
      </c>
      <c r="D1355" t="s">
        <v>81</v>
      </c>
      <c r="E1355" t="s">
        <v>44</v>
      </c>
      <c r="F1355" t="s">
        <v>21</v>
      </c>
      <c r="G1355">
        <v>225</v>
      </c>
      <c r="H1355">
        <v>1</v>
      </c>
      <c r="I1355">
        <v>0</v>
      </c>
      <c r="J1355">
        <v>1</v>
      </c>
      <c r="K1355">
        <v>1</v>
      </c>
      <c r="L1355">
        <v>19350.0327118973</v>
      </c>
      <c r="M1355">
        <v>2810.1251721124399</v>
      </c>
      <c r="N1355">
        <v>13842.288582507501</v>
      </c>
      <c r="O1355">
        <v>24857.776841287101</v>
      </c>
    </row>
    <row r="1356" spans="1:15">
      <c r="A1356" s="2">
        <v>2007</v>
      </c>
      <c r="B1356" s="3" t="str">
        <f>VLOOKUP(E1356,'[1]Metric Reference Table'!$A$2:$B$20,2,FALSE)</f>
        <v>Shallow Water Habitat</v>
      </c>
      <c r="C1356" t="s">
        <v>78</v>
      </c>
      <c r="D1356" t="s">
        <v>82</v>
      </c>
      <c r="E1356" t="s">
        <v>44</v>
      </c>
      <c r="F1356" t="s">
        <v>18</v>
      </c>
      <c r="G1356">
        <v>84</v>
      </c>
      <c r="H1356">
        <v>0.605054976122398</v>
      </c>
      <c r="I1356">
        <v>7.1086291657292605E-2</v>
      </c>
      <c r="J1356">
        <v>0.46572840467959403</v>
      </c>
      <c r="K1356">
        <v>0.74438154756520103</v>
      </c>
      <c r="L1356">
        <v>17216.495554804998</v>
      </c>
      <c r="M1356">
        <v>3084.0834253099001</v>
      </c>
      <c r="N1356">
        <v>11171.803115880701</v>
      </c>
      <c r="O1356">
        <v>23261.187993729302</v>
      </c>
    </row>
    <row r="1357" spans="1:15">
      <c r="A1357" s="2">
        <v>2007</v>
      </c>
      <c r="B1357" s="3" t="str">
        <f>VLOOKUP(E1357,'[1]Metric Reference Table'!$A$2:$B$20,2,FALSE)</f>
        <v>Shallow Water Habitat</v>
      </c>
      <c r="C1357" t="s">
        <v>78</v>
      </c>
      <c r="D1357" t="s">
        <v>82</v>
      </c>
      <c r="E1357" t="s">
        <v>44</v>
      </c>
      <c r="F1357" t="s">
        <v>19</v>
      </c>
      <c r="G1357">
        <v>31</v>
      </c>
      <c r="H1357">
        <v>0.229351533556063</v>
      </c>
      <c r="I1357">
        <v>6.6118040507540096E-2</v>
      </c>
      <c r="J1357">
        <v>9.9762555432924296E-2</v>
      </c>
      <c r="K1357">
        <v>0.35894051167920205</v>
      </c>
      <c r="L1357">
        <v>6526.0675703572697</v>
      </c>
      <c r="M1357">
        <v>2188.5497069460798</v>
      </c>
      <c r="N1357">
        <v>2236.5889663672601</v>
      </c>
      <c r="O1357">
        <v>10815.546174347301</v>
      </c>
    </row>
    <row r="1358" spans="1:15">
      <c r="A1358" s="2">
        <v>2007</v>
      </c>
      <c r="B1358" s="3" t="str">
        <f>VLOOKUP(E1358,'[1]Metric Reference Table'!$A$2:$B$20,2,FALSE)</f>
        <v>Shallow Water Habitat</v>
      </c>
      <c r="C1358" t="s">
        <v>78</v>
      </c>
      <c r="D1358" t="s">
        <v>82</v>
      </c>
      <c r="E1358" t="s">
        <v>44</v>
      </c>
      <c r="F1358" t="s">
        <v>20</v>
      </c>
      <c r="G1358">
        <v>27</v>
      </c>
      <c r="H1358">
        <v>0.165593490321539</v>
      </c>
      <c r="I1358">
        <v>4.5956773384045704E-2</v>
      </c>
      <c r="J1358">
        <v>7.55198696431406E-2</v>
      </c>
      <c r="K1358">
        <v>0.255667110999938</v>
      </c>
      <c r="L1358">
        <v>4711.8686772831397</v>
      </c>
      <c r="M1358">
        <v>1283.9576737222601</v>
      </c>
      <c r="N1358">
        <v>2195.3578791136702</v>
      </c>
      <c r="O1358">
        <v>7228.3794754526098</v>
      </c>
    </row>
    <row r="1359" spans="1:15">
      <c r="A1359" s="2">
        <v>2007</v>
      </c>
      <c r="B1359" s="3" t="str">
        <f>VLOOKUP(E1359,'[1]Metric Reference Table'!$A$2:$B$20,2,FALSE)</f>
        <v>Shallow Water Habitat</v>
      </c>
      <c r="C1359" t="s">
        <v>78</v>
      </c>
      <c r="D1359" t="s">
        <v>82</v>
      </c>
      <c r="E1359" t="s">
        <v>44</v>
      </c>
      <c r="F1359" t="s">
        <v>21</v>
      </c>
      <c r="G1359">
        <v>142</v>
      </c>
      <c r="H1359">
        <v>1</v>
      </c>
      <c r="I1359">
        <v>0</v>
      </c>
      <c r="J1359">
        <v>1</v>
      </c>
      <c r="K1359">
        <v>1</v>
      </c>
      <c r="L1359">
        <v>28454.431802445401</v>
      </c>
      <c r="M1359">
        <v>3746.77109126297</v>
      </c>
      <c r="N1359">
        <v>21110.895405254199</v>
      </c>
      <c r="O1359">
        <v>35797.9681996367</v>
      </c>
    </row>
    <row r="1360" spans="1:15">
      <c r="A1360" s="2">
        <v>2007</v>
      </c>
      <c r="B1360" s="3" t="str">
        <f>VLOOKUP(E1360,'[1]Metric Reference Table'!$A$2:$B$20,2,FALSE)</f>
        <v>Shallow Water Habitat</v>
      </c>
      <c r="C1360" t="s">
        <v>78</v>
      </c>
      <c r="D1360" t="s">
        <v>83</v>
      </c>
      <c r="E1360" t="s">
        <v>44</v>
      </c>
      <c r="F1360" t="s">
        <v>18</v>
      </c>
      <c r="G1360">
        <v>202</v>
      </c>
      <c r="H1360">
        <v>0.49263722583012703</v>
      </c>
      <c r="I1360">
        <v>5.0501399847784699E-2</v>
      </c>
      <c r="J1360">
        <v>0.39365630095961202</v>
      </c>
      <c r="K1360">
        <v>0.59161815070064105</v>
      </c>
      <c r="L1360">
        <v>9166.3370742405004</v>
      </c>
      <c r="M1360">
        <v>1170.1244550112499</v>
      </c>
      <c r="N1360">
        <v>6872.9352849888901</v>
      </c>
      <c r="O1360">
        <v>11459.738863492101</v>
      </c>
    </row>
    <row r="1361" spans="1:15">
      <c r="A1361" s="2">
        <v>2007</v>
      </c>
      <c r="B1361" s="3" t="str">
        <f>VLOOKUP(E1361,'[1]Metric Reference Table'!$A$2:$B$20,2,FALSE)</f>
        <v>Shallow Water Habitat</v>
      </c>
      <c r="C1361" t="s">
        <v>78</v>
      </c>
      <c r="D1361" t="s">
        <v>83</v>
      </c>
      <c r="E1361" t="s">
        <v>44</v>
      </c>
      <c r="F1361" t="s">
        <v>19</v>
      </c>
      <c r="G1361">
        <v>102</v>
      </c>
      <c r="H1361">
        <v>0.23892217986562098</v>
      </c>
      <c r="I1361">
        <v>3.0625556566796601E-2</v>
      </c>
      <c r="J1361">
        <v>0.178897191988205</v>
      </c>
      <c r="K1361">
        <v>0.29894716774303698</v>
      </c>
      <c r="L1361">
        <v>4445.5455664565998</v>
      </c>
      <c r="M1361">
        <v>505.571717863544</v>
      </c>
      <c r="N1361">
        <v>3454.6432078420098</v>
      </c>
      <c r="O1361">
        <v>5436.4479250711902</v>
      </c>
    </row>
    <row r="1362" spans="1:15">
      <c r="A1362" s="2">
        <v>2007</v>
      </c>
      <c r="B1362" s="3" t="str">
        <f>VLOOKUP(E1362,'[1]Metric Reference Table'!$A$2:$B$20,2,FALSE)</f>
        <v>Shallow Water Habitat</v>
      </c>
      <c r="C1362" t="s">
        <v>78</v>
      </c>
      <c r="D1362" t="s">
        <v>83</v>
      </c>
      <c r="E1362" t="s">
        <v>44</v>
      </c>
      <c r="F1362" t="s">
        <v>20</v>
      </c>
      <c r="G1362">
        <v>95</v>
      </c>
      <c r="H1362">
        <v>0.25798310209589498</v>
      </c>
      <c r="I1362">
        <v>5.2605334278333894E-2</v>
      </c>
      <c r="J1362">
        <v>0.15487854151566999</v>
      </c>
      <c r="K1362">
        <v>0.36108766267611997</v>
      </c>
      <c r="L1362">
        <v>4800.2058092227899</v>
      </c>
      <c r="M1362">
        <v>1180.03382431623</v>
      </c>
      <c r="N1362">
        <v>2487.3820130239201</v>
      </c>
      <c r="O1362">
        <v>7113.0296054216597</v>
      </c>
    </row>
    <row r="1363" spans="1:15">
      <c r="A1363" s="2">
        <v>2007</v>
      </c>
      <c r="B1363" s="3" t="str">
        <f>VLOOKUP(E1363,'[1]Metric Reference Table'!$A$2:$B$20,2,FALSE)</f>
        <v>Shallow Water Habitat</v>
      </c>
      <c r="C1363" t="s">
        <v>78</v>
      </c>
      <c r="D1363" t="s">
        <v>83</v>
      </c>
      <c r="E1363" t="s">
        <v>44</v>
      </c>
      <c r="F1363" t="s">
        <v>37</v>
      </c>
      <c r="G1363">
        <v>12</v>
      </c>
      <c r="H1363">
        <v>1.04574922083572E-2</v>
      </c>
      <c r="I1363">
        <v>3.3207958996293503E-3</v>
      </c>
      <c r="J1363">
        <v>3.9488518450753801E-3</v>
      </c>
      <c r="K1363">
        <v>1.6966132571639002E-2</v>
      </c>
      <c r="L1363">
        <v>194.579080725214</v>
      </c>
      <c r="M1363">
        <v>59.203574376168</v>
      </c>
      <c r="N1363">
        <v>78.542207191886007</v>
      </c>
      <c r="O1363">
        <v>310.61595425854102</v>
      </c>
    </row>
    <row r="1364" spans="1:15">
      <c r="A1364" s="2">
        <v>2007</v>
      </c>
      <c r="B1364" s="3" t="str">
        <f>VLOOKUP(E1364,'[1]Metric Reference Table'!$A$2:$B$20,2,FALSE)</f>
        <v>Shallow Water Habitat</v>
      </c>
      <c r="C1364" t="s">
        <v>78</v>
      </c>
      <c r="D1364" t="s">
        <v>83</v>
      </c>
      <c r="E1364" t="s">
        <v>44</v>
      </c>
      <c r="F1364" t="s">
        <v>21</v>
      </c>
      <c r="G1364">
        <v>411</v>
      </c>
      <c r="H1364">
        <v>1</v>
      </c>
      <c r="I1364">
        <v>0</v>
      </c>
      <c r="J1364">
        <v>1</v>
      </c>
      <c r="K1364">
        <v>1</v>
      </c>
      <c r="L1364">
        <v>18606.6675306451</v>
      </c>
      <c r="M1364">
        <v>1533.51537512454</v>
      </c>
      <c r="N1364">
        <v>15601.032625662599</v>
      </c>
      <c r="O1364">
        <v>21612.3024356276</v>
      </c>
    </row>
    <row r="1365" spans="1:15">
      <c r="A1365" s="2">
        <v>2007</v>
      </c>
      <c r="B1365" s="3" t="str">
        <f>VLOOKUP(E1365,'[1]Metric Reference Table'!$A$2:$B$20,2,FALSE)</f>
        <v>Physical Habitat Complexity</v>
      </c>
      <c r="C1365" t="s">
        <v>78</v>
      </c>
      <c r="D1365" t="s">
        <v>79</v>
      </c>
      <c r="E1365" t="s">
        <v>45</v>
      </c>
      <c r="F1365" t="s">
        <v>18</v>
      </c>
      <c r="G1365">
        <v>29</v>
      </c>
      <c r="H1365">
        <v>0.334324381843492</v>
      </c>
      <c r="I1365">
        <v>7.3629267382685604E-2</v>
      </c>
      <c r="J1365">
        <v>0.19001366956535801</v>
      </c>
      <c r="K1365">
        <v>0.47863509412162503</v>
      </c>
      <c r="L1365">
        <v>11415.201748523799</v>
      </c>
      <c r="M1365">
        <v>3319.81057827116</v>
      </c>
      <c r="N1365">
        <v>4908.4925796172702</v>
      </c>
      <c r="O1365">
        <v>17921.910917430399</v>
      </c>
    </row>
    <row r="1366" spans="1:15">
      <c r="A1366" s="2">
        <v>2007</v>
      </c>
      <c r="B1366" s="3" t="str">
        <f>VLOOKUP(E1366,'[1]Metric Reference Table'!$A$2:$B$20,2,FALSE)</f>
        <v>Physical Habitat Complexity</v>
      </c>
      <c r="C1366" t="s">
        <v>78</v>
      </c>
      <c r="D1366" t="s">
        <v>79</v>
      </c>
      <c r="E1366" t="s">
        <v>45</v>
      </c>
      <c r="F1366" t="s">
        <v>19</v>
      </c>
      <c r="G1366">
        <v>28</v>
      </c>
      <c r="H1366">
        <v>0.33622395408400302</v>
      </c>
      <c r="I1366">
        <v>7.0402454388164698E-2</v>
      </c>
      <c r="J1366">
        <v>0.198237679059977</v>
      </c>
      <c r="K1366">
        <v>0.47421022910803001</v>
      </c>
      <c r="L1366">
        <v>11480.0609138703</v>
      </c>
      <c r="M1366">
        <v>2695.67539954412</v>
      </c>
      <c r="N1366">
        <v>6196.6342167531902</v>
      </c>
      <c r="O1366">
        <v>16763.487610987399</v>
      </c>
    </row>
    <row r="1367" spans="1:15">
      <c r="A1367" s="2">
        <v>2007</v>
      </c>
      <c r="B1367" s="3" t="str">
        <f>VLOOKUP(E1367,'[1]Metric Reference Table'!$A$2:$B$20,2,FALSE)</f>
        <v>Physical Habitat Complexity</v>
      </c>
      <c r="C1367" t="s">
        <v>78</v>
      </c>
      <c r="D1367" t="s">
        <v>79</v>
      </c>
      <c r="E1367" t="s">
        <v>45</v>
      </c>
      <c r="F1367" t="s">
        <v>20</v>
      </c>
      <c r="G1367">
        <v>30</v>
      </c>
      <c r="H1367">
        <v>0.32945166407250498</v>
      </c>
      <c r="I1367">
        <v>5.9530878596317595E-2</v>
      </c>
      <c r="J1367">
        <v>0.21277328605569601</v>
      </c>
      <c r="K1367">
        <v>0.44613004208931401</v>
      </c>
      <c r="L1367">
        <v>11248.827234907099</v>
      </c>
      <c r="M1367">
        <v>1670.9811215457401</v>
      </c>
      <c r="N1367">
        <v>7973.7644178310902</v>
      </c>
      <c r="O1367">
        <v>14523.8900519831</v>
      </c>
    </row>
    <row r="1368" spans="1:15">
      <c r="A1368" s="2">
        <v>2007</v>
      </c>
      <c r="B1368" s="3" t="str">
        <f>VLOOKUP(E1368,'[1]Metric Reference Table'!$A$2:$B$20,2,FALSE)</f>
        <v>Physical Habitat Complexity</v>
      </c>
      <c r="C1368" t="s">
        <v>78</v>
      </c>
      <c r="D1368" t="s">
        <v>79</v>
      </c>
      <c r="E1368" t="s">
        <v>45</v>
      </c>
      <c r="F1368" t="s">
        <v>21</v>
      </c>
      <c r="G1368">
        <v>87</v>
      </c>
      <c r="H1368">
        <v>1</v>
      </c>
      <c r="I1368">
        <v>0</v>
      </c>
      <c r="J1368">
        <v>1</v>
      </c>
      <c r="K1368">
        <v>1</v>
      </c>
      <c r="L1368">
        <v>34144.089897301201</v>
      </c>
      <c r="M1368">
        <v>3797.6152808869301</v>
      </c>
      <c r="N1368">
        <v>26700.9007196239</v>
      </c>
      <c r="O1368">
        <v>41587.279074978498</v>
      </c>
    </row>
    <row r="1369" spans="1:15">
      <c r="A1369" s="2">
        <v>2007</v>
      </c>
      <c r="B1369" s="3" t="str">
        <f>VLOOKUP(E1369,'[1]Metric Reference Table'!$A$2:$B$20,2,FALSE)</f>
        <v>Physical Habitat Complexity</v>
      </c>
      <c r="C1369" t="s">
        <v>78</v>
      </c>
      <c r="D1369" t="s">
        <v>80</v>
      </c>
      <c r="E1369" t="s">
        <v>45</v>
      </c>
      <c r="F1369" t="s">
        <v>18</v>
      </c>
      <c r="G1369">
        <v>76</v>
      </c>
      <c r="H1369">
        <v>0.36348843396520997</v>
      </c>
      <c r="I1369">
        <v>4.3508276522794501E-2</v>
      </c>
      <c r="J1369">
        <v>0.27821377895112398</v>
      </c>
      <c r="K1369">
        <v>0.44876308897929695</v>
      </c>
      <c r="L1369">
        <v>4094.1682555093198</v>
      </c>
      <c r="M1369">
        <v>495.24670866227098</v>
      </c>
      <c r="N1369">
        <v>3123.5025430692699</v>
      </c>
      <c r="O1369">
        <v>5064.8339679493802</v>
      </c>
    </row>
    <row r="1370" spans="1:15">
      <c r="A1370" s="2">
        <v>2007</v>
      </c>
      <c r="B1370" s="3" t="str">
        <f>VLOOKUP(E1370,'[1]Metric Reference Table'!$A$2:$B$20,2,FALSE)</f>
        <v>Physical Habitat Complexity</v>
      </c>
      <c r="C1370" t="s">
        <v>78</v>
      </c>
      <c r="D1370" t="s">
        <v>80</v>
      </c>
      <c r="E1370" t="s">
        <v>45</v>
      </c>
      <c r="F1370" t="s">
        <v>19</v>
      </c>
      <c r="G1370">
        <v>41</v>
      </c>
      <c r="H1370">
        <v>0.26763710660315299</v>
      </c>
      <c r="I1370">
        <v>4.2971019245608796E-2</v>
      </c>
      <c r="J1370">
        <v>0.18341545650278199</v>
      </c>
      <c r="K1370">
        <v>0.35185875670352401</v>
      </c>
      <c r="L1370">
        <v>3014.5425368771698</v>
      </c>
      <c r="M1370">
        <v>480.31245371815299</v>
      </c>
      <c r="N1370">
        <v>2073.1474262635202</v>
      </c>
      <c r="O1370">
        <v>3955.9376474908099</v>
      </c>
    </row>
    <row r="1371" spans="1:15">
      <c r="A1371" s="2">
        <v>2007</v>
      </c>
      <c r="B1371" s="3" t="str">
        <f>VLOOKUP(E1371,'[1]Metric Reference Table'!$A$2:$B$20,2,FALSE)</f>
        <v>Physical Habitat Complexity</v>
      </c>
      <c r="C1371" t="s">
        <v>78</v>
      </c>
      <c r="D1371" t="s">
        <v>80</v>
      </c>
      <c r="E1371" t="s">
        <v>45</v>
      </c>
      <c r="F1371" t="s">
        <v>20</v>
      </c>
      <c r="G1371">
        <v>56</v>
      </c>
      <c r="H1371">
        <v>0.36887445943163699</v>
      </c>
      <c r="I1371">
        <v>5.23920651795792E-2</v>
      </c>
      <c r="J1371">
        <v>0.26618789860398701</v>
      </c>
      <c r="K1371">
        <v>0.47156102025928703</v>
      </c>
      <c r="L1371">
        <v>4154.83399457413</v>
      </c>
      <c r="M1371">
        <v>736.667543815611</v>
      </c>
      <c r="N1371">
        <v>2710.99214011595</v>
      </c>
      <c r="O1371">
        <v>5598.67584903231</v>
      </c>
    </row>
    <row r="1372" spans="1:15">
      <c r="A1372" s="2">
        <v>2007</v>
      </c>
      <c r="B1372" s="3" t="str">
        <f>VLOOKUP(E1372,'[1]Metric Reference Table'!$A$2:$B$20,2,FALSE)</f>
        <v>Physical Habitat Complexity</v>
      </c>
      <c r="C1372" t="s">
        <v>78</v>
      </c>
      <c r="D1372" t="s">
        <v>80</v>
      </c>
      <c r="E1372" t="s">
        <v>45</v>
      </c>
      <c r="F1372" t="s">
        <v>21</v>
      </c>
      <c r="G1372">
        <v>173</v>
      </c>
      <c r="H1372">
        <v>1</v>
      </c>
      <c r="I1372">
        <v>0</v>
      </c>
      <c r="J1372">
        <v>1</v>
      </c>
      <c r="K1372">
        <v>1</v>
      </c>
      <c r="L1372">
        <v>11263.5447869606</v>
      </c>
      <c r="M1372">
        <v>726.54477477520197</v>
      </c>
      <c r="N1372">
        <v>9839.5431952454492</v>
      </c>
      <c r="O1372">
        <v>12687.546378675799</v>
      </c>
    </row>
    <row r="1373" spans="1:15">
      <c r="A1373" s="2">
        <v>2007</v>
      </c>
      <c r="B1373" s="3" t="str">
        <f>VLOOKUP(E1373,'[1]Metric Reference Table'!$A$2:$B$20,2,FALSE)</f>
        <v>Physical Habitat Complexity</v>
      </c>
      <c r="C1373" t="s">
        <v>78</v>
      </c>
      <c r="D1373" t="s">
        <v>81</v>
      </c>
      <c r="E1373" t="s">
        <v>45</v>
      </c>
      <c r="F1373" t="s">
        <v>18</v>
      </c>
      <c r="G1373">
        <v>76</v>
      </c>
      <c r="H1373">
        <v>0.23420534213639299</v>
      </c>
      <c r="I1373">
        <v>5.4653730720090096E-2</v>
      </c>
      <c r="J1373">
        <v>0.12708599830426601</v>
      </c>
      <c r="K1373">
        <v>0.34132468596852</v>
      </c>
      <c r="L1373">
        <v>4531.8810316403096</v>
      </c>
      <c r="M1373">
        <v>884.93852165624799</v>
      </c>
      <c r="N1373">
        <v>2797.4334006619401</v>
      </c>
      <c r="O1373">
        <v>6266.32866261867</v>
      </c>
    </row>
    <row r="1374" spans="1:15">
      <c r="A1374" s="2">
        <v>2007</v>
      </c>
      <c r="B1374" s="3" t="str">
        <f>VLOOKUP(E1374,'[1]Metric Reference Table'!$A$2:$B$20,2,FALSE)</f>
        <v>Physical Habitat Complexity</v>
      </c>
      <c r="C1374" t="s">
        <v>78</v>
      </c>
      <c r="D1374" t="s">
        <v>81</v>
      </c>
      <c r="E1374" t="s">
        <v>45</v>
      </c>
      <c r="F1374" t="s">
        <v>19</v>
      </c>
      <c r="G1374">
        <v>59</v>
      </c>
      <c r="H1374">
        <v>0.26597996206645602</v>
      </c>
      <c r="I1374">
        <v>5.6612393973690001E-2</v>
      </c>
      <c r="J1374">
        <v>0.155021708799432</v>
      </c>
      <c r="K1374">
        <v>0.37693821533348099</v>
      </c>
      <c r="L1374">
        <v>5146.7209666951403</v>
      </c>
      <c r="M1374">
        <v>989.60050320180903</v>
      </c>
      <c r="N1374">
        <v>3207.1396213368798</v>
      </c>
      <c r="O1374">
        <v>7086.3023120533999</v>
      </c>
    </row>
    <row r="1375" spans="1:15">
      <c r="A1375" s="2">
        <v>2007</v>
      </c>
      <c r="B1375" s="3" t="str">
        <f>VLOOKUP(E1375,'[1]Metric Reference Table'!$A$2:$B$20,2,FALSE)</f>
        <v>Physical Habitat Complexity</v>
      </c>
      <c r="C1375" t="s">
        <v>78</v>
      </c>
      <c r="D1375" t="s">
        <v>81</v>
      </c>
      <c r="E1375" t="s">
        <v>45</v>
      </c>
      <c r="F1375" t="s">
        <v>20</v>
      </c>
      <c r="G1375">
        <v>89</v>
      </c>
      <c r="H1375">
        <v>0.49834977720961299</v>
      </c>
      <c r="I1375">
        <v>8.6235906192272699E-2</v>
      </c>
      <c r="J1375">
        <v>0.32933050689858395</v>
      </c>
      <c r="K1375">
        <v>0.66736904752064208</v>
      </c>
      <c r="L1375">
        <v>9643.0844909727602</v>
      </c>
      <c r="M1375">
        <v>2802.2560976284299</v>
      </c>
      <c r="N1375">
        <v>4150.7634641632703</v>
      </c>
      <c r="O1375">
        <v>15135.405517782199</v>
      </c>
    </row>
    <row r="1376" spans="1:15">
      <c r="A1376" s="2">
        <v>2007</v>
      </c>
      <c r="B1376" s="3" t="str">
        <f>VLOOKUP(E1376,'[1]Metric Reference Table'!$A$2:$B$20,2,FALSE)</f>
        <v>Physical Habitat Complexity</v>
      </c>
      <c r="C1376" t="s">
        <v>78</v>
      </c>
      <c r="D1376" t="s">
        <v>81</v>
      </c>
      <c r="E1376" t="s">
        <v>45</v>
      </c>
      <c r="F1376" t="s">
        <v>37</v>
      </c>
      <c r="G1376">
        <v>1</v>
      </c>
      <c r="H1376">
        <v>1.4649185875373798E-3</v>
      </c>
      <c r="I1376">
        <v>1.30395915834536E-3</v>
      </c>
      <c r="J1376">
        <v>0</v>
      </c>
      <c r="K1376">
        <v>4.0206315752054503E-3</v>
      </c>
      <c r="L1376">
        <v>28.346222589114699</v>
      </c>
      <c r="M1376">
        <v>24.889377610040501</v>
      </c>
      <c r="N1376">
        <v>0</v>
      </c>
      <c r="O1376">
        <v>77.128506302411594</v>
      </c>
    </row>
    <row r="1377" spans="1:15">
      <c r="A1377" s="2">
        <v>2007</v>
      </c>
      <c r="B1377" s="3" t="str">
        <f>VLOOKUP(E1377,'[1]Metric Reference Table'!$A$2:$B$20,2,FALSE)</f>
        <v>Physical Habitat Complexity</v>
      </c>
      <c r="C1377" t="s">
        <v>78</v>
      </c>
      <c r="D1377" t="s">
        <v>81</v>
      </c>
      <c r="E1377" t="s">
        <v>45</v>
      </c>
      <c r="F1377" t="s">
        <v>21</v>
      </c>
      <c r="G1377">
        <v>225</v>
      </c>
      <c r="H1377">
        <v>1</v>
      </c>
      <c r="I1377">
        <v>0</v>
      </c>
      <c r="J1377">
        <v>1</v>
      </c>
      <c r="K1377">
        <v>1</v>
      </c>
      <c r="L1377">
        <v>19350.0327118973</v>
      </c>
      <c r="M1377">
        <v>2810.1251721124399</v>
      </c>
      <c r="N1377">
        <v>13842.288582507501</v>
      </c>
      <c r="O1377">
        <v>24857.776841287101</v>
      </c>
    </row>
    <row r="1378" spans="1:15">
      <c r="A1378" s="2">
        <v>2007</v>
      </c>
      <c r="B1378" s="3" t="str">
        <f>VLOOKUP(E1378,'[1]Metric Reference Table'!$A$2:$B$20,2,FALSE)</f>
        <v>Physical Habitat Complexity</v>
      </c>
      <c r="C1378" t="s">
        <v>78</v>
      </c>
      <c r="D1378" t="s">
        <v>82</v>
      </c>
      <c r="E1378" t="s">
        <v>45</v>
      </c>
      <c r="F1378" t="s">
        <v>18</v>
      </c>
      <c r="G1378">
        <v>67</v>
      </c>
      <c r="H1378">
        <v>0.534518640532189</v>
      </c>
      <c r="I1378">
        <v>7.03784014922611E-2</v>
      </c>
      <c r="J1378">
        <v>0.39657950831785799</v>
      </c>
      <c r="K1378">
        <v>0.67245777274652097</v>
      </c>
      <c r="L1378">
        <v>15209.424204159001</v>
      </c>
      <c r="M1378">
        <v>3371.1377564240402</v>
      </c>
      <c r="N1378">
        <v>8602.1156146447393</v>
      </c>
      <c r="O1378">
        <v>21816.732793673302</v>
      </c>
    </row>
    <row r="1379" spans="1:15">
      <c r="A1379" s="2">
        <v>2007</v>
      </c>
      <c r="B1379" s="3" t="str">
        <f>VLOOKUP(E1379,'[1]Metric Reference Table'!$A$2:$B$20,2,FALSE)</f>
        <v>Physical Habitat Complexity</v>
      </c>
      <c r="C1379" t="s">
        <v>78</v>
      </c>
      <c r="D1379" t="s">
        <v>82</v>
      </c>
      <c r="E1379" t="s">
        <v>45</v>
      </c>
      <c r="F1379" t="s">
        <v>19</v>
      </c>
      <c r="G1379">
        <v>37</v>
      </c>
      <c r="H1379">
        <v>0.26383348974084997</v>
      </c>
      <c r="I1379">
        <v>5.9793889752772299E-2</v>
      </c>
      <c r="J1379">
        <v>0.146639619329858</v>
      </c>
      <c r="K1379">
        <v>0.38102736015184197</v>
      </c>
      <c r="L1379">
        <v>7507.2320410322</v>
      </c>
      <c r="M1379">
        <v>1809.50972422308</v>
      </c>
      <c r="N1379">
        <v>3960.6581518799599</v>
      </c>
      <c r="O1379">
        <v>11053.8059301844</v>
      </c>
    </row>
    <row r="1380" spans="1:15">
      <c r="A1380" s="2">
        <v>2007</v>
      </c>
      <c r="B1380" s="3" t="str">
        <f>VLOOKUP(E1380,'[1]Metric Reference Table'!$A$2:$B$20,2,FALSE)</f>
        <v>Physical Habitat Complexity</v>
      </c>
      <c r="C1380" t="s">
        <v>78</v>
      </c>
      <c r="D1380" t="s">
        <v>82</v>
      </c>
      <c r="E1380" t="s">
        <v>45</v>
      </c>
      <c r="F1380" t="s">
        <v>20</v>
      </c>
      <c r="G1380">
        <v>37</v>
      </c>
      <c r="H1380">
        <v>0.20025361339708098</v>
      </c>
      <c r="I1380">
        <v>4.2924799026844297E-2</v>
      </c>
      <c r="J1380">
        <v>0.116122553260846</v>
      </c>
      <c r="K1380">
        <v>0.28438467353331598</v>
      </c>
      <c r="L1380">
        <v>5698.1027856005103</v>
      </c>
      <c r="M1380">
        <v>1124.9781433885801</v>
      </c>
      <c r="N1380">
        <v>3493.1861411641398</v>
      </c>
      <c r="O1380">
        <v>7903.0194300368703</v>
      </c>
    </row>
    <row r="1381" spans="1:15">
      <c r="A1381" s="2">
        <v>2007</v>
      </c>
      <c r="B1381" s="3" t="str">
        <f>VLOOKUP(E1381,'[1]Metric Reference Table'!$A$2:$B$20,2,FALSE)</f>
        <v>Physical Habitat Complexity</v>
      </c>
      <c r="C1381" t="s">
        <v>78</v>
      </c>
      <c r="D1381" t="s">
        <v>82</v>
      </c>
      <c r="E1381" t="s">
        <v>45</v>
      </c>
      <c r="F1381" t="s">
        <v>37</v>
      </c>
      <c r="G1381">
        <v>1</v>
      </c>
      <c r="H1381">
        <v>1.39425632987982E-3</v>
      </c>
      <c r="I1381">
        <v>1.26666237968013E-3</v>
      </c>
      <c r="J1381">
        <v>0</v>
      </c>
      <c r="K1381">
        <v>3.8768689746246699E-3</v>
      </c>
      <c r="L1381">
        <v>39.672771653693196</v>
      </c>
      <c r="M1381">
        <v>35.472892018214303</v>
      </c>
      <c r="N1381">
        <v>0</v>
      </c>
      <c r="O1381">
        <v>109.198362436872</v>
      </c>
    </row>
    <row r="1382" spans="1:15">
      <c r="A1382" s="2">
        <v>2007</v>
      </c>
      <c r="B1382" s="3" t="str">
        <f>VLOOKUP(E1382,'[1]Metric Reference Table'!$A$2:$B$20,2,FALSE)</f>
        <v>Physical Habitat Complexity</v>
      </c>
      <c r="C1382" t="s">
        <v>78</v>
      </c>
      <c r="D1382" t="s">
        <v>82</v>
      </c>
      <c r="E1382" t="s">
        <v>45</v>
      </c>
      <c r="F1382" t="s">
        <v>21</v>
      </c>
      <c r="G1382">
        <v>142</v>
      </c>
      <c r="H1382">
        <v>1</v>
      </c>
      <c r="I1382">
        <v>0</v>
      </c>
      <c r="J1382">
        <v>1</v>
      </c>
      <c r="K1382">
        <v>1</v>
      </c>
      <c r="L1382">
        <v>28454.431802445401</v>
      </c>
      <c r="M1382">
        <v>3746.77109126297</v>
      </c>
      <c r="N1382">
        <v>21110.895405254199</v>
      </c>
      <c r="O1382">
        <v>35797.9681996367</v>
      </c>
    </row>
    <row r="1383" spans="1:15">
      <c r="A1383" s="2">
        <v>2007</v>
      </c>
      <c r="B1383" s="3" t="str">
        <f>VLOOKUP(E1383,'[1]Metric Reference Table'!$A$2:$B$20,2,FALSE)</f>
        <v>Physical Habitat Complexity</v>
      </c>
      <c r="C1383" t="s">
        <v>78</v>
      </c>
      <c r="D1383" t="s">
        <v>83</v>
      </c>
      <c r="E1383" t="s">
        <v>45</v>
      </c>
      <c r="F1383" t="s">
        <v>18</v>
      </c>
      <c r="G1383">
        <v>148</v>
      </c>
      <c r="H1383">
        <v>0.30801349796216099</v>
      </c>
      <c r="I1383">
        <v>3.7650166380511399E-2</v>
      </c>
      <c r="J1383">
        <v>0.23422052784441699</v>
      </c>
      <c r="K1383">
        <v>0.38180646807990398</v>
      </c>
      <c r="L1383">
        <v>5731.1047515329601</v>
      </c>
      <c r="M1383">
        <v>547.62004377802396</v>
      </c>
      <c r="N1383">
        <v>4657.7891885157796</v>
      </c>
      <c r="O1383">
        <v>6804.4203145501297</v>
      </c>
    </row>
    <row r="1384" spans="1:15">
      <c r="A1384" s="2">
        <v>2007</v>
      </c>
      <c r="B1384" s="3" t="str">
        <f>VLOOKUP(E1384,'[1]Metric Reference Table'!$A$2:$B$20,2,FALSE)</f>
        <v>Physical Habitat Complexity</v>
      </c>
      <c r="C1384" t="s">
        <v>78</v>
      </c>
      <c r="D1384" t="s">
        <v>83</v>
      </c>
      <c r="E1384" t="s">
        <v>45</v>
      </c>
      <c r="F1384" t="s">
        <v>19</v>
      </c>
      <c r="G1384">
        <v>88</v>
      </c>
      <c r="H1384">
        <v>0.25548684939237698</v>
      </c>
      <c r="I1384">
        <v>5.2030019051089102E-2</v>
      </c>
      <c r="J1384">
        <v>0.15350988593730899</v>
      </c>
      <c r="K1384">
        <v>0.357463812847444</v>
      </c>
      <c r="L1384">
        <v>4753.7588650959497</v>
      </c>
      <c r="M1384">
        <v>1147.51679767921</v>
      </c>
      <c r="N1384">
        <v>2504.66726998997</v>
      </c>
      <c r="O1384">
        <v>7002.8504602019402</v>
      </c>
    </row>
    <row r="1385" spans="1:15">
      <c r="A1385" s="2">
        <v>2007</v>
      </c>
      <c r="B1385" s="3" t="str">
        <f>VLOOKUP(E1385,'[1]Metric Reference Table'!$A$2:$B$20,2,FALSE)</f>
        <v>Physical Habitat Complexity</v>
      </c>
      <c r="C1385" t="s">
        <v>78</v>
      </c>
      <c r="D1385" t="s">
        <v>83</v>
      </c>
      <c r="E1385" t="s">
        <v>45</v>
      </c>
      <c r="F1385" t="s">
        <v>20</v>
      </c>
      <c r="G1385">
        <v>163</v>
      </c>
      <c r="H1385">
        <v>0.42604216043710502</v>
      </c>
      <c r="I1385">
        <v>5.1748944734704094E-2</v>
      </c>
      <c r="J1385">
        <v>0.32461609251913204</v>
      </c>
      <c r="K1385">
        <v>0.52746822835507901</v>
      </c>
      <c r="L1385">
        <v>7927.2248332909803</v>
      </c>
      <c r="M1385">
        <v>1254.1311865253999</v>
      </c>
      <c r="N1385">
        <v>5469.1728758127201</v>
      </c>
      <c r="O1385">
        <v>10385.2767907692</v>
      </c>
    </row>
    <row r="1386" spans="1:15">
      <c r="A1386" s="2">
        <v>2007</v>
      </c>
      <c r="B1386" s="3" t="str">
        <f>VLOOKUP(E1386,'[1]Metric Reference Table'!$A$2:$B$20,2,FALSE)</f>
        <v>Physical Habitat Complexity</v>
      </c>
      <c r="C1386" t="s">
        <v>78</v>
      </c>
      <c r="D1386" t="s">
        <v>83</v>
      </c>
      <c r="E1386" t="s">
        <v>45</v>
      </c>
      <c r="F1386" t="s">
        <v>37</v>
      </c>
      <c r="G1386">
        <v>12</v>
      </c>
      <c r="H1386">
        <v>1.04574922083572E-2</v>
      </c>
      <c r="I1386">
        <v>3.3207958996293503E-3</v>
      </c>
      <c r="J1386">
        <v>3.9488518450753801E-3</v>
      </c>
      <c r="K1386">
        <v>1.6966132571639002E-2</v>
      </c>
      <c r="L1386">
        <v>194.579080725214</v>
      </c>
      <c r="M1386">
        <v>59.203574376168</v>
      </c>
      <c r="N1386">
        <v>78.542207191886007</v>
      </c>
      <c r="O1386">
        <v>310.61595425854102</v>
      </c>
    </row>
    <row r="1387" spans="1:15">
      <c r="A1387" s="2">
        <v>2007</v>
      </c>
      <c r="B1387" s="3" t="str">
        <f>VLOOKUP(E1387,'[1]Metric Reference Table'!$A$2:$B$20,2,FALSE)</f>
        <v>Physical Habitat Complexity</v>
      </c>
      <c r="C1387" t="s">
        <v>78</v>
      </c>
      <c r="D1387" t="s">
        <v>83</v>
      </c>
      <c r="E1387" t="s">
        <v>45</v>
      </c>
      <c r="F1387" t="s">
        <v>21</v>
      </c>
      <c r="G1387">
        <v>411</v>
      </c>
      <c r="H1387">
        <v>1</v>
      </c>
      <c r="I1387">
        <v>0</v>
      </c>
      <c r="J1387">
        <v>1</v>
      </c>
      <c r="K1387">
        <v>1</v>
      </c>
      <c r="L1387">
        <v>18606.6675306451</v>
      </c>
      <c r="M1387">
        <v>1533.51537512454</v>
      </c>
      <c r="N1387">
        <v>15601.032625662599</v>
      </c>
      <c r="O1387">
        <v>21612.3024356276</v>
      </c>
    </row>
    <row r="1388" spans="1:15">
      <c r="A1388" s="2">
        <v>2007</v>
      </c>
      <c r="B1388" s="3" t="str">
        <f>VLOOKUP(E1388,'[1]Metric Reference Table'!$A$2:$B$20,2,FALSE)</f>
        <v>Lakeshore Disturbance</v>
      </c>
      <c r="C1388" t="s">
        <v>78</v>
      </c>
      <c r="D1388" t="s">
        <v>79</v>
      </c>
      <c r="E1388" t="s">
        <v>46</v>
      </c>
      <c r="F1388" t="s">
        <v>47</v>
      </c>
      <c r="G1388">
        <v>23</v>
      </c>
      <c r="H1388">
        <v>0.30679890094398499</v>
      </c>
      <c r="I1388">
        <v>6.8135840164885608E-2</v>
      </c>
      <c r="J1388">
        <v>0.17325510816443099</v>
      </c>
      <c r="K1388">
        <v>0.44034269372353796</v>
      </c>
      <c r="L1388">
        <v>10475.369254224601</v>
      </c>
      <c r="M1388">
        <v>3077.1058183088599</v>
      </c>
      <c r="N1388">
        <v>4444.3526737206003</v>
      </c>
      <c r="O1388">
        <v>16506.3858347286</v>
      </c>
    </row>
    <row r="1389" spans="1:15">
      <c r="A1389" s="2">
        <v>2007</v>
      </c>
      <c r="B1389" s="3" t="str">
        <f>VLOOKUP(E1389,'[1]Metric Reference Table'!$A$2:$B$20,2,FALSE)</f>
        <v>Lakeshore Disturbance</v>
      </c>
      <c r="C1389" t="s">
        <v>78</v>
      </c>
      <c r="D1389" t="s">
        <v>79</v>
      </c>
      <c r="E1389" t="s">
        <v>46</v>
      </c>
      <c r="F1389" t="s">
        <v>48</v>
      </c>
      <c r="G1389">
        <v>44</v>
      </c>
      <c r="H1389">
        <v>0.46623138956315402</v>
      </c>
      <c r="I1389">
        <v>6.9318013784908594E-2</v>
      </c>
      <c r="J1389">
        <v>0.33037057906488199</v>
      </c>
      <c r="K1389">
        <v>0.60209220006142605</v>
      </c>
      <c r="L1389">
        <v>15919.046478188</v>
      </c>
      <c r="M1389">
        <v>1940.7981569088799</v>
      </c>
      <c r="N1389">
        <v>12115.1519893849</v>
      </c>
      <c r="O1389">
        <v>19722.9409669911</v>
      </c>
    </row>
    <row r="1390" spans="1:15">
      <c r="A1390" s="2">
        <v>2007</v>
      </c>
      <c r="B1390" s="3" t="str">
        <f>VLOOKUP(E1390,'[1]Metric Reference Table'!$A$2:$B$20,2,FALSE)</f>
        <v>Lakeshore Disturbance</v>
      </c>
      <c r="C1390" t="s">
        <v>78</v>
      </c>
      <c r="D1390" t="s">
        <v>79</v>
      </c>
      <c r="E1390" t="s">
        <v>46</v>
      </c>
      <c r="F1390" t="s">
        <v>49</v>
      </c>
      <c r="G1390">
        <v>20</v>
      </c>
      <c r="H1390">
        <v>0.22696970949286099</v>
      </c>
      <c r="I1390">
        <v>6.5015423082043611E-2</v>
      </c>
      <c r="J1390">
        <v>9.9541821812421799E-2</v>
      </c>
      <c r="K1390">
        <v>0.35439759717330099</v>
      </c>
      <c r="L1390">
        <v>7749.67416488859</v>
      </c>
      <c r="M1390">
        <v>2468.5534035095202</v>
      </c>
      <c r="N1390">
        <v>2911.39840009617</v>
      </c>
      <c r="O1390">
        <v>12587.949929681001</v>
      </c>
    </row>
    <row r="1391" spans="1:15">
      <c r="A1391" s="2">
        <v>2007</v>
      </c>
      <c r="B1391" s="3" t="str">
        <f>VLOOKUP(E1391,'[1]Metric Reference Table'!$A$2:$B$20,2,FALSE)</f>
        <v>Lakeshore Disturbance</v>
      </c>
      <c r="C1391" t="s">
        <v>78</v>
      </c>
      <c r="D1391" t="s">
        <v>79</v>
      </c>
      <c r="E1391" t="s">
        <v>46</v>
      </c>
      <c r="F1391" t="s">
        <v>21</v>
      </c>
      <c r="G1391">
        <v>87</v>
      </c>
      <c r="H1391">
        <v>1</v>
      </c>
      <c r="I1391">
        <v>0</v>
      </c>
      <c r="J1391">
        <v>1</v>
      </c>
      <c r="K1391">
        <v>1</v>
      </c>
      <c r="L1391">
        <v>34144.089897301201</v>
      </c>
      <c r="M1391">
        <v>3797.6152808869301</v>
      </c>
      <c r="N1391">
        <v>26700.9007196239</v>
      </c>
      <c r="O1391">
        <v>41587.279074978498</v>
      </c>
    </row>
    <row r="1392" spans="1:15">
      <c r="A1392" s="2">
        <v>2007</v>
      </c>
      <c r="B1392" s="3" t="str">
        <f>VLOOKUP(E1392,'[1]Metric Reference Table'!$A$2:$B$20,2,FALSE)</f>
        <v>Lakeshore Disturbance</v>
      </c>
      <c r="C1392" t="s">
        <v>78</v>
      </c>
      <c r="D1392" t="s">
        <v>80</v>
      </c>
      <c r="E1392" t="s">
        <v>46</v>
      </c>
      <c r="F1392" t="s">
        <v>47</v>
      </c>
      <c r="G1392">
        <v>52</v>
      </c>
      <c r="H1392">
        <v>0.30575629720964698</v>
      </c>
      <c r="I1392">
        <v>3.7147191672099303E-2</v>
      </c>
      <c r="J1392">
        <v>0.232949139405526</v>
      </c>
      <c r="K1392">
        <v>0.37856345501376798</v>
      </c>
      <c r="L1392">
        <v>3443.8997475161</v>
      </c>
      <c r="M1392">
        <v>397.87714411111</v>
      </c>
      <c r="N1392">
        <v>2664.0748747866701</v>
      </c>
      <c r="O1392">
        <v>4223.7246202455299</v>
      </c>
    </row>
    <row r="1393" spans="1:15">
      <c r="A1393" s="2">
        <v>2007</v>
      </c>
      <c r="B1393" s="3" t="str">
        <f>VLOOKUP(E1393,'[1]Metric Reference Table'!$A$2:$B$20,2,FALSE)</f>
        <v>Lakeshore Disturbance</v>
      </c>
      <c r="C1393" t="s">
        <v>78</v>
      </c>
      <c r="D1393" t="s">
        <v>80</v>
      </c>
      <c r="E1393" t="s">
        <v>46</v>
      </c>
      <c r="F1393" t="s">
        <v>48</v>
      </c>
      <c r="G1393">
        <v>78</v>
      </c>
      <c r="H1393">
        <v>0.53463820082679203</v>
      </c>
      <c r="I1393">
        <v>4.4271969471033998E-2</v>
      </c>
      <c r="J1393">
        <v>0.44786673513890896</v>
      </c>
      <c r="K1393">
        <v>0.621409666514675</v>
      </c>
      <c r="L1393">
        <v>6021.9213198326197</v>
      </c>
      <c r="M1393">
        <v>741.37028086253895</v>
      </c>
      <c r="N1393">
        <v>4568.8622701336999</v>
      </c>
      <c r="O1393">
        <v>7474.9803695315304</v>
      </c>
    </row>
    <row r="1394" spans="1:15">
      <c r="A1394" s="2">
        <v>2007</v>
      </c>
      <c r="B1394" s="3" t="str">
        <f>VLOOKUP(E1394,'[1]Metric Reference Table'!$A$2:$B$20,2,FALSE)</f>
        <v>Lakeshore Disturbance</v>
      </c>
      <c r="C1394" t="s">
        <v>78</v>
      </c>
      <c r="D1394" t="s">
        <v>80</v>
      </c>
      <c r="E1394" t="s">
        <v>46</v>
      </c>
      <c r="F1394" t="s">
        <v>49</v>
      </c>
      <c r="G1394">
        <v>41</v>
      </c>
      <c r="H1394">
        <v>0.15145237198146799</v>
      </c>
      <c r="I1394">
        <v>3.0845210917145E-2</v>
      </c>
      <c r="J1394">
        <v>9.0996869488322307E-2</v>
      </c>
      <c r="K1394">
        <v>0.21190787447461401</v>
      </c>
      <c r="L1394">
        <v>1705.8905749046901</v>
      </c>
      <c r="M1394">
        <v>353.00583423159401</v>
      </c>
      <c r="N1394">
        <v>1014.01185347825</v>
      </c>
      <c r="O1394">
        <v>2397.7692963311301</v>
      </c>
    </row>
    <row r="1395" spans="1:15">
      <c r="A1395" s="2">
        <v>2007</v>
      </c>
      <c r="B1395" s="3" t="str">
        <f>VLOOKUP(E1395,'[1]Metric Reference Table'!$A$2:$B$20,2,FALSE)</f>
        <v>Lakeshore Disturbance</v>
      </c>
      <c r="C1395" t="s">
        <v>78</v>
      </c>
      <c r="D1395" t="s">
        <v>80</v>
      </c>
      <c r="E1395" t="s">
        <v>46</v>
      </c>
      <c r="F1395" t="s">
        <v>37</v>
      </c>
      <c r="G1395">
        <v>2</v>
      </c>
      <c r="H1395">
        <v>8.1531299820931796E-3</v>
      </c>
      <c r="I1395">
        <v>6.9345083598502701E-3</v>
      </c>
      <c r="J1395">
        <v>0</v>
      </c>
      <c r="K1395">
        <v>2.1744516617891597E-2</v>
      </c>
      <c r="L1395">
        <v>91.833144707217997</v>
      </c>
      <c r="M1395">
        <v>77.790179361795893</v>
      </c>
      <c r="N1395">
        <v>0</v>
      </c>
      <c r="O1395">
        <v>244.299094607249</v>
      </c>
    </row>
    <row r="1396" spans="1:15">
      <c r="A1396" s="2">
        <v>2007</v>
      </c>
      <c r="B1396" s="3" t="str">
        <f>VLOOKUP(E1396,'[1]Metric Reference Table'!$A$2:$B$20,2,FALSE)</f>
        <v>Lakeshore Disturbance</v>
      </c>
      <c r="C1396" t="s">
        <v>78</v>
      </c>
      <c r="D1396" t="s">
        <v>80</v>
      </c>
      <c r="E1396" t="s">
        <v>46</v>
      </c>
      <c r="F1396" t="s">
        <v>21</v>
      </c>
      <c r="G1396">
        <v>173</v>
      </c>
      <c r="H1396">
        <v>1</v>
      </c>
      <c r="I1396">
        <v>0</v>
      </c>
      <c r="J1396">
        <v>1</v>
      </c>
      <c r="K1396">
        <v>1</v>
      </c>
      <c r="L1396">
        <v>11263.5447869606</v>
      </c>
      <c r="M1396">
        <v>726.54477477520197</v>
      </c>
      <c r="N1396">
        <v>9839.5431952454492</v>
      </c>
      <c r="O1396">
        <v>12687.546378675799</v>
      </c>
    </row>
    <row r="1397" spans="1:15">
      <c r="A1397" s="2">
        <v>2007</v>
      </c>
      <c r="B1397" s="3" t="str">
        <f>VLOOKUP(E1397,'[1]Metric Reference Table'!$A$2:$B$20,2,FALSE)</f>
        <v>Lakeshore Disturbance</v>
      </c>
      <c r="C1397" t="s">
        <v>78</v>
      </c>
      <c r="D1397" t="s">
        <v>81</v>
      </c>
      <c r="E1397" t="s">
        <v>46</v>
      </c>
      <c r="F1397" t="s">
        <v>47</v>
      </c>
      <c r="G1397">
        <v>40</v>
      </c>
      <c r="H1397">
        <v>0.30185298167639901</v>
      </c>
      <c r="I1397">
        <v>9.6268951850663295E-2</v>
      </c>
      <c r="J1397">
        <v>0.11316930321967901</v>
      </c>
      <c r="K1397">
        <v>0.49053666013311997</v>
      </c>
      <c r="L1397">
        <v>5840.8650696220702</v>
      </c>
      <c r="M1397">
        <v>2528.8356029353399</v>
      </c>
      <c r="N1397">
        <v>884.43836504617002</v>
      </c>
      <c r="O1397">
        <v>10797.291774198</v>
      </c>
    </row>
    <row r="1398" spans="1:15">
      <c r="A1398" s="2">
        <v>2007</v>
      </c>
      <c r="B1398" s="3" t="str">
        <f>VLOOKUP(E1398,'[1]Metric Reference Table'!$A$2:$B$20,2,FALSE)</f>
        <v>Lakeshore Disturbance</v>
      </c>
      <c r="C1398" t="s">
        <v>78</v>
      </c>
      <c r="D1398" t="s">
        <v>81</v>
      </c>
      <c r="E1398" t="s">
        <v>46</v>
      </c>
      <c r="F1398" t="s">
        <v>48</v>
      </c>
      <c r="G1398">
        <v>133</v>
      </c>
      <c r="H1398">
        <v>0.51754508711135505</v>
      </c>
      <c r="I1398">
        <v>8.1581337410347704E-2</v>
      </c>
      <c r="J1398">
        <v>0.35764860397646403</v>
      </c>
      <c r="K1398">
        <v>0.67744157024624696</v>
      </c>
      <c r="L1398">
        <v>10014.514365486501</v>
      </c>
      <c r="M1398">
        <v>1426.0024089030701</v>
      </c>
      <c r="N1398">
        <v>7219.60100216909</v>
      </c>
      <c r="O1398">
        <v>12809.427728803899</v>
      </c>
    </row>
    <row r="1399" spans="1:15">
      <c r="A1399" s="2">
        <v>2007</v>
      </c>
      <c r="B1399" s="3" t="str">
        <f>VLOOKUP(E1399,'[1]Metric Reference Table'!$A$2:$B$20,2,FALSE)</f>
        <v>Lakeshore Disturbance</v>
      </c>
      <c r="C1399" t="s">
        <v>78</v>
      </c>
      <c r="D1399" t="s">
        <v>81</v>
      </c>
      <c r="E1399" t="s">
        <v>46</v>
      </c>
      <c r="F1399" t="s">
        <v>49</v>
      </c>
      <c r="G1399">
        <v>49</v>
      </c>
      <c r="H1399">
        <v>0.15687741800709301</v>
      </c>
      <c r="I1399">
        <v>3.3983981909194695E-2</v>
      </c>
      <c r="J1399">
        <v>9.0270037413810109E-2</v>
      </c>
      <c r="K1399">
        <v>0.22348479860037501</v>
      </c>
      <c r="L1399">
        <v>3035.5831701952302</v>
      </c>
      <c r="M1399">
        <v>542.33854622492595</v>
      </c>
      <c r="N1399">
        <v>1972.6191521665601</v>
      </c>
      <c r="O1399">
        <v>4098.5471882238899</v>
      </c>
    </row>
    <row r="1400" spans="1:15">
      <c r="A1400" s="2">
        <v>2007</v>
      </c>
      <c r="B1400" s="3" t="str">
        <f>VLOOKUP(E1400,'[1]Metric Reference Table'!$A$2:$B$20,2,FALSE)</f>
        <v>Lakeshore Disturbance</v>
      </c>
      <c r="C1400" t="s">
        <v>78</v>
      </c>
      <c r="D1400" t="s">
        <v>81</v>
      </c>
      <c r="E1400" t="s">
        <v>46</v>
      </c>
      <c r="F1400" t="s">
        <v>37</v>
      </c>
      <c r="G1400">
        <v>3</v>
      </c>
      <c r="H1400">
        <v>2.3724513205152703E-2</v>
      </c>
      <c r="I1400">
        <v>1.55765162373945E-2</v>
      </c>
      <c r="J1400">
        <v>0</v>
      </c>
      <c r="K1400">
        <v>5.4253924035049306E-2</v>
      </c>
      <c r="L1400">
        <v>459.07010659354597</v>
      </c>
      <c r="M1400">
        <v>300.39118442519998</v>
      </c>
      <c r="N1400">
        <v>0</v>
      </c>
      <c r="O1400">
        <v>1047.82600934027</v>
      </c>
    </row>
    <row r="1401" spans="1:15">
      <c r="A1401" s="2">
        <v>2007</v>
      </c>
      <c r="B1401" s="3" t="str">
        <f>VLOOKUP(E1401,'[1]Metric Reference Table'!$A$2:$B$20,2,FALSE)</f>
        <v>Lakeshore Disturbance</v>
      </c>
      <c r="C1401" t="s">
        <v>78</v>
      </c>
      <c r="D1401" t="s">
        <v>81</v>
      </c>
      <c r="E1401" t="s">
        <v>46</v>
      </c>
      <c r="F1401" t="s">
        <v>21</v>
      </c>
      <c r="G1401">
        <v>225</v>
      </c>
      <c r="H1401">
        <v>1</v>
      </c>
      <c r="I1401">
        <v>0</v>
      </c>
      <c r="J1401">
        <v>1</v>
      </c>
      <c r="K1401">
        <v>1</v>
      </c>
      <c r="L1401">
        <v>19350.0327118973</v>
      </c>
      <c r="M1401">
        <v>2810.1251721124399</v>
      </c>
      <c r="N1401">
        <v>13842.288582507501</v>
      </c>
      <c r="O1401">
        <v>24857.776841287101</v>
      </c>
    </row>
    <row r="1402" spans="1:15">
      <c r="A1402" s="2">
        <v>2007</v>
      </c>
      <c r="B1402" s="3" t="str">
        <f>VLOOKUP(E1402,'[1]Metric Reference Table'!$A$2:$B$20,2,FALSE)</f>
        <v>Lakeshore Disturbance</v>
      </c>
      <c r="C1402" t="s">
        <v>78</v>
      </c>
      <c r="D1402" t="s">
        <v>82</v>
      </c>
      <c r="E1402" t="s">
        <v>46</v>
      </c>
      <c r="F1402" t="s">
        <v>47</v>
      </c>
      <c r="G1402">
        <v>33</v>
      </c>
      <c r="H1402">
        <v>0.31099779042039699</v>
      </c>
      <c r="I1402">
        <v>7.3103588306020595E-2</v>
      </c>
      <c r="J1402">
        <v>0.16771739019995402</v>
      </c>
      <c r="K1402">
        <v>0.45427819064084096</v>
      </c>
      <c r="L1402">
        <v>8849.2654182284095</v>
      </c>
      <c r="M1402">
        <v>2660.8681027285602</v>
      </c>
      <c r="N1402">
        <v>3634.0597692690098</v>
      </c>
      <c r="O1402">
        <v>14064.4710671878</v>
      </c>
    </row>
    <row r="1403" spans="1:15">
      <c r="A1403" s="2">
        <v>2007</v>
      </c>
      <c r="B1403" s="3" t="str">
        <f>VLOOKUP(E1403,'[1]Metric Reference Table'!$A$2:$B$20,2,FALSE)</f>
        <v>Lakeshore Disturbance</v>
      </c>
      <c r="C1403" t="s">
        <v>78</v>
      </c>
      <c r="D1403" t="s">
        <v>82</v>
      </c>
      <c r="E1403" t="s">
        <v>46</v>
      </c>
      <c r="F1403" t="s">
        <v>48</v>
      </c>
      <c r="G1403">
        <v>81</v>
      </c>
      <c r="H1403">
        <v>0.58311335151801802</v>
      </c>
      <c r="I1403">
        <v>7.3196410448984894E-2</v>
      </c>
      <c r="J1403">
        <v>0.43965102324039601</v>
      </c>
      <c r="K1403">
        <v>0.72657567979564008</v>
      </c>
      <c r="L1403">
        <v>16592.159093864801</v>
      </c>
      <c r="M1403">
        <v>2864.37038529863</v>
      </c>
      <c r="N1403">
        <v>10978.0963002964</v>
      </c>
      <c r="O1403">
        <v>22206.221887433301</v>
      </c>
    </row>
    <row r="1404" spans="1:15">
      <c r="A1404" s="2">
        <v>2007</v>
      </c>
      <c r="B1404" s="3" t="str">
        <f>VLOOKUP(E1404,'[1]Metric Reference Table'!$A$2:$B$20,2,FALSE)</f>
        <v>Lakeshore Disturbance</v>
      </c>
      <c r="C1404" t="s">
        <v>78</v>
      </c>
      <c r="D1404" t="s">
        <v>82</v>
      </c>
      <c r="E1404" t="s">
        <v>46</v>
      </c>
      <c r="F1404" t="s">
        <v>49</v>
      </c>
      <c r="G1404">
        <v>28</v>
      </c>
      <c r="H1404">
        <v>0.10588885806158499</v>
      </c>
      <c r="I1404">
        <v>2.8814039607462E-2</v>
      </c>
      <c r="J1404">
        <v>4.9414378181848698E-2</v>
      </c>
      <c r="K1404">
        <v>0.16236333794132102</v>
      </c>
      <c r="L1404">
        <v>3013.00729035219</v>
      </c>
      <c r="M1404">
        <v>720.48307676933598</v>
      </c>
      <c r="N1404">
        <v>1600.8864084136801</v>
      </c>
      <c r="O1404">
        <v>4425.1281722906897</v>
      </c>
    </row>
    <row r="1405" spans="1:15">
      <c r="A1405" s="2">
        <v>2007</v>
      </c>
      <c r="B1405" s="3" t="str">
        <f>VLOOKUP(E1405,'[1]Metric Reference Table'!$A$2:$B$20,2,FALSE)</f>
        <v>Lakeshore Disturbance</v>
      </c>
      <c r="C1405" t="s">
        <v>78</v>
      </c>
      <c r="D1405" t="s">
        <v>82</v>
      </c>
      <c r="E1405" t="s">
        <v>46</v>
      </c>
      <c r="F1405" t="s">
        <v>21</v>
      </c>
      <c r="G1405">
        <v>142</v>
      </c>
      <c r="H1405">
        <v>1</v>
      </c>
      <c r="I1405">
        <v>0</v>
      </c>
      <c r="J1405">
        <v>1</v>
      </c>
      <c r="K1405">
        <v>1</v>
      </c>
      <c r="L1405">
        <v>28454.431802445401</v>
      </c>
      <c r="M1405">
        <v>3746.77109126297</v>
      </c>
      <c r="N1405">
        <v>21110.895405254199</v>
      </c>
      <c r="O1405">
        <v>35797.9681996367</v>
      </c>
    </row>
    <row r="1406" spans="1:15">
      <c r="A1406" s="2">
        <v>2007</v>
      </c>
      <c r="B1406" s="3" t="str">
        <f>VLOOKUP(E1406,'[1]Metric Reference Table'!$A$2:$B$20,2,FALSE)</f>
        <v>Lakeshore Disturbance</v>
      </c>
      <c r="C1406" t="s">
        <v>78</v>
      </c>
      <c r="D1406" t="s">
        <v>83</v>
      </c>
      <c r="E1406" t="s">
        <v>46</v>
      </c>
      <c r="F1406" t="s">
        <v>47</v>
      </c>
      <c r="G1406">
        <v>54</v>
      </c>
      <c r="H1406">
        <v>0.18185347650551598</v>
      </c>
      <c r="I1406">
        <v>4.7835870387520796E-2</v>
      </c>
      <c r="J1406">
        <v>8.8096893376849603E-2</v>
      </c>
      <c r="K1406">
        <v>0.275610059634183</v>
      </c>
      <c r="L1406">
        <v>3383.6871766301301</v>
      </c>
      <c r="M1406">
        <v>1005.10052296531</v>
      </c>
      <c r="N1406">
        <v>1413.72635077575</v>
      </c>
      <c r="O1406">
        <v>5353.6480024844996</v>
      </c>
    </row>
    <row r="1407" spans="1:15">
      <c r="A1407" s="2">
        <v>2007</v>
      </c>
      <c r="B1407" s="3" t="str">
        <f>VLOOKUP(E1407,'[1]Metric Reference Table'!$A$2:$B$20,2,FALSE)</f>
        <v>Lakeshore Disturbance</v>
      </c>
      <c r="C1407" t="s">
        <v>78</v>
      </c>
      <c r="D1407" t="s">
        <v>83</v>
      </c>
      <c r="E1407" t="s">
        <v>46</v>
      </c>
      <c r="F1407" t="s">
        <v>48</v>
      </c>
      <c r="G1407">
        <v>238</v>
      </c>
      <c r="H1407">
        <v>0.56353458901513298</v>
      </c>
      <c r="I1407">
        <v>5.0317748021461897E-2</v>
      </c>
      <c r="J1407">
        <v>0.46491361510990603</v>
      </c>
      <c r="K1407">
        <v>0.66215556292035904</v>
      </c>
      <c r="L1407">
        <v>10485.500739823299</v>
      </c>
      <c r="M1407">
        <v>1317.7728451611799</v>
      </c>
      <c r="N1407">
        <v>7902.7134235025096</v>
      </c>
      <c r="O1407">
        <v>13068.2880561441</v>
      </c>
    </row>
    <row r="1408" spans="1:15">
      <c r="A1408" s="2">
        <v>2007</v>
      </c>
      <c r="B1408" s="3" t="str">
        <f>VLOOKUP(E1408,'[1]Metric Reference Table'!$A$2:$B$20,2,FALSE)</f>
        <v>Lakeshore Disturbance</v>
      </c>
      <c r="C1408" t="s">
        <v>78</v>
      </c>
      <c r="D1408" t="s">
        <v>83</v>
      </c>
      <c r="E1408" t="s">
        <v>46</v>
      </c>
      <c r="F1408" t="s">
        <v>49</v>
      </c>
      <c r="G1408">
        <v>104</v>
      </c>
      <c r="H1408">
        <v>0.22895825325926603</v>
      </c>
      <c r="I1408">
        <v>3.0599216609983701E-2</v>
      </c>
      <c r="J1408">
        <v>0.16898489074855899</v>
      </c>
      <c r="K1408">
        <v>0.288931615769974</v>
      </c>
      <c r="L1408">
        <v>4260.1500967924103</v>
      </c>
      <c r="M1408">
        <v>507.64373570294703</v>
      </c>
      <c r="N1408">
        <v>3265.1866578372701</v>
      </c>
      <c r="O1408">
        <v>5255.1135357475596</v>
      </c>
    </row>
    <row r="1409" spans="1:15">
      <c r="A1409" s="2">
        <v>2007</v>
      </c>
      <c r="B1409" s="3" t="str">
        <f>VLOOKUP(E1409,'[1]Metric Reference Table'!$A$2:$B$20,2,FALSE)</f>
        <v>Lakeshore Disturbance</v>
      </c>
      <c r="C1409" t="s">
        <v>78</v>
      </c>
      <c r="D1409" t="s">
        <v>83</v>
      </c>
      <c r="E1409" t="s">
        <v>46</v>
      </c>
      <c r="F1409" t="s">
        <v>37</v>
      </c>
      <c r="G1409">
        <v>15</v>
      </c>
      <c r="H1409">
        <v>2.5653681220084601E-2</v>
      </c>
      <c r="I1409">
        <v>9.2583782473810213E-3</v>
      </c>
      <c r="J1409">
        <v>7.5075932999687104E-3</v>
      </c>
      <c r="K1409">
        <v>4.3799769140200402E-2</v>
      </c>
      <c r="L1409">
        <v>477.32951739926801</v>
      </c>
      <c r="M1409">
        <v>165.97861295219599</v>
      </c>
      <c r="N1409">
        <v>152.01741380905</v>
      </c>
      <c r="O1409">
        <v>802.64162098948498</v>
      </c>
    </row>
    <row r="1410" spans="1:15">
      <c r="A1410" s="2">
        <v>2007</v>
      </c>
      <c r="B1410" s="3" t="str">
        <f>VLOOKUP(E1410,'[1]Metric Reference Table'!$A$2:$B$20,2,FALSE)</f>
        <v>Lakeshore Disturbance</v>
      </c>
      <c r="C1410" t="s">
        <v>78</v>
      </c>
      <c r="D1410" t="s">
        <v>83</v>
      </c>
      <c r="E1410" t="s">
        <v>46</v>
      </c>
      <c r="F1410" t="s">
        <v>21</v>
      </c>
      <c r="G1410">
        <v>411</v>
      </c>
      <c r="H1410">
        <v>1</v>
      </c>
      <c r="I1410">
        <v>0</v>
      </c>
      <c r="J1410">
        <v>1</v>
      </c>
      <c r="K1410">
        <v>1</v>
      </c>
      <c r="L1410">
        <v>18606.6675306451</v>
      </c>
      <c r="M1410">
        <v>1533.51537512454</v>
      </c>
      <c r="N1410">
        <v>15601.032625662599</v>
      </c>
      <c r="O1410">
        <v>21612.3024356276</v>
      </c>
    </row>
    <row r="1411" spans="1:15">
      <c r="A1411" s="2">
        <v>2007</v>
      </c>
      <c r="B1411" s="3" t="str">
        <f>VLOOKUP(E1411,'[1]Metric Reference Table'!$A$2:$B$20,2,FALSE)</f>
        <v>Lakeshore Habitat</v>
      </c>
      <c r="C1411" t="s">
        <v>78</v>
      </c>
      <c r="D1411" t="s">
        <v>79</v>
      </c>
      <c r="E1411" t="s">
        <v>56</v>
      </c>
      <c r="F1411" t="s">
        <v>18</v>
      </c>
      <c r="G1411">
        <v>42</v>
      </c>
      <c r="H1411">
        <v>0.516876726741618</v>
      </c>
      <c r="I1411">
        <v>7.1047122093319801E-2</v>
      </c>
      <c r="J1411">
        <v>0.37762692623349103</v>
      </c>
      <c r="K1411">
        <v>0.65612652724974496</v>
      </c>
      <c r="L1411">
        <v>17648.285423688601</v>
      </c>
      <c r="M1411">
        <v>3994.7161739857602</v>
      </c>
      <c r="N1411">
        <v>9818.7855942168699</v>
      </c>
      <c r="O1411">
        <v>25477.785253160298</v>
      </c>
    </row>
    <row r="1412" spans="1:15">
      <c r="A1412" s="2">
        <v>2007</v>
      </c>
      <c r="B1412" s="3" t="str">
        <f>VLOOKUP(E1412,'[1]Metric Reference Table'!$A$2:$B$20,2,FALSE)</f>
        <v>Lakeshore Habitat</v>
      </c>
      <c r="C1412" t="s">
        <v>78</v>
      </c>
      <c r="D1412" t="s">
        <v>79</v>
      </c>
      <c r="E1412" t="s">
        <v>56</v>
      </c>
      <c r="F1412" t="s">
        <v>19</v>
      </c>
      <c r="G1412">
        <v>9</v>
      </c>
      <c r="H1412">
        <v>9.6431948701350106E-2</v>
      </c>
      <c r="I1412">
        <v>2.993935772662E-2</v>
      </c>
      <c r="J1412">
        <v>3.7751885836914002E-2</v>
      </c>
      <c r="K1412">
        <v>0.155112011565786</v>
      </c>
      <c r="L1412">
        <v>3292.5811254308401</v>
      </c>
      <c r="M1412">
        <v>966.79970907864799</v>
      </c>
      <c r="N1412">
        <v>1397.6885153728799</v>
      </c>
      <c r="O1412">
        <v>5187.4737354887902</v>
      </c>
    </row>
    <row r="1413" spans="1:15">
      <c r="A1413" s="2">
        <v>2007</v>
      </c>
      <c r="B1413" s="3" t="str">
        <f>VLOOKUP(E1413,'[1]Metric Reference Table'!$A$2:$B$20,2,FALSE)</f>
        <v>Lakeshore Habitat</v>
      </c>
      <c r="C1413" t="s">
        <v>78</v>
      </c>
      <c r="D1413" t="s">
        <v>79</v>
      </c>
      <c r="E1413" t="s">
        <v>56</v>
      </c>
      <c r="F1413" t="s">
        <v>20</v>
      </c>
      <c r="G1413">
        <v>36</v>
      </c>
      <c r="H1413">
        <v>0.38669132455703198</v>
      </c>
      <c r="I1413">
        <v>6.3083329524415296E-2</v>
      </c>
      <c r="J1413">
        <v>0.26305027066430603</v>
      </c>
      <c r="K1413">
        <v>0.51033237844975798</v>
      </c>
      <c r="L1413">
        <v>13203.2233481818</v>
      </c>
      <c r="M1413">
        <v>1767.0675286579401</v>
      </c>
      <c r="N1413">
        <v>9739.8346337620096</v>
      </c>
      <c r="O1413">
        <v>16666.612062601602</v>
      </c>
    </row>
    <row r="1414" spans="1:15">
      <c r="A1414" s="2">
        <v>2007</v>
      </c>
      <c r="B1414" s="3" t="str">
        <f>VLOOKUP(E1414,'[1]Metric Reference Table'!$A$2:$B$20,2,FALSE)</f>
        <v>Lakeshore Habitat</v>
      </c>
      <c r="C1414" t="s">
        <v>78</v>
      </c>
      <c r="D1414" t="s">
        <v>79</v>
      </c>
      <c r="E1414" t="s">
        <v>56</v>
      </c>
      <c r="F1414" t="s">
        <v>21</v>
      </c>
      <c r="G1414">
        <v>87</v>
      </c>
      <c r="H1414">
        <v>1</v>
      </c>
      <c r="I1414">
        <v>0</v>
      </c>
      <c r="J1414">
        <v>1</v>
      </c>
      <c r="K1414">
        <v>1</v>
      </c>
      <c r="L1414">
        <v>34144.089897301201</v>
      </c>
      <c r="M1414">
        <v>3797.6152808869301</v>
      </c>
      <c r="N1414">
        <v>26700.9007196239</v>
      </c>
      <c r="O1414">
        <v>41587.279074978498</v>
      </c>
    </row>
    <row r="1415" spans="1:15">
      <c r="A1415" s="2">
        <v>2007</v>
      </c>
      <c r="B1415" s="3" t="str">
        <f>VLOOKUP(E1415,'[1]Metric Reference Table'!$A$2:$B$20,2,FALSE)</f>
        <v>Lakeshore Habitat</v>
      </c>
      <c r="C1415" t="s">
        <v>78</v>
      </c>
      <c r="D1415" t="s">
        <v>80</v>
      </c>
      <c r="E1415" t="s">
        <v>56</v>
      </c>
      <c r="F1415" t="s">
        <v>18</v>
      </c>
      <c r="G1415">
        <v>74</v>
      </c>
      <c r="H1415">
        <v>0.34975692890900301</v>
      </c>
      <c r="I1415">
        <v>4.2371229040131304E-2</v>
      </c>
      <c r="J1415">
        <v>0.26671084600964901</v>
      </c>
      <c r="K1415">
        <v>0.43280301180835801</v>
      </c>
      <c r="L1415">
        <v>3939.50283331636</v>
      </c>
      <c r="M1415">
        <v>484.340567605601</v>
      </c>
      <c r="N1415">
        <v>2990.2127645576902</v>
      </c>
      <c r="O1415">
        <v>4888.7929020750298</v>
      </c>
    </row>
    <row r="1416" spans="1:15">
      <c r="A1416" s="2">
        <v>2007</v>
      </c>
      <c r="B1416" s="3" t="str">
        <f>VLOOKUP(E1416,'[1]Metric Reference Table'!$A$2:$B$20,2,FALSE)</f>
        <v>Lakeshore Habitat</v>
      </c>
      <c r="C1416" t="s">
        <v>78</v>
      </c>
      <c r="D1416" t="s">
        <v>80</v>
      </c>
      <c r="E1416" t="s">
        <v>56</v>
      </c>
      <c r="F1416" t="s">
        <v>19</v>
      </c>
      <c r="G1416">
        <v>41</v>
      </c>
      <c r="H1416">
        <v>0.32791249601980504</v>
      </c>
      <c r="I1416">
        <v>4.6149615182996602E-2</v>
      </c>
      <c r="J1416">
        <v>0.23746091236074901</v>
      </c>
      <c r="K1416">
        <v>0.41836407967886102</v>
      </c>
      <c r="L1416">
        <v>3693.4570851231201</v>
      </c>
      <c r="M1416">
        <v>604.25367762442102</v>
      </c>
      <c r="N1416">
        <v>2509.1416394533799</v>
      </c>
      <c r="O1416">
        <v>4877.7725307928604</v>
      </c>
    </row>
    <row r="1417" spans="1:15">
      <c r="A1417" s="2">
        <v>2007</v>
      </c>
      <c r="B1417" s="3" t="str">
        <f>VLOOKUP(E1417,'[1]Metric Reference Table'!$A$2:$B$20,2,FALSE)</f>
        <v>Lakeshore Habitat</v>
      </c>
      <c r="C1417" t="s">
        <v>78</v>
      </c>
      <c r="D1417" t="s">
        <v>80</v>
      </c>
      <c r="E1417" t="s">
        <v>56</v>
      </c>
      <c r="F1417" t="s">
        <v>20</v>
      </c>
      <c r="G1417">
        <v>58</v>
      </c>
      <c r="H1417">
        <v>0.32233057507119101</v>
      </c>
      <c r="I1417">
        <v>4.3141107952551598E-2</v>
      </c>
      <c r="J1417">
        <v>0.23777555723103599</v>
      </c>
      <c r="K1417">
        <v>0.40688559291134702</v>
      </c>
      <c r="L1417">
        <v>3630.5848685211399</v>
      </c>
      <c r="M1417">
        <v>553.78546729750894</v>
      </c>
      <c r="N1417">
        <v>2545.1852974563299</v>
      </c>
      <c r="O1417">
        <v>4715.98443958594</v>
      </c>
    </row>
    <row r="1418" spans="1:15">
      <c r="A1418" s="2">
        <v>2007</v>
      </c>
      <c r="B1418" s="3" t="str">
        <f>VLOOKUP(E1418,'[1]Metric Reference Table'!$A$2:$B$20,2,FALSE)</f>
        <v>Lakeshore Habitat</v>
      </c>
      <c r="C1418" t="s">
        <v>78</v>
      </c>
      <c r="D1418" t="s">
        <v>80</v>
      </c>
      <c r="E1418" t="s">
        <v>56</v>
      </c>
      <c r="F1418" t="s">
        <v>21</v>
      </c>
      <c r="G1418">
        <v>173</v>
      </c>
      <c r="H1418">
        <v>1</v>
      </c>
      <c r="I1418">
        <v>0</v>
      </c>
      <c r="J1418">
        <v>1</v>
      </c>
      <c r="K1418">
        <v>1</v>
      </c>
      <c r="L1418">
        <v>11263.5447869606</v>
      </c>
      <c r="M1418">
        <v>726.54477477520197</v>
      </c>
      <c r="N1418">
        <v>9839.5431952454492</v>
      </c>
      <c r="O1418">
        <v>12687.546378675799</v>
      </c>
    </row>
    <row r="1419" spans="1:15">
      <c r="A1419" s="2">
        <v>2007</v>
      </c>
      <c r="B1419" s="3" t="str">
        <f>VLOOKUP(E1419,'[1]Metric Reference Table'!$A$2:$B$20,2,FALSE)</f>
        <v>Lakeshore Habitat</v>
      </c>
      <c r="C1419" t="s">
        <v>78</v>
      </c>
      <c r="D1419" t="s">
        <v>81</v>
      </c>
      <c r="E1419" t="s">
        <v>56</v>
      </c>
      <c r="F1419" t="s">
        <v>18</v>
      </c>
      <c r="G1419">
        <v>80</v>
      </c>
      <c r="H1419">
        <v>0.35344925099348801</v>
      </c>
      <c r="I1419">
        <v>7.2373033498173298E-2</v>
      </c>
      <c r="J1419">
        <v>0.211600711885157</v>
      </c>
      <c r="K1419">
        <v>0.49529779010181796</v>
      </c>
      <c r="L1419">
        <v>6839.2545687195898</v>
      </c>
      <c r="M1419">
        <v>1231.3080825809</v>
      </c>
      <c r="N1419">
        <v>4425.9350729879598</v>
      </c>
      <c r="O1419">
        <v>9252.5740644512207</v>
      </c>
    </row>
    <row r="1420" spans="1:15">
      <c r="A1420" s="2">
        <v>2007</v>
      </c>
      <c r="B1420" s="3" t="str">
        <f>VLOOKUP(E1420,'[1]Metric Reference Table'!$A$2:$B$20,2,FALSE)</f>
        <v>Lakeshore Habitat</v>
      </c>
      <c r="C1420" t="s">
        <v>78</v>
      </c>
      <c r="D1420" t="s">
        <v>81</v>
      </c>
      <c r="E1420" t="s">
        <v>56</v>
      </c>
      <c r="F1420" t="s">
        <v>19</v>
      </c>
      <c r="G1420">
        <v>54</v>
      </c>
      <c r="H1420">
        <v>0.33899966144465898</v>
      </c>
      <c r="I1420">
        <v>9.9714267383022595E-2</v>
      </c>
      <c r="J1420">
        <v>0.143563288629138</v>
      </c>
      <c r="K1420">
        <v>0.53443603426018105</v>
      </c>
      <c r="L1420">
        <v>6559.6545382762797</v>
      </c>
      <c r="M1420">
        <v>2672.7345393466098</v>
      </c>
      <c r="N1420">
        <v>1321.1911009206699</v>
      </c>
      <c r="O1420">
        <v>11798.1179756319</v>
      </c>
    </row>
    <row r="1421" spans="1:15">
      <c r="A1421" s="2">
        <v>2007</v>
      </c>
      <c r="B1421" s="3" t="str">
        <f>VLOOKUP(E1421,'[1]Metric Reference Table'!$A$2:$B$20,2,FALSE)</f>
        <v>Lakeshore Habitat</v>
      </c>
      <c r="C1421" t="s">
        <v>78</v>
      </c>
      <c r="D1421" t="s">
        <v>81</v>
      </c>
      <c r="E1421" t="s">
        <v>56</v>
      </c>
      <c r="F1421" t="s">
        <v>20</v>
      </c>
      <c r="G1421">
        <v>90</v>
      </c>
      <c r="H1421">
        <v>0.30608616897431601</v>
      </c>
      <c r="I1421">
        <v>5.8120592891932603E-2</v>
      </c>
      <c r="J1421">
        <v>0.19217190014601301</v>
      </c>
      <c r="K1421">
        <v>0.42000043780261798</v>
      </c>
      <c r="L1421">
        <v>5922.7773823123398</v>
      </c>
      <c r="M1421">
        <v>991.15187643782497</v>
      </c>
      <c r="N1421">
        <v>3980.1554012849101</v>
      </c>
      <c r="O1421">
        <v>7865.3993633397704</v>
      </c>
    </row>
    <row r="1422" spans="1:15">
      <c r="A1422" s="2">
        <v>2007</v>
      </c>
      <c r="B1422" s="3" t="str">
        <f>VLOOKUP(E1422,'[1]Metric Reference Table'!$A$2:$B$20,2,FALSE)</f>
        <v>Lakeshore Habitat</v>
      </c>
      <c r="C1422" t="s">
        <v>78</v>
      </c>
      <c r="D1422" t="s">
        <v>81</v>
      </c>
      <c r="E1422" t="s">
        <v>56</v>
      </c>
      <c r="F1422" t="s">
        <v>37</v>
      </c>
      <c r="G1422">
        <v>1</v>
      </c>
      <c r="H1422">
        <v>1.4649185875373798E-3</v>
      </c>
      <c r="I1422">
        <v>1.30395915834536E-3</v>
      </c>
      <c r="J1422">
        <v>0</v>
      </c>
      <c r="K1422">
        <v>4.0206315752054503E-3</v>
      </c>
      <c r="L1422">
        <v>28.346222589114699</v>
      </c>
      <c r="M1422">
        <v>24.889377610040501</v>
      </c>
      <c r="N1422">
        <v>0</v>
      </c>
      <c r="O1422">
        <v>77.128506302411594</v>
      </c>
    </row>
    <row r="1423" spans="1:15">
      <c r="A1423" s="2">
        <v>2007</v>
      </c>
      <c r="B1423" s="3" t="str">
        <f>VLOOKUP(E1423,'[1]Metric Reference Table'!$A$2:$B$20,2,FALSE)</f>
        <v>Lakeshore Habitat</v>
      </c>
      <c r="C1423" t="s">
        <v>78</v>
      </c>
      <c r="D1423" t="s">
        <v>81</v>
      </c>
      <c r="E1423" t="s">
        <v>56</v>
      </c>
      <c r="F1423" t="s">
        <v>21</v>
      </c>
      <c r="G1423">
        <v>225</v>
      </c>
      <c r="H1423">
        <v>1</v>
      </c>
      <c r="I1423">
        <v>0</v>
      </c>
      <c r="J1423">
        <v>1</v>
      </c>
      <c r="K1423">
        <v>1</v>
      </c>
      <c r="L1423">
        <v>19350.0327118973</v>
      </c>
      <c r="M1423">
        <v>2810.1251721124399</v>
      </c>
      <c r="N1423">
        <v>13842.288582507501</v>
      </c>
      <c r="O1423">
        <v>24857.776841287101</v>
      </c>
    </row>
    <row r="1424" spans="1:15">
      <c r="A1424" s="2">
        <v>2007</v>
      </c>
      <c r="B1424" s="3" t="str">
        <f>VLOOKUP(E1424,'[1]Metric Reference Table'!$A$2:$B$20,2,FALSE)</f>
        <v>Lakeshore Habitat</v>
      </c>
      <c r="C1424" t="s">
        <v>78</v>
      </c>
      <c r="D1424" t="s">
        <v>82</v>
      </c>
      <c r="E1424" t="s">
        <v>56</v>
      </c>
      <c r="F1424" t="s">
        <v>18</v>
      </c>
      <c r="G1424">
        <v>70</v>
      </c>
      <c r="H1424">
        <v>0.46067674815878301</v>
      </c>
      <c r="I1424">
        <v>7.4100843320087498E-2</v>
      </c>
      <c r="J1424">
        <v>0.31544176402736601</v>
      </c>
      <c r="K1424">
        <v>0.60591173229019901</v>
      </c>
      <c r="L1424">
        <v>13108.295113456399</v>
      </c>
      <c r="M1424">
        <v>2881.9892148230701</v>
      </c>
      <c r="N1424">
        <v>7459.7000485703002</v>
      </c>
      <c r="O1424">
        <v>18756.890178342499</v>
      </c>
    </row>
    <row r="1425" spans="1:15">
      <c r="A1425" s="2">
        <v>2007</v>
      </c>
      <c r="B1425" s="3" t="str">
        <f>VLOOKUP(E1425,'[1]Metric Reference Table'!$A$2:$B$20,2,FALSE)</f>
        <v>Lakeshore Habitat</v>
      </c>
      <c r="C1425" t="s">
        <v>78</v>
      </c>
      <c r="D1425" t="s">
        <v>82</v>
      </c>
      <c r="E1425" t="s">
        <v>56</v>
      </c>
      <c r="F1425" t="s">
        <v>19</v>
      </c>
      <c r="G1425">
        <v>24</v>
      </c>
      <c r="H1425">
        <v>0.183828580390345</v>
      </c>
      <c r="I1425">
        <v>5.3862520622967099E-2</v>
      </c>
      <c r="J1425">
        <v>7.8259979852783393E-2</v>
      </c>
      <c r="K1425">
        <v>0.28939718092790601</v>
      </c>
      <c r="L1425">
        <v>5230.7378040574204</v>
      </c>
      <c r="M1425">
        <v>1640.4027289906001</v>
      </c>
      <c r="N1425">
        <v>2015.6075350946201</v>
      </c>
      <c r="O1425">
        <v>8445.8680730202195</v>
      </c>
    </row>
    <row r="1426" spans="1:15">
      <c r="A1426" s="2">
        <v>2007</v>
      </c>
      <c r="B1426" s="3" t="str">
        <f>VLOOKUP(E1426,'[1]Metric Reference Table'!$A$2:$B$20,2,FALSE)</f>
        <v>Lakeshore Habitat</v>
      </c>
      <c r="C1426" t="s">
        <v>78</v>
      </c>
      <c r="D1426" t="s">
        <v>82</v>
      </c>
      <c r="E1426" t="s">
        <v>56</v>
      </c>
      <c r="F1426" t="s">
        <v>20</v>
      </c>
      <c r="G1426">
        <v>47</v>
      </c>
      <c r="H1426">
        <v>0.354100415120993</v>
      </c>
      <c r="I1426">
        <v>6.6851345989160191E-2</v>
      </c>
      <c r="J1426">
        <v>0.223074184664213</v>
      </c>
      <c r="K1426">
        <v>0.48512664557777296</v>
      </c>
      <c r="L1426">
        <v>10075.7261132779</v>
      </c>
      <c r="M1426">
        <v>2230.2307074139699</v>
      </c>
      <c r="N1426">
        <v>5704.5542495312302</v>
      </c>
      <c r="O1426">
        <v>14446.897977024601</v>
      </c>
    </row>
    <row r="1427" spans="1:15">
      <c r="A1427" s="2">
        <v>2007</v>
      </c>
      <c r="B1427" s="3" t="str">
        <f>VLOOKUP(E1427,'[1]Metric Reference Table'!$A$2:$B$20,2,FALSE)</f>
        <v>Lakeshore Habitat</v>
      </c>
      <c r="C1427" t="s">
        <v>78</v>
      </c>
      <c r="D1427" t="s">
        <v>82</v>
      </c>
      <c r="E1427" t="s">
        <v>56</v>
      </c>
      <c r="F1427" t="s">
        <v>37</v>
      </c>
      <c r="G1427">
        <v>1</v>
      </c>
      <c r="H1427">
        <v>1.39425632987982E-3</v>
      </c>
      <c r="I1427">
        <v>1.26666237968013E-3</v>
      </c>
      <c r="J1427">
        <v>0</v>
      </c>
      <c r="K1427">
        <v>3.8768689746246699E-3</v>
      </c>
      <c r="L1427">
        <v>39.672771653693196</v>
      </c>
      <c r="M1427">
        <v>35.472892018214303</v>
      </c>
      <c r="N1427">
        <v>0</v>
      </c>
      <c r="O1427">
        <v>109.198362436872</v>
      </c>
    </row>
    <row r="1428" spans="1:15">
      <c r="A1428" s="2">
        <v>2007</v>
      </c>
      <c r="B1428" s="3" t="str">
        <f>VLOOKUP(E1428,'[1]Metric Reference Table'!$A$2:$B$20,2,FALSE)</f>
        <v>Lakeshore Habitat</v>
      </c>
      <c r="C1428" t="s">
        <v>78</v>
      </c>
      <c r="D1428" t="s">
        <v>82</v>
      </c>
      <c r="E1428" t="s">
        <v>56</v>
      </c>
      <c r="F1428" t="s">
        <v>21</v>
      </c>
      <c r="G1428">
        <v>142</v>
      </c>
      <c r="H1428">
        <v>1</v>
      </c>
      <c r="I1428">
        <v>0</v>
      </c>
      <c r="J1428">
        <v>1</v>
      </c>
      <c r="K1428">
        <v>1</v>
      </c>
      <c r="L1428">
        <v>28454.431802445401</v>
      </c>
      <c r="M1428">
        <v>3746.77109126297</v>
      </c>
      <c r="N1428">
        <v>21110.895405254199</v>
      </c>
      <c r="O1428">
        <v>35797.9681996367</v>
      </c>
    </row>
    <row r="1429" spans="1:15">
      <c r="A1429" s="2">
        <v>2007</v>
      </c>
      <c r="B1429" s="3" t="str">
        <f>VLOOKUP(E1429,'[1]Metric Reference Table'!$A$2:$B$20,2,FALSE)</f>
        <v>Lakeshore Habitat</v>
      </c>
      <c r="C1429" t="s">
        <v>78</v>
      </c>
      <c r="D1429" t="s">
        <v>83</v>
      </c>
      <c r="E1429" t="s">
        <v>56</v>
      </c>
      <c r="F1429" t="s">
        <v>18</v>
      </c>
      <c r="G1429">
        <v>146</v>
      </c>
      <c r="H1429">
        <v>0.29306491774739002</v>
      </c>
      <c r="I1429">
        <v>3.7468137538342397E-2</v>
      </c>
      <c r="J1429">
        <v>0.21962871760444599</v>
      </c>
      <c r="K1429">
        <v>0.36650111789033402</v>
      </c>
      <c r="L1429">
        <v>5452.9614894215401</v>
      </c>
      <c r="M1429">
        <v>534.53701927981797</v>
      </c>
      <c r="N1429">
        <v>4405.2881832297098</v>
      </c>
      <c r="O1429">
        <v>6500.6347956133804</v>
      </c>
    </row>
    <row r="1430" spans="1:15">
      <c r="A1430" s="2">
        <v>2007</v>
      </c>
      <c r="B1430" s="3" t="str">
        <f>VLOOKUP(E1430,'[1]Metric Reference Table'!$A$2:$B$20,2,FALSE)</f>
        <v>Lakeshore Habitat</v>
      </c>
      <c r="C1430" t="s">
        <v>78</v>
      </c>
      <c r="D1430" t="s">
        <v>83</v>
      </c>
      <c r="E1430" t="s">
        <v>56</v>
      </c>
      <c r="F1430" t="s">
        <v>19</v>
      </c>
      <c r="G1430">
        <v>95</v>
      </c>
      <c r="H1430">
        <v>0.36930195092058599</v>
      </c>
      <c r="I1430">
        <v>5.6774671116159102E-2</v>
      </c>
      <c r="J1430">
        <v>0.25802564029880798</v>
      </c>
      <c r="K1430">
        <v>0.48057826154236399</v>
      </c>
      <c r="L1430">
        <v>6871.4786191979601</v>
      </c>
      <c r="M1430">
        <v>1485.7266240930001</v>
      </c>
      <c r="N1430">
        <v>3959.5079451034098</v>
      </c>
      <c r="O1430">
        <v>9783.4492932925205</v>
      </c>
    </row>
    <row r="1431" spans="1:15">
      <c r="A1431" s="2">
        <v>2007</v>
      </c>
      <c r="B1431" s="3" t="str">
        <f>VLOOKUP(E1431,'[1]Metric Reference Table'!$A$2:$B$20,2,FALSE)</f>
        <v>Lakeshore Habitat</v>
      </c>
      <c r="C1431" t="s">
        <v>78</v>
      </c>
      <c r="D1431" t="s">
        <v>83</v>
      </c>
      <c r="E1431" t="s">
        <v>56</v>
      </c>
      <c r="F1431" t="s">
        <v>20</v>
      </c>
      <c r="G1431">
        <v>158</v>
      </c>
      <c r="H1431">
        <v>0.32717563912366698</v>
      </c>
      <c r="I1431">
        <v>3.94154252914816E-2</v>
      </c>
      <c r="J1431">
        <v>0.24992282511703401</v>
      </c>
      <c r="K1431">
        <v>0.40442845313029996</v>
      </c>
      <c r="L1431">
        <v>6087.6483413003898</v>
      </c>
      <c r="M1431">
        <v>757.45492248353196</v>
      </c>
      <c r="N1431">
        <v>4603.0639733200896</v>
      </c>
      <c r="O1431">
        <v>7572.23270928069</v>
      </c>
    </row>
    <row r="1432" spans="1:15">
      <c r="A1432" s="2">
        <v>2007</v>
      </c>
      <c r="B1432" s="3" t="str">
        <f>VLOOKUP(E1432,'[1]Metric Reference Table'!$A$2:$B$20,2,FALSE)</f>
        <v>Lakeshore Habitat</v>
      </c>
      <c r="C1432" t="s">
        <v>78</v>
      </c>
      <c r="D1432" t="s">
        <v>83</v>
      </c>
      <c r="E1432" t="s">
        <v>56</v>
      </c>
      <c r="F1432" t="s">
        <v>37</v>
      </c>
      <c r="G1432">
        <v>12</v>
      </c>
      <c r="H1432">
        <v>1.04574922083572E-2</v>
      </c>
      <c r="I1432">
        <v>3.3207958996293503E-3</v>
      </c>
      <c r="J1432">
        <v>3.9488518450753801E-3</v>
      </c>
      <c r="K1432">
        <v>1.6966132571639002E-2</v>
      </c>
      <c r="L1432">
        <v>194.579080725214</v>
      </c>
      <c r="M1432">
        <v>59.203574376168</v>
      </c>
      <c r="N1432">
        <v>78.542207191886007</v>
      </c>
      <c r="O1432">
        <v>310.61595425854102</v>
      </c>
    </row>
    <row r="1433" spans="1:15">
      <c r="A1433" s="2">
        <v>2007</v>
      </c>
      <c r="B1433" s="3" t="str">
        <f>VLOOKUP(E1433,'[1]Metric Reference Table'!$A$2:$B$20,2,FALSE)</f>
        <v>Lakeshore Habitat</v>
      </c>
      <c r="C1433" t="s">
        <v>78</v>
      </c>
      <c r="D1433" t="s">
        <v>83</v>
      </c>
      <c r="E1433" t="s">
        <v>56</v>
      </c>
      <c r="F1433" t="s">
        <v>21</v>
      </c>
      <c r="G1433">
        <v>411</v>
      </c>
      <c r="H1433">
        <v>1</v>
      </c>
      <c r="I1433">
        <v>0</v>
      </c>
      <c r="J1433">
        <v>1</v>
      </c>
      <c r="K1433">
        <v>1</v>
      </c>
      <c r="L1433">
        <v>18606.6675306451</v>
      </c>
      <c r="M1433">
        <v>1533.51537512454</v>
      </c>
      <c r="N1433">
        <v>15601.032625662599</v>
      </c>
      <c r="O1433">
        <v>21612.3024356276</v>
      </c>
    </row>
    <row r="1434" spans="1:15">
      <c r="A1434" s="2">
        <v>2007</v>
      </c>
      <c r="B1434" s="3" t="str">
        <f>VLOOKUP(E1434,'[1]Metric Reference Table'!$A$2:$B$20,2,FALSE)</f>
        <v>Phosphorus</v>
      </c>
      <c r="C1434" t="s">
        <v>84</v>
      </c>
      <c r="D1434" t="s">
        <v>85</v>
      </c>
      <c r="E1434" t="s">
        <v>17</v>
      </c>
      <c r="F1434" t="s">
        <v>18</v>
      </c>
      <c r="G1434">
        <v>39</v>
      </c>
      <c r="H1434">
        <v>0.61716794159663901</v>
      </c>
      <c r="I1434">
        <v>6.6201209585851795E-2</v>
      </c>
      <c r="J1434">
        <v>0.48741595507538199</v>
      </c>
      <c r="K1434">
        <v>0.74691992811789698</v>
      </c>
      <c r="L1434">
        <v>4811.01529964367</v>
      </c>
      <c r="M1434">
        <v>606.08851903097298</v>
      </c>
      <c r="N1434">
        <v>3623.10363089975</v>
      </c>
      <c r="O1434">
        <v>5998.9269683876</v>
      </c>
    </row>
    <row r="1435" spans="1:15">
      <c r="A1435" s="2">
        <v>2007</v>
      </c>
      <c r="B1435" s="3" t="str">
        <f>VLOOKUP(E1435,'[1]Metric Reference Table'!$A$2:$B$20,2,FALSE)</f>
        <v>Phosphorus</v>
      </c>
      <c r="C1435" t="s">
        <v>84</v>
      </c>
      <c r="D1435" t="s">
        <v>85</v>
      </c>
      <c r="E1435" t="s">
        <v>17</v>
      </c>
      <c r="F1435" t="s">
        <v>19</v>
      </c>
      <c r="G1435">
        <v>22</v>
      </c>
      <c r="H1435">
        <v>0.19809134176114998</v>
      </c>
      <c r="I1435">
        <v>4.8929245639642904E-2</v>
      </c>
      <c r="J1435">
        <v>0.10219178251673601</v>
      </c>
      <c r="K1435">
        <v>0.29399090100556402</v>
      </c>
      <c r="L1435">
        <v>1544.18337652849</v>
      </c>
      <c r="M1435">
        <v>405.83391990703399</v>
      </c>
      <c r="N1435">
        <v>748.76350980599204</v>
      </c>
      <c r="O1435">
        <v>2339.6032432509901</v>
      </c>
    </row>
    <row r="1436" spans="1:15">
      <c r="A1436" s="2">
        <v>2007</v>
      </c>
      <c r="B1436" s="3" t="str">
        <f>VLOOKUP(E1436,'[1]Metric Reference Table'!$A$2:$B$20,2,FALSE)</f>
        <v>Phosphorus</v>
      </c>
      <c r="C1436" t="s">
        <v>84</v>
      </c>
      <c r="D1436" t="s">
        <v>85</v>
      </c>
      <c r="E1436" t="s">
        <v>17</v>
      </c>
      <c r="F1436" t="s">
        <v>20</v>
      </c>
      <c r="G1436">
        <v>13</v>
      </c>
      <c r="H1436">
        <v>0.18474071664221101</v>
      </c>
      <c r="I1436">
        <v>6.0514651645401901E-2</v>
      </c>
      <c r="J1436">
        <v>6.6134178880235595E-2</v>
      </c>
      <c r="K1436">
        <v>0.30334725440418603</v>
      </c>
      <c r="L1436">
        <v>1440.1111177834</v>
      </c>
      <c r="M1436">
        <v>500.57194693186199</v>
      </c>
      <c r="N1436">
        <v>459.00813012585098</v>
      </c>
      <c r="O1436">
        <v>2421.2141054409399</v>
      </c>
    </row>
    <row r="1437" spans="1:15">
      <c r="A1437" s="2">
        <v>2007</v>
      </c>
      <c r="B1437" s="3" t="str">
        <f>VLOOKUP(E1437,'[1]Metric Reference Table'!$A$2:$B$20,2,FALSE)</f>
        <v>Phosphorus</v>
      </c>
      <c r="C1437" t="s">
        <v>84</v>
      </c>
      <c r="D1437" t="s">
        <v>85</v>
      </c>
      <c r="E1437" t="s">
        <v>17</v>
      </c>
      <c r="F1437" t="s">
        <v>21</v>
      </c>
      <c r="G1437">
        <v>74</v>
      </c>
      <c r="H1437">
        <v>1</v>
      </c>
      <c r="I1437">
        <v>0</v>
      </c>
      <c r="J1437">
        <v>1</v>
      </c>
      <c r="K1437">
        <v>1</v>
      </c>
      <c r="L1437">
        <v>7795.3097939555601</v>
      </c>
      <c r="M1437">
        <v>642.27663594537296</v>
      </c>
      <c r="N1437">
        <v>6536.4707193910799</v>
      </c>
      <c r="O1437">
        <v>9054.1488685200293</v>
      </c>
    </row>
    <row r="1438" spans="1:15">
      <c r="A1438" s="2">
        <v>2007</v>
      </c>
      <c r="B1438" s="3" t="str">
        <f>VLOOKUP(E1438,'[1]Metric Reference Table'!$A$2:$B$20,2,FALSE)</f>
        <v>Phosphorus</v>
      </c>
      <c r="C1438" t="s">
        <v>84</v>
      </c>
      <c r="D1438" t="s">
        <v>86</v>
      </c>
      <c r="E1438" t="s">
        <v>17</v>
      </c>
      <c r="F1438" t="s">
        <v>18</v>
      </c>
      <c r="G1438">
        <v>38</v>
      </c>
      <c r="H1438">
        <v>0.44824582912225996</v>
      </c>
      <c r="I1438">
        <v>0.10320707720388601</v>
      </c>
      <c r="J1438">
        <v>0.245963674852999</v>
      </c>
      <c r="K1438">
        <v>0.65052798339152207</v>
      </c>
      <c r="L1438">
        <v>1528.5693473548399</v>
      </c>
      <c r="M1438">
        <v>571.89612491098899</v>
      </c>
      <c r="N1438">
        <v>407.673539631278</v>
      </c>
      <c r="O1438">
        <v>2649.4651550783901</v>
      </c>
    </row>
    <row r="1439" spans="1:15">
      <c r="A1439" s="2">
        <v>2007</v>
      </c>
      <c r="B1439" s="3" t="str">
        <f>VLOOKUP(E1439,'[1]Metric Reference Table'!$A$2:$B$20,2,FALSE)</f>
        <v>Phosphorus</v>
      </c>
      <c r="C1439" t="s">
        <v>84</v>
      </c>
      <c r="D1439" t="s">
        <v>86</v>
      </c>
      <c r="E1439" t="s">
        <v>17</v>
      </c>
      <c r="F1439" t="s">
        <v>19</v>
      </c>
      <c r="G1439">
        <v>30</v>
      </c>
      <c r="H1439">
        <v>0.30482791545916899</v>
      </c>
      <c r="I1439">
        <v>8.1011648659363514E-2</v>
      </c>
      <c r="J1439">
        <v>0.146048001758604</v>
      </c>
      <c r="K1439">
        <v>0.46360782915973403</v>
      </c>
      <c r="L1439">
        <v>1039.4979217126599</v>
      </c>
      <c r="M1439">
        <v>273.43022949885199</v>
      </c>
      <c r="N1439">
        <v>503.584519610386</v>
      </c>
      <c r="O1439">
        <v>1575.41132381493</v>
      </c>
    </row>
    <row r="1440" spans="1:15">
      <c r="A1440" s="2">
        <v>2007</v>
      </c>
      <c r="B1440" s="3" t="str">
        <f>VLOOKUP(E1440,'[1]Metric Reference Table'!$A$2:$B$20,2,FALSE)</f>
        <v>Phosphorus</v>
      </c>
      <c r="C1440" t="s">
        <v>84</v>
      </c>
      <c r="D1440" t="s">
        <v>86</v>
      </c>
      <c r="E1440" t="s">
        <v>17</v>
      </c>
      <c r="F1440" t="s">
        <v>20</v>
      </c>
      <c r="G1440">
        <v>32</v>
      </c>
      <c r="H1440">
        <v>0.24692625541857102</v>
      </c>
      <c r="I1440">
        <v>6.8835747911148798E-2</v>
      </c>
      <c r="J1440">
        <v>0.11201066866384099</v>
      </c>
      <c r="K1440">
        <v>0.38184184217330097</v>
      </c>
      <c r="L1440">
        <v>842.04666405716705</v>
      </c>
      <c r="M1440">
        <v>200.446654101153</v>
      </c>
      <c r="N1440">
        <v>449.17844119734798</v>
      </c>
      <c r="O1440">
        <v>1234.9148869169901</v>
      </c>
    </row>
    <row r="1441" spans="1:15">
      <c r="A1441" s="2">
        <v>2007</v>
      </c>
      <c r="B1441" s="3" t="str">
        <f>VLOOKUP(E1441,'[1]Metric Reference Table'!$A$2:$B$20,2,FALSE)</f>
        <v>Phosphorus</v>
      </c>
      <c r="C1441" t="s">
        <v>84</v>
      </c>
      <c r="D1441" t="s">
        <v>86</v>
      </c>
      <c r="E1441" t="s">
        <v>17</v>
      </c>
      <c r="F1441" t="s">
        <v>21</v>
      </c>
      <c r="G1441">
        <v>100</v>
      </c>
      <c r="H1441">
        <v>1</v>
      </c>
      <c r="I1441">
        <v>0</v>
      </c>
      <c r="J1441">
        <v>1</v>
      </c>
      <c r="K1441">
        <v>1</v>
      </c>
      <c r="L1441">
        <v>3410.11393312466</v>
      </c>
      <c r="M1441">
        <v>622.72152679118801</v>
      </c>
      <c r="N1441">
        <v>2189.6021682161399</v>
      </c>
      <c r="O1441">
        <v>4630.62569803318</v>
      </c>
    </row>
    <row r="1442" spans="1:15">
      <c r="A1442" s="2">
        <v>2007</v>
      </c>
      <c r="B1442" s="3" t="str">
        <f>VLOOKUP(E1442,'[1]Metric Reference Table'!$A$2:$B$20,2,FALSE)</f>
        <v>Phosphorus</v>
      </c>
      <c r="C1442" t="s">
        <v>84</v>
      </c>
      <c r="D1442" t="s">
        <v>87</v>
      </c>
      <c r="E1442" t="s">
        <v>17</v>
      </c>
      <c r="F1442" t="s">
        <v>18</v>
      </c>
      <c r="G1442">
        <v>7</v>
      </c>
      <c r="H1442">
        <v>0.52874557870181904</v>
      </c>
      <c r="I1442">
        <v>0.20017276273034701</v>
      </c>
      <c r="J1442">
        <v>0.13641417306445802</v>
      </c>
      <c r="K1442">
        <v>0.92107698433918106</v>
      </c>
      <c r="L1442">
        <v>4628.7847415959604</v>
      </c>
      <c r="M1442">
        <v>3189.2709607622501</v>
      </c>
      <c r="N1442">
        <v>0</v>
      </c>
      <c r="O1442">
        <v>10879.6409616294</v>
      </c>
    </row>
    <row r="1443" spans="1:15">
      <c r="A1443" s="2">
        <v>2007</v>
      </c>
      <c r="B1443" s="3" t="str">
        <f>VLOOKUP(E1443,'[1]Metric Reference Table'!$A$2:$B$20,2,FALSE)</f>
        <v>Phosphorus</v>
      </c>
      <c r="C1443" t="s">
        <v>84</v>
      </c>
      <c r="D1443" t="s">
        <v>87</v>
      </c>
      <c r="E1443" t="s">
        <v>17</v>
      </c>
      <c r="F1443" t="s">
        <v>19</v>
      </c>
      <c r="G1443">
        <v>3</v>
      </c>
      <c r="H1443">
        <v>9.7724193700564094E-2</v>
      </c>
      <c r="I1443">
        <v>6.6217693137009592E-2</v>
      </c>
      <c r="J1443">
        <v>0</v>
      </c>
      <c r="K1443">
        <v>0.22750848738842802</v>
      </c>
      <c r="L1443">
        <v>855.50456572429096</v>
      </c>
      <c r="M1443">
        <v>501.547202416461</v>
      </c>
      <c r="N1443">
        <v>0</v>
      </c>
      <c r="O1443">
        <v>1838.5190190073799</v>
      </c>
    </row>
    <row r="1444" spans="1:15">
      <c r="A1444" s="2">
        <v>2007</v>
      </c>
      <c r="B1444" s="3" t="str">
        <f>VLOOKUP(E1444,'[1]Metric Reference Table'!$A$2:$B$20,2,FALSE)</f>
        <v>Phosphorus</v>
      </c>
      <c r="C1444" t="s">
        <v>84</v>
      </c>
      <c r="D1444" t="s">
        <v>87</v>
      </c>
      <c r="E1444" t="s">
        <v>17</v>
      </c>
      <c r="F1444" t="s">
        <v>20</v>
      </c>
      <c r="G1444">
        <v>10</v>
      </c>
      <c r="H1444">
        <v>0.373530227597617</v>
      </c>
      <c r="I1444">
        <v>0.17879611709132001</v>
      </c>
      <c r="J1444">
        <v>2.30962775230239E-2</v>
      </c>
      <c r="K1444">
        <v>0.72396417767221</v>
      </c>
      <c r="L1444">
        <v>3269.9867151111698</v>
      </c>
      <c r="M1444">
        <v>1509.44050892822</v>
      </c>
      <c r="N1444">
        <v>311.53768080605198</v>
      </c>
      <c r="O1444">
        <v>6228.4357494162796</v>
      </c>
    </row>
    <row r="1445" spans="1:15">
      <c r="A1445" s="2">
        <v>2007</v>
      </c>
      <c r="B1445" s="3" t="str">
        <f>VLOOKUP(E1445,'[1]Metric Reference Table'!$A$2:$B$20,2,FALSE)</f>
        <v>Phosphorus</v>
      </c>
      <c r="C1445" t="s">
        <v>84</v>
      </c>
      <c r="D1445" t="s">
        <v>87</v>
      </c>
      <c r="E1445" t="s">
        <v>17</v>
      </c>
      <c r="F1445" t="s">
        <v>21</v>
      </c>
      <c r="G1445">
        <v>20</v>
      </c>
      <c r="H1445">
        <v>1</v>
      </c>
      <c r="I1445">
        <v>0</v>
      </c>
      <c r="J1445">
        <v>1</v>
      </c>
      <c r="K1445">
        <v>1</v>
      </c>
      <c r="L1445">
        <v>8754.2760224314206</v>
      </c>
      <c r="M1445">
        <v>3479.2902016807102</v>
      </c>
      <c r="N1445">
        <v>1934.9925353741301</v>
      </c>
      <c r="O1445">
        <v>15573.559509488699</v>
      </c>
    </row>
    <row r="1446" spans="1:15">
      <c r="A1446" s="2">
        <v>2007</v>
      </c>
      <c r="B1446" s="3" t="str">
        <f>VLOOKUP(E1446,'[1]Metric Reference Table'!$A$2:$B$20,2,FALSE)</f>
        <v>Phosphorus</v>
      </c>
      <c r="C1446" t="s">
        <v>84</v>
      </c>
      <c r="D1446" t="s">
        <v>88</v>
      </c>
      <c r="E1446" t="s">
        <v>17</v>
      </c>
      <c r="F1446" t="s">
        <v>18</v>
      </c>
      <c r="G1446">
        <v>20</v>
      </c>
      <c r="H1446">
        <v>0.13999349342692502</v>
      </c>
      <c r="I1446">
        <v>4.1526014347006902E-2</v>
      </c>
      <c r="J1446">
        <v>5.8604000885298199E-2</v>
      </c>
      <c r="K1446">
        <v>0.22138298596855299</v>
      </c>
      <c r="L1446">
        <v>840.67315844889401</v>
      </c>
      <c r="M1446">
        <v>191.32399388276701</v>
      </c>
      <c r="N1446">
        <v>465.68502106031002</v>
      </c>
      <c r="O1446">
        <v>1215.6612958374801</v>
      </c>
    </row>
    <row r="1447" spans="1:15">
      <c r="A1447" s="2">
        <v>2007</v>
      </c>
      <c r="B1447" s="3" t="str">
        <f>VLOOKUP(E1447,'[1]Metric Reference Table'!$A$2:$B$20,2,FALSE)</f>
        <v>Phosphorus</v>
      </c>
      <c r="C1447" t="s">
        <v>84</v>
      </c>
      <c r="D1447" t="s">
        <v>88</v>
      </c>
      <c r="E1447" t="s">
        <v>17</v>
      </c>
      <c r="F1447" t="s">
        <v>19</v>
      </c>
      <c r="G1447">
        <v>6</v>
      </c>
      <c r="H1447">
        <v>4.1598106577597799E-2</v>
      </c>
      <c r="I1447">
        <v>1.8871754645280899E-2</v>
      </c>
      <c r="J1447">
        <v>4.61014714777086E-3</v>
      </c>
      <c r="K1447">
        <v>7.8586066007424696E-2</v>
      </c>
      <c r="L1447">
        <v>249.80026418397</v>
      </c>
      <c r="M1447">
        <v>98.8760531605446</v>
      </c>
      <c r="N1447">
        <v>56.006761055835099</v>
      </c>
      <c r="O1447">
        <v>443.593767312105</v>
      </c>
    </row>
    <row r="1448" spans="1:15">
      <c r="A1448" s="2">
        <v>2007</v>
      </c>
      <c r="B1448" s="3" t="str">
        <f>VLOOKUP(E1448,'[1]Metric Reference Table'!$A$2:$B$20,2,FALSE)</f>
        <v>Phosphorus</v>
      </c>
      <c r="C1448" t="s">
        <v>84</v>
      </c>
      <c r="D1448" t="s">
        <v>88</v>
      </c>
      <c r="E1448" t="s">
        <v>17</v>
      </c>
      <c r="F1448" t="s">
        <v>20</v>
      </c>
      <c r="G1448">
        <v>34</v>
      </c>
      <c r="H1448">
        <v>0.81840839999547699</v>
      </c>
      <c r="I1448">
        <v>4.9698348610745201E-2</v>
      </c>
      <c r="J1448">
        <v>0.72100142662729994</v>
      </c>
      <c r="K1448">
        <v>0.91581537336365404</v>
      </c>
      <c r="L1448">
        <v>4914.6139415717698</v>
      </c>
      <c r="M1448">
        <v>1144.6112102873701</v>
      </c>
      <c r="N1448">
        <v>2671.2171931077301</v>
      </c>
      <c r="O1448">
        <v>7158.0106900358096</v>
      </c>
    </row>
    <row r="1449" spans="1:15">
      <c r="A1449" s="2">
        <v>2007</v>
      </c>
      <c r="B1449" s="3" t="str">
        <f>VLOOKUP(E1449,'[1]Metric Reference Table'!$A$2:$B$20,2,FALSE)</f>
        <v>Phosphorus</v>
      </c>
      <c r="C1449" t="s">
        <v>84</v>
      </c>
      <c r="D1449" t="s">
        <v>88</v>
      </c>
      <c r="E1449" t="s">
        <v>17</v>
      </c>
      <c r="F1449" t="s">
        <v>21</v>
      </c>
      <c r="G1449">
        <v>60</v>
      </c>
      <c r="H1449">
        <v>1</v>
      </c>
      <c r="I1449">
        <v>0</v>
      </c>
      <c r="J1449">
        <v>1</v>
      </c>
      <c r="K1449">
        <v>1</v>
      </c>
      <c r="L1449">
        <v>6005.0873642046299</v>
      </c>
      <c r="M1449">
        <v>1111.5614772743299</v>
      </c>
      <c r="N1449">
        <v>3826.4669021447999</v>
      </c>
      <c r="O1449">
        <v>8183.70782626446</v>
      </c>
    </row>
    <row r="1450" spans="1:15">
      <c r="A1450" s="2">
        <v>2007</v>
      </c>
      <c r="B1450" s="3" t="str">
        <f>VLOOKUP(E1450,'[1]Metric Reference Table'!$A$2:$B$20,2,FALSE)</f>
        <v>Phosphorus</v>
      </c>
      <c r="C1450" t="s">
        <v>84</v>
      </c>
      <c r="D1450" t="s">
        <v>89</v>
      </c>
      <c r="E1450" t="s">
        <v>17</v>
      </c>
      <c r="F1450" t="s">
        <v>18</v>
      </c>
      <c r="G1450">
        <v>35</v>
      </c>
      <c r="H1450">
        <v>0.42412128954331202</v>
      </c>
      <c r="I1450">
        <v>7.8412040874967795E-2</v>
      </c>
      <c r="J1450">
        <v>0.27043651347409298</v>
      </c>
      <c r="K1450">
        <v>0.57780606561253101</v>
      </c>
      <c r="L1450">
        <v>6706.7147244104599</v>
      </c>
      <c r="M1450">
        <v>1489.9343183405999</v>
      </c>
      <c r="N1450">
        <v>3786.4971211326401</v>
      </c>
      <c r="O1450">
        <v>9626.9323276882806</v>
      </c>
    </row>
    <row r="1451" spans="1:15">
      <c r="A1451" s="2">
        <v>2007</v>
      </c>
      <c r="B1451" s="3" t="str">
        <f>VLOOKUP(E1451,'[1]Metric Reference Table'!$A$2:$B$20,2,FALSE)</f>
        <v>Phosphorus</v>
      </c>
      <c r="C1451" t="s">
        <v>84</v>
      </c>
      <c r="D1451" t="s">
        <v>89</v>
      </c>
      <c r="E1451" t="s">
        <v>17</v>
      </c>
      <c r="F1451" t="s">
        <v>19</v>
      </c>
      <c r="G1451">
        <v>18</v>
      </c>
      <c r="H1451">
        <v>0.10850409515431</v>
      </c>
      <c r="I1451">
        <v>3.4070338907536898E-2</v>
      </c>
      <c r="J1451">
        <v>4.1727457954463497E-2</v>
      </c>
      <c r="K1451">
        <v>0.175280732354156</v>
      </c>
      <c r="L1451">
        <v>1715.7969443453901</v>
      </c>
      <c r="M1451">
        <v>473.68036432467198</v>
      </c>
      <c r="N1451">
        <v>787.40049008522203</v>
      </c>
      <c r="O1451">
        <v>2644.1933986055601</v>
      </c>
    </row>
    <row r="1452" spans="1:15">
      <c r="A1452" s="2">
        <v>2007</v>
      </c>
      <c r="B1452" s="3" t="str">
        <f>VLOOKUP(E1452,'[1]Metric Reference Table'!$A$2:$B$20,2,FALSE)</f>
        <v>Phosphorus</v>
      </c>
      <c r="C1452" t="s">
        <v>84</v>
      </c>
      <c r="D1452" t="s">
        <v>89</v>
      </c>
      <c r="E1452" t="s">
        <v>17</v>
      </c>
      <c r="F1452" t="s">
        <v>20</v>
      </c>
      <c r="G1452">
        <v>37</v>
      </c>
      <c r="H1452">
        <v>0.467374615302378</v>
      </c>
      <c r="I1452">
        <v>8.1818604590564503E-2</v>
      </c>
      <c r="J1452">
        <v>0.30701309703954799</v>
      </c>
      <c r="K1452">
        <v>0.62773613356520797</v>
      </c>
      <c r="L1452">
        <v>7390.6882100622097</v>
      </c>
      <c r="M1452">
        <v>1874.17094915759</v>
      </c>
      <c r="N1452">
        <v>3717.3806488420901</v>
      </c>
      <c r="O1452">
        <v>11063.9957712823</v>
      </c>
    </row>
    <row r="1453" spans="1:15">
      <c r="A1453" s="2">
        <v>2007</v>
      </c>
      <c r="B1453" s="3" t="str">
        <f>VLOOKUP(E1453,'[1]Metric Reference Table'!$A$2:$B$20,2,FALSE)</f>
        <v>Phosphorus</v>
      </c>
      <c r="C1453" t="s">
        <v>84</v>
      </c>
      <c r="D1453" t="s">
        <v>89</v>
      </c>
      <c r="E1453" t="s">
        <v>17</v>
      </c>
      <c r="F1453" t="s">
        <v>21</v>
      </c>
      <c r="G1453">
        <v>90</v>
      </c>
      <c r="H1453">
        <v>1</v>
      </c>
      <c r="I1453">
        <v>0</v>
      </c>
      <c r="J1453">
        <v>1</v>
      </c>
      <c r="K1453">
        <v>1</v>
      </c>
      <c r="L1453">
        <v>15813.199878818101</v>
      </c>
      <c r="M1453">
        <v>2221.6242814462598</v>
      </c>
      <c r="N1453">
        <v>11458.8963000037</v>
      </c>
      <c r="O1453">
        <v>20167.5034576324</v>
      </c>
    </row>
    <row r="1454" spans="1:15">
      <c r="A1454" s="2">
        <v>2007</v>
      </c>
      <c r="B1454" s="3" t="str">
        <f>VLOOKUP(E1454,'[1]Metric Reference Table'!$A$2:$B$20,2,FALSE)</f>
        <v>Phosphorus</v>
      </c>
      <c r="C1454" t="s">
        <v>84</v>
      </c>
      <c r="D1454" t="s">
        <v>90</v>
      </c>
      <c r="E1454" t="s">
        <v>17</v>
      </c>
      <c r="F1454" t="s">
        <v>18</v>
      </c>
      <c r="G1454">
        <v>103</v>
      </c>
      <c r="H1454">
        <v>0.53122817933324906</v>
      </c>
      <c r="I1454">
        <v>5.7316691035293202E-2</v>
      </c>
      <c r="J1454">
        <v>0.41888952919106504</v>
      </c>
      <c r="K1454">
        <v>0.64356682947543309</v>
      </c>
      <c r="L1454">
        <v>17706.646038774401</v>
      </c>
      <c r="M1454">
        <v>3287.48381567562</v>
      </c>
      <c r="N1454">
        <v>11263.2961602919</v>
      </c>
      <c r="O1454">
        <v>24149.9959172569</v>
      </c>
    </row>
    <row r="1455" spans="1:15">
      <c r="A1455" s="2">
        <v>2007</v>
      </c>
      <c r="B1455" s="3" t="str">
        <f>VLOOKUP(E1455,'[1]Metric Reference Table'!$A$2:$B$20,2,FALSE)</f>
        <v>Phosphorus</v>
      </c>
      <c r="C1455" t="s">
        <v>84</v>
      </c>
      <c r="D1455" t="s">
        <v>90</v>
      </c>
      <c r="E1455" t="s">
        <v>17</v>
      </c>
      <c r="F1455" t="s">
        <v>19</v>
      </c>
      <c r="G1455">
        <v>53</v>
      </c>
      <c r="H1455">
        <v>0.215606697748572</v>
      </c>
      <c r="I1455">
        <v>4.0581060801967696E-2</v>
      </c>
      <c r="J1455">
        <v>0.136069280122285</v>
      </c>
      <c r="K1455">
        <v>0.29514411537485796</v>
      </c>
      <c r="L1455">
        <v>7186.5003197205897</v>
      </c>
      <c r="M1455">
        <v>1321.23233881638</v>
      </c>
      <c r="N1455">
        <v>4596.9325204308698</v>
      </c>
      <c r="O1455">
        <v>9776.0681190103005</v>
      </c>
    </row>
    <row r="1456" spans="1:15">
      <c r="A1456" s="2">
        <v>2007</v>
      </c>
      <c r="B1456" s="3" t="str">
        <f>VLOOKUP(E1456,'[1]Metric Reference Table'!$A$2:$B$20,2,FALSE)</f>
        <v>Phosphorus</v>
      </c>
      <c r="C1456" t="s">
        <v>84</v>
      </c>
      <c r="D1456" t="s">
        <v>90</v>
      </c>
      <c r="E1456" t="s">
        <v>17</v>
      </c>
      <c r="F1456" t="s">
        <v>20</v>
      </c>
      <c r="G1456">
        <v>76</v>
      </c>
      <c r="H1456">
        <v>0.25316512291818</v>
      </c>
      <c r="I1456">
        <v>4.3697976736979005E-2</v>
      </c>
      <c r="J1456">
        <v>0.16751866231643198</v>
      </c>
      <c r="K1456">
        <v>0.33881158351992702</v>
      </c>
      <c r="L1456">
        <v>8438.3799566154794</v>
      </c>
      <c r="M1456">
        <v>1462.61698530595</v>
      </c>
      <c r="N1456">
        <v>5571.7033422392697</v>
      </c>
      <c r="O1456">
        <v>11305.056570991699</v>
      </c>
    </row>
    <row r="1457" spans="1:15">
      <c r="A1457" s="2">
        <v>2007</v>
      </c>
      <c r="B1457" s="3" t="str">
        <f>VLOOKUP(E1457,'[1]Metric Reference Table'!$A$2:$B$20,2,FALSE)</f>
        <v>Phosphorus</v>
      </c>
      <c r="C1457" t="s">
        <v>84</v>
      </c>
      <c r="D1457" t="s">
        <v>90</v>
      </c>
      <c r="E1457" t="s">
        <v>17</v>
      </c>
      <c r="F1457" t="s">
        <v>21</v>
      </c>
      <c r="G1457">
        <v>232</v>
      </c>
      <c r="H1457">
        <v>1</v>
      </c>
      <c r="I1457">
        <v>0</v>
      </c>
      <c r="J1457">
        <v>1</v>
      </c>
      <c r="K1457">
        <v>1</v>
      </c>
      <c r="L1457">
        <v>33331.526315110503</v>
      </c>
      <c r="M1457">
        <v>3626.9606105310199</v>
      </c>
      <c r="N1457">
        <v>26222.814145124299</v>
      </c>
      <c r="O1457">
        <v>40440.238485096699</v>
      </c>
    </row>
    <row r="1458" spans="1:15">
      <c r="A1458" s="2">
        <v>2007</v>
      </c>
      <c r="B1458" s="3" t="str">
        <f>VLOOKUP(E1458,'[1]Metric Reference Table'!$A$2:$B$20,2,FALSE)</f>
        <v>Phosphorus</v>
      </c>
      <c r="C1458" t="s">
        <v>84</v>
      </c>
      <c r="D1458" t="s">
        <v>91</v>
      </c>
      <c r="E1458" t="s">
        <v>17</v>
      </c>
      <c r="F1458" t="s">
        <v>18</v>
      </c>
      <c r="G1458">
        <v>35</v>
      </c>
      <c r="H1458">
        <v>0.251403953639457</v>
      </c>
      <c r="I1458">
        <v>7.5107407460687101E-2</v>
      </c>
      <c r="J1458">
        <v>0.104196140044335</v>
      </c>
      <c r="K1458">
        <v>0.39861176723457803</v>
      </c>
      <c r="L1458">
        <v>3822.7135575034599</v>
      </c>
      <c r="M1458">
        <v>1106.5160335621199</v>
      </c>
      <c r="N1458">
        <v>1653.9819834056</v>
      </c>
      <c r="O1458">
        <v>5991.4451316013301</v>
      </c>
    </row>
    <row r="1459" spans="1:15">
      <c r="A1459" s="2">
        <v>2007</v>
      </c>
      <c r="B1459" s="3" t="str">
        <f>VLOOKUP(E1459,'[1]Metric Reference Table'!$A$2:$B$20,2,FALSE)</f>
        <v>Phosphorus</v>
      </c>
      <c r="C1459" t="s">
        <v>84</v>
      </c>
      <c r="D1459" t="s">
        <v>91</v>
      </c>
      <c r="E1459" t="s">
        <v>17</v>
      </c>
      <c r="F1459" t="s">
        <v>19</v>
      </c>
      <c r="G1459">
        <v>12</v>
      </c>
      <c r="H1459">
        <v>0.140831900086029</v>
      </c>
      <c r="I1459">
        <v>5.7080387041896996E-2</v>
      </c>
      <c r="J1459">
        <v>2.8956397260304099E-2</v>
      </c>
      <c r="K1459">
        <v>0.25270740291175398</v>
      </c>
      <c r="L1459">
        <v>2141.41426972111</v>
      </c>
      <c r="M1459">
        <v>862.73198663610003</v>
      </c>
      <c r="N1459">
        <v>450.490647603659</v>
      </c>
      <c r="O1459">
        <v>3832.3378918385501</v>
      </c>
    </row>
    <row r="1460" spans="1:15">
      <c r="A1460" s="2">
        <v>2007</v>
      </c>
      <c r="B1460" s="3" t="str">
        <f>VLOOKUP(E1460,'[1]Metric Reference Table'!$A$2:$B$20,2,FALSE)</f>
        <v>Phosphorus</v>
      </c>
      <c r="C1460" t="s">
        <v>84</v>
      </c>
      <c r="D1460" t="s">
        <v>91</v>
      </c>
      <c r="E1460" t="s">
        <v>17</v>
      </c>
      <c r="F1460" t="s">
        <v>20</v>
      </c>
      <c r="G1460">
        <v>65</v>
      </c>
      <c r="H1460">
        <v>0.60776414627451403</v>
      </c>
      <c r="I1460">
        <v>9.6172354735881704E-2</v>
      </c>
      <c r="J1460">
        <v>0.41926979468377601</v>
      </c>
      <c r="K1460">
        <v>0.79625849786525293</v>
      </c>
      <c r="L1460">
        <v>9241.3353413686</v>
      </c>
      <c r="M1460">
        <v>2933.5043717808499</v>
      </c>
      <c r="N1460">
        <v>3491.7724241873302</v>
      </c>
      <c r="O1460">
        <v>14990.8982585499</v>
      </c>
    </row>
    <row r="1461" spans="1:15">
      <c r="A1461" s="2">
        <v>2007</v>
      </c>
      <c r="B1461" s="3" t="str">
        <f>VLOOKUP(E1461,'[1]Metric Reference Table'!$A$2:$B$20,2,FALSE)</f>
        <v>Phosphorus</v>
      </c>
      <c r="C1461" t="s">
        <v>84</v>
      </c>
      <c r="D1461" t="s">
        <v>91</v>
      </c>
      <c r="E1461" t="s">
        <v>17</v>
      </c>
      <c r="F1461" t="s">
        <v>21</v>
      </c>
      <c r="G1461">
        <v>112</v>
      </c>
      <c r="H1461">
        <v>1</v>
      </c>
      <c r="I1461">
        <v>0</v>
      </c>
      <c r="J1461">
        <v>1</v>
      </c>
      <c r="K1461">
        <v>1</v>
      </c>
      <c r="L1461">
        <v>15205.4631685932</v>
      </c>
      <c r="M1461">
        <v>3202.96041892639</v>
      </c>
      <c r="N1461">
        <v>8927.7761035901203</v>
      </c>
      <c r="O1461">
        <v>21483.1502335962</v>
      </c>
    </row>
    <row r="1462" spans="1:15">
      <c r="A1462" s="2">
        <v>2007</v>
      </c>
      <c r="B1462" s="3" t="str">
        <f>VLOOKUP(E1462,'[1]Metric Reference Table'!$A$2:$B$20,2,FALSE)</f>
        <v>Phosphorus</v>
      </c>
      <c r="C1462" t="s">
        <v>84</v>
      </c>
      <c r="D1462" t="s">
        <v>92</v>
      </c>
      <c r="E1462" t="s">
        <v>17</v>
      </c>
      <c r="F1462" t="s">
        <v>18</v>
      </c>
      <c r="G1462">
        <v>22</v>
      </c>
      <c r="H1462">
        <v>0.39385308240550304</v>
      </c>
      <c r="I1462">
        <v>9.6978969224881389E-2</v>
      </c>
      <c r="J1462">
        <v>0.20377779546691699</v>
      </c>
      <c r="K1462">
        <v>0.58392836934408798</v>
      </c>
      <c r="L1462">
        <v>2477.1794458273598</v>
      </c>
      <c r="M1462">
        <v>863.86731082115</v>
      </c>
      <c r="N1462">
        <v>784.03062919643401</v>
      </c>
      <c r="O1462">
        <v>4170.3282624582798</v>
      </c>
    </row>
    <row r="1463" spans="1:15">
      <c r="A1463" s="2">
        <v>2007</v>
      </c>
      <c r="B1463" s="3" t="str">
        <f>VLOOKUP(E1463,'[1]Metric Reference Table'!$A$2:$B$20,2,FALSE)</f>
        <v>Phosphorus</v>
      </c>
      <c r="C1463" t="s">
        <v>84</v>
      </c>
      <c r="D1463" t="s">
        <v>92</v>
      </c>
      <c r="E1463" t="s">
        <v>17</v>
      </c>
      <c r="F1463" t="s">
        <v>19</v>
      </c>
      <c r="G1463">
        <v>14</v>
      </c>
      <c r="H1463">
        <v>0.115464407046207</v>
      </c>
      <c r="I1463">
        <v>4.0304291661983099E-2</v>
      </c>
      <c r="J1463">
        <v>3.6469446966322504E-2</v>
      </c>
      <c r="K1463">
        <v>0.19445936712609199</v>
      </c>
      <c r="L1463">
        <v>726.22525666822605</v>
      </c>
      <c r="M1463">
        <v>227.136194649815</v>
      </c>
      <c r="N1463">
        <v>281.04649556910903</v>
      </c>
      <c r="O1463">
        <v>1171.4040177673401</v>
      </c>
    </row>
    <row r="1464" spans="1:15">
      <c r="A1464" s="2">
        <v>2007</v>
      </c>
      <c r="B1464" s="3" t="str">
        <f>VLOOKUP(E1464,'[1]Metric Reference Table'!$A$2:$B$20,2,FALSE)</f>
        <v>Phosphorus</v>
      </c>
      <c r="C1464" t="s">
        <v>84</v>
      </c>
      <c r="D1464" t="s">
        <v>92</v>
      </c>
      <c r="E1464" t="s">
        <v>17</v>
      </c>
      <c r="F1464" t="s">
        <v>20</v>
      </c>
      <c r="G1464">
        <v>40</v>
      </c>
      <c r="H1464">
        <v>0.49068251054828999</v>
      </c>
      <c r="I1464">
        <v>9.392071748760919E-2</v>
      </c>
      <c r="J1464">
        <v>0.30660128687041499</v>
      </c>
      <c r="K1464">
        <v>0.67476373422616509</v>
      </c>
      <c r="L1464">
        <v>3086.1980871987398</v>
      </c>
      <c r="M1464">
        <v>686.03537179620196</v>
      </c>
      <c r="N1464">
        <v>1741.59346635764</v>
      </c>
      <c r="O1464">
        <v>4430.8027080398397</v>
      </c>
    </row>
    <row r="1465" spans="1:15">
      <c r="A1465" s="2">
        <v>2007</v>
      </c>
      <c r="B1465" s="3" t="str">
        <f>VLOOKUP(E1465,'[1]Metric Reference Table'!$A$2:$B$20,2,FALSE)</f>
        <v>Phosphorus</v>
      </c>
      <c r="C1465" t="s">
        <v>84</v>
      </c>
      <c r="D1465" t="s">
        <v>92</v>
      </c>
      <c r="E1465" t="s">
        <v>17</v>
      </c>
      <c r="F1465" t="s">
        <v>21</v>
      </c>
      <c r="G1465">
        <v>76</v>
      </c>
      <c r="H1465">
        <v>1</v>
      </c>
      <c r="I1465">
        <v>0</v>
      </c>
      <c r="J1465">
        <v>1</v>
      </c>
      <c r="K1465">
        <v>1</v>
      </c>
      <c r="L1465">
        <v>6289.6027896943197</v>
      </c>
      <c r="M1465">
        <v>1043.2685119635901</v>
      </c>
      <c r="N1465">
        <v>4244.8340800409896</v>
      </c>
      <c r="O1465">
        <v>8334.3714993476497</v>
      </c>
    </row>
    <row r="1466" spans="1:15">
      <c r="A1466" s="2">
        <v>2007</v>
      </c>
      <c r="B1466" s="3" t="str">
        <f>VLOOKUP(E1466,'[1]Metric Reference Table'!$A$2:$B$20,2,FALSE)</f>
        <v>Phosphorus</v>
      </c>
      <c r="C1466" t="s">
        <v>84</v>
      </c>
      <c r="D1466" t="s">
        <v>93</v>
      </c>
      <c r="E1466" t="s">
        <v>17</v>
      </c>
      <c r="F1466" t="s">
        <v>18</v>
      </c>
      <c r="G1466">
        <v>84</v>
      </c>
      <c r="H1466">
        <v>0.35140509492965799</v>
      </c>
      <c r="I1466">
        <v>7.4666233364176798E-2</v>
      </c>
      <c r="J1466">
        <v>0.20506196667460799</v>
      </c>
      <c r="K1466">
        <v>0.49774822318470696</v>
      </c>
      <c r="L1466">
        <v>4664.4918571139497</v>
      </c>
      <c r="M1466">
        <v>1171.5857732601701</v>
      </c>
      <c r="N1466">
        <v>2368.2259367245101</v>
      </c>
      <c r="O1466">
        <v>6960.7577775033797</v>
      </c>
    </row>
    <row r="1467" spans="1:15">
      <c r="A1467" s="2">
        <v>2007</v>
      </c>
      <c r="B1467" s="3" t="str">
        <f>VLOOKUP(E1467,'[1]Metric Reference Table'!$A$2:$B$20,2,FALSE)</f>
        <v>Phosphorus</v>
      </c>
      <c r="C1467" t="s">
        <v>84</v>
      </c>
      <c r="D1467" t="s">
        <v>93</v>
      </c>
      <c r="E1467" t="s">
        <v>17</v>
      </c>
      <c r="F1467" t="s">
        <v>19</v>
      </c>
      <c r="G1467">
        <v>29</v>
      </c>
      <c r="H1467">
        <v>0.21282275073430298</v>
      </c>
      <c r="I1467">
        <v>0.10035596301016099</v>
      </c>
      <c r="J1467">
        <v>1.61286776005546E-2</v>
      </c>
      <c r="K1467">
        <v>0.40951682386805205</v>
      </c>
      <c r="L1467">
        <v>2824.9732349710598</v>
      </c>
      <c r="M1467">
        <v>1637.6449800786299</v>
      </c>
      <c r="N1467">
        <v>0</v>
      </c>
      <c r="O1467">
        <v>6034.6984153879903</v>
      </c>
    </row>
    <row r="1468" spans="1:15">
      <c r="A1468" s="2">
        <v>2007</v>
      </c>
      <c r="B1468" s="3" t="str">
        <f>VLOOKUP(E1468,'[1]Metric Reference Table'!$A$2:$B$20,2,FALSE)</f>
        <v>Phosphorus</v>
      </c>
      <c r="C1468" t="s">
        <v>84</v>
      </c>
      <c r="D1468" t="s">
        <v>93</v>
      </c>
      <c r="E1468" t="s">
        <v>17</v>
      </c>
      <c r="F1468" t="s">
        <v>20</v>
      </c>
      <c r="G1468">
        <v>95</v>
      </c>
      <c r="H1468">
        <v>0.43577215433603894</v>
      </c>
      <c r="I1468">
        <v>7.41203757591503E-2</v>
      </c>
      <c r="J1468">
        <v>0.29049888732752899</v>
      </c>
      <c r="K1468">
        <v>0.58104542134454906</v>
      </c>
      <c r="L1468">
        <v>5784.3659491173403</v>
      </c>
      <c r="M1468">
        <v>705.77719488578202</v>
      </c>
      <c r="N1468">
        <v>4401.0680660315002</v>
      </c>
      <c r="O1468">
        <v>7167.6638322031804</v>
      </c>
    </row>
    <row r="1469" spans="1:15">
      <c r="A1469" s="2">
        <v>2007</v>
      </c>
      <c r="B1469" s="3" t="str">
        <f>VLOOKUP(E1469,'[1]Metric Reference Table'!$A$2:$B$20,2,FALSE)</f>
        <v>Phosphorus</v>
      </c>
      <c r="C1469" t="s">
        <v>84</v>
      </c>
      <c r="D1469" t="s">
        <v>93</v>
      </c>
      <c r="E1469" t="s">
        <v>17</v>
      </c>
      <c r="F1469" t="s">
        <v>21</v>
      </c>
      <c r="G1469">
        <v>208</v>
      </c>
      <c r="H1469">
        <v>1</v>
      </c>
      <c r="I1469">
        <v>0</v>
      </c>
      <c r="J1469">
        <v>1</v>
      </c>
      <c r="K1469">
        <v>1</v>
      </c>
      <c r="L1469">
        <v>13273.8310412023</v>
      </c>
      <c r="M1469">
        <v>2072.6819015195902</v>
      </c>
      <c r="N1469">
        <v>9211.4491628159503</v>
      </c>
      <c r="O1469">
        <v>17336.212919588699</v>
      </c>
    </row>
    <row r="1470" spans="1:15">
      <c r="A1470" s="2">
        <v>2007</v>
      </c>
      <c r="B1470" s="3" t="str">
        <f>VLOOKUP(E1470,'[1]Metric Reference Table'!$A$2:$B$20,2,FALSE)</f>
        <v>Phosphorus</v>
      </c>
      <c r="C1470" t="s">
        <v>84</v>
      </c>
      <c r="D1470" t="s">
        <v>94</v>
      </c>
      <c r="E1470" t="s">
        <v>17</v>
      </c>
      <c r="F1470" t="s">
        <v>18</v>
      </c>
      <c r="G1470">
        <v>36</v>
      </c>
      <c r="H1470">
        <v>0.55641574647794501</v>
      </c>
      <c r="I1470">
        <v>9.7858393650944106E-2</v>
      </c>
      <c r="J1470">
        <v>0.36461681933715195</v>
      </c>
      <c r="K1470">
        <v>0.74821467361873895</v>
      </c>
      <c r="L1470">
        <v>1079.6448670443999</v>
      </c>
      <c r="M1470">
        <v>187.017670063976</v>
      </c>
      <c r="N1470">
        <v>713.09696924641196</v>
      </c>
      <c r="O1470">
        <v>1446.19276484239</v>
      </c>
    </row>
    <row r="1471" spans="1:15">
      <c r="A1471" s="2">
        <v>2007</v>
      </c>
      <c r="B1471" s="3" t="str">
        <f>VLOOKUP(E1471,'[1]Metric Reference Table'!$A$2:$B$20,2,FALSE)</f>
        <v>Phosphorus</v>
      </c>
      <c r="C1471" t="s">
        <v>84</v>
      </c>
      <c r="D1471" t="s">
        <v>94</v>
      </c>
      <c r="E1471" t="s">
        <v>17</v>
      </c>
      <c r="F1471" t="s">
        <v>19</v>
      </c>
      <c r="G1471">
        <v>6</v>
      </c>
      <c r="H1471">
        <v>8.7757602724674602E-2</v>
      </c>
      <c r="I1471">
        <v>4.3267915413177802E-2</v>
      </c>
      <c r="J1471">
        <v>2.9540468287206799E-3</v>
      </c>
      <c r="K1471">
        <v>0.17256115862062799</v>
      </c>
      <c r="L1471">
        <v>170.28102803624</v>
      </c>
      <c r="M1471">
        <v>81.475256373289596</v>
      </c>
      <c r="N1471">
        <v>10.592459913425399</v>
      </c>
      <c r="O1471">
        <v>329.96959615905502</v>
      </c>
    </row>
    <row r="1472" spans="1:15">
      <c r="A1472" s="2">
        <v>2007</v>
      </c>
      <c r="B1472" s="3" t="str">
        <f>VLOOKUP(E1472,'[1]Metric Reference Table'!$A$2:$B$20,2,FALSE)</f>
        <v>Phosphorus</v>
      </c>
      <c r="C1472" t="s">
        <v>84</v>
      </c>
      <c r="D1472" t="s">
        <v>94</v>
      </c>
      <c r="E1472" t="s">
        <v>17</v>
      </c>
      <c r="F1472" t="s">
        <v>20</v>
      </c>
      <c r="G1472">
        <v>24</v>
      </c>
      <c r="H1472">
        <v>0.35582665079738002</v>
      </c>
      <c r="I1472">
        <v>0.10153431055171501</v>
      </c>
      <c r="J1472">
        <v>0.156823058920914</v>
      </c>
      <c r="K1472">
        <v>0.55483024267384695</v>
      </c>
      <c r="L1472">
        <v>690.43052703437297</v>
      </c>
      <c r="M1472">
        <v>278.21147266955597</v>
      </c>
      <c r="N1472">
        <v>145.14606051619501</v>
      </c>
      <c r="O1472">
        <v>1235.7149935525499</v>
      </c>
    </row>
    <row r="1473" spans="1:15">
      <c r="A1473" s="2">
        <v>2007</v>
      </c>
      <c r="B1473" s="3" t="str">
        <f>VLOOKUP(E1473,'[1]Metric Reference Table'!$A$2:$B$20,2,FALSE)</f>
        <v>Phosphorus</v>
      </c>
      <c r="C1473" t="s">
        <v>84</v>
      </c>
      <c r="D1473" t="s">
        <v>94</v>
      </c>
      <c r="E1473" t="s">
        <v>17</v>
      </c>
      <c r="F1473" t="s">
        <v>21</v>
      </c>
      <c r="G1473">
        <v>66</v>
      </c>
      <c r="H1473">
        <v>1</v>
      </c>
      <c r="I1473">
        <v>0</v>
      </c>
      <c r="J1473">
        <v>1</v>
      </c>
      <c r="K1473">
        <v>1</v>
      </c>
      <c r="L1473">
        <v>1940.35642211501</v>
      </c>
      <c r="M1473">
        <v>319.109887750871</v>
      </c>
      <c r="N1473">
        <v>1314.9125350126899</v>
      </c>
      <c r="O1473">
        <v>2565.8003092173399</v>
      </c>
    </row>
    <row r="1474" spans="1:15">
      <c r="A1474" s="2">
        <v>2007</v>
      </c>
      <c r="B1474" s="3" t="str">
        <f>VLOOKUP(E1474,'[1]Metric Reference Table'!$A$2:$B$20,2,FALSE)</f>
        <v>Nitrogen</v>
      </c>
      <c r="C1474" t="s">
        <v>84</v>
      </c>
      <c r="D1474" t="s">
        <v>85</v>
      </c>
      <c r="E1474" t="s">
        <v>28</v>
      </c>
      <c r="F1474" t="s">
        <v>18</v>
      </c>
      <c r="G1474">
        <v>58</v>
      </c>
      <c r="H1474">
        <v>0.76531765637907501</v>
      </c>
      <c r="I1474">
        <v>6.3785306906453898E-2</v>
      </c>
      <c r="J1474">
        <v>0.64030075209959192</v>
      </c>
      <c r="K1474">
        <v>0.89033456065855898</v>
      </c>
      <c r="L1474">
        <v>5965.88822225892</v>
      </c>
      <c r="M1474">
        <v>661.22073345968101</v>
      </c>
      <c r="N1474">
        <v>4669.9193988467896</v>
      </c>
      <c r="O1474">
        <v>7261.8570456710504</v>
      </c>
    </row>
    <row r="1475" spans="1:15">
      <c r="A1475" s="2">
        <v>2007</v>
      </c>
      <c r="B1475" s="3" t="str">
        <f>VLOOKUP(E1475,'[1]Metric Reference Table'!$A$2:$B$20,2,FALSE)</f>
        <v>Nitrogen</v>
      </c>
      <c r="C1475" t="s">
        <v>84</v>
      </c>
      <c r="D1475" t="s">
        <v>85</v>
      </c>
      <c r="E1475" t="s">
        <v>28</v>
      </c>
      <c r="F1475" t="s">
        <v>19</v>
      </c>
      <c r="G1475">
        <v>11</v>
      </c>
      <c r="H1475">
        <v>0.170771336852307</v>
      </c>
      <c r="I1475">
        <v>6.1052057171356998E-2</v>
      </c>
      <c r="J1475">
        <v>5.1111503614367004E-2</v>
      </c>
      <c r="K1475">
        <v>0.29043117009024699</v>
      </c>
      <c r="L1475">
        <v>1331.2154746916699</v>
      </c>
      <c r="M1475">
        <v>503.09131540833101</v>
      </c>
      <c r="N1475">
        <v>345.17461555646298</v>
      </c>
      <c r="O1475">
        <v>2317.2563338268801</v>
      </c>
    </row>
    <row r="1476" spans="1:15">
      <c r="A1476" s="2">
        <v>2007</v>
      </c>
      <c r="B1476" s="3" t="str">
        <f>VLOOKUP(E1476,'[1]Metric Reference Table'!$A$2:$B$20,2,FALSE)</f>
        <v>Nitrogen</v>
      </c>
      <c r="C1476" t="s">
        <v>84</v>
      </c>
      <c r="D1476" t="s">
        <v>85</v>
      </c>
      <c r="E1476" t="s">
        <v>28</v>
      </c>
      <c r="F1476" t="s">
        <v>20</v>
      </c>
      <c r="G1476">
        <v>5</v>
      </c>
      <c r="H1476">
        <v>6.3911006768617704E-2</v>
      </c>
      <c r="I1476">
        <v>2.4888735334789001E-2</v>
      </c>
      <c r="J1476">
        <v>1.5129981891681701E-2</v>
      </c>
      <c r="K1476">
        <v>0.112692031645554</v>
      </c>
      <c r="L1476">
        <v>498.20609700496499</v>
      </c>
      <c r="M1476">
        <v>195.412407844477</v>
      </c>
      <c r="N1476">
        <v>115.204815497539</v>
      </c>
      <c r="O1476">
        <v>881.20737851239198</v>
      </c>
    </row>
    <row r="1477" spans="1:15">
      <c r="A1477" s="2">
        <v>2007</v>
      </c>
      <c r="B1477" s="3" t="str">
        <f>VLOOKUP(E1477,'[1]Metric Reference Table'!$A$2:$B$20,2,FALSE)</f>
        <v>Nitrogen</v>
      </c>
      <c r="C1477" t="s">
        <v>84</v>
      </c>
      <c r="D1477" t="s">
        <v>85</v>
      </c>
      <c r="E1477" t="s">
        <v>28</v>
      </c>
      <c r="F1477" t="s">
        <v>21</v>
      </c>
      <c r="G1477">
        <v>74</v>
      </c>
      <c r="H1477">
        <v>1</v>
      </c>
      <c r="I1477">
        <v>0</v>
      </c>
      <c r="J1477">
        <v>1</v>
      </c>
      <c r="K1477">
        <v>1</v>
      </c>
      <c r="L1477">
        <v>7795.3097939555601</v>
      </c>
      <c r="M1477">
        <v>642.27663594537296</v>
      </c>
      <c r="N1477">
        <v>6536.4707193910799</v>
      </c>
      <c r="O1477">
        <v>9054.1488685200293</v>
      </c>
    </row>
    <row r="1478" spans="1:15">
      <c r="A1478" s="2">
        <v>2007</v>
      </c>
      <c r="B1478" s="3" t="str">
        <f>VLOOKUP(E1478,'[1]Metric Reference Table'!$A$2:$B$20,2,FALSE)</f>
        <v>Nitrogen</v>
      </c>
      <c r="C1478" t="s">
        <v>84</v>
      </c>
      <c r="D1478" t="s">
        <v>86</v>
      </c>
      <c r="E1478" t="s">
        <v>28</v>
      </c>
      <c r="F1478" t="s">
        <v>18</v>
      </c>
      <c r="G1478">
        <v>46</v>
      </c>
      <c r="H1478">
        <v>0.53829543855332895</v>
      </c>
      <c r="I1478">
        <v>9.5476388719576699E-2</v>
      </c>
      <c r="J1478">
        <v>0.35116515528901304</v>
      </c>
      <c r="K1478">
        <v>0.72542572181764597</v>
      </c>
      <c r="L1478">
        <v>1835.64877514816</v>
      </c>
      <c r="M1478">
        <v>603.132581606739</v>
      </c>
      <c r="N1478">
        <v>653.53063729628298</v>
      </c>
      <c r="O1478">
        <v>3017.7669130000299</v>
      </c>
    </row>
    <row r="1479" spans="1:15">
      <c r="A1479" s="2">
        <v>2007</v>
      </c>
      <c r="B1479" s="3" t="str">
        <f>VLOOKUP(E1479,'[1]Metric Reference Table'!$A$2:$B$20,2,FALSE)</f>
        <v>Nitrogen</v>
      </c>
      <c r="C1479" t="s">
        <v>84</v>
      </c>
      <c r="D1479" t="s">
        <v>86</v>
      </c>
      <c r="E1479" t="s">
        <v>28</v>
      </c>
      <c r="F1479" t="s">
        <v>19</v>
      </c>
      <c r="G1479">
        <v>23</v>
      </c>
      <c r="H1479">
        <v>0.15205289832229898</v>
      </c>
      <c r="I1479">
        <v>4.5009759447664104E-2</v>
      </c>
      <c r="J1479">
        <v>6.3835390852065604E-2</v>
      </c>
      <c r="K1479">
        <v>0.240270405792532</v>
      </c>
      <c r="L1479">
        <v>518.51770714085796</v>
      </c>
      <c r="M1479">
        <v>126.734631748822</v>
      </c>
      <c r="N1479">
        <v>270.12239331921899</v>
      </c>
      <c r="O1479">
        <v>766.91302096249603</v>
      </c>
    </row>
    <row r="1480" spans="1:15">
      <c r="A1480" s="2">
        <v>2007</v>
      </c>
      <c r="B1480" s="3" t="str">
        <f>VLOOKUP(E1480,'[1]Metric Reference Table'!$A$2:$B$20,2,FALSE)</f>
        <v>Nitrogen</v>
      </c>
      <c r="C1480" t="s">
        <v>84</v>
      </c>
      <c r="D1480" t="s">
        <v>86</v>
      </c>
      <c r="E1480" t="s">
        <v>28</v>
      </c>
      <c r="F1480" t="s">
        <v>20</v>
      </c>
      <c r="G1480">
        <v>31</v>
      </c>
      <c r="H1480">
        <v>0.30965166312437203</v>
      </c>
      <c r="I1480">
        <v>7.6444403457913798E-2</v>
      </c>
      <c r="J1480">
        <v>0.15982338552721201</v>
      </c>
      <c r="K1480">
        <v>0.45947994072153198</v>
      </c>
      <c r="L1480">
        <v>1055.94745083564</v>
      </c>
      <c r="M1480">
        <v>234.572371115783</v>
      </c>
      <c r="N1480">
        <v>596.19405168054504</v>
      </c>
      <c r="O1480">
        <v>1515.7008499907399</v>
      </c>
    </row>
    <row r="1481" spans="1:15">
      <c r="A1481" s="2">
        <v>2007</v>
      </c>
      <c r="B1481" s="3" t="str">
        <f>VLOOKUP(E1481,'[1]Metric Reference Table'!$A$2:$B$20,2,FALSE)</f>
        <v>Nitrogen</v>
      </c>
      <c r="C1481" t="s">
        <v>84</v>
      </c>
      <c r="D1481" t="s">
        <v>86</v>
      </c>
      <c r="E1481" t="s">
        <v>28</v>
      </c>
      <c r="F1481" t="s">
        <v>21</v>
      </c>
      <c r="G1481">
        <v>100</v>
      </c>
      <c r="H1481">
        <v>1</v>
      </c>
      <c r="I1481">
        <v>0</v>
      </c>
      <c r="J1481">
        <v>1</v>
      </c>
      <c r="K1481">
        <v>1</v>
      </c>
      <c r="L1481">
        <v>3410.11393312466</v>
      </c>
      <c r="M1481">
        <v>622.72152679118801</v>
      </c>
      <c r="N1481">
        <v>2189.6021682161399</v>
      </c>
      <c r="O1481">
        <v>4630.62569803318</v>
      </c>
    </row>
    <row r="1482" spans="1:15">
      <c r="A1482" s="2">
        <v>2007</v>
      </c>
      <c r="B1482" s="3" t="str">
        <f>VLOOKUP(E1482,'[1]Metric Reference Table'!$A$2:$B$20,2,FALSE)</f>
        <v>Nitrogen</v>
      </c>
      <c r="C1482" t="s">
        <v>84</v>
      </c>
      <c r="D1482" t="s">
        <v>87</v>
      </c>
      <c r="E1482" t="s">
        <v>28</v>
      </c>
      <c r="F1482" t="s">
        <v>18</v>
      </c>
      <c r="G1482">
        <v>7</v>
      </c>
      <c r="H1482">
        <v>0.56484437097991702</v>
      </c>
      <c r="I1482">
        <v>0.19427588357724301</v>
      </c>
      <c r="J1482">
        <v>0.18407063610382501</v>
      </c>
      <c r="K1482">
        <v>0.94561810585600892</v>
      </c>
      <c r="L1482">
        <v>4944.8035332748404</v>
      </c>
      <c r="M1482">
        <v>3221.74263625508</v>
      </c>
      <c r="N1482">
        <v>0</v>
      </c>
      <c r="O1482">
        <v>11259.3030677919</v>
      </c>
    </row>
    <row r="1483" spans="1:15">
      <c r="A1483" s="2">
        <v>2007</v>
      </c>
      <c r="B1483" s="3" t="str">
        <f>VLOOKUP(E1483,'[1]Metric Reference Table'!$A$2:$B$20,2,FALSE)</f>
        <v>Nitrogen</v>
      </c>
      <c r="C1483" t="s">
        <v>84</v>
      </c>
      <c r="D1483" t="s">
        <v>87</v>
      </c>
      <c r="E1483" t="s">
        <v>28</v>
      </c>
      <c r="F1483" t="s">
        <v>19</v>
      </c>
      <c r="G1483">
        <v>7</v>
      </c>
      <c r="H1483">
        <v>0.11546777968993499</v>
      </c>
      <c r="I1483">
        <v>6.9668848781844706E-2</v>
      </c>
      <c r="J1483">
        <v>0</v>
      </c>
      <c r="K1483">
        <v>0.25201621414671799</v>
      </c>
      <c r="L1483">
        <v>1010.83681510299</v>
      </c>
      <c r="M1483">
        <v>418.76835616905402</v>
      </c>
      <c r="N1483">
        <v>190.06591914660399</v>
      </c>
      <c r="O1483">
        <v>1831.6077110593801</v>
      </c>
    </row>
    <row r="1484" spans="1:15">
      <c r="A1484" s="2">
        <v>2007</v>
      </c>
      <c r="B1484" s="3" t="str">
        <f>VLOOKUP(E1484,'[1]Metric Reference Table'!$A$2:$B$20,2,FALSE)</f>
        <v>Nitrogen</v>
      </c>
      <c r="C1484" t="s">
        <v>84</v>
      </c>
      <c r="D1484" t="s">
        <v>87</v>
      </c>
      <c r="E1484" t="s">
        <v>28</v>
      </c>
      <c r="F1484" t="s">
        <v>20</v>
      </c>
      <c r="G1484">
        <v>6</v>
      </c>
      <c r="H1484">
        <v>0.31968784933014799</v>
      </c>
      <c r="I1484">
        <v>0.16722436269732199</v>
      </c>
      <c r="J1484">
        <v>0</v>
      </c>
      <c r="K1484">
        <v>0.647441577554562</v>
      </c>
      <c r="L1484">
        <v>2798.6356740535798</v>
      </c>
      <c r="M1484">
        <v>1523.11888178905</v>
      </c>
      <c r="N1484">
        <v>0</v>
      </c>
      <c r="O1484">
        <v>5783.8938265330398</v>
      </c>
    </row>
    <row r="1485" spans="1:15">
      <c r="A1485" s="2">
        <v>2007</v>
      </c>
      <c r="B1485" s="3" t="str">
        <f>VLOOKUP(E1485,'[1]Metric Reference Table'!$A$2:$B$20,2,FALSE)</f>
        <v>Nitrogen</v>
      </c>
      <c r="C1485" t="s">
        <v>84</v>
      </c>
      <c r="D1485" t="s">
        <v>87</v>
      </c>
      <c r="E1485" t="s">
        <v>28</v>
      </c>
      <c r="F1485" t="s">
        <v>21</v>
      </c>
      <c r="G1485">
        <v>20</v>
      </c>
      <c r="H1485">
        <v>1</v>
      </c>
      <c r="I1485">
        <v>0</v>
      </c>
      <c r="J1485">
        <v>1</v>
      </c>
      <c r="K1485">
        <v>1</v>
      </c>
      <c r="L1485">
        <v>8754.2760224314206</v>
      </c>
      <c r="M1485">
        <v>3479.2902016807102</v>
      </c>
      <c r="N1485">
        <v>1934.9925353741301</v>
      </c>
      <c r="O1485">
        <v>15573.559509488699</v>
      </c>
    </row>
    <row r="1486" spans="1:15">
      <c r="A1486" s="2">
        <v>2007</v>
      </c>
      <c r="B1486" s="3" t="str">
        <f>VLOOKUP(E1486,'[1]Metric Reference Table'!$A$2:$B$20,2,FALSE)</f>
        <v>Nitrogen</v>
      </c>
      <c r="C1486" t="s">
        <v>84</v>
      </c>
      <c r="D1486" t="s">
        <v>88</v>
      </c>
      <c r="E1486" t="s">
        <v>28</v>
      </c>
      <c r="F1486" t="s">
        <v>18</v>
      </c>
      <c r="G1486">
        <v>18</v>
      </c>
      <c r="H1486">
        <v>0.241468566208692</v>
      </c>
      <c r="I1486">
        <v>8.4637005454759912E-2</v>
      </c>
      <c r="J1486">
        <v>7.5583083758042902E-2</v>
      </c>
      <c r="K1486">
        <v>0.40735404865934199</v>
      </c>
      <c r="L1486">
        <v>1450.03983579243</v>
      </c>
      <c r="M1486">
        <v>516.92604748900999</v>
      </c>
      <c r="N1486">
        <v>436.88340004332798</v>
      </c>
      <c r="O1486">
        <v>2463.1962715415302</v>
      </c>
    </row>
    <row r="1487" spans="1:15">
      <c r="A1487" s="2">
        <v>2007</v>
      </c>
      <c r="B1487" s="3" t="str">
        <f>VLOOKUP(E1487,'[1]Metric Reference Table'!$A$2:$B$20,2,FALSE)</f>
        <v>Nitrogen</v>
      </c>
      <c r="C1487" t="s">
        <v>84</v>
      </c>
      <c r="D1487" t="s">
        <v>88</v>
      </c>
      <c r="E1487" t="s">
        <v>28</v>
      </c>
      <c r="F1487" t="s">
        <v>19</v>
      </c>
      <c r="G1487">
        <v>7</v>
      </c>
      <c r="H1487">
        <v>0.14231256223244401</v>
      </c>
      <c r="I1487">
        <v>7.0966890833742802E-2</v>
      </c>
      <c r="J1487">
        <v>3.2200121035227702E-3</v>
      </c>
      <c r="K1487">
        <v>0.28140511236136601</v>
      </c>
      <c r="L1487">
        <v>854.59936922963698</v>
      </c>
      <c r="M1487">
        <v>455.37378339883202</v>
      </c>
      <c r="N1487">
        <v>0</v>
      </c>
      <c r="O1487">
        <v>1747.1155841950899</v>
      </c>
    </row>
    <row r="1488" spans="1:15">
      <c r="A1488" s="2">
        <v>2007</v>
      </c>
      <c r="B1488" s="3" t="str">
        <f>VLOOKUP(E1488,'[1]Metric Reference Table'!$A$2:$B$20,2,FALSE)</f>
        <v>Nitrogen</v>
      </c>
      <c r="C1488" t="s">
        <v>84</v>
      </c>
      <c r="D1488" t="s">
        <v>88</v>
      </c>
      <c r="E1488" t="s">
        <v>28</v>
      </c>
      <c r="F1488" t="s">
        <v>20</v>
      </c>
      <c r="G1488">
        <v>35</v>
      </c>
      <c r="H1488">
        <v>0.61621887155886301</v>
      </c>
      <c r="I1488">
        <v>0.102727782349937</v>
      </c>
      <c r="J1488">
        <v>0.41487611794131701</v>
      </c>
      <c r="K1488">
        <v>0.81756162517641007</v>
      </c>
      <c r="L1488">
        <v>3700.4481591825702</v>
      </c>
      <c r="M1488">
        <v>1003.86217993625</v>
      </c>
      <c r="N1488">
        <v>1732.91444106566</v>
      </c>
      <c r="O1488">
        <v>5667.9818772994704</v>
      </c>
    </row>
    <row r="1489" spans="1:15">
      <c r="A1489" s="2">
        <v>2007</v>
      </c>
      <c r="B1489" s="3" t="str">
        <f>VLOOKUP(E1489,'[1]Metric Reference Table'!$A$2:$B$20,2,FALSE)</f>
        <v>Nitrogen</v>
      </c>
      <c r="C1489" t="s">
        <v>84</v>
      </c>
      <c r="D1489" t="s">
        <v>88</v>
      </c>
      <c r="E1489" t="s">
        <v>28</v>
      </c>
      <c r="F1489" t="s">
        <v>21</v>
      </c>
      <c r="G1489">
        <v>60</v>
      </c>
      <c r="H1489">
        <v>1</v>
      </c>
      <c r="I1489">
        <v>0</v>
      </c>
      <c r="J1489">
        <v>1</v>
      </c>
      <c r="K1489">
        <v>1</v>
      </c>
      <c r="L1489">
        <v>6005.0873642046299</v>
      </c>
      <c r="M1489">
        <v>1111.5614772743299</v>
      </c>
      <c r="N1489">
        <v>3826.4669021447999</v>
      </c>
      <c r="O1489">
        <v>8183.70782626446</v>
      </c>
    </row>
    <row r="1490" spans="1:15">
      <c r="A1490" s="2">
        <v>2007</v>
      </c>
      <c r="B1490" s="3" t="str">
        <f>VLOOKUP(E1490,'[1]Metric Reference Table'!$A$2:$B$20,2,FALSE)</f>
        <v>Nitrogen</v>
      </c>
      <c r="C1490" t="s">
        <v>84</v>
      </c>
      <c r="D1490" t="s">
        <v>89</v>
      </c>
      <c r="E1490" t="s">
        <v>28</v>
      </c>
      <c r="F1490" t="s">
        <v>18</v>
      </c>
      <c r="G1490">
        <v>35</v>
      </c>
      <c r="H1490">
        <v>0.381424692003622</v>
      </c>
      <c r="I1490">
        <v>7.4261509791237496E-2</v>
      </c>
      <c r="J1490">
        <v>0.23587480737522701</v>
      </c>
      <c r="K1490">
        <v>0.52697457663201597</v>
      </c>
      <c r="L1490">
        <v>6031.5448933698799</v>
      </c>
      <c r="M1490">
        <v>1439.21404184123</v>
      </c>
      <c r="N1490">
        <v>3210.7372053167501</v>
      </c>
      <c r="O1490">
        <v>8852.3525814230197</v>
      </c>
    </row>
    <row r="1491" spans="1:15">
      <c r="A1491" s="2">
        <v>2007</v>
      </c>
      <c r="B1491" s="3" t="str">
        <f>VLOOKUP(E1491,'[1]Metric Reference Table'!$A$2:$B$20,2,FALSE)</f>
        <v>Nitrogen</v>
      </c>
      <c r="C1491" t="s">
        <v>84</v>
      </c>
      <c r="D1491" t="s">
        <v>89</v>
      </c>
      <c r="E1491" t="s">
        <v>28</v>
      </c>
      <c r="F1491" t="s">
        <v>19</v>
      </c>
      <c r="G1491">
        <v>10</v>
      </c>
      <c r="H1491">
        <v>9.8016851852818901E-2</v>
      </c>
      <c r="I1491">
        <v>4.4691850370602505E-2</v>
      </c>
      <c r="J1491">
        <v>1.0422434723984998E-2</v>
      </c>
      <c r="K1491">
        <v>0.18561126898165298</v>
      </c>
      <c r="L1491">
        <v>1549.96006984112</v>
      </c>
      <c r="M1491">
        <v>726.11211988809805</v>
      </c>
      <c r="N1491">
        <v>126.80646612242199</v>
      </c>
      <c r="O1491">
        <v>2973.1136735598202</v>
      </c>
    </row>
    <row r="1492" spans="1:15">
      <c r="A1492" s="2">
        <v>2007</v>
      </c>
      <c r="B1492" s="3" t="str">
        <f>VLOOKUP(E1492,'[1]Metric Reference Table'!$A$2:$B$20,2,FALSE)</f>
        <v>Nitrogen</v>
      </c>
      <c r="C1492" t="s">
        <v>84</v>
      </c>
      <c r="D1492" t="s">
        <v>89</v>
      </c>
      <c r="E1492" t="s">
        <v>28</v>
      </c>
      <c r="F1492" t="s">
        <v>20</v>
      </c>
      <c r="G1492">
        <v>45</v>
      </c>
      <c r="H1492">
        <v>0.52055845614356</v>
      </c>
      <c r="I1492">
        <v>8.1129733899622303E-2</v>
      </c>
      <c r="J1492">
        <v>0.36154709962498205</v>
      </c>
      <c r="K1492">
        <v>0.67956981266213701</v>
      </c>
      <c r="L1492">
        <v>8231.6949156070496</v>
      </c>
      <c r="M1492">
        <v>1767.12525510058</v>
      </c>
      <c r="N1492">
        <v>4768.1930594387504</v>
      </c>
      <c r="O1492">
        <v>11695.1967717753</v>
      </c>
    </row>
    <row r="1493" spans="1:15">
      <c r="A1493" s="2">
        <v>2007</v>
      </c>
      <c r="B1493" s="3" t="str">
        <f>VLOOKUP(E1493,'[1]Metric Reference Table'!$A$2:$B$20,2,FALSE)</f>
        <v>Nitrogen</v>
      </c>
      <c r="C1493" t="s">
        <v>84</v>
      </c>
      <c r="D1493" t="s">
        <v>89</v>
      </c>
      <c r="E1493" t="s">
        <v>28</v>
      </c>
      <c r="F1493" t="s">
        <v>21</v>
      </c>
      <c r="G1493">
        <v>90</v>
      </c>
      <c r="H1493">
        <v>1</v>
      </c>
      <c r="I1493">
        <v>0</v>
      </c>
      <c r="J1493">
        <v>1</v>
      </c>
      <c r="K1493">
        <v>1</v>
      </c>
      <c r="L1493">
        <v>15813.199878818101</v>
      </c>
      <c r="M1493">
        <v>2221.6242814462598</v>
      </c>
      <c r="N1493">
        <v>11458.8963000037</v>
      </c>
      <c r="O1493">
        <v>20167.5034576324</v>
      </c>
    </row>
    <row r="1494" spans="1:15">
      <c r="A1494" s="2">
        <v>2007</v>
      </c>
      <c r="B1494" s="3" t="str">
        <f>VLOOKUP(E1494,'[1]Metric Reference Table'!$A$2:$B$20,2,FALSE)</f>
        <v>Nitrogen</v>
      </c>
      <c r="C1494" t="s">
        <v>84</v>
      </c>
      <c r="D1494" t="s">
        <v>90</v>
      </c>
      <c r="E1494" t="s">
        <v>28</v>
      </c>
      <c r="F1494" t="s">
        <v>18</v>
      </c>
      <c r="G1494">
        <v>109</v>
      </c>
      <c r="H1494">
        <v>0.43891824863575002</v>
      </c>
      <c r="I1494">
        <v>6.2388715354790902E-2</v>
      </c>
      <c r="J1494">
        <v>0.31663861349863898</v>
      </c>
      <c r="K1494">
        <v>0.56119788377286095</v>
      </c>
      <c r="L1494">
        <v>14629.815154584699</v>
      </c>
      <c r="M1494">
        <v>2230.9480988993</v>
      </c>
      <c r="N1494">
        <v>10257.237229364</v>
      </c>
      <c r="O1494">
        <v>19002.393079805399</v>
      </c>
    </row>
    <row r="1495" spans="1:15">
      <c r="A1495" s="2">
        <v>2007</v>
      </c>
      <c r="B1495" s="3" t="str">
        <f>VLOOKUP(E1495,'[1]Metric Reference Table'!$A$2:$B$20,2,FALSE)</f>
        <v>Nitrogen</v>
      </c>
      <c r="C1495" t="s">
        <v>84</v>
      </c>
      <c r="D1495" t="s">
        <v>90</v>
      </c>
      <c r="E1495" t="s">
        <v>28</v>
      </c>
      <c r="F1495" t="s">
        <v>19</v>
      </c>
      <c r="G1495">
        <v>64</v>
      </c>
      <c r="H1495">
        <v>0.26819771497708</v>
      </c>
      <c r="I1495">
        <v>5.1586015402229596E-2</v>
      </c>
      <c r="J1495">
        <v>0.167090982682782</v>
      </c>
      <c r="K1495">
        <v>0.36930444727137901</v>
      </c>
      <c r="L1495">
        <v>8939.4391944110503</v>
      </c>
      <c r="M1495">
        <v>1847.63754542835</v>
      </c>
      <c r="N1495">
        <v>5318.1361488875</v>
      </c>
      <c r="O1495">
        <v>12560.7422399346</v>
      </c>
    </row>
    <row r="1496" spans="1:15">
      <c r="A1496" s="2">
        <v>2007</v>
      </c>
      <c r="B1496" s="3" t="str">
        <f>VLOOKUP(E1496,'[1]Metric Reference Table'!$A$2:$B$20,2,FALSE)</f>
        <v>Nitrogen</v>
      </c>
      <c r="C1496" t="s">
        <v>84</v>
      </c>
      <c r="D1496" t="s">
        <v>90</v>
      </c>
      <c r="E1496" t="s">
        <v>28</v>
      </c>
      <c r="F1496" t="s">
        <v>20</v>
      </c>
      <c r="G1496">
        <v>59</v>
      </c>
      <c r="H1496">
        <v>0.29288403638716998</v>
      </c>
      <c r="I1496">
        <v>6.7531246622533306E-2</v>
      </c>
      <c r="J1496">
        <v>0.160525225175912</v>
      </c>
      <c r="K1496">
        <v>0.42524284759842701</v>
      </c>
      <c r="L1496">
        <v>9762.2719661147203</v>
      </c>
      <c r="M1496">
        <v>2825.6898299466902</v>
      </c>
      <c r="N1496">
        <v>4224.0216679381001</v>
      </c>
      <c r="O1496">
        <v>15300.5222642913</v>
      </c>
    </row>
    <row r="1497" spans="1:15">
      <c r="A1497" s="2">
        <v>2007</v>
      </c>
      <c r="B1497" s="3" t="str">
        <f>VLOOKUP(E1497,'[1]Metric Reference Table'!$A$2:$B$20,2,FALSE)</f>
        <v>Nitrogen</v>
      </c>
      <c r="C1497" t="s">
        <v>84</v>
      </c>
      <c r="D1497" t="s">
        <v>90</v>
      </c>
      <c r="E1497" t="s">
        <v>28</v>
      </c>
      <c r="F1497" t="s">
        <v>21</v>
      </c>
      <c r="G1497">
        <v>232</v>
      </c>
      <c r="H1497">
        <v>1</v>
      </c>
      <c r="I1497">
        <v>0</v>
      </c>
      <c r="J1497">
        <v>1</v>
      </c>
      <c r="K1497">
        <v>1</v>
      </c>
      <c r="L1497">
        <v>33331.526315110503</v>
      </c>
      <c r="M1497">
        <v>3626.9606105310199</v>
      </c>
      <c r="N1497">
        <v>26222.814145124299</v>
      </c>
      <c r="O1497">
        <v>40440.238485096699</v>
      </c>
    </row>
    <row r="1498" spans="1:15">
      <c r="A1498" s="2">
        <v>2007</v>
      </c>
      <c r="B1498" s="3" t="str">
        <f>VLOOKUP(E1498,'[1]Metric Reference Table'!$A$2:$B$20,2,FALSE)</f>
        <v>Nitrogen</v>
      </c>
      <c r="C1498" t="s">
        <v>84</v>
      </c>
      <c r="D1498" t="s">
        <v>91</v>
      </c>
      <c r="E1498" t="s">
        <v>28</v>
      </c>
      <c r="F1498" t="s">
        <v>18</v>
      </c>
      <c r="G1498">
        <v>26</v>
      </c>
      <c r="H1498">
        <v>0.159388528242941</v>
      </c>
      <c r="I1498">
        <v>5.6670525850114305E-2</v>
      </c>
      <c r="J1498">
        <v>4.8316338591770494E-2</v>
      </c>
      <c r="K1498">
        <v>0.27046071789411102</v>
      </c>
      <c r="L1498">
        <v>2423.5763956943101</v>
      </c>
      <c r="M1498">
        <v>822.26156816128002</v>
      </c>
      <c r="N1498">
        <v>811.97333622677104</v>
      </c>
      <c r="O1498">
        <v>4035.17945516184</v>
      </c>
    </row>
    <row r="1499" spans="1:15">
      <c r="A1499" s="2">
        <v>2007</v>
      </c>
      <c r="B1499" s="3" t="str">
        <f>VLOOKUP(E1499,'[1]Metric Reference Table'!$A$2:$B$20,2,FALSE)</f>
        <v>Nitrogen</v>
      </c>
      <c r="C1499" t="s">
        <v>84</v>
      </c>
      <c r="D1499" t="s">
        <v>91</v>
      </c>
      <c r="E1499" t="s">
        <v>28</v>
      </c>
      <c r="F1499" t="s">
        <v>19</v>
      </c>
      <c r="G1499">
        <v>8</v>
      </c>
      <c r="H1499">
        <v>6.5147990932669E-2</v>
      </c>
      <c r="I1499">
        <v>4.3563107167382195E-2</v>
      </c>
      <c r="J1499">
        <v>0</v>
      </c>
      <c r="K1499">
        <v>0.15053011203539701</v>
      </c>
      <c r="L1499">
        <v>990.60537663453999</v>
      </c>
      <c r="M1499">
        <v>671.68440592722095</v>
      </c>
      <c r="N1499">
        <v>0</v>
      </c>
      <c r="O1499">
        <v>2307.0826212290699</v>
      </c>
    </row>
    <row r="1500" spans="1:15">
      <c r="A1500" s="2">
        <v>2007</v>
      </c>
      <c r="B1500" s="3" t="str">
        <f>VLOOKUP(E1500,'[1]Metric Reference Table'!$A$2:$B$20,2,FALSE)</f>
        <v>Nitrogen</v>
      </c>
      <c r="C1500" t="s">
        <v>84</v>
      </c>
      <c r="D1500" t="s">
        <v>91</v>
      </c>
      <c r="E1500" t="s">
        <v>28</v>
      </c>
      <c r="F1500" t="s">
        <v>20</v>
      </c>
      <c r="G1500">
        <v>78</v>
      </c>
      <c r="H1500">
        <v>0.77546348082438998</v>
      </c>
      <c r="I1500">
        <v>7.2606971220101998E-2</v>
      </c>
      <c r="J1500">
        <v>0.63315643220645401</v>
      </c>
      <c r="K1500">
        <v>0.91777052944232596</v>
      </c>
      <c r="L1500">
        <v>11791.281396264299</v>
      </c>
      <c r="M1500">
        <v>3057.77059572292</v>
      </c>
      <c r="N1500">
        <v>5798.1611556618</v>
      </c>
      <c r="O1500">
        <v>17784.401636866802</v>
      </c>
    </row>
    <row r="1501" spans="1:15">
      <c r="A1501" s="2">
        <v>2007</v>
      </c>
      <c r="B1501" s="3" t="str">
        <f>VLOOKUP(E1501,'[1]Metric Reference Table'!$A$2:$B$20,2,FALSE)</f>
        <v>Nitrogen</v>
      </c>
      <c r="C1501" t="s">
        <v>84</v>
      </c>
      <c r="D1501" t="s">
        <v>91</v>
      </c>
      <c r="E1501" t="s">
        <v>28</v>
      </c>
      <c r="F1501" t="s">
        <v>21</v>
      </c>
      <c r="G1501">
        <v>112</v>
      </c>
      <c r="H1501">
        <v>1</v>
      </c>
      <c r="I1501">
        <v>0</v>
      </c>
      <c r="J1501">
        <v>1</v>
      </c>
      <c r="K1501">
        <v>1</v>
      </c>
      <c r="L1501">
        <v>15205.4631685932</v>
      </c>
      <c r="M1501">
        <v>3202.96041892639</v>
      </c>
      <c r="N1501">
        <v>8927.7761035901203</v>
      </c>
      <c r="O1501">
        <v>21483.1502335962</v>
      </c>
    </row>
    <row r="1502" spans="1:15">
      <c r="A1502" s="2">
        <v>2007</v>
      </c>
      <c r="B1502" s="3" t="str">
        <f>VLOOKUP(E1502,'[1]Metric Reference Table'!$A$2:$B$20,2,FALSE)</f>
        <v>Nitrogen</v>
      </c>
      <c r="C1502" t="s">
        <v>84</v>
      </c>
      <c r="D1502" t="s">
        <v>92</v>
      </c>
      <c r="E1502" t="s">
        <v>28</v>
      </c>
      <c r="F1502" t="s">
        <v>18</v>
      </c>
      <c r="G1502">
        <v>31</v>
      </c>
      <c r="H1502">
        <v>0.41367911294905002</v>
      </c>
      <c r="I1502">
        <v>9.6012601825530008E-2</v>
      </c>
      <c r="J1502">
        <v>0.22549787130902701</v>
      </c>
      <c r="K1502">
        <v>0.60186035458907394</v>
      </c>
      <c r="L1502">
        <v>2601.8773028426199</v>
      </c>
      <c r="M1502">
        <v>851.60535450089799</v>
      </c>
      <c r="N1502">
        <v>932.76147897939302</v>
      </c>
      <c r="O1502">
        <v>4270.99312670584</v>
      </c>
    </row>
    <row r="1503" spans="1:15">
      <c r="A1503" s="2">
        <v>2007</v>
      </c>
      <c r="B1503" s="3" t="str">
        <f>VLOOKUP(E1503,'[1]Metric Reference Table'!$A$2:$B$20,2,FALSE)</f>
        <v>Nitrogen</v>
      </c>
      <c r="C1503" t="s">
        <v>84</v>
      </c>
      <c r="D1503" t="s">
        <v>92</v>
      </c>
      <c r="E1503" t="s">
        <v>28</v>
      </c>
      <c r="F1503" t="s">
        <v>19</v>
      </c>
      <c r="G1503">
        <v>15</v>
      </c>
      <c r="H1503">
        <v>0.25182860135780599</v>
      </c>
      <c r="I1503">
        <v>7.5756581067315601E-2</v>
      </c>
      <c r="J1503">
        <v>0.10334843087397899</v>
      </c>
      <c r="K1503">
        <v>0.40030877184163399</v>
      </c>
      <c r="L1503">
        <v>1583.90187362488</v>
      </c>
      <c r="M1503">
        <v>529.53686599856098</v>
      </c>
      <c r="N1503">
        <v>546.02868778148604</v>
      </c>
      <c r="O1503">
        <v>2621.7750594682698</v>
      </c>
    </row>
    <row r="1504" spans="1:15">
      <c r="A1504" s="2">
        <v>2007</v>
      </c>
      <c r="B1504" s="3" t="str">
        <f>VLOOKUP(E1504,'[1]Metric Reference Table'!$A$2:$B$20,2,FALSE)</f>
        <v>Nitrogen</v>
      </c>
      <c r="C1504" t="s">
        <v>84</v>
      </c>
      <c r="D1504" t="s">
        <v>92</v>
      </c>
      <c r="E1504" t="s">
        <v>28</v>
      </c>
      <c r="F1504" t="s">
        <v>20</v>
      </c>
      <c r="G1504">
        <v>30</v>
      </c>
      <c r="H1504">
        <v>0.33449228569314399</v>
      </c>
      <c r="I1504">
        <v>7.6265320537301298E-2</v>
      </c>
      <c r="J1504">
        <v>0.18501500417062999</v>
      </c>
      <c r="K1504">
        <v>0.48396956721565698</v>
      </c>
      <c r="L1504">
        <v>2103.8236132268198</v>
      </c>
      <c r="M1504">
        <v>481.36971551572799</v>
      </c>
      <c r="N1504">
        <v>1160.35630756771</v>
      </c>
      <c r="O1504">
        <v>3047.2909188859398</v>
      </c>
    </row>
    <row r="1505" spans="1:15">
      <c r="A1505" s="2">
        <v>2007</v>
      </c>
      <c r="B1505" s="3" t="str">
        <f>VLOOKUP(E1505,'[1]Metric Reference Table'!$A$2:$B$20,2,FALSE)</f>
        <v>Nitrogen</v>
      </c>
      <c r="C1505" t="s">
        <v>84</v>
      </c>
      <c r="D1505" t="s">
        <v>92</v>
      </c>
      <c r="E1505" t="s">
        <v>28</v>
      </c>
      <c r="F1505" t="s">
        <v>21</v>
      </c>
      <c r="G1505">
        <v>76</v>
      </c>
      <c r="H1505">
        <v>1</v>
      </c>
      <c r="I1505">
        <v>0</v>
      </c>
      <c r="J1505">
        <v>1</v>
      </c>
      <c r="K1505">
        <v>1</v>
      </c>
      <c r="L1505">
        <v>6289.6027896943197</v>
      </c>
      <c r="M1505">
        <v>1043.2685119635901</v>
      </c>
      <c r="N1505">
        <v>4244.8340800409896</v>
      </c>
      <c r="O1505">
        <v>8334.3714993476497</v>
      </c>
    </row>
    <row r="1506" spans="1:15">
      <c r="A1506" s="2">
        <v>2007</v>
      </c>
      <c r="B1506" s="3" t="str">
        <f>VLOOKUP(E1506,'[1]Metric Reference Table'!$A$2:$B$20,2,FALSE)</f>
        <v>Nitrogen</v>
      </c>
      <c r="C1506" t="s">
        <v>84</v>
      </c>
      <c r="D1506" t="s">
        <v>93</v>
      </c>
      <c r="E1506" t="s">
        <v>28</v>
      </c>
      <c r="F1506" t="s">
        <v>18</v>
      </c>
      <c r="G1506">
        <v>65</v>
      </c>
      <c r="H1506">
        <v>0.31964346138115401</v>
      </c>
      <c r="I1506">
        <v>7.5349779374935311E-2</v>
      </c>
      <c r="J1506">
        <v>0.17196060756324102</v>
      </c>
      <c r="K1506">
        <v>0.46732631519906598</v>
      </c>
      <c r="L1506">
        <v>4242.8932997985203</v>
      </c>
      <c r="M1506">
        <v>1179.55854559057</v>
      </c>
      <c r="N1506">
        <v>1931.00103278455</v>
      </c>
      <c r="O1506">
        <v>6554.7855668124803</v>
      </c>
    </row>
    <row r="1507" spans="1:15">
      <c r="A1507" s="2">
        <v>2007</v>
      </c>
      <c r="B1507" s="3" t="str">
        <f>VLOOKUP(E1507,'[1]Metric Reference Table'!$A$2:$B$20,2,FALSE)</f>
        <v>Nitrogen</v>
      </c>
      <c r="C1507" t="s">
        <v>84</v>
      </c>
      <c r="D1507" t="s">
        <v>93</v>
      </c>
      <c r="E1507" t="s">
        <v>28</v>
      </c>
      <c r="F1507" t="s">
        <v>19</v>
      </c>
      <c r="G1507">
        <v>40</v>
      </c>
      <c r="H1507">
        <v>0.30144363252957501</v>
      </c>
      <c r="I1507">
        <v>9.7548237096969095E-2</v>
      </c>
      <c r="J1507">
        <v>0.11025260106414199</v>
      </c>
      <c r="K1507">
        <v>0.49263466399500899</v>
      </c>
      <c r="L1507">
        <v>4001.31184664387</v>
      </c>
      <c r="M1507">
        <v>1723.56697708704</v>
      </c>
      <c r="N1507">
        <v>623.18264661070805</v>
      </c>
      <c r="O1507">
        <v>7379.4410466770296</v>
      </c>
    </row>
    <row r="1508" spans="1:15">
      <c r="A1508" s="2">
        <v>2007</v>
      </c>
      <c r="B1508" s="3" t="str">
        <f>VLOOKUP(E1508,'[1]Metric Reference Table'!$A$2:$B$20,2,FALSE)</f>
        <v>Nitrogen</v>
      </c>
      <c r="C1508" t="s">
        <v>84</v>
      </c>
      <c r="D1508" t="s">
        <v>93</v>
      </c>
      <c r="E1508" t="s">
        <v>28</v>
      </c>
      <c r="F1508" t="s">
        <v>20</v>
      </c>
      <c r="G1508">
        <v>103</v>
      </c>
      <c r="H1508">
        <v>0.37891290608927103</v>
      </c>
      <c r="I1508">
        <v>6.7766157937201699E-2</v>
      </c>
      <c r="J1508">
        <v>0.246093677161703</v>
      </c>
      <c r="K1508">
        <v>0.51173213501683901</v>
      </c>
      <c r="L1508">
        <v>5029.6258947599599</v>
      </c>
      <c r="M1508">
        <v>588.89738552004303</v>
      </c>
      <c r="N1508">
        <v>3875.4082285508698</v>
      </c>
      <c r="O1508">
        <v>6183.8435609690396</v>
      </c>
    </row>
    <row r="1509" spans="1:15">
      <c r="A1509" s="2">
        <v>2007</v>
      </c>
      <c r="B1509" s="3" t="str">
        <f>VLOOKUP(E1509,'[1]Metric Reference Table'!$A$2:$B$20,2,FALSE)</f>
        <v>Nitrogen</v>
      </c>
      <c r="C1509" t="s">
        <v>84</v>
      </c>
      <c r="D1509" t="s">
        <v>93</v>
      </c>
      <c r="E1509" t="s">
        <v>28</v>
      </c>
      <c r="F1509" t="s">
        <v>21</v>
      </c>
      <c r="G1509">
        <v>208</v>
      </c>
      <c r="H1509">
        <v>1</v>
      </c>
      <c r="I1509">
        <v>0</v>
      </c>
      <c r="J1509">
        <v>1</v>
      </c>
      <c r="K1509">
        <v>1</v>
      </c>
      <c r="L1509">
        <v>13273.8310412023</v>
      </c>
      <c r="M1509">
        <v>2072.6819015195902</v>
      </c>
      <c r="N1509">
        <v>9211.4491628159503</v>
      </c>
      <c r="O1509">
        <v>17336.212919588699</v>
      </c>
    </row>
    <row r="1510" spans="1:15">
      <c r="A1510" s="2">
        <v>2007</v>
      </c>
      <c r="B1510" s="3" t="str">
        <f>VLOOKUP(E1510,'[1]Metric Reference Table'!$A$2:$B$20,2,FALSE)</f>
        <v>Nitrogen</v>
      </c>
      <c r="C1510" t="s">
        <v>84</v>
      </c>
      <c r="D1510" t="s">
        <v>94</v>
      </c>
      <c r="E1510" t="s">
        <v>28</v>
      </c>
      <c r="F1510" t="s">
        <v>18</v>
      </c>
      <c r="G1510">
        <v>26</v>
      </c>
      <c r="H1510">
        <v>0.31965444913290098</v>
      </c>
      <c r="I1510">
        <v>7.5439549526921501E-2</v>
      </c>
      <c r="J1510">
        <v>0.171795649050209</v>
      </c>
      <c r="K1510">
        <v>0.46751324921559201</v>
      </c>
      <c r="L1510">
        <v>620.24356323266102</v>
      </c>
      <c r="M1510">
        <v>123.36332758506801</v>
      </c>
      <c r="N1510">
        <v>378.45588415291098</v>
      </c>
      <c r="O1510">
        <v>862.031242312411</v>
      </c>
    </row>
    <row r="1511" spans="1:15">
      <c r="A1511" s="2">
        <v>2007</v>
      </c>
      <c r="B1511" s="3" t="str">
        <f>VLOOKUP(E1511,'[1]Metric Reference Table'!$A$2:$B$20,2,FALSE)</f>
        <v>Nitrogen</v>
      </c>
      <c r="C1511" t="s">
        <v>84</v>
      </c>
      <c r="D1511" t="s">
        <v>94</v>
      </c>
      <c r="E1511" t="s">
        <v>28</v>
      </c>
      <c r="F1511" t="s">
        <v>19</v>
      </c>
      <c r="G1511">
        <v>22</v>
      </c>
      <c r="H1511">
        <v>0.36630173560437901</v>
      </c>
      <c r="I1511">
        <v>9.9188968042466796E-2</v>
      </c>
      <c r="J1511">
        <v>0.17189493057745001</v>
      </c>
      <c r="K1511">
        <v>0.56070854063130804</v>
      </c>
      <c r="L1511">
        <v>710.75592511183299</v>
      </c>
      <c r="M1511">
        <v>246.127496592081</v>
      </c>
      <c r="N1511">
        <v>228.35489618634901</v>
      </c>
      <c r="O1511">
        <v>1193.15695403732</v>
      </c>
    </row>
    <row r="1512" spans="1:15">
      <c r="A1512" s="2">
        <v>2007</v>
      </c>
      <c r="B1512" s="3" t="str">
        <f>VLOOKUP(E1512,'[1]Metric Reference Table'!$A$2:$B$20,2,FALSE)</f>
        <v>Nitrogen</v>
      </c>
      <c r="C1512" t="s">
        <v>84</v>
      </c>
      <c r="D1512" t="s">
        <v>94</v>
      </c>
      <c r="E1512" t="s">
        <v>28</v>
      </c>
      <c r="F1512" t="s">
        <v>20</v>
      </c>
      <c r="G1512">
        <v>18</v>
      </c>
      <c r="H1512">
        <v>0.31404381526272002</v>
      </c>
      <c r="I1512">
        <v>9.5188727445004812E-2</v>
      </c>
      <c r="J1512">
        <v>0.12747733773631101</v>
      </c>
      <c r="K1512">
        <v>0.50061029278912894</v>
      </c>
      <c r="L1512">
        <v>609.35693377051996</v>
      </c>
      <c r="M1512">
        <v>228.06535238784099</v>
      </c>
      <c r="N1512">
        <v>162.357056968916</v>
      </c>
      <c r="O1512">
        <v>1056.3568105721199</v>
      </c>
    </row>
    <row r="1513" spans="1:15">
      <c r="A1513" s="2">
        <v>2007</v>
      </c>
      <c r="B1513" s="3" t="str">
        <f>VLOOKUP(E1513,'[1]Metric Reference Table'!$A$2:$B$20,2,FALSE)</f>
        <v>Nitrogen</v>
      </c>
      <c r="C1513" t="s">
        <v>84</v>
      </c>
      <c r="D1513" t="s">
        <v>94</v>
      </c>
      <c r="E1513" t="s">
        <v>28</v>
      </c>
      <c r="F1513" t="s">
        <v>21</v>
      </c>
      <c r="G1513">
        <v>66</v>
      </c>
      <c r="H1513">
        <v>1</v>
      </c>
      <c r="I1513">
        <v>0</v>
      </c>
      <c r="J1513">
        <v>1</v>
      </c>
      <c r="K1513">
        <v>1</v>
      </c>
      <c r="L1513">
        <v>1940.35642211501</v>
      </c>
      <c r="M1513">
        <v>319.109887750871</v>
      </c>
      <c r="N1513">
        <v>1314.9125350126899</v>
      </c>
      <c r="O1513">
        <v>2565.8003092173399</v>
      </c>
    </row>
    <row r="1514" spans="1:15">
      <c r="A1514" s="2">
        <v>2007</v>
      </c>
      <c r="B1514" s="3" t="str">
        <f>VLOOKUP(E1514,'[1]Metric Reference Table'!$A$2:$B$20,2,FALSE)</f>
        <v>Acidification</v>
      </c>
      <c r="C1514" t="s">
        <v>84</v>
      </c>
      <c r="D1514" t="s">
        <v>85</v>
      </c>
      <c r="E1514" t="s">
        <v>29</v>
      </c>
      <c r="F1514" t="s">
        <v>18</v>
      </c>
      <c r="G1514">
        <v>69</v>
      </c>
      <c r="H1514">
        <v>0.9448579738882501</v>
      </c>
      <c r="I1514">
        <v>2.2281087056080898E-2</v>
      </c>
      <c r="J1514">
        <v>0.90118784572192989</v>
      </c>
      <c r="K1514">
        <v>0.98852810205457009</v>
      </c>
      <c r="L1514">
        <v>7365.46061774808</v>
      </c>
      <c r="M1514">
        <v>668.45104830990601</v>
      </c>
      <c r="N1514">
        <v>6055.3206376326198</v>
      </c>
      <c r="O1514">
        <v>8675.6005978635403</v>
      </c>
    </row>
    <row r="1515" spans="1:15">
      <c r="A1515" s="2">
        <v>2007</v>
      </c>
      <c r="B1515" s="3" t="str">
        <f>VLOOKUP(E1515,'[1]Metric Reference Table'!$A$2:$B$20,2,FALSE)</f>
        <v>Acidification</v>
      </c>
      <c r="C1515" t="s">
        <v>84</v>
      </c>
      <c r="D1515" t="s">
        <v>85</v>
      </c>
      <c r="E1515" t="s">
        <v>29</v>
      </c>
      <c r="F1515" t="s">
        <v>30</v>
      </c>
      <c r="G1515">
        <v>3</v>
      </c>
      <c r="H1515">
        <v>3.2330161493101597E-2</v>
      </c>
      <c r="I1515">
        <v>1.6978829550785699E-2</v>
      </c>
      <c r="J1515">
        <v>0</v>
      </c>
      <c r="K1515">
        <v>6.5608055912285898E-2</v>
      </c>
      <c r="L1515">
        <v>252.02362452733999</v>
      </c>
      <c r="M1515">
        <v>129.35139576363801</v>
      </c>
      <c r="N1515">
        <v>0</v>
      </c>
      <c r="O1515">
        <v>505.54770157405801</v>
      </c>
    </row>
    <row r="1516" spans="1:15">
      <c r="A1516" s="2">
        <v>2007</v>
      </c>
      <c r="B1516" s="3" t="str">
        <f>VLOOKUP(E1516,'[1]Metric Reference Table'!$A$2:$B$20,2,FALSE)</f>
        <v>Acidification</v>
      </c>
      <c r="C1516" t="s">
        <v>84</v>
      </c>
      <c r="D1516" t="s">
        <v>85</v>
      </c>
      <c r="E1516" t="s">
        <v>29</v>
      </c>
      <c r="F1516" t="s">
        <v>31</v>
      </c>
      <c r="G1516">
        <v>2</v>
      </c>
      <c r="H1516">
        <v>2.28118646186482E-2</v>
      </c>
      <c r="I1516">
        <v>1.40297934026327E-2</v>
      </c>
      <c r="J1516">
        <v>0</v>
      </c>
      <c r="K1516">
        <v>5.0309754398345896E-2</v>
      </c>
      <c r="L1516">
        <v>177.82555168013701</v>
      </c>
      <c r="M1516">
        <v>108.93388544384101</v>
      </c>
      <c r="N1516">
        <v>0</v>
      </c>
      <c r="O1516">
        <v>391.332043846077</v>
      </c>
    </row>
    <row r="1517" spans="1:15">
      <c r="A1517" s="2">
        <v>2007</v>
      </c>
      <c r="B1517" s="3" t="str">
        <f>VLOOKUP(E1517,'[1]Metric Reference Table'!$A$2:$B$20,2,FALSE)</f>
        <v>Acidification</v>
      </c>
      <c r="C1517" t="s">
        <v>84</v>
      </c>
      <c r="D1517" t="s">
        <v>85</v>
      </c>
      <c r="E1517" t="s">
        <v>29</v>
      </c>
      <c r="F1517" t="s">
        <v>21</v>
      </c>
      <c r="G1517">
        <v>74</v>
      </c>
      <c r="H1517">
        <v>1</v>
      </c>
      <c r="I1517">
        <v>0</v>
      </c>
      <c r="J1517">
        <v>1</v>
      </c>
      <c r="K1517">
        <v>1</v>
      </c>
      <c r="L1517">
        <v>7795.3097939555601</v>
      </c>
      <c r="M1517">
        <v>642.27663594537296</v>
      </c>
      <c r="N1517">
        <v>6536.4707193910799</v>
      </c>
      <c r="O1517">
        <v>9054.1488685200293</v>
      </c>
    </row>
    <row r="1518" spans="1:15">
      <c r="A1518" s="2">
        <v>2007</v>
      </c>
      <c r="B1518" s="3" t="str">
        <f>VLOOKUP(E1518,'[1]Metric Reference Table'!$A$2:$B$20,2,FALSE)</f>
        <v>Acidification</v>
      </c>
      <c r="C1518" t="s">
        <v>84</v>
      </c>
      <c r="D1518" t="s">
        <v>86</v>
      </c>
      <c r="E1518" t="s">
        <v>29</v>
      </c>
      <c r="F1518" t="s">
        <v>18</v>
      </c>
      <c r="G1518">
        <v>97</v>
      </c>
      <c r="H1518">
        <v>0.94412031562143894</v>
      </c>
      <c r="I1518">
        <v>2.9401766068065199E-2</v>
      </c>
      <c r="J1518">
        <v>0.88649391304615999</v>
      </c>
      <c r="K1518">
        <v>1</v>
      </c>
      <c r="L1518">
        <v>3219.5578428467202</v>
      </c>
      <c r="M1518">
        <v>620.14530086565401</v>
      </c>
      <c r="N1518">
        <v>2004.09538796828</v>
      </c>
      <c r="O1518">
        <v>4435.0202977251602</v>
      </c>
    </row>
    <row r="1519" spans="1:15">
      <c r="A1519" s="2">
        <v>2007</v>
      </c>
      <c r="B1519" s="3" t="str">
        <f>VLOOKUP(E1519,'[1]Metric Reference Table'!$A$2:$B$20,2,FALSE)</f>
        <v>Acidification</v>
      </c>
      <c r="C1519" t="s">
        <v>84</v>
      </c>
      <c r="D1519" t="s">
        <v>86</v>
      </c>
      <c r="E1519" t="s">
        <v>29</v>
      </c>
      <c r="F1519" t="s">
        <v>30</v>
      </c>
      <c r="G1519">
        <v>2</v>
      </c>
      <c r="H1519">
        <v>2.88308848849071E-2</v>
      </c>
      <c r="I1519">
        <v>2.0781859127825101E-2</v>
      </c>
      <c r="J1519">
        <v>0</v>
      </c>
      <c r="K1519">
        <v>6.9562580307229394E-2</v>
      </c>
      <c r="L1519">
        <v>98.316602250334896</v>
      </c>
      <c r="M1519">
        <v>69.604321974623005</v>
      </c>
      <c r="N1519">
        <v>0</v>
      </c>
      <c r="O1519">
        <v>234.73856648892601</v>
      </c>
    </row>
    <row r="1520" spans="1:15">
      <c r="A1520" s="2">
        <v>2007</v>
      </c>
      <c r="B1520" s="3" t="str">
        <f>VLOOKUP(E1520,'[1]Metric Reference Table'!$A$2:$B$20,2,FALSE)</f>
        <v>Acidification</v>
      </c>
      <c r="C1520" t="s">
        <v>84</v>
      </c>
      <c r="D1520" t="s">
        <v>86</v>
      </c>
      <c r="E1520" t="s">
        <v>29</v>
      </c>
      <c r="F1520" t="s">
        <v>31</v>
      </c>
      <c r="G1520">
        <v>1</v>
      </c>
      <c r="H1520">
        <v>2.70487994936537E-2</v>
      </c>
      <c r="I1520">
        <v>2.0283632323722302E-2</v>
      </c>
      <c r="J1520">
        <v>0</v>
      </c>
      <c r="K1520">
        <v>6.6803988323801897E-2</v>
      </c>
      <c r="L1520">
        <v>92.239488027603599</v>
      </c>
      <c r="M1520">
        <v>68.629099595571205</v>
      </c>
      <c r="N1520">
        <v>0</v>
      </c>
      <c r="O1520">
        <v>226.75005152633599</v>
      </c>
    </row>
    <row r="1521" spans="1:15">
      <c r="A1521" s="2">
        <v>2007</v>
      </c>
      <c r="B1521" s="3" t="str">
        <f>VLOOKUP(E1521,'[1]Metric Reference Table'!$A$2:$B$20,2,FALSE)</f>
        <v>Acidification</v>
      </c>
      <c r="C1521" t="s">
        <v>84</v>
      </c>
      <c r="D1521" t="s">
        <v>86</v>
      </c>
      <c r="E1521" t="s">
        <v>29</v>
      </c>
      <c r="F1521" t="s">
        <v>21</v>
      </c>
      <c r="G1521">
        <v>100</v>
      </c>
      <c r="H1521">
        <v>1</v>
      </c>
      <c r="I1521">
        <v>0</v>
      </c>
      <c r="J1521">
        <v>1</v>
      </c>
      <c r="K1521">
        <v>1</v>
      </c>
      <c r="L1521">
        <v>3410.11393312466</v>
      </c>
      <c r="M1521">
        <v>622.72152679118801</v>
      </c>
      <c r="N1521">
        <v>2189.6021682161399</v>
      </c>
      <c r="O1521">
        <v>4630.62569803318</v>
      </c>
    </row>
    <row r="1522" spans="1:15">
      <c r="A1522" s="2">
        <v>2007</v>
      </c>
      <c r="B1522" s="3" t="str">
        <f>VLOOKUP(E1522,'[1]Metric Reference Table'!$A$2:$B$20,2,FALSE)</f>
        <v>Acidification</v>
      </c>
      <c r="C1522" t="s">
        <v>84</v>
      </c>
      <c r="D1522" t="s">
        <v>87</v>
      </c>
      <c r="E1522" t="s">
        <v>29</v>
      </c>
      <c r="F1522" t="s">
        <v>18</v>
      </c>
      <c r="G1522">
        <v>19</v>
      </c>
      <c r="H1522">
        <v>0.9445732745192571</v>
      </c>
      <c r="I1522">
        <v>5.3152039848089395E-2</v>
      </c>
      <c r="J1522">
        <v>0.84039719071216401</v>
      </c>
      <c r="K1522">
        <v>1</v>
      </c>
      <c r="L1522">
        <v>8269.0551685534592</v>
      </c>
      <c r="M1522">
        <v>3492.71960355188</v>
      </c>
      <c r="N1522">
        <v>1423.4505374947501</v>
      </c>
      <c r="O1522">
        <v>15114.6597996122</v>
      </c>
    </row>
    <row r="1523" spans="1:15">
      <c r="A1523" s="2">
        <v>2007</v>
      </c>
      <c r="B1523" s="3" t="str">
        <f>VLOOKUP(E1523,'[1]Metric Reference Table'!$A$2:$B$20,2,FALSE)</f>
        <v>Acidification</v>
      </c>
      <c r="C1523" t="s">
        <v>84</v>
      </c>
      <c r="D1523" t="s">
        <v>87</v>
      </c>
      <c r="E1523" t="s">
        <v>29</v>
      </c>
      <c r="F1523" t="s">
        <v>30</v>
      </c>
      <c r="G1523">
        <v>1</v>
      </c>
      <c r="H1523">
        <v>5.5426725480743497E-2</v>
      </c>
      <c r="I1523">
        <v>5.3152039848089395E-2</v>
      </c>
      <c r="J1523">
        <v>0</v>
      </c>
      <c r="K1523">
        <v>0.15960280928783699</v>
      </c>
      <c r="L1523">
        <v>485.22085387796102</v>
      </c>
      <c r="M1523">
        <v>429.36005768362298</v>
      </c>
      <c r="N1523">
        <v>0</v>
      </c>
      <c r="O1523">
        <v>1326.7511033379001</v>
      </c>
    </row>
    <row r="1524" spans="1:15">
      <c r="A1524" s="2">
        <v>2007</v>
      </c>
      <c r="B1524" s="3" t="str">
        <f>VLOOKUP(E1524,'[1]Metric Reference Table'!$A$2:$B$20,2,FALSE)</f>
        <v>Acidification</v>
      </c>
      <c r="C1524" t="s">
        <v>84</v>
      </c>
      <c r="D1524" t="s">
        <v>87</v>
      </c>
      <c r="E1524" t="s">
        <v>29</v>
      </c>
      <c r="F1524" t="s">
        <v>21</v>
      </c>
      <c r="G1524">
        <v>20</v>
      </c>
      <c r="H1524">
        <v>1</v>
      </c>
      <c r="I1524">
        <v>0</v>
      </c>
      <c r="J1524">
        <v>1</v>
      </c>
      <c r="K1524">
        <v>1</v>
      </c>
      <c r="L1524">
        <v>8754.2760224314206</v>
      </c>
      <c r="M1524">
        <v>3479.2902016807102</v>
      </c>
      <c r="N1524">
        <v>1934.9925353741301</v>
      </c>
      <c r="O1524">
        <v>15573.559509488699</v>
      </c>
    </row>
    <row r="1525" spans="1:15">
      <c r="A1525" s="2">
        <v>2007</v>
      </c>
      <c r="B1525" s="3" t="str">
        <f>VLOOKUP(E1525,'[1]Metric Reference Table'!$A$2:$B$20,2,FALSE)</f>
        <v>Acidification</v>
      </c>
      <c r="C1525" t="s">
        <v>84</v>
      </c>
      <c r="D1525" t="s">
        <v>88</v>
      </c>
      <c r="E1525" t="s">
        <v>29</v>
      </c>
      <c r="F1525" t="s">
        <v>18</v>
      </c>
      <c r="G1525">
        <v>60</v>
      </c>
      <c r="H1525">
        <v>1</v>
      </c>
      <c r="I1525">
        <v>0</v>
      </c>
      <c r="J1525">
        <v>1</v>
      </c>
      <c r="K1525">
        <v>1</v>
      </c>
      <c r="L1525">
        <v>6005.0873642046299</v>
      </c>
      <c r="M1525">
        <v>1111.5614772743299</v>
      </c>
      <c r="N1525">
        <v>3826.4669021447999</v>
      </c>
      <c r="O1525">
        <v>8183.70782626446</v>
      </c>
    </row>
    <row r="1526" spans="1:15">
      <c r="A1526" s="2">
        <v>2007</v>
      </c>
      <c r="B1526" s="3" t="str">
        <f>VLOOKUP(E1526,'[1]Metric Reference Table'!$A$2:$B$20,2,FALSE)</f>
        <v>Acidification</v>
      </c>
      <c r="C1526" t="s">
        <v>84</v>
      </c>
      <c r="D1526" t="s">
        <v>88</v>
      </c>
      <c r="E1526" t="s">
        <v>29</v>
      </c>
      <c r="F1526" t="s">
        <v>21</v>
      </c>
      <c r="G1526">
        <v>60</v>
      </c>
      <c r="H1526">
        <v>1</v>
      </c>
      <c r="I1526">
        <v>0</v>
      </c>
      <c r="J1526">
        <v>1</v>
      </c>
      <c r="K1526">
        <v>1</v>
      </c>
      <c r="L1526">
        <v>6005.0873642046299</v>
      </c>
      <c r="M1526">
        <v>1111.5614772743299</v>
      </c>
      <c r="N1526">
        <v>3826.4669021447999</v>
      </c>
      <c r="O1526">
        <v>8183.70782626446</v>
      </c>
    </row>
    <row r="1527" spans="1:15">
      <c r="A1527" s="2">
        <v>2007</v>
      </c>
      <c r="B1527" s="3" t="str">
        <f>VLOOKUP(E1527,'[1]Metric Reference Table'!$A$2:$B$20,2,FALSE)</f>
        <v>Acidification</v>
      </c>
      <c r="C1527" t="s">
        <v>84</v>
      </c>
      <c r="D1527" t="s">
        <v>89</v>
      </c>
      <c r="E1527" t="s">
        <v>29</v>
      </c>
      <c r="F1527" t="s">
        <v>18</v>
      </c>
      <c r="G1527">
        <v>85</v>
      </c>
      <c r="H1527">
        <v>0.88549340600026394</v>
      </c>
      <c r="I1527">
        <v>5.36778644516527E-2</v>
      </c>
      <c r="J1527">
        <v>0.78028672490800199</v>
      </c>
      <c r="K1527">
        <v>0.99070008709252599</v>
      </c>
      <c r="L1527">
        <v>14002.4842204576</v>
      </c>
      <c r="M1527">
        <v>2055.85126640422</v>
      </c>
      <c r="N1527">
        <v>9973.0897807342408</v>
      </c>
      <c r="O1527">
        <v>18031.878660180901</v>
      </c>
    </row>
    <row r="1528" spans="1:15">
      <c r="A1528" s="2">
        <v>2007</v>
      </c>
      <c r="B1528" s="3" t="str">
        <f>VLOOKUP(E1528,'[1]Metric Reference Table'!$A$2:$B$20,2,FALSE)</f>
        <v>Acidification</v>
      </c>
      <c r="C1528" t="s">
        <v>84</v>
      </c>
      <c r="D1528" t="s">
        <v>89</v>
      </c>
      <c r="E1528" t="s">
        <v>29</v>
      </c>
      <c r="F1528" t="s">
        <v>30</v>
      </c>
      <c r="G1528">
        <v>4</v>
      </c>
      <c r="H1528">
        <v>0.10437459150583299</v>
      </c>
      <c r="I1528">
        <v>5.3290193674477696E-2</v>
      </c>
      <c r="J1528">
        <v>0</v>
      </c>
      <c r="K1528">
        <v>0.20882145183697301</v>
      </c>
      <c r="L1528">
        <v>1650.4962777517201</v>
      </c>
      <c r="M1528">
        <v>903.83230054648095</v>
      </c>
      <c r="N1528">
        <v>0</v>
      </c>
      <c r="O1528">
        <v>3421.9750348868001</v>
      </c>
    </row>
    <row r="1529" spans="1:15">
      <c r="A1529" s="2">
        <v>2007</v>
      </c>
      <c r="B1529" s="3" t="str">
        <f>VLOOKUP(E1529,'[1]Metric Reference Table'!$A$2:$B$20,2,FALSE)</f>
        <v>Acidification</v>
      </c>
      <c r="C1529" t="s">
        <v>84</v>
      </c>
      <c r="D1529" t="s">
        <v>89</v>
      </c>
      <c r="E1529" t="s">
        <v>29</v>
      </c>
      <c r="F1529" t="s">
        <v>31</v>
      </c>
      <c r="G1529">
        <v>1</v>
      </c>
      <c r="H1529">
        <v>1.01320024939031E-2</v>
      </c>
      <c r="I1529">
        <v>8.2192799880378593E-3</v>
      </c>
      <c r="J1529">
        <v>0</v>
      </c>
      <c r="K1529">
        <v>2.6241495249308099E-2</v>
      </c>
      <c r="L1529">
        <v>160.21938060877201</v>
      </c>
      <c r="M1529">
        <v>128.130984257683</v>
      </c>
      <c r="N1529">
        <v>0</v>
      </c>
      <c r="O1529">
        <v>411.35149505749899</v>
      </c>
    </row>
    <row r="1530" spans="1:15">
      <c r="A1530" s="2">
        <v>2007</v>
      </c>
      <c r="B1530" s="3" t="str">
        <f>VLOOKUP(E1530,'[1]Metric Reference Table'!$A$2:$B$20,2,FALSE)</f>
        <v>Acidification</v>
      </c>
      <c r="C1530" t="s">
        <v>84</v>
      </c>
      <c r="D1530" t="s">
        <v>89</v>
      </c>
      <c r="E1530" t="s">
        <v>29</v>
      </c>
      <c r="F1530" t="s">
        <v>21</v>
      </c>
      <c r="G1530">
        <v>90</v>
      </c>
      <c r="H1530">
        <v>1</v>
      </c>
      <c r="I1530">
        <v>0</v>
      </c>
      <c r="J1530">
        <v>1</v>
      </c>
      <c r="K1530">
        <v>1</v>
      </c>
      <c r="L1530">
        <v>15813.199878818101</v>
      </c>
      <c r="M1530">
        <v>2221.6242814462598</v>
      </c>
      <c r="N1530">
        <v>11458.8963000037</v>
      </c>
      <c r="O1530">
        <v>20167.5034576324</v>
      </c>
    </row>
    <row r="1531" spans="1:15">
      <c r="A1531" s="2">
        <v>2007</v>
      </c>
      <c r="B1531" s="3" t="str">
        <f>VLOOKUP(E1531,'[1]Metric Reference Table'!$A$2:$B$20,2,FALSE)</f>
        <v>Acidification</v>
      </c>
      <c r="C1531" t="s">
        <v>84</v>
      </c>
      <c r="D1531" t="s">
        <v>90</v>
      </c>
      <c r="E1531" t="s">
        <v>29</v>
      </c>
      <c r="F1531" t="s">
        <v>18</v>
      </c>
      <c r="G1531">
        <v>231</v>
      </c>
      <c r="H1531">
        <v>0.99845746214159004</v>
      </c>
      <c r="I1531">
        <v>1.39109780177924E-3</v>
      </c>
      <c r="J1531">
        <v>0.99573096055112897</v>
      </c>
      <c r="K1531">
        <v>1</v>
      </c>
      <c r="L1531">
        <v>33280.1111738908</v>
      </c>
      <c r="M1531">
        <v>3629.7951439991398</v>
      </c>
      <c r="N1531">
        <v>26165.8434203941</v>
      </c>
      <c r="O1531">
        <v>40394.378927387501</v>
      </c>
    </row>
    <row r="1532" spans="1:15">
      <c r="A1532" s="2">
        <v>2007</v>
      </c>
      <c r="B1532" s="3" t="str">
        <f>VLOOKUP(E1532,'[1]Metric Reference Table'!$A$2:$B$20,2,FALSE)</f>
        <v>Acidification</v>
      </c>
      <c r="C1532" t="s">
        <v>84</v>
      </c>
      <c r="D1532" t="s">
        <v>90</v>
      </c>
      <c r="E1532" t="s">
        <v>29</v>
      </c>
      <c r="F1532" t="s">
        <v>32</v>
      </c>
      <c r="G1532">
        <v>1</v>
      </c>
      <c r="H1532">
        <v>1.5425378584105901E-3</v>
      </c>
      <c r="I1532">
        <v>1.39109780177924E-3</v>
      </c>
      <c r="J1532">
        <v>0</v>
      </c>
      <c r="K1532">
        <v>4.2690394488707302E-3</v>
      </c>
      <c r="L1532">
        <v>51.415141219666701</v>
      </c>
      <c r="M1532">
        <v>45.7179493975935</v>
      </c>
      <c r="N1532">
        <v>0</v>
      </c>
      <c r="O1532">
        <v>141.02067548597401</v>
      </c>
    </row>
    <row r="1533" spans="1:15">
      <c r="A1533" s="2">
        <v>2007</v>
      </c>
      <c r="B1533" s="3" t="str">
        <f>VLOOKUP(E1533,'[1]Metric Reference Table'!$A$2:$B$20,2,FALSE)</f>
        <v>Acidification</v>
      </c>
      <c r="C1533" t="s">
        <v>84</v>
      </c>
      <c r="D1533" t="s">
        <v>90</v>
      </c>
      <c r="E1533" t="s">
        <v>29</v>
      </c>
      <c r="F1533" t="s">
        <v>21</v>
      </c>
      <c r="G1533">
        <v>232</v>
      </c>
      <c r="H1533">
        <v>1</v>
      </c>
      <c r="I1533">
        <v>0</v>
      </c>
      <c r="J1533">
        <v>1</v>
      </c>
      <c r="K1533">
        <v>1</v>
      </c>
      <c r="L1533">
        <v>33331.526315110503</v>
      </c>
      <c r="M1533">
        <v>3626.9606105310199</v>
      </c>
      <c r="N1533">
        <v>26222.814145124299</v>
      </c>
      <c r="O1533">
        <v>40440.238485096699</v>
      </c>
    </row>
    <row r="1534" spans="1:15">
      <c r="A1534" s="2">
        <v>2007</v>
      </c>
      <c r="B1534" s="3" t="str">
        <f>VLOOKUP(E1534,'[1]Metric Reference Table'!$A$2:$B$20,2,FALSE)</f>
        <v>Acidification</v>
      </c>
      <c r="C1534" t="s">
        <v>84</v>
      </c>
      <c r="D1534" t="s">
        <v>91</v>
      </c>
      <c r="E1534" t="s">
        <v>29</v>
      </c>
      <c r="F1534" t="s">
        <v>18</v>
      </c>
      <c r="G1534">
        <v>111</v>
      </c>
      <c r="H1534">
        <v>0.99836412011738807</v>
      </c>
      <c r="I1534">
        <v>1.4723575911070599E-3</v>
      </c>
      <c r="J1534">
        <v>0.99547835226645409</v>
      </c>
      <c r="K1534">
        <v>1</v>
      </c>
      <c r="L1534">
        <v>15180.5888572899</v>
      </c>
      <c r="M1534">
        <v>3203.7045680849501</v>
      </c>
      <c r="N1534">
        <v>8901.4432867369105</v>
      </c>
      <c r="O1534">
        <v>21459.734427842799</v>
      </c>
    </row>
    <row r="1535" spans="1:15">
      <c r="A1535" s="2">
        <v>2007</v>
      </c>
      <c r="B1535" s="3" t="str">
        <f>VLOOKUP(E1535,'[1]Metric Reference Table'!$A$2:$B$20,2,FALSE)</f>
        <v>Acidification</v>
      </c>
      <c r="C1535" t="s">
        <v>84</v>
      </c>
      <c r="D1535" t="s">
        <v>91</v>
      </c>
      <c r="E1535" t="s">
        <v>29</v>
      </c>
      <c r="F1535" t="s">
        <v>32</v>
      </c>
      <c r="G1535">
        <v>1</v>
      </c>
      <c r="H1535">
        <v>1.6358798826120798E-3</v>
      </c>
      <c r="I1535">
        <v>1.4723575911070599E-3</v>
      </c>
      <c r="J1535">
        <v>0</v>
      </c>
      <c r="K1535">
        <v>4.5216477335460695E-3</v>
      </c>
      <c r="L1535">
        <v>24.874311303300502</v>
      </c>
      <c r="M1535">
        <v>21.603877883953999</v>
      </c>
      <c r="N1535">
        <v>0</v>
      </c>
      <c r="O1535">
        <v>67.217133882251801</v>
      </c>
    </row>
    <row r="1536" spans="1:15">
      <c r="A1536" s="2">
        <v>2007</v>
      </c>
      <c r="B1536" s="3" t="str">
        <f>VLOOKUP(E1536,'[1]Metric Reference Table'!$A$2:$B$20,2,FALSE)</f>
        <v>Acidification</v>
      </c>
      <c r="C1536" t="s">
        <v>84</v>
      </c>
      <c r="D1536" t="s">
        <v>91</v>
      </c>
      <c r="E1536" t="s">
        <v>29</v>
      </c>
      <c r="F1536" t="s">
        <v>21</v>
      </c>
      <c r="G1536">
        <v>112</v>
      </c>
      <c r="H1536">
        <v>1</v>
      </c>
      <c r="I1536">
        <v>0</v>
      </c>
      <c r="J1536">
        <v>1</v>
      </c>
      <c r="K1536">
        <v>1</v>
      </c>
      <c r="L1536">
        <v>15205.4631685932</v>
      </c>
      <c r="M1536">
        <v>3202.96041892639</v>
      </c>
      <c r="N1536">
        <v>8927.7761035901203</v>
      </c>
      <c r="O1536">
        <v>21483.1502335962</v>
      </c>
    </row>
    <row r="1537" spans="1:15">
      <c r="A1537" s="2">
        <v>2007</v>
      </c>
      <c r="B1537" s="3" t="str">
        <f>VLOOKUP(E1537,'[1]Metric Reference Table'!$A$2:$B$20,2,FALSE)</f>
        <v>Acidification</v>
      </c>
      <c r="C1537" t="s">
        <v>84</v>
      </c>
      <c r="D1537" t="s">
        <v>92</v>
      </c>
      <c r="E1537" t="s">
        <v>29</v>
      </c>
      <c r="F1537" t="s">
        <v>18</v>
      </c>
      <c r="G1537">
        <v>76</v>
      </c>
      <c r="H1537">
        <v>1</v>
      </c>
      <c r="I1537">
        <v>0</v>
      </c>
      <c r="J1537">
        <v>1</v>
      </c>
      <c r="K1537">
        <v>1</v>
      </c>
      <c r="L1537">
        <v>6289.6027896943197</v>
      </c>
      <c r="M1537">
        <v>1043.2685119635901</v>
      </c>
      <c r="N1537">
        <v>4244.8340800409896</v>
      </c>
      <c r="O1537">
        <v>8334.3714993476497</v>
      </c>
    </row>
    <row r="1538" spans="1:15">
      <c r="A1538" s="2">
        <v>2007</v>
      </c>
      <c r="B1538" s="3" t="str">
        <f>VLOOKUP(E1538,'[1]Metric Reference Table'!$A$2:$B$20,2,FALSE)</f>
        <v>Acidification</v>
      </c>
      <c r="C1538" t="s">
        <v>84</v>
      </c>
      <c r="D1538" t="s">
        <v>92</v>
      </c>
      <c r="E1538" t="s">
        <v>29</v>
      </c>
      <c r="F1538" t="s">
        <v>21</v>
      </c>
      <c r="G1538">
        <v>76</v>
      </c>
      <c r="H1538">
        <v>1</v>
      </c>
      <c r="I1538">
        <v>0</v>
      </c>
      <c r="J1538">
        <v>1</v>
      </c>
      <c r="K1538">
        <v>1</v>
      </c>
      <c r="L1538">
        <v>6289.6027896943197</v>
      </c>
      <c r="M1538">
        <v>1043.2685119635901</v>
      </c>
      <c r="N1538">
        <v>4244.8340800409896</v>
      </c>
      <c r="O1538">
        <v>8334.3714993476497</v>
      </c>
    </row>
    <row r="1539" spans="1:15">
      <c r="A1539" s="2">
        <v>2007</v>
      </c>
      <c r="B1539" s="3" t="str">
        <f>VLOOKUP(E1539,'[1]Metric Reference Table'!$A$2:$B$20,2,FALSE)</f>
        <v>Acidification</v>
      </c>
      <c r="C1539" t="s">
        <v>84</v>
      </c>
      <c r="D1539" t="s">
        <v>93</v>
      </c>
      <c r="E1539" t="s">
        <v>29</v>
      </c>
      <c r="F1539" t="s">
        <v>18</v>
      </c>
      <c r="G1539">
        <v>208</v>
      </c>
      <c r="H1539">
        <v>1</v>
      </c>
      <c r="I1539">
        <v>0</v>
      </c>
      <c r="J1539">
        <v>1</v>
      </c>
      <c r="K1539">
        <v>1</v>
      </c>
      <c r="L1539">
        <v>13273.8310412023</v>
      </c>
      <c r="M1539">
        <v>2072.6819015195902</v>
      </c>
      <c r="N1539">
        <v>9211.4491628159503</v>
      </c>
      <c r="O1539">
        <v>17336.212919588699</v>
      </c>
    </row>
    <row r="1540" spans="1:15">
      <c r="A1540" s="2">
        <v>2007</v>
      </c>
      <c r="B1540" s="3" t="str">
        <f>VLOOKUP(E1540,'[1]Metric Reference Table'!$A$2:$B$20,2,FALSE)</f>
        <v>Acidification</v>
      </c>
      <c r="C1540" t="s">
        <v>84</v>
      </c>
      <c r="D1540" t="s">
        <v>93</v>
      </c>
      <c r="E1540" t="s">
        <v>29</v>
      </c>
      <c r="F1540" t="s">
        <v>21</v>
      </c>
      <c r="G1540">
        <v>208</v>
      </c>
      <c r="H1540">
        <v>1</v>
      </c>
      <c r="I1540">
        <v>0</v>
      </c>
      <c r="J1540">
        <v>1</v>
      </c>
      <c r="K1540">
        <v>1</v>
      </c>
      <c r="L1540">
        <v>13273.8310412023</v>
      </c>
      <c r="M1540">
        <v>2072.6819015195902</v>
      </c>
      <c r="N1540">
        <v>9211.4491628159503</v>
      </c>
      <c r="O1540">
        <v>17336.212919588699</v>
      </c>
    </row>
    <row r="1541" spans="1:15">
      <c r="A1541" s="2">
        <v>2007</v>
      </c>
      <c r="B1541" s="3" t="str">
        <f>VLOOKUP(E1541,'[1]Metric Reference Table'!$A$2:$B$20,2,FALSE)</f>
        <v>Acidification</v>
      </c>
      <c r="C1541" t="s">
        <v>84</v>
      </c>
      <c r="D1541" t="s">
        <v>94</v>
      </c>
      <c r="E1541" t="s">
        <v>29</v>
      </c>
      <c r="F1541" t="s">
        <v>18</v>
      </c>
      <c r="G1541">
        <v>66</v>
      </c>
      <c r="H1541">
        <v>1</v>
      </c>
      <c r="I1541">
        <v>0</v>
      </c>
      <c r="J1541">
        <v>1</v>
      </c>
      <c r="K1541">
        <v>1</v>
      </c>
      <c r="L1541">
        <v>1940.35642211501</v>
      </c>
      <c r="M1541">
        <v>319.109887750871</v>
      </c>
      <c r="N1541">
        <v>1314.9125350126899</v>
      </c>
      <c r="O1541">
        <v>2565.8003092173399</v>
      </c>
    </row>
    <row r="1542" spans="1:15">
      <c r="A1542" s="2">
        <v>2007</v>
      </c>
      <c r="B1542" s="3" t="str">
        <f>VLOOKUP(E1542,'[1]Metric Reference Table'!$A$2:$B$20,2,FALSE)</f>
        <v>Acidification</v>
      </c>
      <c r="C1542" t="s">
        <v>84</v>
      </c>
      <c r="D1542" t="s">
        <v>94</v>
      </c>
      <c r="E1542" t="s">
        <v>29</v>
      </c>
      <c r="F1542" t="s">
        <v>21</v>
      </c>
      <c r="G1542">
        <v>66</v>
      </c>
      <c r="H1542">
        <v>1</v>
      </c>
      <c r="I1542">
        <v>0</v>
      </c>
      <c r="J1542">
        <v>1</v>
      </c>
      <c r="K1542">
        <v>1</v>
      </c>
      <c r="L1542">
        <v>1940.35642211501</v>
      </c>
      <c r="M1542">
        <v>319.109887750871</v>
      </c>
      <c r="N1542">
        <v>1314.9125350126899</v>
      </c>
      <c r="O1542">
        <v>2565.8003092173399</v>
      </c>
    </row>
    <row r="1543" spans="1:15">
      <c r="A1543" s="2">
        <v>2007</v>
      </c>
      <c r="B1543" s="3" t="str">
        <f>VLOOKUP(E1543,'[1]Metric Reference Table'!$A$2:$B$20,2,FALSE)</f>
        <v>Dissolved Oxygen</v>
      </c>
      <c r="C1543" t="s">
        <v>84</v>
      </c>
      <c r="D1543" t="s">
        <v>85</v>
      </c>
      <c r="E1543" t="s">
        <v>33</v>
      </c>
      <c r="F1543" t="s">
        <v>35</v>
      </c>
      <c r="G1543">
        <v>2</v>
      </c>
      <c r="H1543">
        <v>7.6440677056129197E-2</v>
      </c>
      <c r="I1543">
        <v>5.2528226425366198E-2</v>
      </c>
      <c r="J1543">
        <v>0</v>
      </c>
      <c r="K1543">
        <v>0.17939410902161199</v>
      </c>
      <c r="L1543">
        <v>595.87875851223805</v>
      </c>
      <c r="M1543">
        <v>421.15951102500298</v>
      </c>
      <c r="N1543">
        <v>0</v>
      </c>
      <c r="O1543">
        <v>1421.33623186774</v>
      </c>
    </row>
    <row r="1544" spans="1:15">
      <c r="A1544" s="2">
        <v>2007</v>
      </c>
      <c r="B1544" s="3" t="str">
        <f>VLOOKUP(E1544,'[1]Metric Reference Table'!$A$2:$B$20,2,FALSE)</f>
        <v>Dissolved Oxygen</v>
      </c>
      <c r="C1544" t="s">
        <v>84</v>
      </c>
      <c r="D1544" t="s">
        <v>85</v>
      </c>
      <c r="E1544" t="s">
        <v>33</v>
      </c>
      <c r="F1544" t="s">
        <v>36</v>
      </c>
      <c r="G1544">
        <v>72</v>
      </c>
      <c r="H1544">
        <v>0.923559322943871</v>
      </c>
      <c r="I1544">
        <v>5.2528226425366198E-2</v>
      </c>
      <c r="J1544">
        <v>0.82060589097838799</v>
      </c>
      <c r="K1544">
        <v>1</v>
      </c>
      <c r="L1544">
        <v>7199.4310354433201</v>
      </c>
      <c r="M1544">
        <v>656.79523401254096</v>
      </c>
      <c r="N1544">
        <v>5912.1360315611801</v>
      </c>
      <c r="O1544">
        <v>8486.7260393254601</v>
      </c>
    </row>
    <row r="1545" spans="1:15">
      <c r="A1545" s="2">
        <v>2007</v>
      </c>
      <c r="B1545" s="3" t="str">
        <f>VLOOKUP(E1545,'[1]Metric Reference Table'!$A$2:$B$20,2,FALSE)</f>
        <v>Dissolved Oxygen</v>
      </c>
      <c r="C1545" t="s">
        <v>84</v>
      </c>
      <c r="D1545" t="s">
        <v>85</v>
      </c>
      <c r="E1545" t="s">
        <v>33</v>
      </c>
      <c r="F1545" t="s">
        <v>21</v>
      </c>
      <c r="G1545">
        <v>74</v>
      </c>
      <c r="H1545">
        <v>1</v>
      </c>
      <c r="I1545">
        <v>0</v>
      </c>
      <c r="J1545">
        <v>1</v>
      </c>
      <c r="K1545">
        <v>1</v>
      </c>
      <c r="L1545">
        <v>7795.3097939555601</v>
      </c>
      <c r="M1545">
        <v>642.27663594537296</v>
      </c>
      <c r="N1545">
        <v>6536.4707193910799</v>
      </c>
      <c r="O1545">
        <v>9054.1488685200293</v>
      </c>
    </row>
    <row r="1546" spans="1:15">
      <c r="A1546" s="2">
        <v>2007</v>
      </c>
      <c r="B1546" s="3" t="str">
        <f>VLOOKUP(E1546,'[1]Metric Reference Table'!$A$2:$B$20,2,FALSE)</f>
        <v>Dissolved Oxygen</v>
      </c>
      <c r="C1546" t="s">
        <v>84</v>
      </c>
      <c r="D1546" t="s">
        <v>86</v>
      </c>
      <c r="E1546" t="s">
        <v>33</v>
      </c>
      <c r="F1546" t="s">
        <v>34</v>
      </c>
      <c r="G1546">
        <v>5</v>
      </c>
      <c r="H1546">
        <v>4.3514402862197793E-2</v>
      </c>
      <c r="I1546">
        <v>2.38687669102851E-2</v>
      </c>
      <c r="J1546">
        <v>0</v>
      </c>
      <c r="K1546">
        <v>9.02963263617379E-2</v>
      </c>
      <c r="L1546">
        <v>148.38907149197999</v>
      </c>
      <c r="M1546">
        <v>78.305459576857103</v>
      </c>
      <c r="N1546">
        <v>0</v>
      </c>
      <c r="O1546">
        <v>301.86495205547698</v>
      </c>
    </row>
    <row r="1547" spans="1:15">
      <c r="A1547" s="2">
        <v>2007</v>
      </c>
      <c r="B1547" s="3" t="str">
        <f>VLOOKUP(E1547,'[1]Metric Reference Table'!$A$2:$B$20,2,FALSE)</f>
        <v>Dissolved Oxygen</v>
      </c>
      <c r="C1547" t="s">
        <v>84</v>
      </c>
      <c r="D1547" t="s">
        <v>86</v>
      </c>
      <c r="E1547" t="s">
        <v>33</v>
      </c>
      <c r="F1547" t="s">
        <v>35</v>
      </c>
      <c r="G1547">
        <v>2</v>
      </c>
      <c r="H1547">
        <v>1.6862957608398801E-2</v>
      </c>
      <c r="I1547">
        <v>1.08999474330793E-2</v>
      </c>
      <c r="J1547">
        <v>0</v>
      </c>
      <c r="K1547">
        <v>3.8226462010613999E-2</v>
      </c>
      <c r="L1547">
        <v>57.504606694091201</v>
      </c>
      <c r="M1547">
        <v>35.750975343221803</v>
      </c>
      <c r="N1547">
        <v>0</v>
      </c>
      <c r="O1547">
        <v>127.575230778985</v>
      </c>
    </row>
    <row r="1548" spans="1:15">
      <c r="A1548" s="2">
        <v>2007</v>
      </c>
      <c r="B1548" s="3" t="str">
        <f>VLOOKUP(E1548,'[1]Metric Reference Table'!$A$2:$B$20,2,FALSE)</f>
        <v>Dissolved Oxygen</v>
      </c>
      <c r="C1548" t="s">
        <v>84</v>
      </c>
      <c r="D1548" t="s">
        <v>86</v>
      </c>
      <c r="E1548" t="s">
        <v>33</v>
      </c>
      <c r="F1548" t="s">
        <v>36</v>
      </c>
      <c r="G1548">
        <v>86</v>
      </c>
      <c r="H1548">
        <v>0.87882331664297297</v>
      </c>
      <c r="I1548">
        <v>3.9346245205881696E-2</v>
      </c>
      <c r="J1548">
        <v>0.80170609311256302</v>
      </c>
      <c r="K1548">
        <v>0.95594054017338292</v>
      </c>
      <c r="L1548">
        <v>2996.8876368390302</v>
      </c>
      <c r="M1548">
        <v>619.24780437753395</v>
      </c>
      <c r="N1548">
        <v>1783.1842427535501</v>
      </c>
      <c r="O1548">
        <v>4210.5910309245</v>
      </c>
    </row>
    <row r="1549" spans="1:15">
      <c r="A1549" s="2">
        <v>2007</v>
      </c>
      <c r="B1549" s="3" t="str">
        <f>VLOOKUP(E1549,'[1]Metric Reference Table'!$A$2:$B$20,2,FALSE)</f>
        <v>Dissolved Oxygen</v>
      </c>
      <c r="C1549" t="s">
        <v>84</v>
      </c>
      <c r="D1549" t="s">
        <v>86</v>
      </c>
      <c r="E1549" t="s">
        <v>33</v>
      </c>
      <c r="F1549" t="s">
        <v>37</v>
      </c>
      <c r="G1549">
        <v>7</v>
      </c>
      <c r="H1549">
        <v>6.0799322886430397E-2</v>
      </c>
      <c r="I1549">
        <v>2.60863918669164E-2</v>
      </c>
      <c r="J1549">
        <v>9.6709343406757593E-3</v>
      </c>
      <c r="K1549">
        <v>0.11192771143218501</v>
      </c>
      <c r="L1549">
        <v>207.33261809956099</v>
      </c>
      <c r="M1549">
        <v>85.258741685682395</v>
      </c>
      <c r="N1549">
        <v>40.228555028420097</v>
      </c>
      <c r="O1549">
        <v>374.43668117070303</v>
      </c>
    </row>
    <row r="1550" spans="1:15">
      <c r="A1550" s="2">
        <v>2007</v>
      </c>
      <c r="B1550" s="3" t="str">
        <f>VLOOKUP(E1550,'[1]Metric Reference Table'!$A$2:$B$20,2,FALSE)</f>
        <v>Dissolved Oxygen</v>
      </c>
      <c r="C1550" t="s">
        <v>84</v>
      </c>
      <c r="D1550" t="s">
        <v>86</v>
      </c>
      <c r="E1550" t="s">
        <v>33</v>
      </c>
      <c r="F1550" t="s">
        <v>21</v>
      </c>
      <c r="G1550">
        <v>100</v>
      </c>
      <c r="H1550">
        <v>1</v>
      </c>
      <c r="I1550">
        <v>0</v>
      </c>
      <c r="J1550">
        <v>1</v>
      </c>
      <c r="K1550">
        <v>1</v>
      </c>
      <c r="L1550">
        <v>3410.11393312466</v>
      </c>
      <c r="M1550">
        <v>622.72152679118801</v>
      </c>
      <c r="N1550">
        <v>2189.6021682161399</v>
      </c>
      <c r="O1550">
        <v>4630.62569803318</v>
      </c>
    </row>
    <row r="1551" spans="1:15">
      <c r="A1551" s="2">
        <v>2007</v>
      </c>
      <c r="B1551" s="3" t="str">
        <f>VLOOKUP(E1551,'[1]Metric Reference Table'!$A$2:$B$20,2,FALSE)</f>
        <v>Dissolved Oxygen</v>
      </c>
      <c r="C1551" t="s">
        <v>84</v>
      </c>
      <c r="D1551" t="s">
        <v>87</v>
      </c>
      <c r="E1551" t="s">
        <v>33</v>
      </c>
      <c r="F1551" t="s">
        <v>34</v>
      </c>
      <c r="G1551">
        <v>1</v>
      </c>
      <c r="H1551">
        <v>7.5620958795089201E-3</v>
      </c>
      <c r="I1551">
        <v>7.7829081517221399E-3</v>
      </c>
      <c r="J1551">
        <v>0</v>
      </c>
      <c r="K1551">
        <v>2.28163155518675E-2</v>
      </c>
      <c r="L1551">
        <v>66.200674637312304</v>
      </c>
      <c r="M1551">
        <v>56.967584132423603</v>
      </c>
      <c r="N1551">
        <v>0</v>
      </c>
      <c r="O1551">
        <v>177.855087823118</v>
      </c>
    </row>
    <row r="1552" spans="1:15">
      <c r="A1552" s="2">
        <v>2007</v>
      </c>
      <c r="B1552" s="3" t="str">
        <f>VLOOKUP(E1552,'[1]Metric Reference Table'!$A$2:$B$20,2,FALSE)</f>
        <v>Dissolved Oxygen</v>
      </c>
      <c r="C1552" t="s">
        <v>84</v>
      </c>
      <c r="D1552" t="s">
        <v>87</v>
      </c>
      <c r="E1552" t="s">
        <v>33</v>
      </c>
      <c r="F1552" t="s">
        <v>36</v>
      </c>
      <c r="G1552">
        <v>18</v>
      </c>
      <c r="H1552">
        <v>0.97493360740661006</v>
      </c>
      <c r="I1552">
        <v>1.9904969504624601E-2</v>
      </c>
      <c r="J1552">
        <v>0.93592058406417811</v>
      </c>
      <c r="K1552">
        <v>1</v>
      </c>
      <c r="L1552">
        <v>8534.8379027822502</v>
      </c>
      <c r="M1552">
        <v>3496.1785977476502</v>
      </c>
      <c r="N1552">
        <v>1682.4537676771099</v>
      </c>
      <c r="O1552">
        <v>15387.222037887401</v>
      </c>
    </row>
    <row r="1553" spans="1:15">
      <c r="A1553" s="2">
        <v>2007</v>
      </c>
      <c r="B1553" s="3" t="str">
        <f>VLOOKUP(E1553,'[1]Metric Reference Table'!$A$2:$B$20,2,FALSE)</f>
        <v>Dissolved Oxygen</v>
      </c>
      <c r="C1553" t="s">
        <v>84</v>
      </c>
      <c r="D1553" t="s">
        <v>87</v>
      </c>
      <c r="E1553" t="s">
        <v>33</v>
      </c>
      <c r="F1553" t="s">
        <v>37</v>
      </c>
      <c r="G1553">
        <v>1</v>
      </c>
      <c r="H1553">
        <v>1.75042967138813E-2</v>
      </c>
      <c r="I1553">
        <v>1.64957129250159E-2</v>
      </c>
      <c r="J1553">
        <v>0</v>
      </c>
      <c r="K1553">
        <v>4.9835299946224404E-2</v>
      </c>
      <c r="L1553">
        <v>153.23744501185601</v>
      </c>
      <c r="M1553">
        <v>130.64890060015901</v>
      </c>
      <c r="N1553">
        <v>0</v>
      </c>
      <c r="O1553">
        <v>409.30458480792203</v>
      </c>
    </row>
    <row r="1554" spans="1:15">
      <c r="A1554" s="2">
        <v>2007</v>
      </c>
      <c r="B1554" s="3" t="str">
        <f>VLOOKUP(E1554,'[1]Metric Reference Table'!$A$2:$B$20,2,FALSE)</f>
        <v>Dissolved Oxygen</v>
      </c>
      <c r="C1554" t="s">
        <v>84</v>
      </c>
      <c r="D1554" t="s">
        <v>87</v>
      </c>
      <c r="E1554" t="s">
        <v>33</v>
      </c>
      <c r="F1554" t="s">
        <v>21</v>
      </c>
      <c r="G1554">
        <v>20</v>
      </c>
      <c r="H1554">
        <v>1</v>
      </c>
      <c r="I1554">
        <v>0</v>
      </c>
      <c r="J1554">
        <v>1</v>
      </c>
      <c r="K1554">
        <v>1</v>
      </c>
      <c r="L1554">
        <v>8754.2760224314206</v>
      </c>
      <c r="M1554">
        <v>3479.2902016807102</v>
      </c>
      <c r="N1554">
        <v>1934.9925353741301</v>
      </c>
      <c r="O1554">
        <v>15573.559509488699</v>
      </c>
    </row>
    <row r="1555" spans="1:15">
      <c r="A1555" s="2">
        <v>2007</v>
      </c>
      <c r="B1555" s="3" t="str">
        <f>VLOOKUP(E1555,'[1]Metric Reference Table'!$A$2:$B$20,2,FALSE)</f>
        <v>Dissolved Oxygen</v>
      </c>
      <c r="C1555" t="s">
        <v>84</v>
      </c>
      <c r="D1555" t="s">
        <v>88</v>
      </c>
      <c r="E1555" t="s">
        <v>33</v>
      </c>
      <c r="F1555" t="s">
        <v>34</v>
      </c>
      <c r="G1555">
        <v>2</v>
      </c>
      <c r="H1555">
        <v>2.1328223121467399E-2</v>
      </c>
      <c r="I1555">
        <v>1.42211953300362E-2</v>
      </c>
      <c r="J1555">
        <v>0</v>
      </c>
      <c r="K1555">
        <v>4.9201253785447499E-2</v>
      </c>
      <c r="L1555">
        <v>128.077843167661</v>
      </c>
      <c r="M1555">
        <v>79.945301394098095</v>
      </c>
      <c r="N1555">
        <v>0</v>
      </c>
      <c r="O1555">
        <v>284.76775463329301</v>
      </c>
    </row>
    <row r="1556" spans="1:15">
      <c r="A1556" s="2">
        <v>2007</v>
      </c>
      <c r="B1556" s="3" t="str">
        <f>VLOOKUP(E1556,'[1]Metric Reference Table'!$A$2:$B$20,2,FALSE)</f>
        <v>Dissolved Oxygen</v>
      </c>
      <c r="C1556" t="s">
        <v>84</v>
      </c>
      <c r="D1556" t="s">
        <v>88</v>
      </c>
      <c r="E1556" t="s">
        <v>33</v>
      </c>
      <c r="F1556" t="s">
        <v>35</v>
      </c>
      <c r="G1556">
        <v>4</v>
      </c>
      <c r="H1556">
        <v>1.9494555945960099E-2</v>
      </c>
      <c r="I1556">
        <v>1.22468267127508E-2</v>
      </c>
      <c r="J1556">
        <v>0</v>
      </c>
      <c r="K1556">
        <v>4.3497895227854702E-2</v>
      </c>
      <c r="L1556">
        <v>117.066511581865</v>
      </c>
      <c r="M1556">
        <v>70.713837031047106</v>
      </c>
      <c r="N1556">
        <v>0</v>
      </c>
      <c r="O1556">
        <v>255.663085371352</v>
      </c>
    </row>
    <row r="1557" spans="1:15">
      <c r="A1557" s="2">
        <v>2007</v>
      </c>
      <c r="B1557" s="3" t="str">
        <f>VLOOKUP(E1557,'[1]Metric Reference Table'!$A$2:$B$20,2,FALSE)</f>
        <v>Dissolved Oxygen</v>
      </c>
      <c r="C1557" t="s">
        <v>84</v>
      </c>
      <c r="D1557" t="s">
        <v>88</v>
      </c>
      <c r="E1557" t="s">
        <v>33</v>
      </c>
      <c r="F1557" t="s">
        <v>36</v>
      </c>
      <c r="G1557">
        <v>52</v>
      </c>
      <c r="H1557">
        <v>0.93818010361385507</v>
      </c>
      <c r="I1557">
        <v>2.48515758098545E-2</v>
      </c>
      <c r="J1557">
        <v>0.88947191006747406</v>
      </c>
      <c r="K1557">
        <v>0.98688829716023707</v>
      </c>
      <c r="L1557">
        <v>5633.85348555976</v>
      </c>
      <c r="M1557">
        <v>1125.01796211136</v>
      </c>
      <c r="N1557">
        <v>3428.8587978608498</v>
      </c>
      <c r="O1557">
        <v>7838.8481732586597</v>
      </c>
    </row>
    <row r="1558" spans="1:15">
      <c r="A1558" s="2">
        <v>2007</v>
      </c>
      <c r="B1558" s="3" t="str">
        <f>VLOOKUP(E1558,'[1]Metric Reference Table'!$A$2:$B$20,2,FALSE)</f>
        <v>Dissolved Oxygen</v>
      </c>
      <c r="C1558" t="s">
        <v>84</v>
      </c>
      <c r="D1558" t="s">
        <v>88</v>
      </c>
      <c r="E1558" t="s">
        <v>33</v>
      </c>
      <c r="F1558" t="s">
        <v>37</v>
      </c>
      <c r="G1558">
        <v>2</v>
      </c>
      <c r="H1558">
        <v>2.09971173187171E-2</v>
      </c>
      <c r="I1558">
        <v>1.3056871075402501E-2</v>
      </c>
      <c r="J1558">
        <v>0</v>
      </c>
      <c r="K1558">
        <v>4.65881143772887E-2</v>
      </c>
      <c r="L1558">
        <v>126.08952389535</v>
      </c>
      <c r="M1558">
        <v>74.770184578546903</v>
      </c>
      <c r="N1558">
        <v>0</v>
      </c>
      <c r="O1558">
        <v>272.636392786714</v>
      </c>
    </row>
    <row r="1559" spans="1:15">
      <c r="A1559" s="2">
        <v>2007</v>
      </c>
      <c r="B1559" s="3" t="str">
        <f>VLOOKUP(E1559,'[1]Metric Reference Table'!$A$2:$B$20,2,FALSE)</f>
        <v>Dissolved Oxygen</v>
      </c>
      <c r="C1559" t="s">
        <v>84</v>
      </c>
      <c r="D1559" t="s">
        <v>88</v>
      </c>
      <c r="E1559" t="s">
        <v>33</v>
      </c>
      <c r="F1559" t="s">
        <v>21</v>
      </c>
      <c r="G1559">
        <v>60</v>
      </c>
      <c r="H1559">
        <v>1</v>
      </c>
      <c r="I1559">
        <v>0</v>
      </c>
      <c r="J1559">
        <v>1</v>
      </c>
      <c r="K1559">
        <v>1</v>
      </c>
      <c r="L1559">
        <v>6005.0873642046299</v>
      </c>
      <c r="M1559">
        <v>1111.5614772743299</v>
      </c>
      <c r="N1559">
        <v>3826.4669021447999</v>
      </c>
      <c r="O1559">
        <v>8183.70782626446</v>
      </c>
    </row>
    <row r="1560" spans="1:15">
      <c r="A1560" s="2">
        <v>2007</v>
      </c>
      <c r="B1560" s="3" t="str">
        <f>VLOOKUP(E1560,'[1]Metric Reference Table'!$A$2:$B$20,2,FALSE)</f>
        <v>Dissolved Oxygen</v>
      </c>
      <c r="C1560" t="s">
        <v>84</v>
      </c>
      <c r="D1560" t="s">
        <v>89</v>
      </c>
      <c r="E1560" t="s">
        <v>33</v>
      </c>
      <c r="F1560" t="s">
        <v>34</v>
      </c>
      <c r="G1560">
        <v>4</v>
      </c>
      <c r="H1560">
        <v>0.10354906295622801</v>
      </c>
      <c r="I1560">
        <v>5.7506493930295902E-2</v>
      </c>
      <c r="J1560">
        <v>0</v>
      </c>
      <c r="K1560">
        <v>0.216259719936779</v>
      </c>
      <c r="L1560">
        <v>1637.4420297911399</v>
      </c>
      <c r="M1560">
        <v>972.71018185202797</v>
      </c>
      <c r="N1560">
        <v>0</v>
      </c>
      <c r="O1560">
        <v>3543.91895361652</v>
      </c>
    </row>
    <row r="1561" spans="1:15">
      <c r="A1561" s="2">
        <v>2007</v>
      </c>
      <c r="B1561" s="3" t="str">
        <f>VLOOKUP(E1561,'[1]Metric Reference Table'!$A$2:$B$20,2,FALSE)</f>
        <v>Dissolved Oxygen</v>
      </c>
      <c r="C1561" t="s">
        <v>84</v>
      </c>
      <c r="D1561" t="s">
        <v>89</v>
      </c>
      <c r="E1561" t="s">
        <v>33</v>
      </c>
      <c r="F1561" t="s">
        <v>35</v>
      </c>
      <c r="G1561">
        <v>3</v>
      </c>
      <c r="H1561">
        <v>0.11568502809790701</v>
      </c>
      <c r="I1561">
        <v>5.4102196174290899E-2</v>
      </c>
      <c r="J1561">
        <v>9.6466721117759602E-3</v>
      </c>
      <c r="K1561">
        <v>0.22172338408403799</v>
      </c>
      <c r="L1561">
        <v>1829.35047229888</v>
      </c>
      <c r="M1561">
        <v>908.07963738140404</v>
      </c>
      <c r="N1561">
        <v>49.547087937141697</v>
      </c>
      <c r="O1561">
        <v>3609.15385666063</v>
      </c>
    </row>
    <row r="1562" spans="1:15">
      <c r="A1562" s="2">
        <v>2007</v>
      </c>
      <c r="B1562" s="3" t="str">
        <f>VLOOKUP(E1562,'[1]Metric Reference Table'!$A$2:$B$20,2,FALSE)</f>
        <v>Dissolved Oxygen</v>
      </c>
      <c r="C1562" t="s">
        <v>84</v>
      </c>
      <c r="D1562" t="s">
        <v>89</v>
      </c>
      <c r="E1562" t="s">
        <v>33</v>
      </c>
      <c r="F1562" t="s">
        <v>36</v>
      </c>
      <c r="G1562">
        <v>79</v>
      </c>
      <c r="H1562">
        <v>0.75981265858790703</v>
      </c>
      <c r="I1562">
        <v>7.1177450073577606E-2</v>
      </c>
      <c r="J1562">
        <v>0.62030741993229699</v>
      </c>
      <c r="K1562">
        <v>0.89931789724351707</v>
      </c>
      <c r="L1562">
        <v>12015.0694407067</v>
      </c>
      <c r="M1562">
        <v>1901.4024007006799</v>
      </c>
      <c r="N1562">
        <v>8288.3892152153894</v>
      </c>
      <c r="O1562">
        <v>15741.749666198</v>
      </c>
    </row>
    <row r="1563" spans="1:15">
      <c r="A1563" s="2">
        <v>2007</v>
      </c>
      <c r="B1563" s="3" t="str">
        <f>VLOOKUP(E1563,'[1]Metric Reference Table'!$A$2:$B$20,2,FALSE)</f>
        <v>Dissolved Oxygen</v>
      </c>
      <c r="C1563" t="s">
        <v>84</v>
      </c>
      <c r="D1563" t="s">
        <v>89</v>
      </c>
      <c r="E1563" t="s">
        <v>33</v>
      </c>
      <c r="F1563" t="s">
        <v>37</v>
      </c>
      <c r="G1563">
        <v>4</v>
      </c>
      <c r="H1563">
        <v>2.0953250357958399E-2</v>
      </c>
      <c r="I1563">
        <v>1.0197639999674499E-2</v>
      </c>
      <c r="J1563">
        <v>9.6624323129134197E-4</v>
      </c>
      <c r="K1563">
        <v>4.0940257484625403E-2</v>
      </c>
      <c r="L1563">
        <v>331.33793602131198</v>
      </c>
      <c r="M1563">
        <v>154.09532778408899</v>
      </c>
      <c r="N1563">
        <v>29.316643378604098</v>
      </c>
      <c r="O1563">
        <v>633.35922866401995</v>
      </c>
    </row>
    <row r="1564" spans="1:15">
      <c r="A1564" s="2">
        <v>2007</v>
      </c>
      <c r="B1564" s="3" t="str">
        <f>VLOOKUP(E1564,'[1]Metric Reference Table'!$A$2:$B$20,2,FALSE)</f>
        <v>Dissolved Oxygen</v>
      </c>
      <c r="C1564" t="s">
        <v>84</v>
      </c>
      <c r="D1564" t="s">
        <v>89</v>
      </c>
      <c r="E1564" t="s">
        <v>33</v>
      </c>
      <c r="F1564" t="s">
        <v>21</v>
      </c>
      <c r="G1564">
        <v>90</v>
      </c>
      <c r="H1564">
        <v>1</v>
      </c>
      <c r="I1564">
        <v>0</v>
      </c>
      <c r="J1564">
        <v>1</v>
      </c>
      <c r="K1564">
        <v>1</v>
      </c>
      <c r="L1564">
        <v>15813.199878818101</v>
      </c>
      <c r="M1564">
        <v>2221.6242814462598</v>
      </c>
      <c r="N1564">
        <v>11458.8963000037</v>
      </c>
      <c r="O1564">
        <v>20167.5034576324</v>
      </c>
    </row>
    <row r="1565" spans="1:15">
      <c r="A1565" s="2">
        <v>2007</v>
      </c>
      <c r="B1565" s="3" t="str">
        <f>VLOOKUP(E1565,'[1]Metric Reference Table'!$A$2:$B$20,2,FALSE)</f>
        <v>Dissolved Oxygen</v>
      </c>
      <c r="C1565" t="s">
        <v>84</v>
      </c>
      <c r="D1565" t="s">
        <v>90</v>
      </c>
      <c r="E1565" t="s">
        <v>33</v>
      </c>
      <c r="F1565" t="s">
        <v>34</v>
      </c>
      <c r="G1565">
        <v>10</v>
      </c>
      <c r="H1565">
        <v>1.61829786901675E-2</v>
      </c>
      <c r="I1565">
        <v>8.0231562480647892E-3</v>
      </c>
      <c r="J1565">
        <v>4.5788140162304801E-4</v>
      </c>
      <c r="K1565">
        <v>3.1908075978712001E-2</v>
      </c>
      <c r="L1565">
        <v>539.40338006819195</v>
      </c>
      <c r="M1565">
        <v>262.942948981798</v>
      </c>
      <c r="N1565">
        <v>24.044670075114499</v>
      </c>
      <c r="O1565">
        <v>1054.7620900612701</v>
      </c>
    </row>
    <row r="1566" spans="1:15">
      <c r="A1566" s="2">
        <v>2007</v>
      </c>
      <c r="B1566" s="3" t="str">
        <f>VLOOKUP(E1566,'[1]Metric Reference Table'!$A$2:$B$20,2,FALSE)</f>
        <v>Dissolved Oxygen</v>
      </c>
      <c r="C1566" t="s">
        <v>84</v>
      </c>
      <c r="D1566" t="s">
        <v>90</v>
      </c>
      <c r="E1566" t="s">
        <v>33</v>
      </c>
      <c r="F1566" t="s">
        <v>35</v>
      </c>
      <c r="G1566">
        <v>10</v>
      </c>
      <c r="H1566">
        <v>4.6977183285811498E-2</v>
      </c>
      <c r="I1566">
        <v>2.6049516635843699E-2</v>
      </c>
      <c r="J1566">
        <v>0</v>
      </c>
      <c r="K1566">
        <v>9.8033297706742198E-2</v>
      </c>
      <c r="L1566">
        <v>1565.8212209008</v>
      </c>
      <c r="M1566">
        <v>890.26475319217002</v>
      </c>
      <c r="N1566">
        <v>0</v>
      </c>
      <c r="O1566">
        <v>3310.7080738628902</v>
      </c>
    </row>
    <row r="1567" spans="1:15">
      <c r="A1567" s="2">
        <v>2007</v>
      </c>
      <c r="B1567" s="3" t="str">
        <f>VLOOKUP(E1567,'[1]Metric Reference Table'!$A$2:$B$20,2,FALSE)</f>
        <v>Dissolved Oxygen</v>
      </c>
      <c r="C1567" t="s">
        <v>84</v>
      </c>
      <c r="D1567" t="s">
        <v>90</v>
      </c>
      <c r="E1567" t="s">
        <v>33</v>
      </c>
      <c r="F1567" t="s">
        <v>36</v>
      </c>
      <c r="G1567">
        <v>211</v>
      </c>
      <c r="H1567">
        <v>0.93633954945215803</v>
      </c>
      <c r="I1567">
        <v>2.71528101395264E-2</v>
      </c>
      <c r="J1567">
        <v>0.88312101949963207</v>
      </c>
      <c r="K1567">
        <v>0.98955807940468399</v>
      </c>
      <c r="L1567">
        <v>31209.626332443298</v>
      </c>
      <c r="M1567">
        <v>3536.8122124987799</v>
      </c>
      <c r="N1567">
        <v>24277.601775864299</v>
      </c>
      <c r="O1567">
        <v>38141.650889022298</v>
      </c>
    </row>
    <row r="1568" spans="1:15">
      <c r="A1568" s="2">
        <v>2007</v>
      </c>
      <c r="B1568" s="3" t="str">
        <f>VLOOKUP(E1568,'[1]Metric Reference Table'!$A$2:$B$20,2,FALSE)</f>
        <v>Dissolved Oxygen</v>
      </c>
      <c r="C1568" t="s">
        <v>84</v>
      </c>
      <c r="D1568" t="s">
        <v>90</v>
      </c>
      <c r="E1568" t="s">
        <v>33</v>
      </c>
      <c r="F1568" t="s">
        <v>37</v>
      </c>
      <c r="G1568">
        <v>1</v>
      </c>
      <c r="H1568">
        <v>5.0028857186314602E-4</v>
      </c>
      <c r="I1568">
        <v>3.9993874135133001E-4</v>
      </c>
      <c r="J1568">
        <v>0</v>
      </c>
      <c r="K1568">
        <v>1.2841541009340298E-3</v>
      </c>
      <c r="L1568">
        <v>16.675381698205499</v>
      </c>
      <c r="M1568">
        <v>13.210749741308801</v>
      </c>
      <c r="N1568">
        <v>0</v>
      </c>
      <c r="O1568">
        <v>42.567975399942597</v>
      </c>
    </row>
    <row r="1569" spans="1:15">
      <c r="A1569" s="2">
        <v>2007</v>
      </c>
      <c r="B1569" s="3" t="str">
        <f>VLOOKUP(E1569,'[1]Metric Reference Table'!$A$2:$B$20,2,FALSE)</f>
        <v>Dissolved Oxygen</v>
      </c>
      <c r="C1569" t="s">
        <v>84</v>
      </c>
      <c r="D1569" t="s">
        <v>90</v>
      </c>
      <c r="E1569" t="s">
        <v>33</v>
      </c>
      <c r="F1569" t="s">
        <v>21</v>
      </c>
      <c r="G1569">
        <v>232</v>
      </c>
      <c r="H1569">
        <v>1</v>
      </c>
      <c r="I1569">
        <v>0</v>
      </c>
      <c r="J1569">
        <v>1</v>
      </c>
      <c r="K1569">
        <v>1</v>
      </c>
      <c r="L1569">
        <v>33331.526315110503</v>
      </c>
      <c r="M1569">
        <v>3626.9606105310199</v>
      </c>
      <c r="N1569">
        <v>26222.814145124299</v>
      </c>
      <c r="O1569">
        <v>40440.238485096699</v>
      </c>
    </row>
    <row r="1570" spans="1:15">
      <c r="A1570" s="2">
        <v>2007</v>
      </c>
      <c r="B1570" s="3" t="str">
        <f>VLOOKUP(E1570,'[1]Metric Reference Table'!$A$2:$B$20,2,FALSE)</f>
        <v>Dissolved Oxygen</v>
      </c>
      <c r="C1570" t="s">
        <v>84</v>
      </c>
      <c r="D1570" t="s">
        <v>91</v>
      </c>
      <c r="E1570" t="s">
        <v>33</v>
      </c>
      <c r="F1570" t="s">
        <v>34</v>
      </c>
      <c r="G1570">
        <v>1</v>
      </c>
      <c r="H1570">
        <v>1.50882125095289E-3</v>
      </c>
      <c r="I1570">
        <v>1.3827252672894798E-3</v>
      </c>
      <c r="J1570">
        <v>0</v>
      </c>
      <c r="K1570">
        <v>4.2189129753537804E-3</v>
      </c>
      <c r="L1570">
        <v>22.9423259593548</v>
      </c>
      <c r="M1570">
        <v>20.3156951904725</v>
      </c>
      <c r="N1570">
        <v>0</v>
      </c>
      <c r="O1570">
        <v>62.760356853574599</v>
      </c>
    </row>
    <row r="1571" spans="1:15">
      <c r="A1571" s="2">
        <v>2007</v>
      </c>
      <c r="B1571" s="3" t="str">
        <f>VLOOKUP(E1571,'[1]Metric Reference Table'!$A$2:$B$20,2,FALSE)</f>
        <v>Dissolved Oxygen</v>
      </c>
      <c r="C1571" t="s">
        <v>84</v>
      </c>
      <c r="D1571" t="s">
        <v>91</v>
      </c>
      <c r="E1571" t="s">
        <v>33</v>
      </c>
      <c r="F1571" t="s">
        <v>35</v>
      </c>
      <c r="G1571">
        <v>8</v>
      </c>
      <c r="H1571">
        <v>0.299240026011448</v>
      </c>
      <c r="I1571">
        <v>0.12631017943155101</v>
      </c>
      <c r="J1571">
        <v>5.1676623444815196E-2</v>
      </c>
      <c r="K1571">
        <v>0.54680342857808095</v>
      </c>
      <c r="L1571">
        <v>4550.0831940859298</v>
      </c>
      <c r="M1571">
        <v>2540.7641686288198</v>
      </c>
      <c r="N1571">
        <v>0</v>
      </c>
      <c r="O1571">
        <v>9529.8894578082709</v>
      </c>
    </row>
    <row r="1572" spans="1:15">
      <c r="A1572" s="2">
        <v>2007</v>
      </c>
      <c r="B1572" s="3" t="str">
        <f>VLOOKUP(E1572,'[1]Metric Reference Table'!$A$2:$B$20,2,FALSE)</f>
        <v>Dissolved Oxygen</v>
      </c>
      <c r="C1572" t="s">
        <v>84</v>
      </c>
      <c r="D1572" t="s">
        <v>91</v>
      </c>
      <c r="E1572" t="s">
        <v>33</v>
      </c>
      <c r="F1572" t="s">
        <v>36</v>
      </c>
      <c r="G1572">
        <v>103</v>
      </c>
      <c r="H1572">
        <v>0.69925115273759897</v>
      </c>
      <c r="I1572">
        <v>0.12610743100774499</v>
      </c>
      <c r="J1572">
        <v>0.45208512977954901</v>
      </c>
      <c r="K1572">
        <v>0.94641717569564898</v>
      </c>
      <c r="L1572">
        <v>10632.437648547901</v>
      </c>
      <c r="M1572">
        <v>2097.3366595770399</v>
      </c>
      <c r="N1572">
        <v>6521.7333323213297</v>
      </c>
      <c r="O1572">
        <v>14743.141964774401</v>
      </c>
    </row>
    <row r="1573" spans="1:15">
      <c r="A1573" s="2">
        <v>2007</v>
      </c>
      <c r="B1573" s="3" t="str">
        <f>VLOOKUP(E1573,'[1]Metric Reference Table'!$A$2:$B$20,2,FALSE)</f>
        <v>Dissolved Oxygen</v>
      </c>
      <c r="C1573" t="s">
        <v>84</v>
      </c>
      <c r="D1573" t="s">
        <v>91</v>
      </c>
      <c r="E1573" t="s">
        <v>33</v>
      </c>
      <c r="F1573" t="s">
        <v>21</v>
      </c>
      <c r="G1573">
        <v>112</v>
      </c>
      <c r="H1573">
        <v>1</v>
      </c>
      <c r="I1573">
        <v>0</v>
      </c>
      <c r="J1573">
        <v>1</v>
      </c>
      <c r="K1573">
        <v>1</v>
      </c>
      <c r="L1573">
        <v>15205.4631685932</v>
      </c>
      <c r="M1573">
        <v>3202.96041892639</v>
      </c>
      <c r="N1573">
        <v>8927.7761035901203</v>
      </c>
      <c r="O1573">
        <v>21483.1502335962</v>
      </c>
    </row>
    <row r="1574" spans="1:15">
      <c r="A1574" s="2">
        <v>2007</v>
      </c>
      <c r="B1574" s="3" t="str">
        <f>VLOOKUP(E1574,'[1]Metric Reference Table'!$A$2:$B$20,2,FALSE)</f>
        <v>Dissolved Oxygen</v>
      </c>
      <c r="C1574" t="s">
        <v>84</v>
      </c>
      <c r="D1574" t="s">
        <v>92</v>
      </c>
      <c r="E1574" t="s">
        <v>33</v>
      </c>
      <c r="F1574" t="s">
        <v>35</v>
      </c>
      <c r="G1574">
        <v>2</v>
      </c>
      <c r="H1574">
        <v>5.0952765412294404E-2</v>
      </c>
      <c r="I1574">
        <v>4.0275974214151897E-2</v>
      </c>
      <c r="J1574">
        <v>0</v>
      </c>
      <c r="K1574">
        <v>0.12989222431429601</v>
      </c>
      <c r="L1574">
        <v>320.47265547980697</v>
      </c>
      <c r="M1574">
        <v>255.55755896474199</v>
      </c>
      <c r="N1574">
        <v>0</v>
      </c>
      <c r="O1574">
        <v>821.35626702767297</v>
      </c>
    </row>
    <row r="1575" spans="1:15">
      <c r="A1575" s="2">
        <v>2007</v>
      </c>
      <c r="B1575" s="3" t="str">
        <f>VLOOKUP(E1575,'[1]Metric Reference Table'!$A$2:$B$20,2,FALSE)</f>
        <v>Dissolved Oxygen</v>
      </c>
      <c r="C1575" t="s">
        <v>84</v>
      </c>
      <c r="D1575" t="s">
        <v>92</v>
      </c>
      <c r="E1575" t="s">
        <v>33</v>
      </c>
      <c r="F1575" t="s">
        <v>36</v>
      </c>
      <c r="G1575">
        <v>73</v>
      </c>
      <c r="H1575">
        <v>0.92643054403403791</v>
      </c>
      <c r="I1575">
        <v>4.4492920602000198E-2</v>
      </c>
      <c r="J1575">
        <v>0.83922602208711794</v>
      </c>
      <c r="K1575">
        <v>1</v>
      </c>
      <c r="L1575">
        <v>5826.8801342145098</v>
      </c>
      <c r="M1575">
        <v>1032.0346009482901</v>
      </c>
      <c r="N1575">
        <v>3804.1294855566998</v>
      </c>
      <c r="O1575">
        <v>7849.6307828723302</v>
      </c>
    </row>
    <row r="1576" spans="1:15">
      <c r="A1576" s="2">
        <v>2007</v>
      </c>
      <c r="B1576" s="3" t="str">
        <f>VLOOKUP(E1576,'[1]Metric Reference Table'!$A$2:$B$20,2,FALSE)</f>
        <v>Dissolved Oxygen</v>
      </c>
      <c r="C1576" t="s">
        <v>84</v>
      </c>
      <c r="D1576" t="s">
        <v>92</v>
      </c>
      <c r="E1576" t="s">
        <v>33</v>
      </c>
      <c r="F1576" t="s">
        <v>37</v>
      </c>
      <c r="G1576">
        <v>1</v>
      </c>
      <c r="H1576">
        <v>2.2616690553667499E-2</v>
      </c>
      <c r="I1576">
        <v>1.9272305822241799E-2</v>
      </c>
      <c r="J1576">
        <v>0</v>
      </c>
      <c r="K1576">
        <v>6.0389715864302904E-2</v>
      </c>
      <c r="L1576">
        <v>142.25</v>
      </c>
      <c r="M1576">
        <v>121.300512076953</v>
      </c>
      <c r="N1576">
        <v>0</v>
      </c>
      <c r="O1576">
        <v>379.99463497709303</v>
      </c>
    </row>
    <row r="1577" spans="1:15">
      <c r="A1577" s="2">
        <v>2007</v>
      </c>
      <c r="B1577" s="3" t="str">
        <f>VLOOKUP(E1577,'[1]Metric Reference Table'!$A$2:$B$20,2,FALSE)</f>
        <v>Dissolved Oxygen</v>
      </c>
      <c r="C1577" t="s">
        <v>84</v>
      </c>
      <c r="D1577" t="s">
        <v>92</v>
      </c>
      <c r="E1577" t="s">
        <v>33</v>
      </c>
      <c r="F1577" t="s">
        <v>21</v>
      </c>
      <c r="G1577">
        <v>76</v>
      </c>
      <c r="H1577">
        <v>1</v>
      </c>
      <c r="I1577">
        <v>0</v>
      </c>
      <c r="J1577">
        <v>1</v>
      </c>
      <c r="K1577">
        <v>1</v>
      </c>
      <c r="L1577">
        <v>6289.6027896943197</v>
      </c>
      <c r="M1577">
        <v>1043.2685119635901</v>
      </c>
      <c r="N1577">
        <v>4244.8340800409896</v>
      </c>
      <c r="O1577">
        <v>8334.3714993476497</v>
      </c>
    </row>
    <row r="1578" spans="1:15">
      <c r="A1578" s="2">
        <v>2007</v>
      </c>
      <c r="B1578" s="3" t="str">
        <f>VLOOKUP(E1578,'[1]Metric Reference Table'!$A$2:$B$20,2,FALSE)</f>
        <v>Dissolved Oxygen</v>
      </c>
      <c r="C1578" t="s">
        <v>84</v>
      </c>
      <c r="D1578" t="s">
        <v>93</v>
      </c>
      <c r="E1578" t="s">
        <v>33</v>
      </c>
      <c r="F1578" t="s">
        <v>34</v>
      </c>
      <c r="G1578">
        <v>2</v>
      </c>
      <c r="H1578">
        <v>6.1741082777374001E-3</v>
      </c>
      <c r="I1578">
        <v>4.3353818321905605E-3</v>
      </c>
      <c r="J1578">
        <v>0</v>
      </c>
      <c r="K1578">
        <v>1.46713005280602E-2</v>
      </c>
      <c r="L1578">
        <v>81.954070108775099</v>
      </c>
      <c r="M1578">
        <v>56.245436825099702</v>
      </c>
      <c r="N1578">
        <v>0</v>
      </c>
      <c r="O1578">
        <v>192.193100580693</v>
      </c>
    </row>
    <row r="1579" spans="1:15">
      <c r="A1579" s="2">
        <v>2007</v>
      </c>
      <c r="B1579" s="3" t="str">
        <f>VLOOKUP(E1579,'[1]Metric Reference Table'!$A$2:$B$20,2,FALSE)</f>
        <v>Dissolved Oxygen</v>
      </c>
      <c r="C1579" t="s">
        <v>84</v>
      </c>
      <c r="D1579" t="s">
        <v>93</v>
      </c>
      <c r="E1579" t="s">
        <v>33</v>
      </c>
      <c r="F1579" t="s">
        <v>35</v>
      </c>
      <c r="G1579">
        <v>6</v>
      </c>
      <c r="H1579">
        <v>1.38601900932416E-2</v>
      </c>
      <c r="I1579">
        <v>9.6854954690685797E-3</v>
      </c>
      <c r="J1579">
        <v>0</v>
      </c>
      <c r="K1579">
        <v>3.2843412385041904E-2</v>
      </c>
      <c r="L1579">
        <v>183.97782149663499</v>
      </c>
      <c r="M1579">
        <v>126.379095924924</v>
      </c>
      <c r="N1579">
        <v>0</v>
      </c>
      <c r="O1579">
        <v>431.676297908219</v>
      </c>
    </row>
    <row r="1580" spans="1:15">
      <c r="A1580" s="2">
        <v>2007</v>
      </c>
      <c r="B1580" s="3" t="str">
        <f>VLOOKUP(E1580,'[1]Metric Reference Table'!$A$2:$B$20,2,FALSE)</f>
        <v>Dissolved Oxygen</v>
      </c>
      <c r="C1580" t="s">
        <v>84</v>
      </c>
      <c r="D1580" t="s">
        <v>93</v>
      </c>
      <c r="E1580" t="s">
        <v>33</v>
      </c>
      <c r="F1580" t="s">
        <v>36</v>
      </c>
      <c r="G1580">
        <v>187</v>
      </c>
      <c r="H1580">
        <v>0.92049884203144006</v>
      </c>
      <c r="I1580">
        <v>2.6600277862870701E-2</v>
      </c>
      <c r="J1580">
        <v>0.86836325544145498</v>
      </c>
      <c r="K1580">
        <v>0.97263442862142402</v>
      </c>
      <c r="L1580">
        <v>12218.546102747699</v>
      </c>
      <c r="M1580">
        <v>2055.5592996825699</v>
      </c>
      <c r="N1580">
        <v>8189.72390728352</v>
      </c>
      <c r="O1580">
        <v>16247.368298212001</v>
      </c>
    </row>
    <row r="1581" spans="1:15">
      <c r="A1581" s="2">
        <v>2007</v>
      </c>
      <c r="B1581" s="3" t="str">
        <f>VLOOKUP(E1581,'[1]Metric Reference Table'!$A$2:$B$20,2,FALSE)</f>
        <v>Dissolved Oxygen</v>
      </c>
      <c r="C1581" t="s">
        <v>84</v>
      </c>
      <c r="D1581" t="s">
        <v>93</v>
      </c>
      <c r="E1581" t="s">
        <v>33</v>
      </c>
      <c r="F1581" t="s">
        <v>37</v>
      </c>
      <c r="G1581">
        <v>13</v>
      </c>
      <c r="H1581">
        <v>5.9466859597581197E-2</v>
      </c>
      <c r="I1581">
        <v>2.38607208812198E-2</v>
      </c>
      <c r="J1581">
        <v>1.27007060252275E-2</v>
      </c>
      <c r="K1581">
        <v>0.106233013169935</v>
      </c>
      <c r="L1581">
        <v>789.35304684919402</v>
      </c>
      <c r="M1581">
        <v>307.710976848408</v>
      </c>
      <c r="N1581">
        <v>186.25061457867599</v>
      </c>
      <c r="O1581">
        <v>1392.4554791197099</v>
      </c>
    </row>
    <row r="1582" spans="1:15">
      <c r="A1582" s="2">
        <v>2007</v>
      </c>
      <c r="B1582" s="3" t="str">
        <f>VLOOKUP(E1582,'[1]Metric Reference Table'!$A$2:$B$20,2,FALSE)</f>
        <v>Dissolved Oxygen</v>
      </c>
      <c r="C1582" t="s">
        <v>84</v>
      </c>
      <c r="D1582" t="s">
        <v>93</v>
      </c>
      <c r="E1582" t="s">
        <v>33</v>
      </c>
      <c r="F1582" t="s">
        <v>21</v>
      </c>
      <c r="G1582">
        <v>208</v>
      </c>
      <c r="H1582">
        <v>1</v>
      </c>
      <c r="I1582">
        <v>0</v>
      </c>
      <c r="J1582">
        <v>1</v>
      </c>
      <c r="K1582">
        <v>1</v>
      </c>
      <c r="L1582">
        <v>13273.8310412023</v>
      </c>
      <c r="M1582">
        <v>2072.6819015195902</v>
      </c>
      <c r="N1582">
        <v>9211.4491628159503</v>
      </c>
      <c r="O1582">
        <v>17336.212919588699</v>
      </c>
    </row>
    <row r="1583" spans="1:15">
      <c r="A1583" s="2">
        <v>2007</v>
      </c>
      <c r="B1583" s="3" t="str">
        <f>VLOOKUP(E1583,'[1]Metric Reference Table'!$A$2:$B$20,2,FALSE)</f>
        <v>Dissolved Oxygen</v>
      </c>
      <c r="C1583" t="s">
        <v>84</v>
      </c>
      <c r="D1583" t="s">
        <v>94</v>
      </c>
      <c r="E1583" t="s">
        <v>33</v>
      </c>
      <c r="F1583" t="s">
        <v>34</v>
      </c>
      <c r="G1583">
        <v>1</v>
      </c>
      <c r="H1583">
        <v>1.1899437280303001E-3</v>
      </c>
      <c r="I1583">
        <v>1.0301878832204301E-3</v>
      </c>
      <c r="J1583">
        <v>0</v>
      </c>
      <c r="K1583">
        <v>3.2090748764519099E-3</v>
      </c>
      <c r="L1583">
        <v>2.3089149546390799</v>
      </c>
      <c r="M1583">
        <v>1.95451934184163</v>
      </c>
      <c r="N1583">
        <v>0</v>
      </c>
      <c r="O1583">
        <v>6.1397024717355997</v>
      </c>
    </row>
    <row r="1584" spans="1:15">
      <c r="A1584" s="2">
        <v>2007</v>
      </c>
      <c r="B1584" s="3" t="str">
        <f>VLOOKUP(E1584,'[1]Metric Reference Table'!$A$2:$B$20,2,FALSE)</f>
        <v>Dissolved Oxygen</v>
      </c>
      <c r="C1584" t="s">
        <v>84</v>
      </c>
      <c r="D1584" t="s">
        <v>94</v>
      </c>
      <c r="E1584" t="s">
        <v>33</v>
      </c>
      <c r="F1584" t="s">
        <v>35</v>
      </c>
      <c r="G1584">
        <v>3</v>
      </c>
      <c r="H1584">
        <v>1.5126935207602601E-2</v>
      </c>
      <c r="I1584">
        <v>9.6571970816743402E-3</v>
      </c>
      <c r="J1584">
        <v>0</v>
      </c>
      <c r="K1584">
        <v>3.4054693679289601E-2</v>
      </c>
      <c r="L1584">
        <v>29.351645876989402</v>
      </c>
      <c r="M1584">
        <v>17.814242314509599</v>
      </c>
      <c r="N1584">
        <v>0</v>
      </c>
      <c r="O1584">
        <v>64.266919225297798</v>
      </c>
    </row>
    <row r="1585" spans="1:15">
      <c r="A1585" s="2">
        <v>2007</v>
      </c>
      <c r="B1585" s="3" t="str">
        <f>VLOOKUP(E1585,'[1]Metric Reference Table'!$A$2:$B$20,2,FALSE)</f>
        <v>Dissolved Oxygen</v>
      </c>
      <c r="C1585" t="s">
        <v>84</v>
      </c>
      <c r="D1585" t="s">
        <v>94</v>
      </c>
      <c r="E1585" t="s">
        <v>33</v>
      </c>
      <c r="F1585" t="s">
        <v>36</v>
      </c>
      <c r="G1585">
        <v>57</v>
      </c>
      <c r="H1585">
        <v>0.97198665089559</v>
      </c>
      <c r="I1585">
        <v>1.1508121478763201E-2</v>
      </c>
      <c r="J1585">
        <v>0.949431147267503</v>
      </c>
      <c r="K1585">
        <v>0.994542154523678</v>
      </c>
      <c r="L1585">
        <v>1886.00054027532</v>
      </c>
      <c r="M1585">
        <v>320.86450210378501</v>
      </c>
      <c r="N1585">
        <v>1257.1176722345299</v>
      </c>
      <c r="O1585">
        <v>2514.88340831612</v>
      </c>
    </row>
    <row r="1586" spans="1:15">
      <c r="A1586" s="2">
        <v>2007</v>
      </c>
      <c r="B1586" s="3" t="str">
        <f>VLOOKUP(E1586,'[1]Metric Reference Table'!$A$2:$B$20,2,FALSE)</f>
        <v>Dissolved Oxygen</v>
      </c>
      <c r="C1586" t="s">
        <v>84</v>
      </c>
      <c r="D1586" t="s">
        <v>94</v>
      </c>
      <c r="E1586" t="s">
        <v>33</v>
      </c>
      <c r="F1586" t="s">
        <v>37</v>
      </c>
      <c r="G1586">
        <v>5</v>
      </c>
      <c r="H1586">
        <v>1.16964701687767E-2</v>
      </c>
      <c r="I1586">
        <v>5.05335616845729E-3</v>
      </c>
      <c r="J1586">
        <v>1.7920740775470901E-3</v>
      </c>
      <c r="K1586">
        <v>2.1600866260006301E-2</v>
      </c>
      <c r="L1586">
        <v>22.6953210080625</v>
      </c>
      <c r="M1586">
        <v>9.0636723041969205</v>
      </c>
      <c r="N1586">
        <v>4.9308497241634202</v>
      </c>
      <c r="O1586">
        <v>40.459792291961698</v>
      </c>
    </row>
    <row r="1587" spans="1:15">
      <c r="A1587" s="2">
        <v>2007</v>
      </c>
      <c r="B1587" s="3" t="str">
        <f>VLOOKUP(E1587,'[1]Metric Reference Table'!$A$2:$B$20,2,FALSE)</f>
        <v>Dissolved Oxygen</v>
      </c>
      <c r="C1587" t="s">
        <v>84</v>
      </c>
      <c r="D1587" t="s">
        <v>94</v>
      </c>
      <c r="E1587" t="s">
        <v>33</v>
      </c>
      <c r="F1587" t="s">
        <v>21</v>
      </c>
      <c r="G1587">
        <v>66</v>
      </c>
      <c r="H1587">
        <v>1</v>
      </c>
      <c r="I1587">
        <v>0</v>
      </c>
      <c r="J1587">
        <v>1</v>
      </c>
      <c r="K1587">
        <v>1</v>
      </c>
      <c r="L1587">
        <v>1940.35642211501</v>
      </c>
      <c r="M1587">
        <v>319.109887750871</v>
      </c>
      <c r="N1587">
        <v>1314.9125350126899</v>
      </c>
      <c r="O1587">
        <v>2565.8003092173399</v>
      </c>
    </row>
    <row r="1588" spans="1:15">
      <c r="A1588" s="2">
        <v>2007</v>
      </c>
      <c r="B1588" s="3" t="str">
        <f>VLOOKUP(E1588,'[1]Metric Reference Table'!$A$2:$B$20,2,FALSE)</f>
        <v>Trophic State (Chlorophyll)</v>
      </c>
      <c r="C1588" t="s">
        <v>84</v>
      </c>
      <c r="D1588" t="s">
        <v>85</v>
      </c>
      <c r="E1588" t="s">
        <v>38</v>
      </c>
      <c r="F1588" t="s">
        <v>39</v>
      </c>
      <c r="G1588">
        <v>15</v>
      </c>
      <c r="H1588">
        <v>0.192909410934897</v>
      </c>
      <c r="I1588">
        <v>4.42450105565875E-2</v>
      </c>
      <c r="J1588">
        <v>0.106190783748391</v>
      </c>
      <c r="K1588">
        <v>0.27962803812140302</v>
      </c>
      <c r="L1588">
        <v>1503.7886204070001</v>
      </c>
      <c r="M1588">
        <v>351.520865670776</v>
      </c>
      <c r="N1588">
        <v>814.820383877935</v>
      </c>
      <c r="O1588">
        <v>2192.7568569360601</v>
      </c>
    </row>
    <row r="1589" spans="1:15">
      <c r="A1589" s="2">
        <v>2007</v>
      </c>
      <c r="B1589" s="3" t="str">
        <f>VLOOKUP(E1589,'[1]Metric Reference Table'!$A$2:$B$20,2,FALSE)</f>
        <v>Trophic State (Chlorophyll)</v>
      </c>
      <c r="C1589" t="s">
        <v>84</v>
      </c>
      <c r="D1589" t="s">
        <v>85</v>
      </c>
      <c r="E1589" t="s">
        <v>38</v>
      </c>
      <c r="F1589" t="s">
        <v>40</v>
      </c>
      <c r="G1589">
        <v>44</v>
      </c>
      <c r="H1589">
        <v>0.56049161456149599</v>
      </c>
      <c r="I1589">
        <v>7.1791490853200704E-2</v>
      </c>
      <c r="J1589">
        <v>0.41978287809278597</v>
      </c>
      <c r="K1589">
        <v>0.70120035103020595</v>
      </c>
      <c r="L1589">
        <v>4369.2057724212</v>
      </c>
      <c r="M1589">
        <v>599.68343459382197</v>
      </c>
      <c r="N1589">
        <v>3193.8478384920199</v>
      </c>
      <c r="O1589">
        <v>5544.56370635037</v>
      </c>
    </row>
    <row r="1590" spans="1:15">
      <c r="A1590" s="2">
        <v>2007</v>
      </c>
      <c r="B1590" s="3" t="str">
        <f>VLOOKUP(E1590,'[1]Metric Reference Table'!$A$2:$B$20,2,FALSE)</f>
        <v>Trophic State (Chlorophyll)</v>
      </c>
      <c r="C1590" t="s">
        <v>84</v>
      </c>
      <c r="D1590" t="s">
        <v>85</v>
      </c>
      <c r="E1590" t="s">
        <v>38</v>
      </c>
      <c r="F1590" t="s">
        <v>41</v>
      </c>
      <c r="G1590">
        <v>14</v>
      </c>
      <c r="H1590">
        <v>0.23432653577067</v>
      </c>
      <c r="I1590">
        <v>6.6813940613619394E-2</v>
      </c>
      <c r="J1590">
        <v>0.103373618502778</v>
      </c>
      <c r="K1590">
        <v>0.36527945303856202</v>
      </c>
      <c r="L1590">
        <v>1826.6479392767801</v>
      </c>
      <c r="M1590">
        <v>587.59954741516503</v>
      </c>
      <c r="N1590">
        <v>674.97398901102201</v>
      </c>
      <c r="O1590">
        <v>2978.3218895425398</v>
      </c>
    </row>
    <row r="1591" spans="1:15">
      <c r="A1591" s="2">
        <v>2007</v>
      </c>
      <c r="B1591" s="3" t="str">
        <f>VLOOKUP(E1591,'[1]Metric Reference Table'!$A$2:$B$20,2,FALSE)</f>
        <v>Trophic State (Chlorophyll)</v>
      </c>
      <c r="C1591" t="s">
        <v>84</v>
      </c>
      <c r="D1591" t="s">
        <v>85</v>
      </c>
      <c r="E1591" t="s">
        <v>38</v>
      </c>
      <c r="F1591" t="s">
        <v>42</v>
      </c>
      <c r="G1591">
        <v>1</v>
      </c>
      <c r="H1591">
        <v>1.2272438732937301E-2</v>
      </c>
      <c r="I1591">
        <v>1.04209515862239E-2</v>
      </c>
      <c r="J1591">
        <v>0</v>
      </c>
      <c r="K1591">
        <v>3.2697128526571702E-2</v>
      </c>
      <c r="L1591">
        <v>95.667461850585397</v>
      </c>
      <c r="M1591">
        <v>80.474353349737697</v>
      </c>
      <c r="N1591">
        <v>0</v>
      </c>
      <c r="O1591">
        <v>253.39429609522099</v>
      </c>
    </row>
    <row r="1592" spans="1:15">
      <c r="A1592" s="2">
        <v>2007</v>
      </c>
      <c r="B1592" s="3" t="str">
        <f>VLOOKUP(E1592,'[1]Metric Reference Table'!$A$2:$B$20,2,FALSE)</f>
        <v>Trophic State (Chlorophyll)</v>
      </c>
      <c r="C1592" t="s">
        <v>84</v>
      </c>
      <c r="D1592" t="s">
        <v>85</v>
      </c>
      <c r="E1592" t="s">
        <v>38</v>
      </c>
      <c r="F1592" t="s">
        <v>21</v>
      </c>
      <c r="G1592">
        <v>74</v>
      </c>
      <c r="H1592">
        <v>1</v>
      </c>
      <c r="I1592">
        <v>0</v>
      </c>
      <c r="J1592">
        <v>1</v>
      </c>
      <c r="K1592">
        <v>1</v>
      </c>
      <c r="L1592">
        <v>7795.3097939555601</v>
      </c>
      <c r="M1592">
        <v>642.27663594537296</v>
      </c>
      <c r="N1592">
        <v>6536.4707193910799</v>
      </c>
      <c r="O1592">
        <v>9054.1488685200293</v>
      </c>
    </row>
    <row r="1593" spans="1:15">
      <c r="A1593" s="2">
        <v>2007</v>
      </c>
      <c r="B1593" s="3" t="str">
        <f>VLOOKUP(E1593,'[1]Metric Reference Table'!$A$2:$B$20,2,FALSE)</f>
        <v>Trophic State (Chlorophyll)</v>
      </c>
      <c r="C1593" t="s">
        <v>84</v>
      </c>
      <c r="D1593" t="s">
        <v>86</v>
      </c>
      <c r="E1593" t="s">
        <v>38</v>
      </c>
      <c r="F1593" t="s">
        <v>39</v>
      </c>
      <c r="G1593">
        <v>36</v>
      </c>
      <c r="H1593">
        <v>0.55683728102601204</v>
      </c>
      <c r="I1593">
        <v>9.3141200138751504E-2</v>
      </c>
      <c r="J1593">
        <v>0.37428388327722201</v>
      </c>
      <c r="K1593">
        <v>0.73939067877480202</v>
      </c>
      <c r="L1593">
        <v>1898.8785705100499</v>
      </c>
      <c r="M1593">
        <v>622.52201088690799</v>
      </c>
      <c r="N1593">
        <v>678.75784958826398</v>
      </c>
      <c r="O1593">
        <v>3118.99929143185</v>
      </c>
    </row>
    <row r="1594" spans="1:15">
      <c r="A1594" s="2">
        <v>2007</v>
      </c>
      <c r="B1594" s="3" t="str">
        <f>VLOOKUP(E1594,'[1]Metric Reference Table'!$A$2:$B$20,2,FALSE)</f>
        <v>Trophic State (Chlorophyll)</v>
      </c>
      <c r="C1594" t="s">
        <v>84</v>
      </c>
      <c r="D1594" t="s">
        <v>86</v>
      </c>
      <c r="E1594" t="s">
        <v>38</v>
      </c>
      <c r="F1594" t="s">
        <v>40</v>
      </c>
      <c r="G1594">
        <v>35</v>
      </c>
      <c r="H1594">
        <v>0.225722274366667</v>
      </c>
      <c r="I1594">
        <v>5.7655075068590203E-2</v>
      </c>
      <c r="J1594">
        <v>0.11272040370627699</v>
      </c>
      <c r="K1594">
        <v>0.338724145027057</v>
      </c>
      <c r="L1594">
        <v>769.73867283435698</v>
      </c>
      <c r="M1594">
        <v>142.909082681505</v>
      </c>
      <c r="N1594">
        <v>489.64201771495101</v>
      </c>
      <c r="O1594">
        <v>1049.83532795376</v>
      </c>
    </row>
    <row r="1595" spans="1:15">
      <c r="A1595" s="2">
        <v>2007</v>
      </c>
      <c r="B1595" s="3" t="str">
        <f>VLOOKUP(E1595,'[1]Metric Reference Table'!$A$2:$B$20,2,FALSE)</f>
        <v>Trophic State (Chlorophyll)</v>
      </c>
      <c r="C1595" t="s">
        <v>84</v>
      </c>
      <c r="D1595" t="s">
        <v>86</v>
      </c>
      <c r="E1595" t="s">
        <v>38</v>
      </c>
      <c r="F1595" t="s">
        <v>41</v>
      </c>
      <c r="G1595">
        <v>19</v>
      </c>
      <c r="H1595">
        <v>0.16425199490919401</v>
      </c>
      <c r="I1595">
        <v>5.4394959800443302E-2</v>
      </c>
      <c r="J1595">
        <v>5.7639832759821402E-2</v>
      </c>
      <c r="K1595">
        <v>0.27086415705856703</v>
      </c>
      <c r="L1595">
        <v>560.11801638336397</v>
      </c>
      <c r="M1595">
        <v>176.35673925670801</v>
      </c>
      <c r="N1595">
        <v>214.46515900929401</v>
      </c>
      <c r="O1595">
        <v>905.77087375743304</v>
      </c>
    </row>
    <row r="1596" spans="1:15">
      <c r="A1596" s="2">
        <v>2007</v>
      </c>
      <c r="B1596" s="3" t="str">
        <f>VLOOKUP(E1596,'[1]Metric Reference Table'!$A$2:$B$20,2,FALSE)</f>
        <v>Trophic State (Chlorophyll)</v>
      </c>
      <c r="C1596" t="s">
        <v>84</v>
      </c>
      <c r="D1596" t="s">
        <v>86</v>
      </c>
      <c r="E1596" t="s">
        <v>38</v>
      </c>
      <c r="F1596" t="s">
        <v>42</v>
      </c>
      <c r="G1596">
        <v>10</v>
      </c>
      <c r="H1596">
        <v>5.3188449698126999E-2</v>
      </c>
      <c r="I1596">
        <v>2.1301067068520599E-2</v>
      </c>
      <c r="J1596">
        <v>1.14391254115545E-2</v>
      </c>
      <c r="K1596">
        <v>9.4937773984699395E-2</v>
      </c>
      <c r="L1596">
        <v>181.37867339688299</v>
      </c>
      <c r="M1596">
        <v>62.356409933003</v>
      </c>
      <c r="N1596">
        <v>59.162355722981303</v>
      </c>
      <c r="O1596">
        <v>303.594991070785</v>
      </c>
    </row>
    <row r="1597" spans="1:15">
      <c r="A1597" s="2">
        <v>2007</v>
      </c>
      <c r="B1597" s="3" t="str">
        <f>VLOOKUP(E1597,'[1]Metric Reference Table'!$A$2:$B$20,2,FALSE)</f>
        <v>Trophic State (Chlorophyll)</v>
      </c>
      <c r="C1597" t="s">
        <v>84</v>
      </c>
      <c r="D1597" t="s">
        <v>86</v>
      </c>
      <c r="E1597" t="s">
        <v>38</v>
      </c>
      <c r="F1597" t="s">
        <v>21</v>
      </c>
      <c r="G1597">
        <v>100</v>
      </c>
      <c r="H1597">
        <v>1</v>
      </c>
      <c r="I1597">
        <v>0</v>
      </c>
      <c r="J1597">
        <v>1</v>
      </c>
      <c r="K1597">
        <v>1</v>
      </c>
      <c r="L1597">
        <v>3410.11393312466</v>
      </c>
      <c r="M1597">
        <v>622.72152679118801</v>
      </c>
      <c r="N1597">
        <v>2189.6021682161399</v>
      </c>
      <c r="O1597">
        <v>4630.62569803318</v>
      </c>
    </row>
    <row r="1598" spans="1:15">
      <c r="A1598" s="2">
        <v>2007</v>
      </c>
      <c r="B1598" s="3" t="str">
        <f>VLOOKUP(E1598,'[1]Metric Reference Table'!$A$2:$B$20,2,FALSE)</f>
        <v>Trophic State (Chlorophyll)</v>
      </c>
      <c r="C1598" t="s">
        <v>84</v>
      </c>
      <c r="D1598" t="s">
        <v>87</v>
      </c>
      <c r="E1598" t="s">
        <v>38</v>
      </c>
      <c r="F1598" t="s">
        <v>39</v>
      </c>
      <c r="G1598">
        <v>4</v>
      </c>
      <c r="H1598">
        <v>8.4896433772635602E-2</v>
      </c>
      <c r="I1598">
        <v>5.8353712991290801E-2</v>
      </c>
      <c r="J1598">
        <v>0</v>
      </c>
      <c r="K1598">
        <v>0.19926760959975301</v>
      </c>
      <c r="L1598">
        <v>743.20681456572095</v>
      </c>
      <c r="M1598">
        <v>408.780063902775</v>
      </c>
      <c r="N1598">
        <v>0</v>
      </c>
      <c r="O1598">
        <v>1544.4010174131399</v>
      </c>
    </row>
    <row r="1599" spans="1:15">
      <c r="A1599" s="2">
        <v>2007</v>
      </c>
      <c r="B1599" s="3" t="str">
        <f>VLOOKUP(E1599,'[1]Metric Reference Table'!$A$2:$B$20,2,FALSE)</f>
        <v>Trophic State (Chlorophyll)</v>
      </c>
      <c r="C1599" t="s">
        <v>84</v>
      </c>
      <c r="D1599" t="s">
        <v>87</v>
      </c>
      <c r="E1599" t="s">
        <v>38</v>
      </c>
      <c r="F1599" t="s">
        <v>40</v>
      </c>
      <c r="G1599">
        <v>7</v>
      </c>
      <c r="H1599">
        <v>0.53810048926532505</v>
      </c>
      <c r="I1599">
        <v>0.20017392397199402</v>
      </c>
      <c r="J1599">
        <v>0.14576680763615799</v>
      </c>
      <c r="K1599">
        <v>0.9304341708944921</v>
      </c>
      <c r="L1599">
        <v>4710.6802108340498</v>
      </c>
      <c r="M1599">
        <v>3210.5599622004402</v>
      </c>
      <c r="N1599">
        <v>0</v>
      </c>
      <c r="O1599">
        <v>11003.2621069532</v>
      </c>
    </row>
    <row r="1600" spans="1:15">
      <c r="A1600" s="2">
        <v>2007</v>
      </c>
      <c r="B1600" s="3" t="str">
        <f>VLOOKUP(E1600,'[1]Metric Reference Table'!$A$2:$B$20,2,FALSE)</f>
        <v>Trophic State (Chlorophyll)</v>
      </c>
      <c r="C1600" t="s">
        <v>84</v>
      </c>
      <c r="D1600" t="s">
        <v>87</v>
      </c>
      <c r="E1600" t="s">
        <v>38</v>
      </c>
      <c r="F1600" t="s">
        <v>41</v>
      </c>
      <c r="G1600">
        <v>6</v>
      </c>
      <c r="H1600">
        <v>0.12809557791127099</v>
      </c>
      <c r="I1600">
        <v>6.8144056923117591E-2</v>
      </c>
      <c r="J1600">
        <v>0</v>
      </c>
      <c r="K1600">
        <v>0.261655475241029</v>
      </c>
      <c r="L1600">
        <v>1121.3840462881301</v>
      </c>
      <c r="M1600">
        <v>417.946052428369</v>
      </c>
      <c r="N1600">
        <v>302.22483604784202</v>
      </c>
      <c r="O1600">
        <v>1940.54325652843</v>
      </c>
    </row>
    <row r="1601" spans="1:15">
      <c r="A1601" s="2">
        <v>2007</v>
      </c>
      <c r="B1601" s="3" t="str">
        <f>VLOOKUP(E1601,'[1]Metric Reference Table'!$A$2:$B$20,2,FALSE)</f>
        <v>Trophic State (Chlorophyll)</v>
      </c>
      <c r="C1601" t="s">
        <v>84</v>
      </c>
      <c r="D1601" t="s">
        <v>87</v>
      </c>
      <c r="E1601" t="s">
        <v>38</v>
      </c>
      <c r="F1601" t="s">
        <v>42</v>
      </c>
      <c r="G1601">
        <v>3</v>
      </c>
      <c r="H1601">
        <v>0.24890749905076798</v>
      </c>
      <c r="I1601">
        <v>0.15678035802896501</v>
      </c>
      <c r="J1601">
        <v>0</v>
      </c>
      <c r="K1601">
        <v>0.55619135427083399</v>
      </c>
      <c r="L1601">
        <v>2179.0049507435101</v>
      </c>
      <c r="M1601">
        <v>1475.34218387288</v>
      </c>
      <c r="N1601">
        <v>0</v>
      </c>
      <c r="O1601">
        <v>5070.6224960070303</v>
      </c>
    </row>
    <row r="1602" spans="1:15">
      <c r="A1602" s="2">
        <v>2007</v>
      </c>
      <c r="B1602" s="3" t="str">
        <f>VLOOKUP(E1602,'[1]Metric Reference Table'!$A$2:$B$20,2,FALSE)</f>
        <v>Trophic State (Chlorophyll)</v>
      </c>
      <c r="C1602" t="s">
        <v>84</v>
      </c>
      <c r="D1602" t="s">
        <v>87</v>
      </c>
      <c r="E1602" t="s">
        <v>38</v>
      </c>
      <c r="F1602" t="s">
        <v>21</v>
      </c>
      <c r="G1602">
        <v>20</v>
      </c>
      <c r="H1602">
        <v>1</v>
      </c>
      <c r="I1602">
        <v>0</v>
      </c>
      <c r="J1602">
        <v>1</v>
      </c>
      <c r="K1602">
        <v>1</v>
      </c>
      <c r="L1602">
        <v>8754.2760224314206</v>
      </c>
      <c r="M1602">
        <v>3479.2902016807102</v>
      </c>
      <c r="N1602">
        <v>1934.9925353741301</v>
      </c>
      <c r="O1602">
        <v>15573.559509488699</v>
      </c>
    </row>
    <row r="1603" spans="1:15">
      <c r="A1603" s="2">
        <v>2007</v>
      </c>
      <c r="B1603" s="3" t="str">
        <f>VLOOKUP(E1603,'[1]Metric Reference Table'!$A$2:$B$20,2,FALSE)</f>
        <v>Trophic State (Chlorophyll)</v>
      </c>
      <c r="C1603" t="s">
        <v>84</v>
      </c>
      <c r="D1603" t="s">
        <v>88</v>
      </c>
      <c r="E1603" t="s">
        <v>38</v>
      </c>
      <c r="F1603" t="s">
        <v>39</v>
      </c>
      <c r="G1603">
        <v>6</v>
      </c>
      <c r="H1603">
        <v>3.6256403736350598E-2</v>
      </c>
      <c r="I1603">
        <v>1.9408170943210602E-2</v>
      </c>
      <c r="J1603">
        <v>0</v>
      </c>
      <c r="K1603">
        <v>7.4295719790840209E-2</v>
      </c>
      <c r="L1603">
        <v>217.72287194866101</v>
      </c>
      <c r="M1603">
        <v>111.206248442554</v>
      </c>
      <c r="N1603">
        <v>0</v>
      </c>
      <c r="O1603">
        <v>435.68311375188102</v>
      </c>
    </row>
    <row r="1604" spans="1:15">
      <c r="A1604" s="2">
        <v>2007</v>
      </c>
      <c r="B1604" s="3" t="str">
        <f>VLOOKUP(E1604,'[1]Metric Reference Table'!$A$2:$B$20,2,FALSE)</f>
        <v>Trophic State (Chlorophyll)</v>
      </c>
      <c r="C1604" t="s">
        <v>84</v>
      </c>
      <c r="D1604" t="s">
        <v>88</v>
      </c>
      <c r="E1604" t="s">
        <v>38</v>
      </c>
      <c r="F1604" t="s">
        <v>40</v>
      </c>
      <c r="G1604">
        <v>15</v>
      </c>
      <c r="H1604">
        <v>0.106404116648386</v>
      </c>
      <c r="I1604">
        <v>3.54904279804064E-2</v>
      </c>
      <c r="J1604">
        <v>3.68441560108764E-2</v>
      </c>
      <c r="K1604">
        <v>0.175964077285895</v>
      </c>
      <c r="L1604">
        <v>638.96601638457696</v>
      </c>
      <c r="M1604">
        <v>176.22831037331301</v>
      </c>
      <c r="N1604">
        <v>293.56487499653599</v>
      </c>
      <c r="O1604">
        <v>984.36715777261702</v>
      </c>
    </row>
    <row r="1605" spans="1:15">
      <c r="A1605" s="2">
        <v>2007</v>
      </c>
      <c r="B1605" s="3" t="str">
        <f>VLOOKUP(E1605,'[1]Metric Reference Table'!$A$2:$B$20,2,FALSE)</f>
        <v>Trophic State (Chlorophyll)</v>
      </c>
      <c r="C1605" t="s">
        <v>84</v>
      </c>
      <c r="D1605" t="s">
        <v>88</v>
      </c>
      <c r="E1605" t="s">
        <v>38</v>
      </c>
      <c r="F1605" t="s">
        <v>41</v>
      </c>
      <c r="G1605">
        <v>21</v>
      </c>
      <c r="H1605">
        <v>0.515572382235436</v>
      </c>
      <c r="I1605">
        <v>9.7014882292238203E-2</v>
      </c>
      <c r="J1605">
        <v>0.32542670697825699</v>
      </c>
      <c r="K1605">
        <v>0.70571805749261596</v>
      </c>
      <c r="L1605">
        <v>3096.0571978949001</v>
      </c>
      <c r="M1605">
        <v>847.16446757440804</v>
      </c>
      <c r="N1605">
        <v>1435.6453524670101</v>
      </c>
      <c r="O1605">
        <v>4756.4690433227897</v>
      </c>
    </row>
    <row r="1606" spans="1:15">
      <c r="A1606" s="2">
        <v>2007</v>
      </c>
      <c r="B1606" s="3" t="str">
        <f>VLOOKUP(E1606,'[1]Metric Reference Table'!$A$2:$B$20,2,FALSE)</f>
        <v>Trophic State (Chlorophyll)</v>
      </c>
      <c r="C1606" t="s">
        <v>84</v>
      </c>
      <c r="D1606" t="s">
        <v>88</v>
      </c>
      <c r="E1606" t="s">
        <v>38</v>
      </c>
      <c r="F1606" t="s">
        <v>42</v>
      </c>
      <c r="G1606">
        <v>18</v>
      </c>
      <c r="H1606">
        <v>0.34176709737982797</v>
      </c>
      <c r="I1606">
        <v>9.83836664152795E-2</v>
      </c>
      <c r="J1606">
        <v>0.148938654538877</v>
      </c>
      <c r="K1606">
        <v>0.53459554022077804</v>
      </c>
      <c r="L1606">
        <v>2052.3412779764999</v>
      </c>
      <c r="M1606">
        <v>760.37588088180996</v>
      </c>
      <c r="N1606">
        <v>562.03193673523197</v>
      </c>
      <c r="O1606">
        <v>3542.6506192177599</v>
      </c>
    </row>
    <row r="1607" spans="1:15">
      <c r="A1607" s="2">
        <v>2007</v>
      </c>
      <c r="B1607" s="3" t="str">
        <f>VLOOKUP(E1607,'[1]Metric Reference Table'!$A$2:$B$20,2,FALSE)</f>
        <v>Trophic State (Chlorophyll)</v>
      </c>
      <c r="C1607" t="s">
        <v>84</v>
      </c>
      <c r="D1607" t="s">
        <v>88</v>
      </c>
      <c r="E1607" t="s">
        <v>38</v>
      </c>
      <c r="F1607" t="s">
        <v>21</v>
      </c>
      <c r="G1607">
        <v>60</v>
      </c>
      <c r="H1607">
        <v>1</v>
      </c>
      <c r="I1607">
        <v>0</v>
      </c>
      <c r="J1607">
        <v>1</v>
      </c>
      <c r="K1607">
        <v>1</v>
      </c>
      <c r="L1607">
        <v>6005.0873642046299</v>
      </c>
      <c r="M1607">
        <v>1111.5614772743299</v>
      </c>
      <c r="N1607">
        <v>3826.4669021447999</v>
      </c>
      <c r="O1607">
        <v>8183.70782626446</v>
      </c>
    </row>
    <row r="1608" spans="1:15">
      <c r="A1608" s="2">
        <v>2007</v>
      </c>
      <c r="B1608" s="3" t="str">
        <f>VLOOKUP(E1608,'[1]Metric Reference Table'!$A$2:$B$20,2,FALSE)</f>
        <v>Trophic State (Chlorophyll)</v>
      </c>
      <c r="C1608" t="s">
        <v>84</v>
      </c>
      <c r="D1608" t="s">
        <v>89</v>
      </c>
      <c r="E1608" t="s">
        <v>38</v>
      </c>
      <c r="F1608" t="s">
        <v>39</v>
      </c>
      <c r="G1608">
        <v>7</v>
      </c>
      <c r="H1608">
        <v>2.7023713136907303E-2</v>
      </c>
      <c r="I1608">
        <v>1.31424023465464E-2</v>
      </c>
      <c r="J1608">
        <v>1.26507786734172E-3</v>
      </c>
      <c r="K1608">
        <v>5.2782348406472897E-2</v>
      </c>
      <c r="L1608">
        <v>427.33137730175599</v>
      </c>
      <c r="M1608">
        <v>194.68856838991499</v>
      </c>
      <c r="N1608">
        <v>45.748795055859802</v>
      </c>
      <c r="O1608">
        <v>808.91395954765301</v>
      </c>
    </row>
    <row r="1609" spans="1:15">
      <c r="A1609" s="2">
        <v>2007</v>
      </c>
      <c r="B1609" s="3" t="str">
        <f>VLOOKUP(E1609,'[1]Metric Reference Table'!$A$2:$B$20,2,FALSE)</f>
        <v>Trophic State (Chlorophyll)</v>
      </c>
      <c r="C1609" t="s">
        <v>84</v>
      </c>
      <c r="D1609" t="s">
        <v>89</v>
      </c>
      <c r="E1609" t="s">
        <v>38</v>
      </c>
      <c r="F1609" t="s">
        <v>40</v>
      </c>
      <c r="G1609">
        <v>16</v>
      </c>
      <c r="H1609">
        <v>0.24874501769009399</v>
      </c>
      <c r="I1609">
        <v>7.0797036573276392E-2</v>
      </c>
      <c r="J1609">
        <v>0.10998537579430699</v>
      </c>
      <c r="K1609">
        <v>0.38750465958588104</v>
      </c>
      <c r="L1609">
        <v>3933.4546835935898</v>
      </c>
      <c r="M1609">
        <v>1269.6632348282301</v>
      </c>
      <c r="N1609">
        <v>1444.9604708356401</v>
      </c>
      <c r="O1609">
        <v>6421.9488963515496</v>
      </c>
    </row>
    <row r="1610" spans="1:15">
      <c r="A1610" s="2">
        <v>2007</v>
      </c>
      <c r="B1610" s="3" t="str">
        <f>VLOOKUP(E1610,'[1]Metric Reference Table'!$A$2:$B$20,2,FALSE)</f>
        <v>Trophic State (Chlorophyll)</v>
      </c>
      <c r="C1610" t="s">
        <v>84</v>
      </c>
      <c r="D1610" t="s">
        <v>89</v>
      </c>
      <c r="E1610" t="s">
        <v>38</v>
      </c>
      <c r="F1610" t="s">
        <v>41</v>
      </c>
      <c r="G1610">
        <v>39</v>
      </c>
      <c r="H1610">
        <v>0.37832425666167702</v>
      </c>
      <c r="I1610">
        <v>7.5296980066205402E-2</v>
      </c>
      <c r="J1610">
        <v>0.23074488758728401</v>
      </c>
      <c r="K1610">
        <v>0.52590362573607008</v>
      </c>
      <c r="L1610">
        <v>5982.5170895963602</v>
      </c>
      <c r="M1610">
        <v>1229.8380165678</v>
      </c>
      <c r="N1610">
        <v>3572.0788703052999</v>
      </c>
      <c r="O1610">
        <v>8392.9553088874109</v>
      </c>
    </row>
    <row r="1611" spans="1:15">
      <c r="A1611" s="2">
        <v>2007</v>
      </c>
      <c r="B1611" s="3" t="str">
        <f>VLOOKUP(E1611,'[1]Metric Reference Table'!$A$2:$B$20,2,FALSE)</f>
        <v>Trophic State (Chlorophyll)</v>
      </c>
      <c r="C1611" t="s">
        <v>84</v>
      </c>
      <c r="D1611" t="s">
        <v>89</v>
      </c>
      <c r="E1611" t="s">
        <v>38</v>
      </c>
      <c r="F1611" t="s">
        <v>42</v>
      </c>
      <c r="G1611">
        <v>26</v>
      </c>
      <c r="H1611">
        <v>0.33285317506981599</v>
      </c>
      <c r="I1611">
        <v>8.5224444892245593E-2</v>
      </c>
      <c r="J1611">
        <v>0.16581633247859601</v>
      </c>
      <c r="K1611">
        <v>0.49989001766103597</v>
      </c>
      <c r="L1611">
        <v>5263.4737876782201</v>
      </c>
      <c r="M1611">
        <v>1727.94599259543</v>
      </c>
      <c r="N1611">
        <v>1876.76187496085</v>
      </c>
      <c r="O1611">
        <v>8650.1857003955793</v>
      </c>
    </row>
    <row r="1612" spans="1:15">
      <c r="A1612" s="2">
        <v>2007</v>
      </c>
      <c r="B1612" s="3" t="str">
        <f>VLOOKUP(E1612,'[1]Metric Reference Table'!$A$2:$B$20,2,FALSE)</f>
        <v>Trophic State (Chlorophyll)</v>
      </c>
      <c r="C1612" t="s">
        <v>84</v>
      </c>
      <c r="D1612" t="s">
        <v>89</v>
      </c>
      <c r="E1612" t="s">
        <v>38</v>
      </c>
      <c r="F1612" t="s">
        <v>37</v>
      </c>
      <c r="G1612">
        <v>2</v>
      </c>
      <c r="H1612">
        <v>1.3053837441506099E-2</v>
      </c>
      <c r="I1612">
        <v>1.04779657460633E-2</v>
      </c>
      <c r="J1612">
        <v>0</v>
      </c>
      <c r="K1612">
        <v>3.3590272935034603E-2</v>
      </c>
      <c r="L1612">
        <v>206.42294064813601</v>
      </c>
      <c r="M1612">
        <v>162.70537968823501</v>
      </c>
      <c r="N1612">
        <v>0</v>
      </c>
      <c r="O1612">
        <v>525.31962492799096</v>
      </c>
    </row>
    <row r="1613" spans="1:15">
      <c r="A1613" s="2">
        <v>2007</v>
      </c>
      <c r="B1613" s="3" t="str">
        <f>VLOOKUP(E1613,'[1]Metric Reference Table'!$A$2:$B$20,2,FALSE)</f>
        <v>Trophic State (Chlorophyll)</v>
      </c>
      <c r="C1613" t="s">
        <v>84</v>
      </c>
      <c r="D1613" t="s">
        <v>89</v>
      </c>
      <c r="E1613" t="s">
        <v>38</v>
      </c>
      <c r="F1613" t="s">
        <v>21</v>
      </c>
      <c r="G1613">
        <v>90</v>
      </c>
      <c r="H1613">
        <v>1</v>
      </c>
      <c r="I1613">
        <v>0</v>
      </c>
      <c r="J1613">
        <v>1</v>
      </c>
      <c r="K1613">
        <v>1</v>
      </c>
      <c r="L1613">
        <v>15813.199878818101</v>
      </c>
      <c r="M1613">
        <v>2221.6242814462598</v>
      </c>
      <c r="N1613">
        <v>11458.8963000037</v>
      </c>
      <c r="O1613">
        <v>20167.5034576324</v>
      </c>
    </row>
    <row r="1614" spans="1:15">
      <c r="A1614" s="2">
        <v>2007</v>
      </c>
      <c r="B1614" s="3" t="str">
        <f>VLOOKUP(E1614,'[1]Metric Reference Table'!$A$2:$B$20,2,FALSE)</f>
        <v>Trophic State (Chlorophyll)</v>
      </c>
      <c r="C1614" t="s">
        <v>84</v>
      </c>
      <c r="D1614" t="s">
        <v>90</v>
      </c>
      <c r="E1614" t="s">
        <v>38</v>
      </c>
      <c r="F1614" t="s">
        <v>39</v>
      </c>
      <c r="G1614">
        <v>14</v>
      </c>
      <c r="H1614">
        <v>6.0011776371188603E-2</v>
      </c>
      <c r="I1614">
        <v>2.28167974362125E-2</v>
      </c>
      <c r="J1614">
        <v>1.5291675153666201E-2</v>
      </c>
      <c r="K1614">
        <v>0.104731877588711</v>
      </c>
      <c r="L1614">
        <v>2000.2841033328</v>
      </c>
      <c r="M1614">
        <v>757.087545979796</v>
      </c>
      <c r="N1614">
        <v>516.41978006858506</v>
      </c>
      <c r="O1614">
        <v>3484.1484265970098</v>
      </c>
    </row>
    <row r="1615" spans="1:15">
      <c r="A1615" s="2">
        <v>2007</v>
      </c>
      <c r="B1615" s="3" t="str">
        <f>VLOOKUP(E1615,'[1]Metric Reference Table'!$A$2:$B$20,2,FALSE)</f>
        <v>Trophic State (Chlorophyll)</v>
      </c>
      <c r="C1615" t="s">
        <v>84</v>
      </c>
      <c r="D1615" t="s">
        <v>90</v>
      </c>
      <c r="E1615" t="s">
        <v>38</v>
      </c>
      <c r="F1615" t="s">
        <v>40</v>
      </c>
      <c r="G1615">
        <v>86</v>
      </c>
      <c r="H1615">
        <v>0.48678377378396803</v>
      </c>
      <c r="I1615">
        <v>6.1233702179913502E-2</v>
      </c>
      <c r="J1615">
        <v>0.36676792287128601</v>
      </c>
      <c r="K1615">
        <v>0.60679962469665005</v>
      </c>
      <c r="L1615">
        <v>16225.2461656491</v>
      </c>
      <c r="M1615">
        <v>3273.1821291401202</v>
      </c>
      <c r="N1615">
        <v>9809.9270776943504</v>
      </c>
      <c r="O1615">
        <v>22640.565253603902</v>
      </c>
    </row>
    <row r="1616" spans="1:15">
      <c r="A1616" s="2">
        <v>2007</v>
      </c>
      <c r="B1616" s="3" t="str">
        <f>VLOOKUP(E1616,'[1]Metric Reference Table'!$A$2:$B$20,2,FALSE)</f>
        <v>Trophic State (Chlorophyll)</v>
      </c>
      <c r="C1616" t="s">
        <v>84</v>
      </c>
      <c r="D1616" t="s">
        <v>90</v>
      </c>
      <c r="E1616" t="s">
        <v>38</v>
      </c>
      <c r="F1616" t="s">
        <v>41</v>
      </c>
      <c r="G1616">
        <v>79</v>
      </c>
      <c r="H1616">
        <v>0.34260606106664704</v>
      </c>
      <c r="I1616">
        <v>5.3851783931909002E-2</v>
      </c>
      <c r="J1616">
        <v>0.23705850405687301</v>
      </c>
      <c r="K1616">
        <v>0.44815361807642196</v>
      </c>
      <c r="L1616">
        <v>11419.5829401593</v>
      </c>
      <c r="M1616">
        <v>1853.2468064121099</v>
      </c>
      <c r="N1616">
        <v>7787.28594512769</v>
      </c>
      <c r="O1616">
        <v>15051.8799351909</v>
      </c>
    </row>
    <row r="1617" spans="1:15">
      <c r="A1617" s="2">
        <v>2007</v>
      </c>
      <c r="B1617" s="3" t="str">
        <f>VLOOKUP(E1617,'[1]Metric Reference Table'!$A$2:$B$20,2,FALSE)</f>
        <v>Trophic State (Chlorophyll)</v>
      </c>
      <c r="C1617" t="s">
        <v>84</v>
      </c>
      <c r="D1617" t="s">
        <v>90</v>
      </c>
      <c r="E1617" t="s">
        <v>38</v>
      </c>
      <c r="F1617" t="s">
        <v>42</v>
      </c>
      <c r="G1617">
        <v>53</v>
      </c>
      <c r="H1617">
        <v>0.110598388778196</v>
      </c>
      <c r="I1617">
        <v>2.4607840475941098E-2</v>
      </c>
      <c r="J1617">
        <v>6.2367907708044498E-2</v>
      </c>
      <c r="K1617">
        <v>0.15882886984834699</v>
      </c>
      <c r="L1617">
        <v>3686.41310596926</v>
      </c>
      <c r="M1617">
        <v>762.16603822869797</v>
      </c>
      <c r="N1617">
        <v>2192.5951208014299</v>
      </c>
      <c r="O1617">
        <v>5180.2310911370796</v>
      </c>
    </row>
    <row r="1618" spans="1:15">
      <c r="A1618" s="2">
        <v>2007</v>
      </c>
      <c r="B1618" s="3" t="str">
        <f>VLOOKUP(E1618,'[1]Metric Reference Table'!$A$2:$B$20,2,FALSE)</f>
        <v>Trophic State (Chlorophyll)</v>
      </c>
      <c r="C1618" t="s">
        <v>84</v>
      </c>
      <c r="D1618" t="s">
        <v>90</v>
      </c>
      <c r="E1618" t="s">
        <v>38</v>
      </c>
      <c r="F1618" t="s">
        <v>21</v>
      </c>
      <c r="G1618">
        <v>232</v>
      </c>
      <c r="H1618">
        <v>1</v>
      </c>
      <c r="I1618">
        <v>0</v>
      </c>
      <c r="J1618">
        <v>1</v>
      </c>
      <c r="K1618">
        <v>1</v>
      </c>
      <c r="L1618">
        <v>33331.526315110503</v>
      </c>
      <c r="M1618">
        <v>3626.9606105310199</v>
      </c>
      <c r="N1618">
        <v>26222.814145124299</v>
      </c>
      <c r="O1618">
        <v>40440.238485096699</v>
      </c>
    </row>
    <row r="1619" spans="1:15">
      <c r="A1619" s="2">
        <v>2007</v>
      </c>
      <c r="B1619" s="3" t="str">
        <f>VLOOKUP(E1619,'[1]Metric Reference Table'!$A$2:$B$20,2,FALSE)</f>
        <v>Trophic State (Chlorophyll)</v>
      </c>
      <c r="C1619" t="s">
        <v>84</v>
      </c>
      <c r="D1619" t="s">
        <v>91</v>
      </c>
      <c r="E1619" t="s">
        <v>38</v>
      </c>
      <c r="F1619" t="s">
        <v>39</v>
      </c>
      <c r="G1619">
        <v>7</v>
      </c>
      <c r="H1619">
        <v>5.6502636082157894E-3</v>
      </c>
      <c r="I1619">
        <v>3.2369830825538797E-3</v>
      </c>
      <c r="J1619">
        <v>0</v>
      </c>
      <c r="K1619">
        <v>1.1994633868586799E-2</v>
      </c>
      <c r="L1619">
        <v>85.914875187567503</v>
      </c>
      <c r="M1619">
        <v>45.646726328156198</v>
      </c>
      <c r="N1619">
        <v>0</v>
      </c>
      <c r="O1619">
        <v>175.38081480291001</v>
      </c>
    </row>
    <row r="1620" spans="1:15">
      <c r="A1620" s="2">
        <v>2007</v>
      </c>
      <c r="B1620" s="3" t="str">
        <f>VLOOKUP(E1620,'[1]Metric Reference Table'!$A$2:$B$20,2,FALSE)</f>
        <v>Trophic State (Chlorophyll)</v>
      </c>
      <c r="C1620" t="s">
        <v>84</v>
      </c>
      <c r="D1620" t="s">
        <v>91</v>
      </c>
      <c r="E1620" t="s">
        <v>38</v>
      </c>
      <c r="F1620" t="s">
        <v>40</v>
      </c>
      <c r="G1620">
        <v>25</v>
      </c>
      <c r="H1620">
        <v>0.21655017209865499</v>
      </c>
      <c r="I1620">
        <v>7.2144675927670793E-2</v>
      </c>
      <c r="J1620">
        <v>7.5149205604106803E-2</v>
      </c>
      <c r="K1620">
        <v>0.35795113859320404</v>
      </c>
      <c r="L1620">
        <v>3292.7456659986201</v>
      </c>
      <c r="M1620">
        <v>1083.4545063389301</v>
      </c>
      <c r="N1620">
        <v>1169.21385468668</v>
      </c>
      <c r="O1620">
        <v>5416.2774773105502</v>
      </c>
    </row>
    <row r="1621" spans="1:15">
      <c r="A1621" s="2">
        <v>2007</v>
      </c>
      <c r="B1621" s="3" t="str">
        <f>VLOOKUP(E1621,'[1]Metric Reference Table'!$A$2:$B$20,2,FALSE)</f>
        <v>Trophic State (Chlorophyll)</v>
      </c>
      <c r="C1621" t="s">
        <v>84</v>
      </c>
      <c r="D1621" t="s">
        <v>91</v>
      </c>
      <c r="E1621" t="s">
        <v>38</v>
      </c>
      <c r="F1621" t="s">
        <v>41</v>
      </c>
      <c r="G1621">
        <v>43</v>
      </c>
      <c r="H1621">
        <v>0.48345174534924601</v>
      </c>
      <c r="I1621">
        <v>0.113249463329244</v>
      </c>
      <c r="J1621">
        <v>0.26148687595543801</v>
      </c>
      <c r="K1621">
        <v>0.70541661474305295</v>
      </c>
      <c r="L1621">
        <v>7351.10770770004</v>
      </c>
      <c r="M1621">
        <v>2713.3140071599801</v>
      </c>
      <c r="N1621">
        <v>2033.10997491841</v>
      </c>
      <c r="O1621">
        <v>12669.1054404817</v>
      </c>
    </row>
    <row r="1622" spans="1:15">
      <c r="A1622" s="2">
        <v>2007</v>
      </c>
      <c r="B1622" s="3" t="str">
        <f>VLOOKUP(E1622,'[1]Metric Reference Table'!$A$2:$B$20,2,FALSE)</f>
        <v>Trophic State (Chlorophyll)</v>
      </c>
      <c r="C1622" t="s">
        <v>84</v>
      </c>
      <c r="D1622" t="s">
        <v>91</v>
      </c>
      <c r="E1622" t="s">
        <v>38</v>
      </c>
      <c r="F1622" t="s">
        <v>42</v>
      </c>
      <c r="G1622">
        <v>36</v>
      </c>
      <c r="H1622">
        <v>0.291267245684668</v>
      </c>
      <c r="I1622">
        <v>9.5163280148251511E-2</v>
      </c>
      <c r="J1622">
        <v>0.1047506439434</v>
      </c>
      <c r="K1622">
        <v>0.47778384742593699</v>
      </c>
      <c r="L1622">
        <v>4428.8533764758004</v>
      </c>
      <c r="M1622">
        <v>1580.71722430366</v>
      </c>
      <c r="N1622">
        <v>1330.7045470985099</v>
      </c>
      <c r="O1622">
        <v>7527.0022058530903</v>
      </c>
    </row>
    <row r="1623" spans="1:15">
      <c r="A1623" s="2">
        <v>2007</v>
      </c>
      <c r="B1623" s="3" t="str">
        <f>VLOOKUP(E1623,'[1]Metric Reference Table'!$A$2:$B$20,2,FALSE)</f>
        <v>Trophic State (Chlorophyll)</v>
      </c>
      <c r="C1623" t="s">
        <v>84</v>
      </c>
      <c r="D1623" t="s">
        <v>91</v>
      </c>
      <c r="E1623" t="s">
        <v>38</v>
      </c>
      <c r="F1623" t="s">
        <v>37</v>
      </c>
      <c r="G1623">
        <v>1</v>
      </c>
      <c r="H1623">
        <v>3.0805732592148801E-3</v>
      </c>
      <c r="I1623">
        <v>2.6797376426781401E-3</v>
      </c>
      <c r="J1623">
        <v>0</v>
      </c>
      <c r="K1623">
        <v>8.3327625268802899E-3</v>
      </c>
      <c r="L1623">
        <v>46.841543231144797</v>
      </c>
      <c r="M1623">
        <v>39.6273410129198</v>
      </c>
      <c r="N1623">
        <v>0</v>
      </c>
      <c r="O1623">
        <v>124.50970441955501</v>
      </c>
    </row>
    <row r="1624" spans="1:15">
      <c r="A1624" s="2">
        <v>2007</v>
      </c>
      <c r="B1624" s="3" t="str">
        <f>VLOOKUP(E1624,'[1]Metric Reference Table'!$A$2:$B$20,2,FALSE)</f>
        <v>Trophic State (Chlorophyll)</v>
      </c>
      <c r="C1624" t="s">
        <v>84</v>
      </c>
      <c r="D1624" t="s">
        <v>91</v>
      </c>
      <c r="E1624" t="s">
        <v>38</v>
      </c>
      <c r="F1624" t="s">
        <v>21</v>
      </c>
      <c r="G1624">
        <v>112</v>
      </c>
      <c r="H1624">
        <v>1</v>
      </c>
      <c r="I1624">
        <v>0</v>
      </c>
      <c r="J1624">
        <v>1</v>
      </c>
      <c r="K1624">
        <v>1</v>
      </c>
      <c r="L1624">
        <v>15205.4631685932</v>
      </c>
      <c r="M1624">
        <v>3202.96041892639</v>
      </c>
      <c r="N1624">
        <v>8927.7761035901203</v>
      </c>
      <c r="O1624">
        <v>21483.1502335962</v>
      </c>
    </row>
    <row r="1625" spans="1:15">
      <c r="A1625" s="2">
        <v>2007</v>
      </c>
      <c r="B1625" s="3" t="str">
        <f>VLOOKUP(E1625,'[1]Metric Reference Table'!$A$2:$B$20,2,FALSE)</f>
        <v>Trophic State (Chlorophyll)</v>
      </c>
      <c r="C1625" t="s">
        <v>84</v>
      </c>
      <c r="D1625" t="s">
        <v>92</v>
      </c>
      <c r="E1625" t="s">
        <v>38</v>
      </c>
      <c r="F1625" t="s">
        <v>39</v>
      </c>
      <c r="G1625">
        <v>1</v>
      </c>
      <c r="H1625">
        <v>0.10501458074303899</v>
      </c>
      <c r="I1625">
        <v>8.0727559062001089E-2</v>
      </c>
      <c r="J1625">
        <v>0</v>
      </c>
      <c r="K1625">
        <v>0.26323768906439199</v>
      </c>
      <c r="L1625">
        <v>660.5</v>
      </c>
      <c r="M1625">
        <v>553.17326605287894</v>
      </c>
      <c r="N1625">
        <v>0</v>
      </c>
      <c r="O1625">
        <v>1744.6996786740399</v>
      </c>
    </row>
    <row r="1626" spans="1:15">
      <c r="A1626" s="2">
        <v>2007</v>
      </c>
      <c r="B1626" s="3" t="str">
        <f>VLOOKUP(E1626,'[1]Metric Reference Table'!$A$2:$B$20,2,FALSE)</f>
        <v>Trophic State (Chlorophyll)</v>
      </c>
      <c r="C1626" t="s">
        <v>84</v>
      </c>
      <c r="D1626" t="s">
        <v>92</v>
      </c>
      <c r="E1626" t="s">
        <v>38</v>
      </c>
      <c r="F1626" t="s">
        <v>40</v>
      </c>
      <c r="G1626">
        <v>16</v>
      </c>
      <c r="H1626">
        <v>0.27791542210879999</v>
      </c>
      <c r="I1626">
        <v>9.3680760792842405E-2</v>
      </c>
      <c r="J1626">
        <v>9.4304504910516715E-2</v>
      </c>
      <c r="K1626">
        <v>0.46152633930708298</v>
      </c>
      <c r="L1626">
        <v>1747.9776141945799</v>
      </c>
      <c r="M1626">
        <v>720.88152907853305</v>
      </c>
      <c r="N1626">
        <v>335.07578008049302</v>
      </c>
      <c r="O1626">
        <v>3160.8794483086699</v>
      </c>
    </row>
    <row r="1627" spans="1:15">
      <c r="A1627" s="2">
        <v>2007</v>
      </c>
      <c r="B1627" s="3" t="str">
        <f>VLOOKUP(E1627,'[1]Metric Reference Table'!$A$2:$B$20,2,FALSE)</f>
        <v>Trophic State (Chlorophyll)</v>
      </c>
      <c r="C1627" t="s">
        <v>84</v>
      </c>
      <c r="D1627" t="s">
        <v>92</v>
      </c>
      <c r="E1627" t="s">
        <v>38</v>
      </c>
      <c r="F1627" t="s">
        <v>41</v>
      </c>
      <c r="G1627">
        <v>24</v>
      </c>
      <c r="H1627">
        <v>0.17755677427741698</v>
      </c>
      <c r="I1627">
        <v>4.7196467164736404E-2</v>
      </c>
      <c r="J1627">
        <v>8.5053398437006392E-2</v>
      </c>
      <c r="K1627">
        <v>0.27006015011782802</v>
      </c>
      <c r="L1627">
        <v>1116.76158282437</v>
      </c>
      <c r="M1627">
        <v>236.887323665769</v>
      </c>
      <c r="N1627">
        <v>652.47096004537605</v>
      </c>
      <c r="O1627">
        <v>1581.0522056033601</v>
      </c>
    </row>
    <row r="1628" spans="1:15">
      <c r="A1628" s="2">
        <v>2007</v>
      </c>
      <c r="B1628" s="3" t="str">
        <f>VLOOKUP(E1628,'[1]Metric Reference Table'!$A$2:$B$20,2,FALSE)</f>
        <v>Trophic State (Chlorophyll)</v>
      </c>
      <c r="C1628" t="s">
        <v>84</v>
      </c>
      <c r="D1628" t="s">
        <v>92</v>
      </c>
      <c r="E1628" t="s">
        <v>38</v>
      </c>
      <c r="F1628" t="s">
        <v>42</v>
      </c>
      <c r="G1628">
        <v>35</v>
      </c>
      <c r="H1628">
        <v>0.43951322287074396</v>
      </c>
      <c r="I1628">
        <v>8.9760034461007498E-2</v>
      </c>
      <c r="J1628">
        <v>0.26358678807609498</v>
      </c>
      <c r="K1628">
        <v>0.61543965766539299</v>
      </c>
      <c r="L1628">
        <v>2764.36359267537</v>
      </c>
      <c r="M1628">
        <v>633.87605526976904</v>
      </c>
      <c r="N1628">
        <v>1521.9893536843001</v>
      </c>
      <c r="O1628">
        <v>4006.7378316664399</v>
      </c>
    </row>
    <row r="1629" spans="1:15">
      <c r="A1629" s="2">
        <v>2007</v>
      </c>
      <c r="B1629" s="3" t="str">
        <f>VLOOKUP(E1629,'[1]Metric Reference Table'!$A$2:$B$20,2,FALSE)</f>
        <v>Trophic State (Chlorophyll)</v>
      </c>
      <c r="C1629" t="s">
        <v>84</v>
      </c>
      <c r="D1629" t="s">
        <v>92</v>
      </c>
      <c r="E1629" t="s">
        <v>38</v>
      </c>
      <c r="F1629" t="s">
        <v>21</v>
      </c>
      <c r="G1629">
        <v>76</v>
      </c>
      <c r="H1629">
        <v>1</v>
      </c>
      <c r="I1629">
        <v>0</v>
      </c>
      <c r="J1629">
        <v>1</v>
      </c>
      <c r="K1629">
        <v>1</v>
      </c>
      <c r="L1629">
        <v>6289.6027896943197</v>
      </c>
      <c r="M1629">
        <v>1043.2685119635901</v>
      </c>
      <c r="N1629">
        <v>4244.8340800409896</v>
      </c>
      <c r="O1629">
        <v>8334.3714993476497</v>
      </c>
    </row>
    <row r="1630" spans="1:15">
      <c r="A1630" s="2">
        <v>2007</v>
      </c>
      <c r="B1630" s="3" t="str">
        <f>VLOOKUP(E1630,'[1]Metric Reference Table'!$A$2:$B$20,2,FALSE)</f>
        <v>Trophic State (Chlorophyll)</v>
      </c>
      <c r="C1630" t="s">
        <v>84</v>
      </c>
      <c r="D1630" t="s">
        <v>93</v>
      </c>
      <c r="E1630" t="s">
        <v>38</v>
      </c>
      <c r="F1630" t="s">
        <v>39</v>
      </c>
      <c r="G1630">
        <v>57</v>
      </c>
      <c r="H1630">
        <v>0.26817481898729001</v>
      </c>
      <c r="I1630">
        <v>7.4141458141337505E-2</v>
      </c>
      <c r="J1630">
        <v>0.122860231268985</v>
      </c>
      <c r="K1630">
        <v>0.41348940670559498</v>
      </c>
      <c r="L1630">
        <v>3559.7072367423102</v>
      </c>
      <c r="M1630">
        <v>1146.0522510466701</v>
      </c>
      <c r="N1630">
        <v>1313.4861002897701</v>
      </c>
      <c r="O1630">
        <v>5805.9283731948499</v>
      </c>
    </row>
    <row r="1631" spans="1:15">
      <c r="A1631" s="2">
        <v>2007</v>
      </c>
      <c r="B1631" s="3" t="str">
        <f>VLOOKUP(E1631,'[1]Metric Reference Table'!$A$2:$B$20,2,FALSE)</f>
        <v>Trophic State (Chlorophyll)</v>
      </c>
      <c r="C1631" t="s">
        <v>84</v>
      </c>
      <c r="D1631" t="s">
        <v>93</v>
      </c>
      <c r="E1631" t="s">
        <v>38</v>
      </c>
      <c r="F1631" t="s">
        <v>40</v>
      </c>
      <c r="G1631">
        <v>55</v>
      </c>
      <c r="H1631">
        <v>0.219083846939086</v>
      </c>
      <c r="I1631">
        <v>5.1740854322130297E-2</v>
      </c>
      <c r="J1631">
        <v>0.117673635938377</v>
      </c>
      <c r="K1631">
        <v>0.32049405793979502</v>
      </c>
      <c r="L1631">
        <v>2908.08196812606</v>
      </c>
      <c r="M1631">
        <v>604.40244294959302</v>
      </c>
      <c r="N1631">
        <v>1723.47494777683</v>
      </c>
      <c r="O1631">
        <v>4092.68898847529</v>
      </c>
    </row>
    <row r="1632" spans="1:15">
      <c r="A1632" s="2">
        <v>2007</v>
      </c>
      <c r="B1632" s="3" t="str">
        <f>VLOOKUP(E1632,'[1]Metric Reference Table'!$A$2:$B$20,2,FALSE)</f>
        <v>Trophic State (Chlorophyll)</v>
      </c>
      <c r="C1632" t="s">
        <v>84</v>
      </c>
      <c r="D1632" t="s">
        <v>93</v>
      </c>
      <c r="E1632" t="s">
        <v>38</v>
      </c>
      <c r="F1632" t="s">
        <v>41</v>
      </c>
      <c r="G1632">
        <v>49</v>
      </c>
      <c r="H1632">
        <v>0.34691117502400604</v>
      </c>
      <c r="I1632">
        <v>9.02991214830835E-2</v>
      </c>
      <c r="J1632">
        <v>0.16992814908155499</v>
      </c>
      <c r="K1632">
        <v>0.523894200966457</v>
      </c>
      <c r="L1632">
        <v>4604.8403235736296</v>
      </c>
      <c r="M1632">
        <v>1677.75798049529</v>
      </c>
      <c r="N1632">
        <v>1316.49510702821</v>
      </c>
      <c r="O1632">
        <v>7893.1855401190596</v>
      </c>
    </row>
    <row r="1633" spans="1:15">
      <c r="A1633" s="2">
        <v>2007</v>
      </c>
      <c r="B1633" s="3" t="str">
        <f>VLOOKUP(E1633,'[1]Metric Reference Table'!$A$2:$B$20,2,FALSE)</f>
        <v>Trophic State (Chlorophyll)</v>
      </c>
      <c r="C1633" t="s">
        <v>84</v>
      </c>
      <c r="D1633" t="s">
        <v>93</v>
      </c>
      <c r="E1633" t="s">
        <v>38</v>
      </c>
      <c r="F1633" t="s">
        <v>42</v>
      </c>
      <c r="G1633">
        <v>46</v>
      </c>
      <c r="H1633">
        <v>0.16369466233422902</v>
      </c>
      <c r="I1633">
        <v>3.7520061427403696E-2</v>
      </c>
      <c r="J1633">
        <v>9.0156693238787597E-2</v>
      </c>
      <c r="K1633">
        <v>0.23723263142967099</v>
      </c>
      <c r="L1633">
        <v>2172.8552901712301</v>
      </c>
      <c r="M1633">
        <v>414.04115199740301</v>
      </c>
      <c r="N1633">
        <v>1361.34954413884</v>
      </c>
      <c r="O1633">
        <v>2984.3610362036102</v>
      </c>
    </row>
    <row r="1634" spans="1:15">
      <c r="A1634" s="2">
        <v>2007</v>
      </c>
      <c r="B1634" s="3" t="str">
        <f>VLOOKUP(E1634,'[1]Metric Reference Table'!$A$2:$B$20,2,FALSE)</f>
        <v>Trophic State (Chlorophyll)</v>
      </c>
      <c r="C1634" t="s">
        <v>84</v>
      </c>
      <c r="D1634" t="s">
        <v>93</v>
      </c>
      <c r="E1634" t="s">
        <v>38</v>
      </c>
      <c r="F1634" t="s">
        <v>37</v>
      </c>
      <c r="G1634">
        <v>1</v>
      </c>
      <c r="H1634">
        <v>2.1354967153888902E-3</v>
      </c>
      <c r="I1634">
        <v>1.9819078642715703E-3</v>
      </c>
      <c r="J1634">
        <v>0</v>
      </c>
      <c r="K1634">
        <v>6.0199647500378695E-3</v>
      </c>
      <c r="L1634">
        <v>28.346222589114699</v>
      </c>
      <c r="M1634">
        <v>25.929863274643701</v>
      </c>
      <c r="N1634">
        <v>0</v>
      </c>
      <c r="O1634">
        <v>79.167820731464104</v>
      </c>
    </row>
    <row r="1635" spans="1:15">
      <c r="A1635" s="2">
        <v>2007</v>
      </c>
      <c r="B1635" s="3" t="str">
        <f>VLOOKUP(E1635,'[1]Metric Reference Table'!$A$2:$B$20,2,FALSE)</f>
        <v>Trophic State (Chlorophyll)</v>
      </c>
      <c r="C1635" t="s">
        <v>84</v>
      </c>
      <c r="D1635" t="s">
        <v>93</v>
      </c>
      <c r="E1635" t="s">
        <v>38</v>
      </c>
      <c r="F1635" t="s">
        <v>21</v>
      </c>
      <c r="G1635">
        <v>208</v>
      </c>
      <c r="H1635">
        <v>1</v>
      </c>
      <c r="I1635">
        <v>0</v>
      </c>
      <c r="J1635">
        <v>1</v>
      </c>
      <c r="K1635">
        <v>1</v>
      </c>
      <c r="L1635">
        <v>13273.8310412023</v>
      </c>
      <c r="M1635">
        <v>2072.6819015195902</v>
      </c>
      <c r="N1635">
        <v>9211.4491628159503</v>
      </c>
      <c r="O1635">
        <v>17336.212919588699</v>
      </c>
    </row>
    <row r="1636" spans="1:15">
      <c r="A1636" s="2">
        <v>2007</v>
      </c>
      <c r="B1636" s="3" t="str">
        <f>VLOOKUP(E1636,'[1]Metric Reference Table'!$A$2:$B$20,2,FALSE)</f>
        <v>Trophic State (Chlorophyll)</v>
      </c>
      <c r="C1636" t="s">
        <v>84</v>
      </c>
      <c r="D1636" t="s">
        <v>94</v>
      </c>
      <c r="E1636" t="s">
        <v>38</v>
      </c>
      <c r="F1636" t="s">
        <v>39</v>
      </c>
      <c r="G1636">
        <v>16</v>
      </c>
      <c r="H1636">
        <v>0.17961766699533702</v>
      </c>
      <c r="I1636">
        <v>6.3690343045798195E-2</v>
      </c>
      <c r="J1636">
        <v>5.4786888462571799E-2</v>
      </c>
      <c r="K1636">
        <v>0.30444844552810296</v>
      </c>
      <c r="L1636">
        <v>348.52229367971898</v>
      </c>
      <c r="M1636">
        <v>130.61829574890999</v>
      </c>
      <c r="N1636">
        <v>92.515138289854406</v>
      </c>
      <c r="O1636">
        <v>604.52944906958396</v>
      </c>
    </row>
    <row r="1637" spans="1:15">
      <c r="A1637" s="2">
        <v>2007</v>
      </c>
      <c r="B1637" s="3" t="str">
        <f>VLOOKUP(E1637,'[1]Metric Reference Table'!$A$2:$B$20,2,FALSE)</f>
        <v>Trophic State (Chlorophyll)</v>
      </c>
      <c r="C1637" t="s">
        <v>84</v>
      </c>
      <c r="D1637" t="s">
        <v>94</v>
      </c>
      <c r="E1637" t="s">
        <v>38</v>
      </c>
      <c r="F1637" t="s">
        <v>40</v>
      </c>
      <c r="G1637">
        <v>27</v>
      </c>
      <c r="H1637">
        <v>0.33019951469454595</v>
      </c>
      <c r="I1637">
        <v>8.2716033514557197E-2</v>
      </c>
      <c r="J1637">
        <v>0.16807906806200598</v>
      </c>
      <c r="K1637">
        <v>0.492319961327086</v>
      </c>
      <c r="L1637">
        <v>640.70474891682397</v>
      </c>
      <c r="M1637">
        <v>150.43122767256901</v>
      </c>
      <c r="N1637">
        <v>345.86496052844399</v>
      </c>
      <c r="O1637">
        <v>935.54453730520402</v>
      </c>
    </row>
    <row r="1638" spans="1:15">
      <c r="A1638" s="2">
        <v>2007</v>
      </c>
      <c r="B1638" s="3" t="str">
        <f>VLOOKUP(E1638,'[1]Metric Reference Table'!$A$2:$B$20,2,FALSE)</f>
        <v>Trophic State (Chlorophyll)</v>
      </c>
      <c r="C1638" t="s">
        <v>84</v>
      </c>
      <c r="D1638" t="s">
        <v>94</v>
      </c>
      <c r="E1638" t="s">
        <v>38</v>
      </c>
      <c r="F1638" t="s">
        <v>41</v>
      </c>
      <c r="G1638">
        <v>14</v>
      </c>
      <c r="H1638">
        <v>0.28604635325574401</v>
      </c>
      <c r="I1638">
        <v>9.444944864421069E-2</v>
      </c>
      <c r="J1638">
        <v>0.10092883555342601</v>
      </c>
      <c r="K1638">
        <v>0.47116387095806206</v>
      </c>
      <c r="L1638">
        <v>555.03187856236298</v>
      </c>
      <c r="M1638">
        <v>216.11625355112301</v>
      </c>
      <c r="N1638">
        <v>131.45180512843501</v>
      </c>
      <c r="O1638">
        <v>978.61195199629105</v>
      </c>
    </row>
    <row r="1639" spans="1:15">
      <c r="A1639" s="2">
        <v>2007</v>
      </c>
      <c r="B1639" s="3" t="str">
        <f>VLOOKUP(E1639,'[1]Metric Reference Table'!$A$2:$B$20,2,FALSE)</f>
        <v>Trophic State (Chlorophyll)</v>
      </c>
      <c r="C1639" t="s">
        <v>84</v>
      </c>
      <c r="D1639" t="s">
        <v>94</v>
      </c>
      <c r="E1639" t="s">
        <v>38</v>
      </c>
      <c r="F1639" t="s">
        <v>42</v>
      </c>
      <c r="G1639">
        <v>9</v>
      </c>
      <c r="H1639">
        <v>0.204136465054372</v>
      </c>
      <c r="I1639">
        <v>8.69950971430552E-2</v>
      </c>
      <c r="J1639">
        <v>3.3629207822420799E-2</v>
      </c>
      <c r="K1639">
        <v>0.37464372228632398</v>
      </c>
      <c r="L1639">
        <v>396.097500956109</v>
      </c>
      <c r="M1639">
        <v>199.551356209771</v>
      </c>
      <c r="N1639">
        <v>4.98402971883496</v>
      </c>
      <c r="O1639">
        <v>787.21097219338196</v>
      </c>
    </row>
    <row r="1640" spans="1:15">
      <c r="A1640" s="2">
        <v>2007</v>
      </c>
      <c r="B1640" s="3" t="str">
        <f>VLOOKUP(E1640,'[1]Metric Reference Table'!$A$2:$B$20,2,FALSE)</f>
        <v>Trophic State (Chlorophyll)</v>
      </c>
      <c r="C1640" t="s">
        <v>84</v>
      </c>
      <c r="D1640" t="s">
        <v>94</v>
      </c>
      <c r="E1640" t="s">
        <v>38</v>
      </c>
      <c r="F1640" t="s">
        <v>21</v>
      </c>
      <c r="G1640">
        <v>66</v>
      </c>
      <c r="H1640">
        <v>1</v>
      </c>
      <c r="I1640">
        <v>0</v>
      </c>
      <c r="J1640">
        <v>1</v>
      </c>
      <c r="K1640">
        <v>1</v>
      </c>
      <c r="L1640">
        <v>1940.35642211501</v>
      </c>
      <c r="M1640">
        <v>319.109887750871</v>
      </c>
      <c r="N1640">
        <v>1314.9125350126899</v>
      </c>
      <c r="O1640">
        <v>2565.8003092173399</v>
      </c>
    </row>
    <row r="1641" spans="1:15">
      <c r="A1641" s="2">
        <v>2007</v>
      </c>
      <c r="B1641" s="3" t="str">
        <f>VLOOKUP(E1641,'[1]Metric Reference Table'!$A$2:$B$20,2,FALSE)</f>
        <v>Zooplankton</v>
      </c>
      <c r="C1641" t="s">
        <v>84</v>
      </c>
      <c r="D1641" t="s">
        <v>85</v>
      </c>
      <c r="E1641" t="s">
        <v>43</v>
      </c>
      <c r="F1641" t="s">
        <v>18</v>
      </c>
      <c r="G1641">
        <v>49</v>
      </c>
      <c r="H1641">
        <v>0.67065994900272596</v>
      </c>
      <c r="I1641">
        <v>6.8251079153104799E-2</v>
      </c>
      <c r="J1641">
        <v>0.53689029195664806</v>
      </c>
      <c r="K1641">
        <v>0.80442960604880298</v>
      </c>
      <c r="L1641">
        <v>5228.0020688746799</v>
      </c>
      <c r="M1641">
        <v>718.389567486131</v>
      </c>
      <c r="N1641">
        <v>3819.98438973256</v>
      </c>
      <c r="O1641">
        <v>6636.0197480168099</v>
      </c>
    </row>
    <row r="1642" spans="1:15">
      <c r="A1642" s="2">
        <v>2007</v>
      </c>
      <c r="B1642" s="3" t="str">
        <f>VLOOKUP(E1642,'[1]Metric Reference Table'!$A$2:$B$20,2,FALSE)</f>
        <v>Zooplankton</v>
      </c>
      <c r="C1642" t="s">
        <v>84</v>
      </c>
      <c r="D1642" t="s">
        <v>85</v>
      </c>
      <c r="E1642" t="s">
        <v>43</v>
      </c>
      <c r="F1642" t="s">
        <v>19</v>
      </c>
      <c r="G1642">
        <v>13</v>
      </c>
      <c r="H1642">
        <v>0.19612413023981401</v>
      </c>
      <c r="I1642">
        <v>5.7331484139913999E-2</v>
      </c>
      <c r="J1642">
        <v>8.3756486145353012E-2</v>
      </c>
      <c r="K1642">
        <v>0.30849177433427399</v>
      </c>
      <c r="L1642">
        <v>1528.84835328944</v>
      </c>
      <c r="M1642">
        <v>441.40348761513701</v>
      </c>
      <c r="N1642">
        <v>663.71341491339501</v>
      </c>
      <c r="O1642">
        <v>2393.98329166548</v>
      </c>
    </row>
    <row r="1643" spans="1:15">
      <c r="A1643" s="2">
        <v>2007</v>
      </c>
      <c r="B1643" s="3" t="str">
        <f>VLOOKUP(E1643,'[1]Metric Reference Table'!$A$2:$B$20,2,FALSE)</f>
        <v>Zooplankton</v>
      </c>
      <c r="C1643" t="s">
        <v>84</v>
      </c>
      <c r="D1643" t="s">
        <v>85</v>
      </c>
      <c r="E1643" t="s">
        <v>43</v>
      </c>
      <c r="F1643" t="s">
        <v>20</v>
      </c>
      <c r="G1643">
        <v>12</v>
      </c>
      <c r="H1643">
        <v>0.133215920757461</v>
      </c>
      <c r="I1643">
        <v>5.4833789830148402E-2</v>
      </c>
      <c r="J1643">
        <v>2.5743667554531301E-2</v>
      </c>
      <c r="K1643">
        <v>0.24068817396039002</v>
      </c>
      <c r="L1643">
        <v>1038.4593717914399</v>
      </c>
      <c r="M1643">
        <v>441.25462445757199</v>
      </c>
      <c r="N1643">
        <v>173.616199842854</v>
      </c>
      <c r="O1643">
        <v>1903.3025437400299</v>
      </c>
    </row>
    <row r="1644" spans="1:15">
      <c r="A1644" s="2">
        <v>2007</v>
      </c>
      <c r="B1644" s="3" t="str">
        <f>VLOOKUP(E1644,'[1]Metric Reference Table'!$A$2:$B$20,2,FALSE)</f>
        <v>Zooplankton</v>
      </c>
      <c r="C1644" t="s">
        <v>84</v>
      </c>
      <c r="D1644" t="s">
        <v>85</v>
      </c>
      <c r="E1644" t="s">
        <v>43</v>
      </c>
      <c r="F1644" t="s">
        <v>21</v>
      </c>
      <c r="G1644">
        <v>74</v>
      </c>
      <c r="H1644">
        <v>1</v>
      </c>
      <c r="I1644">
        <v>0</v>
      </c>
      <c r="J1644">
        <v>1</v>
      </c>
      <c r="K1644">
        <v>1</v>
      </c>
      <c r="L1644">
        <v>7795.3097939555601</v>
      </c>
      <c r="M1644">
        <v>642.27663594537296</v>
      </c>
      <c r="N1644">
        <v>6536.4707193910799</v>
      </c>
      <c r="O1644">
        <v>9054.1488685200293</v>
      </c>
    </row>
    <row r="1645" spans="1:15">
      <c r="A1645" s="2">
        <v>2007</v>
      </c>
      <c r="B1645" s="3" t="str">
        <f>VLOOKUP(E1645,'[1]Metric Reference Table'!$A$2:$B$20,2,FALSE)</f>
        <v>Zooplankton</v>
      </c>
      <c r="C1645" t="s">
        <v>84</v>
      </c>
      <c r="D1645" t="s">
        <v>86</v>
      </c>
      <c r="E1645" t="s">
        <v>43</v>
      </c>
      <c r="F1645" t="s">
        <v>18</v>
      </c>
      <c r="G1645">
        <v>60</v>
      </c>
      <c r="H1645">
        <v>0.74733633926730803</v>
      </c>
      <c r="I1645">
        <v>6.6706689669282906E-2</v>
      </c>
      <c r="J1645">
        <v>0.61659362998762302</v>
      </c>
      <c r="K1645">
        <v>0.87807904854699204</v>
      </c>
      <c r="L1645">
        <v>2548.5020632658202</v>
      </c>
      <c r="M1645">
        <v>620.31299739627798</v>
      </c>
      <c r="N1645">
        <v>1332.71092922703</v>
      </c>
      <c r="O1645">
        <v>3764.2931973046202</v>
      </c>
    </row>
    <row r="1646" spans="1:15">
      <c r="A1646" s="2">
        <v>2007</v>
      </c>
      <c r="B1646" s="3" t="str">
        <f>VLOOKUP(E1646,'[1]Metric Reference Table'!$A$2:$B$20,2,FALSE)</f>
        <v>Zooplankton</v>
      </c>
      <c r="C1646" t="s">
        <v>84</v>
      </c>
      <c r="D1646" t="s">
        <v>86</v>
      </c>
      <c r="E1646" t="s">
        <v>43</v>
      </c>
      <c r="F1646" t="s">
        <v>19</v>
      </c>
      <c r="G1646">
        <v>33</v>
      </c>
      <c r="H1646">
        <v>0.202268303642407</v>
      </c>
      <c r="I1646">
        <v>5.8231390862341303E-2</v>
      </c>
      <c r="J1646">
        <v>8.8136874782543104E-2</v>
      </c>
      <c r="K1646">
        <v>0.31639973250227099</v>
      </c>
      <c r="L1646">
        <v>689.75796048046095</v>
      </c>
      <c r="M1646">
        <v>176.47459032363</v>
      </c>
      <c r="N1646">
        <v>343.87411925968598</v>
      </c>
      <c r="O1646">
        <v>1035.64180170124</v>
      </c>
    </row>
    <row r="1647" spans="1:15">
      <c r="A1647" s="2">
        <v>2007</v>
      </c>
      <c r="B1647" s="3" t="str">
        <f>VLOOKUP(E1647,'[1]Metric Reference Table'!$A$2:$B$20,2,FALSE)</f>
        <v>Zooplankton</v>
      </c>
      <c r="C1647" t="s">
        <v>84</v>
      </c>
      <c r="D1647" t="s">
        <v>86</v>
      </c>
      <c r="E1647" t="s">
        <v>43</v>
      </c>
      <c r="F1647" t="s">
        <v>20</v>
      </c>
      <c r="G1647">
        <v>7</v>
      </c>
      <c r="H1647">
        <v>5.0395357090285302E-2</v>
      </c>
      <c r="I1647">
        <v>2.5224302745241699E-2</v>
      </c>
      <c r="J1647">
        <v>9.5663217447669602E-4</v>
      </c>
      <c r="K1647">
        <v>9.9834082006093811E-2</v>
      </c>
      <c r="L1647">
        <v>171.853909378374</v>
      </c>
      <c r="M1647">
        <v>80.923108820228805</v>
      </c>
      <c r="N1647">
        <v>13.2475305737103</v>
      </c>
      <c r="O1647">
        <v>330.46028818303802</v>
      </c>
    </row>
    <row r="1648" spans="1:15">
      <c r="A1648" s="2">
        <v>2007</v>
      </c>
      <c r="B1648" s="3" t="str">
        <f>VLOOKUP(E1648,'[1]Metric Reference Table'!$A$2:$B$20,2,FALSE)</f>
        <v>Zooplankton</v>
      </c>
      <c r="C1648" t="s">
        <v>84</v>
      </c>
      <c r="D1648" t="s">
        <v>86</v>
      </c>
      <c r="E1648" t="s">
        <v>43</v>
      </c>
      <c r="F1648" t="s">
        <v>21</v>
      </c>
      <c r="G1648">
        <v>100</v>
      </c>
      <c r="H1648">
        <v>1</v>
      </c>
      <c r="I1648">
        <v>0</v>
      </c>
      <c r="J1648">
        <v>1</v>
      </c>
      <c r="K1648">
        <v>1</v>
      </c>
      <c r="L1648">
        <v>3410.11393312466</v>
      </c>
      <c r="M1648">
        <v>622.72152679118801</v>
      </c>
      <c r="N1648">
        <v>2189.6021682161399</v>
      </c>
      <c r="O1648">
        <v>4630.62569803318</v>
      </c>
    </row>
    <row r="1649" spans="1:15">
      <c r="A1649" s="2">
        <v>2007</v>
      </c>
      <c r="B1649" s="3" t="str">
        <f>VLOOKUP(E1649,'[1]Metric Reference Table'!$A$2:$B$20,2,FALSE)</f>
        <v>Zooplankton</v>
      </c>
      <c r="C1649" t="s">
        <v>84</v>
      </c>
      <c r="D1649" t="s">
        <v>87</v>
      </c>
      <c r="E1649" t="s">
        <v>43</v>
      </c>
      <c r="F1649" t="s">
        <v>18</v>
      </c>
      <c r="G1649">
        <v>6</v>
      </c>
      <c r="H1649">
        <v>0.60832747809867493</v>
      </c>
      <c r="I1649">
        <v>0.183767696474642</v>
      </c>
      <c r="J1649">
        <v>0.24814941148648897</v>
      </c>
      <c r="K1649">
        <v>0.96850554471086103</v>
      </c>
      <c r="L1649">
        <v>5325.4666553054003</v>
      </c>
      <c r="M1649">
        <v>3236.9454900731598</v>
      </c>
      <c r="N1649">
        <v>0</v>
      </c>
      <c r="O1649">
        <v>11669.7632357681</v>
      </c>
    </row>
    <row r="1650" spans="1:15">
      <c r="A1650" s="2">
        <v>2007</v>
      </c>
      <c r="B1650" s="3" t="str">
        <f>VLOOKUP(E1650,'[1]Metric Reference Table'!$A$2:$B$20,2,FALSE)</f>
        <v>Zooplankton</v>
      </c>
      <c r="C1650" t="s">
        <v>84</v>
      </c>
      <c r="D1650" t="s">
        <v>87</v>
      </c>
      <c r="E1650" t="s">
        <v>43</v>
      </c>
      <c r="F1650" t="s">
        <v>19</v>
      </c>
      <c r="G1650">
        <v>3</v>
      </c>
      <c r="H1650">
        <v>3.35419540286125E-2</v>
      </c>
      <c r="I1650">
        <v>2.43997421873118E-2</v>
      </c>
      <c r="J1650">
        <v>0</v>
      </c>
      <c r="K1650">
        <v>8.1364569947806192E-2</v>
      </c>
      <c r="L1650">
        <v>293.63552389818</v>
      </c>
      <c r="M1650">
        <v>139.66125978609901</v>
      </c>
      <c r="N1650">
        <v>19.904484681934001</v>
      </c>
      <c r="O1650">
        <v>567.36656311442505</v>
      </c>
    </row>
    <row r="1651" spans="1:15">
      <c r="A1651" s="2">
        <v>2007</v>
      </c>
      <c r="B1651" s="3" t="str">
        <f>VLOOKUP(E1651,'[1]Metric Reference Table'!$A$2:$B$20,2,FALSE)</f>
        <v>Zooplankton</v>
      </c>
      <c r="C1651" t="s">
        <v>84</v>
      </c>
      <c r="D1651" t="s">
        <v>87</v>
      </c>
      <c r="E1651" t="s">
        <v>43</v>
      </c>
      <c r="F1651" t="s">
        <v>20</v>
      </c>
      <c r="G1651">
        <v>11</v>
      </c>
      <c r="H1651">
        <v>0.35813056787271302</v>
      </c>
      <c r="I1651">
        <v>0.17197532404171401</v>
      </c>
      <c r="J1651">
        <v>2.10651265213486E-2</v>
      </c>
      <c r="K1651">
        <v>0.69519600922407609</v>
      </c>
      <c r="L1651">
        <v>3135.1738432278298</v>
      </c>
      <c r="M1651">
        <v>1495.3348254878299</v>
      </c>
      <c r="N1651">
        <v>204.37144044320101</v>
      </c>
      <c r="O1651">
        <v>6065.9762460124703</v>
      </c>
    </row>
    <row r="1652" spans="1:15">
      <c r="A1652" s="2">
        <v>2007</v>
      </c>
      <c r="B1652" s="3" t="str">
        <f>VLOOKUP(E1652,'[1]Metric Reference Table'!$A$2:$B$20,2,FALSE)</f>
        <v>Zooplankton</v>
      </c>
      <c r="C1652" t="s">
        <v>84</v>
      </c>
      <c r="D1652" t="s">
        <v>87</v>
      </c>
      <c r="E1652" t="s">
        <v>43</v>
      </c>
      <c r="F1652" t="s">
        <v>21</v>
      </c>
      <c r="G1652">
        <v>20</v>
      </c>
      <c r="H1652">
        <v>1</v>
      </c>
      <c r="I1652">
        <v>0</v>
      </c>
      <c r="J1652">
        <v>1</v>
      </c>
      <c r="K1652">
        <v>1</v>
      </c>
      <c r="L1652">
        <v>8754.2760224314206</v>
      </c>
      <c r="M1652">
        <v>3479.2902016807102</v>
      </c>
      <c r="N1652">
        <v>1934.9925353741301</v>
      </c>
      <c r="O1652">
        <v>15573.559509488699</v>
      </c>
    </row>
    <row r="1653" spans="1:15">
      <c r="A1653" s="2">
        <v>2007</v>
      </c>
      <c r="B1653" s="3" t="str">
        <f>VLOOKUP(E1653,'[1]Metric Reference Table'!$A$2:$B$20,2,FALSE)</f>
        <v>Zooplankton</v>
      </c>
      <c r="C1653" t="s">
        <v>84</v>
      </c>
      <c r="D1653" t="s">
        <v>88</v>
      </c>
      <c r="E1653" t="s">
        <v>43</v>
      </c>
      <c r="F1653" t="s">
        <v>18</v>
      </c>
      <c r="G1653">
        <v>19</v>
      </c>
      <c r="H1653">
        <v>0.18821673477800099</v>
      </c>
      <c r="I1653">
        <v>7.2798557893480498E-2</v>
      </c>
      <c r="J1653">
        <v>4.5534183180325101E-2</v>
      </c>
      <c r="K1653">
        <v>0.330899286375677</v>
      </c>
      <c r="L1653">
        <v>1130.25793574723</v>
      </c>
      <c r="M1653">
        <v>459.76919069536001</v>
      </c>
      <c r="N1653">
        <v>229.12688078319599</v>
      </c>
      <c r="O1653">
        <v>2031.38899071126</v>
      </c>
    </row>
    <row r="1654" spans="1:15">
      <c r="A1654" s="2">
        <v>2007</v>
      </c>
      <c r="B1654" s="3" t="str">
        <f>VLOOKUP(E1654,'[1]Metric Reference Table'!$A$2:$B$20,2,FALSE)</f>
        <v>Zooplankton</v>
      </c>
      <c r="C1654" t="s">
        <v>84</v>
      </c>
      <c r="D1654" t="s">
        <v>88</v>
      </c>
      <c r="E1654" t="s">
        <v>43</v>
      </c>
      <c r="F1654" t="s">
        <v>19</v>
      </c>
      <c r="G1654">
        <v>17</v>
      </c>
      <c r="H1654">
        <v>0.34550383292228998</v>
      </c>
      <c r="I1654">
        <v>9.4253157089427206E-2</v>
      </c>
      <c r="J1654">
        <v>0.16077103959781699</v>
      </c>
      <c r="K1654">
        <v>0.53023662624676293</v>
      </c>
      <c r="L1654">
        <v>2074.7807013659099</v>
      </c>
      <c r="M1654">
        <v>718.94330506410199</v>
      </c>
      <c r="N1654">
        <v>665.67771651408202</v>
      </c>
      <c r="O1654">
        <v>3483.88368621775</v>
      </c>
    </row>
    <row r="1655" spans="1:15">
      <c r="A1655" s="2">
        <v>2007</v>
      </c>
      <c r="B1655" s="3" t="str">
        <f>VLOOKUP(E1655,'[1]Metric Reference Table'!$A$2:$B$20,2,FALSE)</f>
        <v>Zooplankton</v>
      </c>
      <c r="C1655" t="s">
        <v>84</v>
      </c>
      <c r="D1655" t="s">
        <v>88</v>
      </c>
      <c r="E1655" t="s">
        <v>43</v>
      </c>
      <c r="F1655" t="s">
        <v>20</v>
      </c>
      <c r="G1655">
        <v>22</v>
      </c>
      <c r="H1655">
        <v>0.45412924272878497</v>
      </c>
      <c r="I1655">
        <v>0.100069366478319</v>
      </c>
      <c r="J1655">
        <v>0.25799688847553998</v>
      </c>
      <c r="K1655">
        <v>0.65026159698203001</v>
      </c>
      <c r="L1655">
        <v>2727.0857772264399</v>
      </c>
      <c r="M1655">
        <v>789.04159650876704</v>
      </c>
      <c r="N1655">
        <v>1180.5926657652799</v>
      </c>
      <c r="O1655">
        <v>4273.5788886876098</v>
      </c>
    </row>
    <row r="1656" spans="1:15">
      <c r="A1656" s="2">
        <v>2007</v>
      </c>
      <c r="B1656" s="3" t="str">
        <f>VLOOKUP(E1656,'[1]Metric Reference Table'!$A$2:$B$20,2,FALSE)</f>
        <v>Zooplankton</v>
      </c>
      <c r="C1656" t="s">
        <v>84</v>
      </c>
      <c r="D1656" t="s">
        <v>88</v>
      </c>
      <c r="E1656" t="s">
        <v>43</v>
      </c>
      <c r="F1656" t="s">
        <v>37</v>
      </c>
      <c r="G1656">
        <v>2</v>
      </c>
      <c r="H1656">
        <v>1.2150189570924098E-2</v>
      </c>
      <c r="I1656">
        <v>8.1769883268655898E-3</v>
      </c>
      <c r="J1656">
        <v>0</v>
      </c>
      <c r="K1656">
        <v>2.8176792193585102E-2</v>
      </c>
      <c r="L1656">
        <v>72.962949865047506</v>
      </c>
      <c r="M1656">
        <v>46.986051623567803</v>
      </c>
      <c r="N1656">
        <v>0</v>
      </c>
      <c r="O1656">
        <v>165.05391882297999</v>
      </c>
    </row>
    <row r="1657" spans="1:15">
      <c r="A1657" s="2">
        <v>2007</v>
      </c>
      <c r="B1657" s="3" t="str">
        <f>VLOOKUP(E1657,'[1]Metric Reference Table'!$A$2:$B$20,2,FALSE)</f>
        <v>Zooplankton</v>
      </c>
      <c r="C1657" t="s">
        <v>84</v>
      </c>
      <c r="D1657" t="s">
        <v>88</v>
      </c>
      <c r="E1657" t="s">
        <v>43</v>
      </c>
      <c r="F1657" t="s">
        <v>21</v>
      </c>
      <c r="G1657">
        <v>60</v>
      </c>
      <c r="H1657">
        <v>1</v>
      </c>
      <c r="I1657">
        <v>0</v>
      </c>
      <c r="J1657">
        <v>1</v>
      </c>
      <c r="K1657">
        <v>1</v>
      </c>
      <c r="L1657">
        <v>6005.0873642046299</v>
      </c>
      <c r="M1657">
        <v>1111.5614772743299</v>
      </c>
      <c r="N1657">
        <v>3826.4669021447999</v>
      </c>
      <c r="O1657">
        <v>8183.70782626446</v>
      </c>
    </row>
    <row r="1658" spans="1:15">
      <c r="A1658" s="2">
        <v>2007</v>
      </c>
      <c r="B1658" s="3" t="str">
        <f>VLOOKUP(E1658,'[1]Metric Reference Table'!$A$2:$B$20,2,FALSE)</f>
        <v>Zooplankton</v>
      </c>
      <c r="C1658" t="s">
        <v>84</v>
      </c>
      <c r="D1658" t="s">
        <v>89</v>
      </c>
      <c r="E1658" t="s">
        <v>43</v>
      </c>
      <c r="F1658" t="s">
        <v>18</v>
      </c>
      <c r="G1658">
        <v>39</v>
      </c>
      <c r="H1658">
        <v>0.43658504681543198</v>
      </c>
      <c r="I1658">
        <v>7.5208099331647196E-2</v>
      </c>
      <c r="J1658">
        <v>0.28917988077969198</v>
      </c>
      <c r="K1658">
        <v>0.58399021285117103</v>
      </c>
      <c r="L1658">
        <v>6903.8066093955604</v>
      </c>
      <c r="M1658">
        <v>1175.3384764192799</v>
      </c>
      <c r="N1658">
        <v>4600.1855259695903</v>
      </c>
      <c r="O1658">
        <v>9207.4276928215404</v>
      </c>
    </row>
    <row r="1659" spans="1:15">
      <c r="A1659" s="2">
        <v>2007</v>
      </c>
      <c r="B1659" s="3" t="str">
        <f>VLOOKUP(E1659,'[1]Metric Reference Table'!$A$2:$B$20,2,FALSE)</f>
        <v>Zooplankton</v>
      </c>
      <c r="C1659" t="s">
        <v>84</v>
      </c>
      <c r="D1659" t="s">
        <v>89</v>
      </c>
      <c r="E1659" t="s">
        <v>43</v>
      </c>
      <c r="F1659" t="s">
        <v>19</v>
      </c>
      <c r="G1659">
        <v>26</v>
      </c>
      <c r="H1659">
        <v>0.40664399853779104</v>
      </c>
      <c r="I1659">
        <v>8.6080456741203598E-2</v>
      </c>
      <c r="J1659">
        <v>0.23792940355227302</v>
      </c>
      <c r="K1659">
        <v>0.57535859352330798</v>
      </c>
      <c r="L1659">
        <v>6430.3428283998801</v>
      </c>
      <c r="M1659">
        <v>1995.6398139352</v>
      </c>
      <c r="N1659">
        <v>2518.96066697267</v>
      </c>
      <c r="O1659">
        <v>10341.7249898271</v>
      </c>
    </row>
    <row r="1660" spans="1:15">
      <c r="A1660" s="2">
        <v>2007</v>
      </c>
      <c r="B1660" s="3" t="str">
        <f>VLOOKUP(E1660,'[1]Metric Reference Table'!$A$2:$B$20,2,FALSE)</f>
        <v>Zooplankton</v>
      </c>
      <c r="C1660" t="s">
        <v>84</v>
      </c>
      <c r="D1660" t="s">
        <v>89</v>
      </c>
      <c r="E1660" t="s">
        <v>43</v>
      </c>
      <c r="F1660" t="s">
        <v>20</v>
      </c>
      <c r="G1660">
        <v>25</v>
      </c>
      <c r="H1660">
        <v>0.15677095464677801</v>
      </c>
      <c r="I1660">
        <v>4.3376280238922399E-2</v>
      </c>
      <c r="J1660">
        <v>7.1755007595173406E-2</v>
      </c>
      <c r="K1660">
        <v>0.24178690169838202</v>
      </c>
      <c r="L1660">
        <v>2479.0504410226199</v>
      </c>
      <c r="M1660">
        <v>659.57206115634403</v>
      </c>
      <c r="N1660">
        <v>1186.31295594733</v>
      </c>
      <c r="O1660">
        <v>3771.7879260978998</v>
      </c>
    </row>
    <row r="1661" spans="1:15">
      <c r="A1661" s="2">
        <v>2007</v>
      </c>
      <c r="B1661" s="3" t="str">
        <f>VLOOKUP(E1661,'[1]Metric Reference Table'!$A$2:$B$20,2,FALSE)</f>
        <v>Zooplankton</v>
      </c>
      <c r="C1661" t="s">
        <v>84</v>
      </c>
      <c r="D1661" t="s">
        <v>89</v>
      </c>
      <c r="E1661" t="s">
        <v>43</v>
      </c>
      <c r="F1661" t="s">
        <v>21</v>
      </c>
      <c r="G1661">
        <v>90</v>
      </c>
      <c r="H1661">
        <v>1</v>
      </c>
      <c r="I1661">
        <v>0</v>
      </c>
      <c r="J1661">
        <v>1</v>
      </c>
      <c r="K1661">
        <v>1</v>
      </c>
      <c r="L1661">
        <v>15813.199878818101</v>
      </c>
      <c r="M1661">
        <v>2221.6242814462598</v>
      </c>
      <c r="N1661">
        <v>11458.8963000037</v>
      </c>
      <c r="O1661">
        <v>20167.5034576324</v>
      </c>
    </row>
    <row r="1662" spans="1:15">
      <c r="A1662" s="2">
        <v>2007</v>
      </c>
      <c r="B1662" s="3" t="str">
        <f>VLOOKUP(E1662,'[1]Metric Reference Table'!$A$2:$B$20,2,FALSE)</f>
        <v>Zooplankton</v>
      </c>
      <c r="C1662" t="s">
        <v>84</v>
      </c>
      <c r="D1662" t="s">
        <v>90</v>
      </c>
      <c r="E1662" t="s">
        <v>43</v>
      </c>
      <c r="F1662" t="s">
        <v>18</v>
      </c>
      <c r="G1662">
        <v>116</v>
      </c>
      <c r="H1662">
        <v>0.62316269573836103</v>
      </c>
      <c r="I1662">
        <v>5.4824422482146799E-2</v>
      </c>
      <c r="J1662">
        <v>0.51570880220014603</v>
      </c>
      <c r="K1662">
        <v>0.73061658927657702</v>
      </c>
      <c r="L1662">
        <v>20770.963791598399</v>
      </c>
      <c r="M1662">
        <v>3430.75060738091</v>
      </c>
      <c r="N1662">
        <v>14046.816161192901</v>
      </c>
      <c r="O1662">
        <v>27495.111422003902</v>
      </c>
    </row>
    <row r="1663" spans="1:15">
      <c r="A1663" s="2">
        <v>2007</v>
      </c>
      <c r="B1663" s="3" t="str">
        <f>VLOOKUP(E1663,'[1]Metric Reference Table'!$A$2:$B$20,2,FALSE)</f>
        <v>Zooplankton</v>
      </c>
      <c r="C1663" t="s">
        <v>84</v>
      </c>
      <c r="D1663" t="s">
        <v>90</v>
      </c>
      <c r="E1663" t="s">
        <v>43</v>
      </c>
      <c r="F1663" t="s">
        <v>19</v>
      </c>
      <c r="G1663">
        <v>77</v>
      </c>
      <c r="H1663">
        <v>0.279943849686632</v>
      </c>
      <c r="I1663">
        <v>5.0933832868841795E-2</v>
      </c>
      <c r="J1663">
        <v>0.18011537166911901</v>
      </c>
      <c r="K1663">
        <v>0.37977232770414404</v>
      </c>
      <c r="L1663">
        <v>9330.9557925832905</v>
      </c>
      <c r="M1663">
        <v>1759.9013635224101</v>
      </c>
      <c r="N1663">
        <v>5881.61250373644</v>
      </c>
      <c r="O1663">
        <v>12780.299081430099</v>
      </c>
    </row>
    <row r="1664" spans="1:15">
      <c r="A1664" s="2">
        <v>2007</v>
      </c>
      <c r="B1664" s="3" t="str">
        <f>VLOOKUP(E1664,'[1]Metric Reference Table'!$A$2:$B$20,2,FALSE)</f>
        <v>Zooplankton</v>
      </c>
      <c r="C1664" t="s">
        <v>84</v>
      </c>
      <c r="D1664" t="s">
        <v>90</v>
      </c>
      <c r="E1664" t="s">
        <v>43</v>
      </c>
      <c r="F1664" t="s">
        <v>20</v>
      </c>
      <c r="G1664">
        <v>39</v>
      </c>
      <c r="H1664">
        <v>9.6893454575007101E-2</v>
      </c>
      <c r="I1664">
        <v>2.0199174448637402E-2</v>
      </c>
      <c r="J1664">
        <v>5.7303800138236098E-2</v>
      </c>
      <c r="K1664">
        <v>0.13648310901177799</v>
      </c>
      <c r="L1664">
        <v>3229.6067309288101</v>
      </c>
      <c r="M1664">
        <v>585.32809365685898</v>
      </c>
      <c r="N1664">
        <v>2082.3847482218798</v>
      </c>
      <c r="O1664">
        <v>4376.8287136357403</v>
      </c>
    </row>
    <row r="1665" spans="1:15">
      <c r="A1665" s="2">
        <v>2007</v>
      </c>
      <c r="B1665" s="3" t="str">
        <f>VLOOKUP(E1665,'[1]Metric Reference Table'!$A$2:$B$20,2,FALSE)</f>
        <v>Zooplankton</v>
      </c>
      <c r="C1665" t="s">
        <v>84</v>
      </c>
      <c r="D1665" t="s">
        <v>90</v>
      </c>
      <c r="E1665" t="s">
        <v>43</v>
      </c>
      <c r="F1665" t="s">
        <v>21</v>
      </c>
      <c r="G1665">
        <v>232</v>
      </c>
      <c r="H1665">
        <v>1</v>
      </c>
      <c r="I1665">
        <v>0</v>
      </c>
      <c r="J1665">
        <v>1</v>
      </c>
      <c r="K1665">
        <v>1</v>
      </c>
      <c r="L1665">
        <v>33331.526315110503</v>
      </c>
      <c r="M1665">
        <v>3626.9606105310199</v>
      </c>
      <c r="N1665">
        <v>26222.814145124299</v>
      </c>
      <c r="O1665">
        <v>40440.238485096699</v>
      </c>
    </row>
    <row r="1666" spans="1:15">
      <c r="A1666" s="2">
        <v>2007</v>
      </c>
      <c r="B1666" s="3" t="str">
        <f>VLOOKUP(E1666,'[1]Metric Reference Table'!$A$2:$B$20,2,FALSE)</f>
        <v>Zooplankton</v>
      </c>
      <c r="C1666" t="s">
        <v>84</v>
      </c>
      <c r="D1666" t="s">
        <v>91</v>
      </c>
      <c r="E1666" t="s">
        <v>43</v>
      </c>
      <c r="F1666" t="s">
        <v>18</v>
      </c>
      <c r="G1666">
        <v>54</v>
      </c>
      <c r="H1666">
        <v>0.40011923262522897</v>
      </c>
      <c r="I1666">
        <v>0.10270222449566599</v>
      </c>
      <c r="J1666">
        <v>0.19882657148157701</v>
      </c>
      <c r="K1666">
        <v>0.60141189376888105</v>
      </c>
      <c r="L1666">
        <v>6083.99825472868</v>
      </c>
      <c r="M1666">
        <v>1781.6200680342999</v>
      </c>
      <c r="N1666">
        <v>2592.0870872476398</v>
      </c>
      <c r="O1666">
        <v>9575.9094222097101</v>
      </c>
    </row>
    <row r="1667" spans="1:15">
      <c r="A1667" s="2">
        <v>2007</v>
      </c>
      <c r="B1667" s="3" t="str">
        <f>VLOOKUP(E1667,'[1]Metric Reference Table'!$A$2:$B$20,2,FALSE)</f>
        <v>Zooplankton</v>
      </c>
      <c r="C1667" t="s">
        <v>84</v>
      </c>
      <c r="D1667" t="s">
        <v>91</v>
      </c>
      <c r="E1667" t="s">
        <v>43</v>
      </c>
      <c r="F1667" t="s">
        <v>19</v>
      </c>
      <c r="G1667">
        <v>28</v>
      </c>
      <c r="H1667">
        <v>0.21735369161915902</v>
      </c>
      <c r="I1667">
        <v>7.08418351834217E-2</v>
      </c>
      <c r="J1667">
        <v>7.8506246060929596E-2</v>
      </c>
      <c r="K1667">
        <v>0.35620113717738805</v>
      </c>
      <c r="L1667">
        <v>3304.9635524728701</v>
      </c>
      <c r="M1667">
        <v>1054.6638674256899</v>
      </c>
      <c r="N1667">
        <v>1237.86035652279</v>
      </c>
      <c r="O1667">
        <v>5372.0667484229598</v>
      </c>
    </row>
    <row r="1668" spans="1:15">
      <c r="A1668" s="2">
        <v>2007</v>
      </c>
      <c r="B1668" s="3" t="str">
        <f>VLOOKUP(E1668,'[1]Metric Reference Table'!$A$2:$B$20,2,FALSE)</f>
        <v>Zooplankton</v>
      </c>
      <c r="C1668" t="s">
        <v>84</v>
      </c>
      <c r="D1668" t="s">
        <v>91</v>
      </c>
      <c r="E1668" t="s">
        <v>43</v>
      </c>
      <c r="F1668" t="s">
        <v>20</v>
      </c>
      <c r="G1668">
        <v>30</v>
      </c>
      <c r="H1668">
        <v>0.38252707575561301</v>
      </c>
      <c r="I1668">
        <v>0.116939681436165</v>
      </c>
      <c r="J1668">
        <v>0.15332951177714299</v>
      </c>
      <c r="K1668">
        <v>0.61172463973408198</v>
      </c>
      <c r="L1668">
        <v>5816.5013613916199</v>
      </c>
      <c r="M1668">
        <v>2543.1093712420902</v>
      </c>
      <c r="N1668">
        <v>832.09858501081703</v>
      </c>
      <c r="O1668">
        <v>10800.904137772401</v>
      </c>
    </row>
    <row r="1669" spans="1:15">
      <c r="A1669" s="2">
        <v>2007</v>
      </c>
      <c r="B1669" s="3" t="str">
        <f>VLOOKUP(E1669,'[1]Metric Reference Table'!$A$2:$B$20,2,FALSE)</f>
        <v>Zooplankton</v>
      </c>
      <c r="C1669" t="s">
        <v>84</v>
      </c>
      <c r="D1669" t="s">
        <v>91</v>
      </c>
      <c r="E1669" t="s">
        <v>43</v>
      </c>
      <c r="F1669" t="s">
        <v>21</v>
      </c>
      <c r="G1669">
        <v>112</v>
      </c>
      <c r="H1669">
        <v>1</v>
      </c>
      <c r="I1669">
        <v>0</v>
      </c>
      <c r="J1669">
        <v>1</v>
      </c>
      <c r="K1669">
        <v>1</v>
      </c>
      <c r="L1669">
        <v>15205.4631685932</v>
      </c>
      <c r="M1669">
        <v>3202.96041892639</v>
      </c>
      <c r="N1669">
        <v>8927.7761035901203</v>
      </c>
      <c r="O1669">
        <v>21483.1502335962</v>
      </c>
    </row>
    <row r="1670" spans="1:15">
      <c r="A1670" s="2">
        <v>2007</v>
      </c>
      <c r="B1670" s="3" t="str">
        <f>VLOOKUP(E1670,'[1]Metric Reference Table'!$A$2:$B$20,2,FALSE)</f>
        <v>Zooplankton</v>
      </c>
      <c r="C1670" t="s">
        <v>84</v>
      </c>
      <c r="D1670" t="s">
        <v>92</v>
      </c>
      <c r="E1670" t="s">
        <v>43</v>
      </c>
      <c r="F1670" t="s">
        <v>18</v>
      </c>
      <c r="G1670">
        <v>44</v>
      </c>
      <c r="H1670">
        <v>0.75467476006127798</v>
      </c>
      <c r="I1670">
        <v>7.3112648851646089E-2</v>
      </c>
      <c r="J1670">
        <v>0.61137660149772799</v>
      </c>
      <c r="K1670">
        <v>0.89797291862482798</v>
      </c>
      <c r="L1670">
        <v>4746.6044761933099</v>
      </c>
      <c r="M1670">
        <v>1035.75264851922</v>
      </c>
      <c r="N1670">
        <v>2716.5665882036701</v>
      </c>
      <c r="O1670">
        <v>6776.6423641829397</v>
      </c>
    </row>
    <row r="1671" spans="1:15">
      <c r="A1671" s="2">
        <v>2007</v>
      </c>
      <c r="B1671" s="3" t="str">
        <f>VLOOKUP(E1671,'[1]Metric Reference Table'!$A$2:$B$20,2,FALSE)</f>
        <v>Zooplankton</v>
      </c>
      <c r="C1671" t="s">
        <v>84</v>
      </c>
      <c r="D1671" t="s">
        <v>92</v>
      </c>
      <c r="E1671" t="s">
        <v>43</v>
      </c>
      <c r="F1671" t="s">
        <v>19</v>
      </c>
      <c r="G1671">
        <v>22</v>
      </c>
      <c r="H1671">
        <v>0.203101260030983</v>
      </c>
      <c r="I1671">
        <v>6.87439248376676E-2</v>
      </c>
      <c r="J1671">
        <v>6.8365643193225897E-2</v>
      </c>
      <c r="K1671">
        <v>0.33783687686874003</v>
      </c>
      <c r="L1671">
        <v>1277.4262516813001</v>
      </c>
      <c r="M1671">
        <v>434.66905964653103</v>
      </c>
      <c r="N1671">
        <v>425.49054958020798</v>
      </c>
      <c r="O1671">
        <v>2129.3619537823902</v>
      </c>
    </row>
    <row r="1672" spans="1:15">
      <c r="A1672" s="2">
        <v>2007</v>
      </c>
      <c r="B1672" s="3" t="str">
        <f>VLOOKUP(E1672,'[1]Metric Reference Table'!$A$2:$B$20,2,FALSE)</f>
        <v>Zooplankton</v>
      </c>
      <c r="C1672" t="s">
        <v>84</v>
      </c>
      <c r="D1672" t="s">
        <v>92</v>
      </c>
      <c r="E1672" t="s">
        <v>43</v>
      </c>
      <c r="F1672" t="s">
        <v>20</v>
      </c>
      <c r="G1672">
        <v>10</v>
      </c>
      <c r="H1672">
        <v>4.2223979907738796E-2</v>
      </c>
      <c r="I1672">
        <v>1.8638251707344101E-2</v>
      </c>
      <c r="J1672">
        <v>5.6936778265521907E-3</v>
      </c>
      <c r="K1672">
        <v>7.8754281988925492E-2</v>
      </c>
      <c r="L1672">
        <v>265.572061819711</v>
      </c>
      <c r="M1672">
        <v>105.32921936651999</v>
      </c>
      <c r="N1672">
        <v>59.130585341614101</v>
      </c>
      <c r="O1672">
        <v>472.013538297808</v>
      </c>
    </row>
    <row r="1673" spans="1:15">
      <c r="A1673" s="2">
        <v>2007</v>
      </c>
      <c r="B1673" s="3" t="str">
        <f>VLOOKUP(E1673,'[1]Metric Reference Table'!$A$2:$B$20,2,FALSE)</f>
        <v>Zooplankton</v>
      </c>
      <c r="C1673" t="s">
        <v>84</v>
      </c>
      <c r="D1673" t="s">
        <v>92</v>
      </c>
      <c r="E1673" t="s">
        <v>43</v>
      </c>
      <c r="F1673" t="s">
        <v>21</v>
      </c>
      <c r="G1673">
        <v>76</v>
      </c>
      <c r="H1673">
        <v>1</v>
      </c>
      <c r="I1673">
        <v>0</v>
      </c>
      <c r="J1673">
        <v>1</v>
      </c>
      <c r="K1673">
        <v>1</v>
      </c>
      <c r="L1673">
        <v>6289.6027896943197</v>
      </c>
      <c r="M1673">
        <v>1043.2685119635901</v>
      </c>
      <c r="N1673">
        <v>4244.8340800409896</v>
      </c>
      <c r="O1673">
        <v>8334.3714993476497</v>
      </c>
    </row>
    <row r="1674" spans="1:15">
      <c r="A1674" s="2">
        <v>2007</v>
      </c>
      <c r="B1674" s="3" t="str">
        <f>VLOOKUP(E1674,'[1]Metric Reference Table'!$A$2:$B$20,2,FALSE)</f>
        <v>Zooplankton</v>
      </c>
      <c r="C1674" t="s">
        <v>84</v>
      </c>
      <c r="D1674" t="s">
        <v>93</v>
      </c>
      <c r="E1674" t="s">
        <v>43</v>
      </c>
      <c r="F1674" t="s">
        <v>18</v>
      </c>
      <c r="G1674">
        <v>90</v>
      </c>
      <c r="H1674">
        <v>0.64162333226550994</v>
      </c>
      <c r="I1674">
        <v>6.6009230198944904E-2</v>
      </c>
      <c r="J1674">
        <v>0.51224761842836497</v>
      </c>
      <c r="K1674">
        <v>0.77099904610265602</v>
      </c>
      <c r="L1674">
        <v>8516.79970458561</v>
      </c>
      <c r="M1674">
        <v>2056.0765005922399</v>
      </c>
      <c r="N1674">
        <v>4486.9638139656699</v>
      </c>
      <c r="O1674">
        <v>12546.6355952056</v>
      </c>
    </row>
    <row r="1675" spans="1:15">
      <c r="A1675" s="2">
        <v>2007</v>
      </c>
      <c r="B1675" s="3" t="str">
        <f>VLOOKUP(E1675,'[1]Metric Reference Table'!$A$2:$B$20,2,FALSE)</f>
        <v>Zooplankton</v>
      </c>
      <c r="C1675" t="s">
        <v>84</v>
      </c>
      <c r="D1675" t="s">
        <v>93</v>
      </c>
      <c r="E1675" t="s">
        <v>43</v>
      </c>
      <c r="F1675" t="s">
        <v>19</v>
      </c>
      <c r="G1675">
        <v>79</v>
      </c>
      <c r="H1675">
        <v>0.28392448702753198</v>
      </c>
      <c r="I1675">
        <v>5.7116181861178603E-2</v>
      </c>
      <c r="J1675">
        <v>0.17197882764518202</v>
      </c>
      <c r="K1675">
        <v>0.395870146409882</v>
      </c>
      <c r="L1675">
        <v>3768.7656692635101</v>
      </c>
      <c r="M1675">
        <v>578.460089870562</v>
      </c>
      <c r="N1675">
        <v>2635.0047266234101</v>
      </c>
      <c r="O1675">
        <v>4902.5266119036096</v>
      </c>
    </row>
    <row r="1676" spans="1:15">
      <c r="A1676" s="2">
        <v>2007</v>
      </c>
      <c r="B1676" s="3" t="str">
        <f>VLOOKUP(E1676,'[1]Metric Reference Table'!$A$2:$B$20,2,FALSE)</f>
        <v>Zooplankton</v>
      </c>
      <c r="C1676" t="s">
        <v>84</v>
      </c>
      <c r="D1676" t="s">
        <v>93</v>
      </c>
      <c r="E1676" t="s">
        <v>43</v>
      </c>
      <c r="F1676" t="s">
        <v>20</v>
      </c>
      <c r="G1676">
        <v>38</v>
      </c>
      <c r="H1676">
        <v>7.3728971228099502E-2</v>
      </c>
      <c r="I1676">
        <v>2.2303706244310103E-2</v>
      </c>
      <c r="J1676">
        <v>3.00145102674906E-2</v>
      </c>
      <c r="K1676">
        <v>0.11744343218870799</v>
      </c>
      <c r="L1676">
        <v>978.66590692346097</v>
      </c>
      <c r="M1676">
        <v>263.59236716245999</v>
      </c>
      <c r="N1676">
        <v>462.03436068538099</v>
      </c>
      <c r="O1676">
        <v>1495.29745316154</v>
      </c>
    </row>
    <row r="1677" spans="1:15">
      <c r="A1677" s="2">
        <v>2007</v>
      </c>
      <c r="B1677" s="3" t="str">
        <f>VLOOKUP(E1677,'[1]Metric Reference Table'!$A$2:$B$20,2,FALSE)</f>
        <v>Zooplankton</v>
      </c>
      <c r="C1677" t="s">
        <v>84</v>
      </c>
      <c r="D1677" t="s">
        <v>93</v>
      </c>
      <c r="E1677" t="s">
        <v>43</v>
      </c>
      <c r="F1677" t="s">
        <v>37</v>
      </c>
      <c r="G1677">
        <v>1</v>
      </c>
      <c r="H1677">
        <v>7.2320947885820205E-4</v>
      </c>
      <c r="I1677">
        <v>6.2391966993557101E-4</v>
      </c>
      <c r="J1677">
        <v>0</v>
      </c>
      <c r="K1677">
        <v>1.9460695611780399E-3</v>
      </c>
      <c r="L1677">
        <v>9.5997604297597707</v>
      </c>
      <c r="M1677">
        <v>8.1136238111885106</v>
      </c>
      <c r="N1677">
        <v>0</v>
      </c>
      <c r="O1677">
        <v>25.502170883795898</v>
      </c>
    </row>
    <row r="1678" spans="1:15">
      <c r="A1678" s="2">
        <v>2007</v>
      </c>
      <c r="B1678" s="3" t="str">
        <f>VLOOKUP(E1678,'[1]Metric Reference Table'!$A$2:$B$20,2,FALSE)</f>
        <v>Zooplankton</v>
      </c>
      <c r="C1678" t="s">
        <v>84</v>
      </c>
      <c r="D1678" t="s">
        <v>93</v>
      </c>
      <c r="E1678" t="s">
        <v>43</v>
      </c>
      <c r="F1678" t="s">
        <v>21</v>
      </c>
      <c r="G1678">
        <v>208</v>
      </c>
      <c r="H1678">
        <v>1</v>
      </c>
      <c r="I1678">
        <v>0</v>
      </c>
      <c r="J1678">
        <v>1</v>
      </c>
      <c r="K1678">
        <v>1</v>
      </c>
      <c r="L1678">
        <v>13273.8310412023</v>
      </c>
      <c r="M1678">
        <v>2072.6819015195902</v>
      </c>
      <c r="N1678">
        <v>9211.4491628159503</v>
      </c>
      <c r="O1678">
        <v>17336.212919588699</v>
      </c>
    </row>
    <row r="1679" spans="1:15">
      <c r="A1679" s="2">
        <v>2007</v>
      </c>
      <c r="B1679" s="3" t="str">
        <f>VLOOKUP(E1679,'[1]Metric Reference Table'!$A$2:$B$20,2,FALSE)</f>
        <v>Zooplankton</v>
      </c>
      <c r="C1679" t="s">
        <v>84</v>
      </c>
      <c r="D1679" t="s">
        <v>94</v>
      </c>
      <c r="E1679" t="s">
        <v>43</v>
      </c>
      <c r="F1679" t="s">
        <v>18</v>
      </c>
      <c r="G1679">
        <v>38</v>
      </c>
      <c r="H1679">
        <v>0.47752766592776802</v>
      </c>
      <c r="I1679">
        <v>9.0860787015908995E-2</v>
      </c>
      <c r="J1679">
        <v>0.29944379576962199</v>
      </c>
      <c r="K1679">
        <v>0.65561153608591394</v>
      </c>
      <c r="L1679">
        <v>926.57387332053804</v>
      </c>
      <c r="M1679">
        <v>184.49420009939701</v>
      </c>
      <c r="N1679">
        <v>564.97188576919302</v>
      </c>
      <c r="O1679">
        <v>1288.1758608718801</v>
      </c>
    </row>
    <row r="1680" spans="1:15">
      <c r="A1680" s="2">
        <v>2007</v>
      </c>
      <c r="B1680" s="3" t="str">
        <f>VLOOKUP(E1680,'[1]Metric Reference Table'!$A$2:$B$20,2,FALSE)</f>
        <v>Zooplankton</v>
      </c>
      <c r="C1680" t="s">
        <v>84</v>
      </c>
      <c r="D1680" t="s">
        <v>94</v>
      </c>
      <c r="E1680" t="s">
        <v>43</v>
      </c>
      <c r="F1680" t="s">
        <v>19</v>
      </c>
      <c r="G1680">
        <v>16</v>
      </c>
      <c r="H1680">
        <v>0.12757465209809399</v>
      </c>
      <c r="I1680">
        <v>4.3756521767657999E-2</v>
      </c>
      <c r="J1680">
        <v>4.1813445344741906E-2</v>
      </c>
      <c r="K1680">
        <v>0.21333585885144701</v>
      </c>
      <c r="L1680">
        <v>247.540295497626</v>
      </c>
      <c r="M1680">
        <v>75.200965524517201</v>
      </c>
      <c r="N1680">
        <v>100.149111466934</v>
      </c>
      <c r="O1680">
        <v>394.93147952831799</v>
      </c>
    </row>
    <row r="1681" spans="1:15">
      <c r="A1681" s="2">
        <v>2007</v>
      </c>
      <c r="B1681" s="3" t="str">
        <f>VLOOKUP(E1681,'[1]Metric Reference Table'!$A$2:$B$20,2,FALSE)</f>
        <v>Zooplankton</v>
      </c>
      <c r="C1681" t="s">
        <v>84</v>
      </c>
      <c r="D1681" t="s">
        <v>94</v>
      </c>
      <c r="E1681" t="s">
        <v>43</v>
      </c>
      <c r="F1681" t="s">
        <v>20</v>
      </c>
      <c r="G1681">
        <v>12</v>
      </c>
      <c r="H1681">
        <v>0.39489768197413805</v>
      </c>
      <c r="I1681">
        <v>0.102008405756446</v>
      </c>
      <c r="J1681">
        <v>0.19496488057115499</v>
      </c>
      <c r="K1681">
        <v>0.59483048337711997</v>
      </c>
      <c r="L1681">
        <v>766.242253296851</v>
      </c>
      <c r="M1681">
        <v>285.92725749257397</v>
      </c>
      <c r="N1681">
        <v>205.835126413095</v>
      </c>
      <c r="O1681">
        <v>1326.64938018061</v>
      </c>
    </row>
    <row r="1682" spans="1:15">
      <c r="A1682" s="2">
        <v>2007</v>
      </c>
      <c r="B1682" s="3" t="str">
        <f>VLOOKUP(E1682,'[1]Metric Reference Table'!$A$2:$B$20,2,FALSE)</f>
        <v>Zooplankton</v>
      </c>
      <c r="C1682" t="s">
        <v>84</v>
      </c>
      <c r="D1682" t="s">
        <v>94</v>
      </c>
      <c r="E1682" t="s">
        <v>43</v>
      </c>
      <c r="F1682" t="s">
        <v>21</v>
      </c>
      <c r="G1682">
        <v>66</v>
      </c>
      <c r="H1682">
        <v>1</v>
      </c>
      <c r="I1682">
        <v>0</v>
      </c>
      <c r="J1682">
        <v>1</v>
      </c>
      <c r="K1682">
        <v>1</v>
      </c>
      <c r="L1682">
        <v>1940.35642211501</v>
      </c>
      <c r="M1682">
        <v>319.109887750871</v>
      </c>
      <c r="N1682">
        <v>1314.9125350126899</v>
      </c>
      <c r="O1682">
        <v>2565.8003092173399</v>
      </c>
    </row>
    <row r="1683" spans="1:15">
      <c r="A1683" s="2">
        <v>2007</v>
      </c>
      <c r="B1683" s="3" t="str">
        <f>VLOOKUP(E1683,'[1]Metric Reference Table'!$A$2:$B$20,2,FALSE)</f>
        <v>Shallow Water Habitat</v>
      </c>
      <c r="C1683" t="s">
        <v>84</v>
      </c>
      <c r="D1683" t="s">
        <v>85</v>
      </c>
      <c r="E1683" t="s">
        <v>44</v>
      </c>
      <c r="F1683" t="s">
        <v>18</v>
      </c>
      <c r="G1683">
        <v>41</v>
      </c>
      <c r="H1683">
        <v>0.39259171572057</v>
      </c>
      <c r="I1683">
        <v>5.5429022143406198E-2</v>
      </c>
      <c r="J1683">
        <v>0.28395282862122101</v>
      </c>
      <c r="K1683">
        <v>0.50123060281991894</v>
      </c>
      <c r="L1683">
        <v>3060.3740465823798</v>
      </c>
      <c r="M1683">
        <v>435.92516540100399</v>
      </c>
      <c r="N1683">
        <v>2205.9764224417399</v>
      </c>
      <c r="O1683">
        <v>3914.7716707230102</v>
      </c>
    </row>
    <row r="1684" spans="1:15">
      <c r="A1684" s="2">
        <v>2007</v>
      </c>
      <c r="B1684" s="3" t="str">
        <f>VLOOKUP(E1684,'[1]Metric Reference Table'!$A$2:$B$20,2,FALSE)</f>
        <v>Shallow Water Habitat</v>
      </c>
      <c r="C1684" t="s">
        <v>84</v>
      </c>
      <c r="D1684" t="s">
        <v>85</v>
      </c>
      <c r="E1684" t="s">
        <v>44</v>
      </c>
      <c r="F1684" t="s">
        <v>19</v>
      </c>
      <c r="G1684">
        <v>21</v>
      </c>
      <c r="H1684">
        <v>0.42431006681368599</v>
      </c>
      <c r="I1684">
        <v>5.3945162831546101E-2</v>
      </c>
      <c r="J1684">
        <v>0.31857949052370699</v>
      </c>
      <c r="K1684">
        <v>0.53004064310366505</v>
      </c>
      <c r="L1684">
        <v>3307.6284195066601</v>
      </c>
      <c r="M1684">
        <v>527.53186348163104</v>
      </c>
      <c r="N1684">
        <v>2273.68496638537</v>
      </c>
      <c r="O1684">
        <v>4341.5718726279601</v>
      </c>
    </row>
    <row r="1685" spans="1:15">
      <c r="A1685" s="2">
        <v>2007</v>
      </c>
      <c r="B1685" s="3" t="str">
        <f>VLOOKUP(E1685,'[1]Metric Reference Table'!$A$2:$B$20,2,FALSE)</f>
        <v>Shallow Water Habitat</v>
      </c>
      <c r="C1685" t="s">
        <v>84</v>
      </c>
      <c r="D1685" t="s">
        <v>85</v>
      </c>
      <c r="E1685" t="s">
        <v>44</v>
      </c>
      <c r="F1685" t="s">
        <v>20</v>
      </c>
      <c r="G1685">
        <v>11</v>
      </c>
      <c r="H1685">
        <v>0.18020276394827001</v>
      </c>
      <c r="I1685">
        <v>5.1297409788681497E-2</v>
      </c>
      <c r="J1685">
        <v>7.9661688262262192E-2</v>
      </c>
      <c r="K1685">
        <v>0.28074383963427896</v>
      </c>
      <c r="L1685">
        <v>1404.7363707038101</v>
      </c>
      <c r="M1685">
        <v>435.82669553397699</v>
      </c>
      <c r="N1685">
        <v>550.53174395611495</v>
      </c>
      <c r="O1685">
        <v>2258.9409974515102</v>
      </c>
    </row>
    <row r="1686" spans="1:15">
      <c r="A1686" s="2">
        <v>2007</v>
      </c>
      <c r="B1686" s="3" t="str">
        <f>VLOOKUP(E1686,'[1]Metric Reference Table'!$A$2:$B$20,2,FALSE)</f>
        <v>Shallow Water Habitat</v>
      </c>
      <c r="C1686" t="s">
        <v>84</v>
      </c>
      <c r="D1686" t="s">
        <v>85</v>
      </c>
      <c r="E1686" t="s">
        <v>44</v>
      </c>
      <c r="F1686" t="s">
        <v>37</v>
      </c>
      <c r="G1686">
        <v>1</v>
      </c>
      <c r="H1686">
        <v>2.8954535174737501E-3</v>
      </c>
      <c r="I1686">
        <v>2.5258605396665502E-3</v>
      </c>
      <c r="J1686">
        <v>0</v>
      </c>
      <c r="K1686">
        <v>7.846049205191101E-3</v>
      </c>
      <c r="L1686">
        <v>22.5709571627062</v>
      </c>
      <c r="M1686">
        <v>19.5585614721839</v>
      </c>
      <c r="N1686">
        <v>0</v>
      </c>
      <c r="O1686">
        <v>60.905033237599298</v>
      </c>
    </row>
    <row r="1687" spans="1:15">
      <c r="A1687" s="2">
        <v>2007</v>
      </c>
      <c r="B1687" s="3" t="str">
        <f>VLOOKUP(E1687,'[1]Metric Reference Table'!$A$2:$B$20,2,FALSE)</f>
        <v>Shallow Water Habitat</v>
      </c>
      <c r="C1687" t="s">
        <v>84</v>
      </c>
      <c r="D1687" t="s">
        <v>85</v>
      </c>
      <c r="E1687" t="s">
        <v>44</v>
      </c>
      <c r="F1687" t="s">
        <v>21</v>
      </c>
      <c r="G1687">
        <v>74</v>
      </c>
      <c r="H1687">
        <v>1</v>
      </c>
      <c r="I1687">
        <v>0</v>
      </c>
      <c r="J1687">
        <v>1</v>
      </c>
      <c r="K1687">
        <v>1</v>
      </c>
      <c r="L1687">
        <v>7795.3097939555601</v>
      </c>
      <c r="M1687">
        <v>642.27663594537296</v>
      </c>
      <c r="N1687">
        <v>6536.4707193910799</v>
      </c>
      <c r="O1687">
        <v>9054.1488685200293</v>
      </c>
    </row>
    <row r="1688" spans="1:15">
      <c r="A1688" s="2">
        <v>2007</v>
      </c>
      <c r="B1688" s="3" t="str">
        <f>VLOOKUP(E1688,'[1]Metric Reference Table'!$A$2:$B$20,2,FALSE)</f>
        <v>Shallow Water Habitat</v>
      </c>
      <c r="C1688" t="s">
        <v>84</v>
      </c>
      <c r="D1688" t="s">
        <v>86</v>
      </c>
      <c r="E1688" t="s">
        <v>44</v>
      </c>
      <c r="F1688" t="s">
        <v>18</v>
      </c>
      <c r="G1688">
        <v>65</v>
      </c>
      <c r="H1688">
        <v>0.64546467056864998</v>
      </c>
      <c r="I1688">
        <v>8.7793110650643505E-2</v>
      </c>
      <c r="J1688">
        <v>0.47339333560264796</v>
      </c>
      <c r="K1688">
        <v>0.81753600553465011</v>
      </c>
      <c r="L1688">
        <v>2201.10806644587</v>
      </c>
      <c r="M1688">
        <v>588.64182154712296</v>
      </c>
      <c r="N1688">
        <v>1047.3912964194601</v>
      </c>
      <c r="O1688">
        <v>3354.8248364722799</v>
      </c>
    </row>
    <row r="1689" spans="1:15">
      <c r="A1689" s="2">
        <v>2007</v>
      </c>
      <c r="B1689" s="3" t="str">
        <f>VLOOKUP(E1689,'[1]Metric Reference Table'!$A$2:$B$20,2,FALSE)</f>
        <v>Shallow Water Habitat</v>
      </c>
      <c r="C1689" t="s">
        <v>84</v>
      </c>
      <c r="D1689" t="s">
        <v>86</v>
      </c>
      <c r="E1689" t="s">
        <v>44</v>
      </c>
      <c r="F1689" t="s">
        <v>19</v>
      </c>
      <c r="G1689">
        <v>22</v>
      </c>
      <c r="H1689">
        <v>0.25684587329431902</v>
      </c>
      <c r="I1689">
        <v>7.4194165088813602E-2</v>
      </c>
      <c r="J1689">
        <v>0.11142798185722499</v>
      </c>
      <c r="K1689">
        <v>0.40226376473141301</v>
      </c>
      <c r="L1689">
        <v>875.87369118652805</v>
      </c>
      <c r="M1689">
        <v>251.22661667665699</v>
      </c>
      <c r="N1689">
        <v>383.47857054243099</v>
      </c>
      <c r="O1689">
        <v>1368.2688118306201</v>
      </c>
    </row>
    <row r="1690" spans="1:15">
      <c r="A1690" s="2">
        <v>2007</v>
      </c>
      <c r="B1690" s="3" t="str">
        <f>VLOOKUP(E1690,'[1]Metric Reference Table'!$A$2:$B$20,2,FALSE)</f>
        <v>Shallow Water Habitat</v>
      </c>
      <c r="C1690" t="s">
        <v>84</v>
      </c>
      <c r="D1690" t="s">
        <v>86</v>
      </c>
      <c r="E1690" t="s">
        <v>44</v>
      </c>
      <c r="F1690" t="s">
        <v>20</v>
      </c>
      <c r="G1690">
        <v>13</v>
      </c>
      <c r="H1690">
        <v>9.7689456137031297E-2</v>
      </c>
      <c r="I1690">
        <v>4.9109135682545005E-2</v>
      </c>
      <c r="J1690">
        <v>1.43731888735225E-3</v>
      </c>
      <c r="K1690">
        <v>0.19394159338670999</v>
      </c>
      <c r="L1690">
        <v>333.13217549226101</v>
      </c>
      <c r="M1690">
        <v>165.50968307588801</v>
      </c>
      <c r="N1690">
        <v>8.7391575708824103</v>
      </c>
      <c r="O1690">
        <v>657.52519341363904</v>
      </c>
    </row>
    <row r="1691" spans="1:15">
      <c r="A1691" s="2">
        <v>2007</v>
      </c>
      <c r="B1691" s="3" t="str">
        <f>VLOOKUP(E1691,'[1]Metric Reference Table'!$A$2:$B$20,2,FALSE)</f>
        <v>Shallow Water Habitat</v>
      </c>
      <c r="C1691" t="s">
        <v>84</v>
      </c>
      <c r="D1691" t="s">
        <v>86</v>
      </c>
      <c r="E1691" t="s">
        <v>44</v>
      </c>
      <c r="F1691" t="s">
        <v>21</v>
      </c>
      <c r="G1691">
        <v>100</v>
      </c>
      <c r="H1691">
        <v>1</v>
      </c>
      <c r="I1691">
        <v>0</v>
      </c>
      <c r="J1691">
        <v>1</v>
      </c>
      <c r="K1691">
        <v>1</v>
      </c>
      <c r="L1691">
        <v>3410.11393312466</v>
      </c>
      <c r="M1691">
        <v>622.72152679118801</v>
      </c>
      <c r="N1691">
        <v>2189.6021682161399</v>
      </c>
      <c r="O1691">
        <v>4630.62569803318</v>
      </c>
    </row>
    <row r="1692" spans="1:15">
      <c r="A1692" s="2">
        <v>2007</v>
      </c>
      <c r="B1692" s="3" t="str">
        <f>VLOOKUP(E1692,'[1]Metric Reference Table'!$A$2:$B$20,2,FALSE)</f>
        <v>Shallow Water Habitat</v>
      </c>
      <c r="C1692" t="s">
        <v>84</v>
      </c>
      <c r="D1692" t="s">
        <v>87</v>
      </c>
      <c r="E1692" t="s">
        <v>44</v>
      </c>
      <c r="F1692" t="s">
        <v>18</v>
      </c>
      <c r="G1692">
        <v>16</v>
      </c>
      <c r="H1692">
        <v>0.95445932677896594</v>
      </c>
      <c r="I1692">
        <v>2.9237162568653999E-2</v>
      </c>
      <c r="J1692">
        <v>0.89715554113426099</v>
      </c>
      <c r="K1692">
        <v>1</v>
      </c>
      <c r="L1692">
        <v>8355.6003988071297</v>
      </c>
      <c r="M1692">
        <v>3501.26483409511</v>
      </c>
      <c r="N1692">
        <v>1493.2474236441101</v>
      </c>
      <c r="O1692">
        <v>15217.9533739701</v>
      </c>
    </row>
    <row r="1693" spans="1:15">
      <c r="A1693" s="2">
        <v>2007</v>
      </c>
      <c r="B1693" s="3" t="str">
        <f>VLOOKUP(E1693,'[1]Metric Reference Table'!$A$2:$B$20,2,FALSE)</f>
        <v>Shallow Water Habitat</v>
      </c>
      <c r="C1693" t="s">
        <v>84</v>
      </c>
      <c r="D1693" t="s">
        <v>87</v>
      </c>
      <c r="E1693" t="s">
        <v>44</v>
      </c>
      <c r="F1693" t="s">
        <v>19</v>
      </c>
      <c r="G1693">
        <v>2</v>
      </c>
      <c r="H1693">
        <v>1.0510286577246598E-2</v>
      </c>
      <c r="I1693">
        <v>8.8448179366667195E-3</v>
      </c>
      <c r="J1693">
        <v>0</v>
      </c>
      <c r="K1693">
        <v>2.78458111829273E-2</v>
      </c>
      <c r="L1693">
        <v>92.0099497720729</v>
      </c>
      <c r="M1693">
        <v>60.449041978999297</v>
      </c>
      <c r="N1693">
        <v>0</v>
      </c>
      <c r="O1693">
        <v>210.487894950861</v>
      </c>
    </row>
    <row r="1694" spans="1:15">
      <c r="A1694" s="2">
        <v>2007</v>
      </c>
      <c r="B1694" s="3" t="str">
        <f>VLOOKUP(E1694,'[1]Metric Reference Table'!$A$2:$B$20,2,FALSE)</f>
        <v>Shallow Water Habitat</v>
      </c>
      <c r="C1694" t="s">
        <v>84</v>
      </c>
      <c r="D1694" t="s">
        <v>87</v>
      </c>
      <c r="E1694" t="s">
        <v>44</v>
      </c>
      <c r="F1694" t="s">
        <v>20</v>
      </c>
      <c r="G1694">
        <v>2</v>
      </c>
      <c r="H1694">
        <v>3.5030386643787902E-2</v>
      </c>
      <c r="I1694">
        <v>2.54251057577311E-2</v>
      </c>
      <c r="J1694">
        <v>0</v>
      </c>
      <c r="K1694">
        <v>8.4862678232062685E-2</v>
      </c>
      <c r="L1694">
        <v>306.66567385221401</v>
      </c>
      <c r="M1694">
        <v>184.08084581290001</v>
      </c>
      <c r="N1694">
        <v>0</v>
      </c>
      <c r="O1694">
        <v>667.45750188916895</v>
      </c>
    </row>
    <row r="1695" spans="1:15">
      <c r="A1695" s="2">
        <v>2007</v>
      </c>
      <c r="B1695" s="3" t="str">
        <f>VLOOKUP(E1695,'[1]Metric Reference Table'!$A$2:$B$20,2,FALSE)</f>
        <v>Shallow Water Habitat</v>
      </c>
      <c r="C1695" t="s">
        <v>84</v>
      </c>
      <c r="D1695" t="s">
        <v>87</v>
      </c>
      <c r="E1695" t="s">
        <v>44</v>
      </c>
      <c r="F1695" t="s">
        <v>21</v>
      </c>
      <c r="G1695">
        <v>20</v>
      </c>
      <c r="H1695">
        <v>1</v>
      </c>
      <c r="I1695">
        <v>0</v>
      </c>
      <c r="J1695">
        <v>1</v>
      </c>
      <c r="K1695">
        <v>1</v>
      </c>
      <c r="L1695">
        <v>8754.2760224314206</v>
      </c>
      <c r="M1695">
        <v>3479.2902016807102</v>
      </c>
      <c r="N1695">
        <v>1934.9925353741301</v>
      </c>
      <c r="O1695">
        <v>15573.559509488699</v>
      </c>
    </row>
    <row r="1696" spans="1:15">
      <c r="A1696" s="2">
        <v>2007</v>
      </c>
      <c r="B1696" s="3" t="str">
        <f>VLOOKUP(E1696,'[1]Metric Reference Table'!$A$2:$B$20,2,FALSE)</f>
        <v>Shallow Water Habitat</v>
      </c>
      <c r="C1696" t="s">
        <v>84</v>
      </c>
      <c r="D1696" t="s">
        <v>88</v>
      </c>
      <c r="E1696" t="s">
        <v>44</v>
      </c>
      <c r="F1696" t="s">
        <v>18</v>
      </c>
      <c r="G1696">
        <v>37</v>
      </c>
      <c r="H1696">
        <v>0.83539893705758506</v>
      </c>
      <c r="I1696">
        <v>4.6295368674536402E-2</v>
      </c>
      <c r="J1696">
        <v>0.74466168180448999</v>
      </c>
      <c r="K1696">
        <v>0.92613619231068001</v>
      </c>
      <c r="L1696">
        <v>5016.64360099449</v>
      </c>
      <c r="M1696">
        <v>1121.1188756802101</v>
      </c>
      <c r="N1696">
        <v>2819.2909822732299</v>
      </c>
      <c r="O1696">
        <v>7213.9962197157402</v>
      </c>
    </row>
    <row r="1697" spans="1:15">
      <c r="A1697" s="2">
        <v>2007</v>
      </c>
      <c r="B1697" s="3" t="str">
        <f>VLOOKUP(E1697,'[1]Metric Reference Table'!$A$2:$B$20,2,FALSE)</f>
        <v>Shallow Water Habitat</v>
      </c>
      <c r="C1697" t="s">
        <v>84</v>
      </c>
      <c r="D1697" t="s">
        <v>88</v>
      </c>
      <c r="E1697" t="s">
        <v>44</v>
      </c>
      <c r="F1697" t="s">
        <v>19</v>
      </c>
      <c r="G1697">
        <v>14</v>
      </c>
      <c r="H1697">
        <v>9.6278492783359204E-2</v>
      </c>
      <c r="I1697">
        <v>3.0658927551029704E-2</v>
      </c>
      <c r="J1697">
        <v>3.6188098978718303E-2</v>
      </c>
      <c r="K1697">
        <v>0.15636888658799999</v>
      </c>
      <c r="L1697">
        <v>578.16076045801799</v>
      </c>
      <c r="M1697">
        <v>145.93374489151</v>
      </c>
      <c r="N1697">
        <v>292.135876341602</v>
      </c>
      <c r="O1697">
        <v>864.18564457443404</v>
      </c>
    </row>
    <row r="1698" spans="1:15">
      <c r="A1698" s="2">
        <v>2007</v>
      </c>
      <c r="B1698" s="3" t="str">
        <f>VLOOKUP(E1698,'[1]Metric Reference Table'!$A$2:$B$20,2,FALSE)</f>
        <v>Shallow Water Habitat</v>
      </c>
      <c r="C1698" t="s">
        <v>84</v>
      </c>
      <c r="D1698" t="s">
        <v>88</v>
      </c>
      <c r="E1698" t="s">
        <v>44</v>
      </c>
      <c r="F1698" t="s">
        <v>20</v>
      </c>
      <c r="G1698">
        <v>9</v>
      </c>
      <c r="H1698">
        <v>6.8322570159055906E-2</v>
      </c>
      <c r="I1698">
        <v>2.9765209058184298E-2</v>
      </c>
      <c r="J1698">
        <v>9.9838324127093595E-3</v>
      </c>
      <c r="K1698">
        <v>0.126661307905402</v>
      </c>
      <c r="L1698">
        <v>410.28300275213098</v>
      </c>
      <c r="M1698">
        <v>169.802657359357</v>
      </c>
      <c r="N1698">
        <v>77.475909848597198</v>
      </c>
      <c r="O1698">
        <v>743.09009565566498</v>
      </c>
    </row>
    <row r="1699" spans="1:15">
      <c r="A1699" s="2">
        <v>2007</v>
      </c>
      <c r="B1699" s="3" t="str">
        <f>VLOOKUP(E1699,'[1]Metric Reference Table'!$A$2:$B$20,2,FALSE)</f>
        <v>Shallow Water Habitat</v>
      </c>
      <c r="C1699" t="s">
        <v>84</v>
      </c>
      <c r="D1699" t="s">
        <v>88</v>
      </c>
      <c r="E1699" t="s">
        <v>44</v>
      </c>
      <c r="F1699" t="s">
        <v>21</v>
      </c>
      <c r="G1699">
        <v>60</v>
      </c>
      <c r="H1699">
        <v>1</v>
      </c>
      <c r="I1699">
        <v>0</v>
      </c>
      <c r="J1699">
        <v>1</v>
      </c>
      <c r="K1699">
        <v>1</v>
      </c>
      <c r="L1699">
        <v>6005.0873642046299</v>
      </c>
      <c r="M1699">
        <v>1111.5614772743299</v>
      </c>
      <c r="N1699">
        <v>3826.4669021447999</v>
      </c>
      <c r="O1699">
        <v>8183.70782626446</v>
      </c>
    </row>
    <row r="1700" spans="1:15">
      <c r="A1700" s="2">
        <v>2007</v>
      </c>
      <c r="B1700" s="3" t="str">
        <f>VLOOKUP(E1700,'[1]Metric Reference Table'!$A$2:$B$20,2,FALSE)</f>
        <v>Shallow Water Habitat</v>
      </c>
      <c r="C1700" t="s">
        <v>84</v>
      </c>
      <c r="D1700" t="s">
        <v>89</v>
      </c>
      <c r="E1700" t="s">
        <v>44</v>
      </c>
      <c r="F1700" t="s">
        <v>18</v>
      </c>
      <c r="G1700">
        <v>46</v>
      </c>
      <c r="H1700">
        <v>0.47326025043335596</v>
      </c>
      <c r="I1700">
        <v>7.9903608732892609E-2</v>
      </c>
      <c r="J1700">
        <v>0.31665205508210603</v>
      </c>
      <c r="K1700">
        <v>0.62986844578460499</v>
      </c>
      <c r="L1700">
        <v>7483.7589348021502</v>
      </c>
      <c r="M1700">
        <v>1504.24970735641</v>
      </c>
      <c r="N1700">
        <v>4535.4836846286598</v>
      </c>
      <c r="O1700">
        <v>10432.034184975601</v>
      </c>
    </row>
    <row r="1701" spans="1:15">
      <c r="A1701" s="2">
        <v>2007</v>
      </c>
      <c r="B1701" s="3" t="str">
        <f>VLOOKUP(E1701,'[1]Metric Reference Table'!$A$2:$B$20,2,FALSE)</f>
        <v>Shallow Water Habitat</v>
      </c>
      <c r="C1701" t="s">
        <v>84</v>
      </c>
      <c r="D1701" t="s">
        <v>89</v>
      </c>
      <c r="E1701" t="s">
        <v>44</v>
      </c>
      <c r="F1701" t="s">
        <v>19</v>
      </c>
      <c r="G1701">
        <v>21</v>
      </c>
      <c r="H1701">
        <v>0.20517806329015598</v>
      </c>
      <c r="I1701">
        <v>5.5016658602651501E-2</v>
      </c>
      <c r="J1701">
        <v>9.7347393879223795E-2</v>
      </c>
      <c r="K1701">
        <v>0.31300873270108903</v>
      </c>
      <c r="L1701">
        <v>3244.5217255560201</v>
      </c>
      <c r="M1701">
        <v>821.99550266691301</v>
      </c>
      <c r="N1701">
        <v>1633.44014487498</v>
      </c>
      <c r="O1701">
        <v>4855.6033062370698</v>
      </c>
    </row>
    <row r="1702" spans="1:15">
      <c r="A1702" s="2">
        <v>2007</v>
      </c>
      <c r="B1702" s="3" t="str">
        <f>VLOOKUP(E1702,'[1]Metric Reference Table'!$A$2:$B$20,2,FALSE)</f>
        <v>Shallow Water Habitat</v>
      </c>
      <c r="C1702" t="s">
        <v>84</v>
      </c>
      <c r="D1702" t="s">
        <v>89</v>
      </c>
      <c r="E1702" t="s">
        <v>44</v>
      </c>
      <c r="F1702" t="s">
        <v>20</v>
      </c>
      <c r="G1702">
        <v>18</v>
      </c>
      <c r="H1702">
        <v>0.31552258604126598</v>
      </c>
      <c r="I1702">
        <v>8.4694038517835399E-2</v>
      </c>
      <c r="J1702">
        <v>0.14952532084106099</v>
      </c>
      <c r="K1702">
        <v>0.48151985124147201</v>
      </c>
      <c r="L1702">
        <v>4989.4217193521099</v>
      </c>
      <c r="M1702">
        <v>1745.39267179692</v>
      </c>
      <c r="N1702">
        <v>1568.5149437500099</v>
      </c>
      <c r="O1702">
        <v>8410.3284949541994</v>
      </c>
    </row>
    <row r="1703" spans="1:15">
      <c r="A1703" s="2">
        <v>2007</v>
      </c>
      <c r="B1703" s="3" t="str">
        <f>VLOOKUP(E1703,'[1]Metric Reference Table'!$A$2:$B$20,2,FALSE)</f>
        <v>Shallow Water Habitat</v>
      </c>
      <c r="C1703" t="s">
        <v>84</v>
      </c>
      <c r="D1703" t="s">
        <v>89</v>
      </c>
      <c r="E1703" t="s">
        <v>44</v>
      </c>
      <c r="F1703" t="s">
        <v>37</v>
      </c>
      <c r="G1703">
        <v>5</v>
      </c>
      <c r="H1703">
        <v>6.0391002352218901E-3</v>
      </c>
      <c r="I1703">
        <v>3.2131112076657299E-3</v>
      </c>
      <c r="J1703">
        <v>0</v>
      </c>
      <c r="K1703">
        <v>1.2336682480568699E-2</v>
      </c>
      <c r="L1703">
        <v>95.497499107780897</v>
      </c>
      <c r="M1703">
        <v>47.954617205116698</v>
      </c>
      <c r="N1703">
        <v>1.5081764933473101</v>
      </c>
      <c r="O1703">
        <v>189.48682172221399</v>
      </c>
    </row>
    <row r="1704" spans="1:15">
      <c r="A1704" s="2">
        <v>2007</v>
      </c>
      <c r="B1704" s="3" t="str">
        <f>VLOOKUP(E1704,'[1]Metric Reference Table'!$A$2:$B$20,2,FALSE)</f>
        <v>Shallow Water Habitat</v>
      </c>
      <c r="C1704" t="s">
        <v>84</v>
      </c>
      <c r="D1704" t="s">
        <v>89</v>
      </c>
      <c r="E1704" t="s">
        <v>44</v>
      </c>
      <c r="F1704" t="s">
        <v>21</v>
      </c>
      <c r="G1704">
        <v>90</v>
      </c>
      <c r="H1704">
        <v>1</v>
      </c>
      <c r="I1704">
        <v>0</v>
      </c>
      <c r="J1704">
        <v>1</v>
      </c>
      <c r="K1704">
        <v>1</v>
      </c>
      <c r="L1704">
        <v>15813.199878818101</v>
      </c>
      <c r="M1704">
        <v>2221.6242814462598</v>
      </c>
      <c r="N1704">
        <v>11458.8963000037</v>
      </c>
      <c r="O1704">
        <v>20167.5034576324</v>
      </c>
    </row>
    <row r="1705" spans="1:15">
      <c r="A1705" s="2">
        <v>2007</v>
      </c>
      <c r="B1705" s="3" t="str">
        <f>VLOOKUP(E1705,'[1]Metric Reference Table'!$A$2:$B$20,2,FALSE)</f>
        <v>Shallow Water Habitat</v>
      </c>
      <c r="C1705" t="s">
        <v>84</v>
      </c>
      <c r="D1705" t="s">
        <v>90</v>
      </c>
      <c r="E1705" t="s">
        <v>44</v>
      </c>
      <c r="F1705" t="s">
        <v>18</v>
      </c>
      <c r="G1705">
        <v>144</v>
      </c>
      <c r="H1705">
        <v>0.55450767858775396</v>
      </c>
      <c r="I1705">
        <v>6.6921957961700598E-2</v>
      </c>
      <c r="J1705">
        <v>0.42334305120791699</v>
      </c>
      <c r="K1705">
        <v>0.68567230596758999</v>
      </c>
      <c r="L1705">
        <v>18482.587280778502</v>
      </c>
      <c r="M1705">
        <v>1880.6242316242301</v>
      </c>
      <c r="N1705">
        <v>14796.631518341699</v>
      </c>
      <c r="O1705">
        <v>22168.543043215301</v>
      </c>
    </row>
    <row r="1706" spans="1:15">
      <c r="A1706" s="2">
        <v>2007</v>
      </c>
      <c r="B1706" s="3" t="str">
        <f>VLOOKUP(E1706,'[1]Metric Reference Table'!$A$2:$B$20,2,FALSE)</f>
        <v>Shallow Water Habitat</v>
      </c>
      <c r="C1706" t="s">
        <v>84</v>
      </c>
      <c r="D1706" t="s">
        <v>90</v>
      </c>
      <c r="E1706" t="s">
        <v>44</v>
      </c>
      <c r="F1706" t="s">
        <v>19</v>
      </c>
      <c r="G1706">
        <v>42</v>
      </c>
      <c r="H1706">
        <v>0.24032157248507902</v>
      </c>
      <c r="I1706">
        <v>7.3638073893203607E-2</v>
      </c>
      <c r="J1706">
        <v>9.5993599763500595E-2</v>
      </c>
      <c r="K1706">
        <v>0.38464954520665701</v>
      </c>
      <c r="L1706">
        <v>8010.2848173751399</v>
      </c>
      <c r="M1706">
        <v>3041.4079520794298</v>
      </c>
      <c r="N1706">
        <v>2049.23476900573</v>
      </c>
      <c r="O1706">
        <v>13971.3348657445</v>
      </c>
    </row>
    <row r="1707" spans="1:15">
      <c r="A1707" s="2">
        <v>2007</v>
      </c>
      <c r="B1707" s="3" t="str">
        <f>VLOOKUP(E1707,'[1]Metric Reference Table'!$A$2:$B$20,2,FALSE)</f>
        <v>Shallow Water Habitat</v>
      </c>
      <c r="C1707" t="s">
        <v>84</v>
      </c>
      <c r="D1707" t="s">
        <v>90</v>
      </c>
      <c r="E1707" t="s">
        <v>44</v>
      </c>
      <c r="F1707" t="s">
        <v>20</v>
      </c>
      <c r="G1707">
        <v>46</v>
      </c>
      <c r="H1707">
        <v>0.205170748927168</v>
      </c>
      <c r="I1707">
        <v>4.71619554010183E-2</v>
      </c>
      <c r="J1707">
        <v>0.11273501490068699</v>
      </c>
      <c r="K1707">
        <v>0.297606482953648</v>
      </c>
      <c r="L1707">
        <v>6838.6542169568102</v>
      </c>
      <c r="M1707">
        <v>1717.1417657423999</v>
      </c>
      <c r="N1707">
        <v>3473.1181997521999</v>
      </c>
      <c r="O1707">
        <v>10204.1902341614</v>
      </c>
    </row>
    <row r="1708" spans="1:15">
      <c r="A1708" s="2">
        <v>2007</v>
      </c>
      <c r="B1708" s="3" t="str">
        <f>VLOOKUP(E1708,'[1]Metric Reference Table'!$A$2:$B$20,2,FALSE)</f>
        <v>Shallow Water Habitat</v>
      </c>
      <c r="C1708" t="s">
        <v>84</v>
      </c>
      <c r="D1708" t="s">
        <v>90</v>
      </c>
      <c r="E1708" t="s">
        <v>44</v>
      </c>
      <c r="F1708" t="s">
        <v>21</v>
      </c>
      <c r="G1708">
        <v>232</v>
      </c>
      <c r="H1708">
        <v>1</v>
      </c>
      <c r="I1708">
        <v>0</v>
      </c>
      <c r="J1708">
        <v>1</v>
      </c>
      <c r="K1708">
        <v>1</v>
      </c>
      <c r="L1708">
        <v>33331.526315110503</v>
      </c>
      <c r="M1708">
        <v>3626.9606105310199</v>
      </c>
      <c r="N1708">
        <v>26222.814145124299</v>
      </c>
      <c r="O1708">
        <v>40440.238485096699</v>
      </c>
    </row>
    <row r="1709" spans="1:15">
      <c r="A1709" s="2">
        <v>2007</v>
      </c>
      <c r="B1709" s="3" t="str">
        <f>VLOOKUP(E1709,'[1]Metric Reference Table'!$A$2:$B$20,2,FALSE)</f>
        <v>Shallow Water Habitat</v>
      </c>
      <c r="C1709" t="s">
        <v>84</v>
      </c>
      <c r="D1709" t="s">
        <v>91</v>
      </c>
      <c r="E1709" t="s">
        <v>44</v>
      </c>
      <c r="F1709" t="s">
        <v>18</v>
      </c>
      <c r="G1709">
        <v>52</v>
      </c>
      <c r="H1709">
        <v>0.36235411506034998</v>
      </c>
      <c r="I1709">
        <v>9.4020458676616889E-2</v>
      </c>
      <c r="J1709">
        <v>0.17807740224424498</v>
      </c>
      <c r="K1709">
        <v>0.546630827876456</v>
      </c>
      <c r="L1709">
        <v>5509.7621505383304</v>
      </c>
      <c r="M1709">
        <v>1330.6688407116101</v>
      </c>
      <c r="N1709">
        <v>2901.6991473939001</v>
      </c>
      <c r="O1709">
        <v>8117.8251536827502</v>
      </c>
    </row>
    <row r="1710" spans="1:15">
      <c r="A1710" s="2">
        <v>2007</v>
      </c>
      <c r="B1710" s="3" t="str">
        <f>VLOOKUP(E1710,'[1]Metric Reference Table'!$A$2:$B$20,2,FALSE)</f>
        <v>Shallow Water Habitat</v>
      </c>
      <c r="C1710" t="s">
        <v>84</v>
      </c>
      <c r="D1710" t="s">
        <v>91</v>
      </c>
      <c r="E1710" t="s">
        <v>44</v>
      </c>
      <c r="F1710" t="s">
        <v>19</v>
      </c>
      <c r="G1710">
        <v>29</v>
      </c>
      <c r="H1710">
        <v>0.48025090895731604</v>
      </c>
      <c r="I1710">
        <v>0.115245430459541</v>
      </c>
      <c r="J1710">
        <v>0.25437401587379999</v>
      </c>
      <c r="K1710">
        <v>0.70612780204083192</v>
      </c>
      <c r="L1710">
        <v>7302.4375078338599</v>
      </c>
      <c r="M1710">
        <v>2983.2280269082999</v>
      </c>
      <c r="N1710">
        <v>1455.4180174231101</v>
      </c>
      <c r="O1710">
        <v>13149.456998244599</v>
      </c>
    </row>
    <row r="1711" spans="1:15">
      <c r="A1711" s="2">
        <v>2007</v>
      </c>
      <c r="B1711" s="3" t="str">
        <f>VLOOKUP(E1711,'[1]Metric Reference Table'!$A$2:$B$20,2,FALSE)</f>
        <v>Shallow Water Habitat</v>
      </c>
      <c r="C1711" t="s">
        <v>84</v>
      </c>
      <c r="D1711" t="s">
        <v>91</v>
      </c>
      <c r="E1711" t="s">
        <v>44</v>
      </c>
      <c r="F1711" t="s">
        <v>20</v>
      </c>
      <c r="G1711">
        <v>29</v>
      </c>
      <c r="H1711">
        <v>0.15637748057030898</v>
      </c>
      <c r="I1711">
        <v>5.114264724914E-2</v>
      </c>
      <c r="J1711">
        <v>5.6139733887957899E-2</v>
      </c>
      <c r="K1711">
        <v>0.25661522725266001</v>
      </c>
      <c r="L1711">
        <v>2377.7920212092199</v>
      </c>
      <c r="M1711">
        <v>656.53388981943397</v>
      </c>
      <c r="N1711">
        <v>1091.00924253315</v>
      </c>
      <c r="O1711">
        <v>3664.5747998852999</v>
      </c>
    </row>
    <row r="1712" spans="1:15">
      <c r="A1712" s="2">
        <v>2007</v>
      </c>
      <c r="B1712" s="3" t="str">
        <f>VLOOKUP(E1712,'[1]Metric Reference Table'!$A$2:$B$20,2,FALSE)</f>
        <v>Shallow Water Habitat</v>
      </c>
      <c r="C1712" t="s">
        <v>84</v>
      </c>
      <c r="D1712" t="s">
        <v>91</v>
      </c>
      <c r="E1712" t="s">
        <v>44</v>
      </c>
      <c r="F1712" t="s">
        <v>37</v>
      </c>
      <c r="G1712">
        <v>2</v>
      </c>
      <c r="H1712">
        <v>1.0174954120248201E-3</v>
      </c>
      <c r="I1712">
        <v>6.8445840193757294E-4</v>
      </c>
      <c r="J1712">
        <v>0</v>
      </c>
      <c r="K1712">
        <v>2.3590092287383E-3</v>
      </c>
      <c r="L1712">
        <v>15.471489011755899</v>
      </c>
      <c r="M1712">
        <v>9.7185883810332392</v>
      </c>
      <c r="N1712">
        <v>0</v>
      </c>
      <c r="O1712">
        <v>34.519572219150398</v>
      </c>
    </row>
    <row r="1713" spans="1:15">
      <c r="A1713" s="2">
        <v>2007</v>
      </c>
      <c r="B1713" s="3" t="str">
        <f>VLOOKUP(E1713,'[1]Metric Reference Table'!$A$2:$B$20,2,FALSE)</f>
        <v>Shallow Water Habitat</v>
      </c>
      <c r="C1713" t="s">
        <v>84</v>
      </c>
      <c r="D1713" t="s">
        <v>91</v>
      </c>
      <c r="E1713" t="s">
        <v>44</v>
      </c>
      <c r="F1713" t="s">
        <v>21</v>
      </c>
      <c r="G1713">
        <v>112</v>
      </c>
      <c r="H1713">
        <v>1</v>
      </c>
      <c r="I1713">
        <v>0</v>
      </c>
      <c r="J1713">
        <v>1</v>
      </c>
      <c r="K1713">
        <v>1</v>
      </c>
      <c r="L1713">
        <v>15205.4631685932</v>
      </c>
      <c r="M1713">
        <v>3202.96041892639</v>
      </c>
      <c r="N1713">
        <v>8927.7761035901203</v>
      </c>
      <c r="O1713">
        <v>21483.1502335962</v>
      </c>
    </row>
    <row r="1714" spans="1:15">
      <c r="A1714" s="2">
        <v>2007</v>
      </c>
      <c r="B1714" s="3" t="str">
        <f>VLOOKUP(E1714,'[1]Metric Reference Table'!$A$2:$B$20,2,FALSE)</f>
        <v>Shallow Water Habitat</v>
      </c>
      <c r="C1714" t="s">
        <v>84</v>
      </c>
      <c r="D1714" t="s">
        <v>92</v>
      </c>
      <c r="E1714" t="s">
        <v>44</v>
      </c>
      <c r="F1714" t="s">
        <v>18</v>
      </c>
      <c r="G1714">
        <v>20</v>
      </c>
      <c r="H1714">
        <v>0.35823662433216802</v>
      </c>
      <c r="I1714">
        <v>0.101039944133821</v>
      </c>
      <c r="J1714">
        <v>0.16020197282994</v>
      </c>
      <c r="K1714">
        <v>0.55627127583439706</v>
      </c>
      <c r="L1714">
        <v>2253.1660717702798</v>
      </c>
      <c r="M1714">
        <v>844.29525711033398</v>
      </c>
      <c r="N1714">
        <v>598.37777551604404</v>
      </c>
      <c r="O1714">
        <v>3907.9543680245201</v>
      </c>
    </row>
    <row r="1715" spans="1:15">
      <c r="A1715" s="2">
        <v>2007</v>
      </c>
      <c r="B1715" s="3" t="str">
        <f>VLOOKUP(E1715,'[1]Metric Reference Table'!$A$2:$B$20,2,FALSE)</f>
        <v>Shallow Water Habitat</v>
      </c>
      <c r="C1715" t="s">
        <v>84</v>
      </c>
      <c r="D1715" t="s">
        <v>92</v>
      </c>
      <c r="E1715" t="s">
        <v>44</v>
      </c>
      <c r="F1715" t="s">
        <v>19</v>
      </c>
      <c r="G1715">
        <v>29</v>
      </c>
      <c r="H1715">
        <v>0.26302229536198801</v>
      </c>
      <c r="I1715">
        <v>7.8551846226521199E-2</v>
      </c>
      <c r="J1715">
        <v>0.109063505838878</v>
      </c>
      <c r="K1715">
        <v>0.41698108488509805</v>
      </c>
      <c r="L1715">
        <v>1654.3057626605701</v>
      </c>
      <c r="M1715">
        <v>553.58368623499098</v>
      </c>
      <c r="N1715">
        <v>569.30167521106296</v>
      </c>
      <c r="O1715">
        <v>2739.3098501100699</v>
      </c>
    </row>
    <row r="1716" spans="1:15">
      <c r="A1716" s="2">
        <v>2007</v>
      </c>
      <c r="B1716" s="3" t="str">
        <f>VLOOKUP(E1716,'[1]Metric Reference Table'!$A$2:$B$20,2,FALSE)</f>
        <v>Shallow Water Habitat</v>
      </c>
      <c r="C1716" t="s">
        <v>84</v>
      </c>
      <c r="D1716" t="s">
        <v>92</v>
      </c>
      <c r="E1716" t="s">
        <v>44</v>
      </c>
      <c r="F1716" t="s">
        <v>20</v>
      </c>
      <c r="G1716">
        <v>27</v>
      </c>
      <c r="H1716">
        <v>0.37874108030584303</v>
      </c>
      <c r="I1716">
        <v>8.49922868271593E-2</v>
      </c>
      <c r="J1716">
        <v>0.21215925916091302</v>
      </c>
      <c r="K1716">
        <v>0.545322901450773</v>
      </c>
      <c r="L1716">
        <v>2382.1309552634698</v>
      </c>
      <c r="M1716">
        <v>530.59873539959199</v>
      </c>
      <c r="N1716">
        <v>1342.17654363777</v>
      </c>
      <c r="O1716">
        <v>3422.08536688917</v>
      </c>
    </row>
    <row r="1717" spans="1:15">
      <c r="A1717" s="2">
        <v>2007</v>
      </c>
      <c r="B1717" s="3" t="str">
        <f>VLOOKUP(E1717,'[1]Metric Reference Table'!$A$2:$B$20,2,FALSE)</f>
        <v>Shallow Water Habitat</v>
      </c>
      <c r="C1717" t="s">
        <v>84</v>
      </c>
      <c r="D1717" t="s">
        <v>92</v>
      </c>
      <c r="E1717" t="s">
        <v>44</v>
      </c>
      <c r="F1717" t="s">
        <v>21</v>
      </c>
      <c r="G1717">
        <v>76</v>
      </c>
      <c r="H1717">
        <v>1</v>
      </c>
      <c r="I1717">
        <v>0</v>
      </c>
      <c r="J1717">
        <v>1</v>
      </c>
      <c r="K1717">
        <v>1</v>
      </c>
      <c r="L1717">
        <v>6289.6027896943197</v>
      </c>
      <c r="M1717">
        <v>1043.2685119635901</v>
      </c>
      <c r="N1717">
        <v>4244.8340800409896</v>
      </c>
      <c r="O1717">
        <v>8334.3714993476497</v>
      </c>
    </row>
    <row r="1718" spans="1:15">
      <c r="A1718" s="2">
        <v>2007</v>
      </c>
      <c r="B1718" s="3" t="str">
        <f>VLOOKUP(E1718,'[1]Metric Reference Table'!$A$2:$B$20,2,FALSE)</f>
        <v>Shallow Water Habitat</v>
      </c>
      <c r="C1718" t="s">
        <v>84</v>
      </c>
      <c r="D1718" t="s">
        <v>93</v>
      </c>
      <c r="E1718" t="s">
        <v>44</v>
      </c>
      <c r="F1718" t="s">
        <v>18</v>
      </c>
      <c r="G1718">
        <v>76</v>
      </c>
      <c r="H1718">
        <v>0.46065601162945802</v>
      </c>
      <c r="I1718">
        <v>8.9168128746965614E-2</v>
      </c>
      <c r="J1718">
        <v>0.285889690716575</v>
      </c>
      <c r="K1718">
        <v>0.63542233254234093</v>
      </c>
      <c r="L1718">
        <v>6114.6700664835698</v>
      </c>
      <c r="M1718">
        <v>2020.5849408451099</v>
      </c>
      <c r="N1718">
        <v>2154.3963547231701</v>
      </c>
      <c r="O1718">
        <v>10074.943778244</v>
      </c>
    </row>
    <row r="1719" spans="1:15">
      <c r="A1719" s="2">
        <v>2007</v>
      </c>
      <c r="B1719" s="3" t="str">
        <f>VLOOKUP(E1719,'[1]Metric Reference Table'!$A$2:$B$20,2,FALSE)</f>
        <v>Shallow Water Habitat</v>
      </c>
      <c r="C1719" t="s">
        <v>84</v>
      </c>
      <c r="D1719" t="s">
        <v>93</v>
      </c>
      <c r="E1719" t="s">
        <v>44</v>
      </c>
      <c r="F1719" t="s">
        <v>19</v>
      </c>
      <c r="G1719">
        <v>63</v>
      </c>
      <c r="H1719">
        <v>0.292680062660294</v>
      </c>
      <c r="I1719">
        <v>5.8961129800877296E-2</v>
      </c>
      <c r="J1719">
        <v>0.177118371762783</v>
      </c>
      <c r="K1719">
        <v>0.40824175355780495</v>
      </c>
      <c r="L1719">
        <v>3884.9857008812601</v>
      </c>
      <c r="M1719">
        <v>572.77467754686404</v>
      </c>
      <c r="N1719">
        <v>2762.36796163286</v>
      </c>
      <c r="O1719">
        <v>5007.6034401296502</v>
      </c>
    </row>
    <row r="1720" spans="1:15">
      <c r="A1720" s="2">
        <v>2007</v>
      </c>
      <c r="B1720" s="3" t="str">
        <f>VLOOKUP(E1720,'[1]Metric Reference Table'!$A$2:$B$20,2,FALSE)</f>
        <v>Shallow Water Habitat</v>
      </c>
      <c r="C1720" t="s">
        <v>84</v>
      </c>
      <c r="D1720" t="s">
        <v>93</v>
      </c>
      <c r="E1720" t="s">
        <v>44</v>
      </c>
      <c r="F1720" t="s">
        <v>20</v>
      </c>
      <c r="G1720">
        <v>65</v>
      </c>
      <c r="H1720">
        <v>0.24034449514837999</v>
      </c>
      <c r="I1720">
        <v>5.1026017445483698E-2</v>
      </c>
      <c r="J1720">
        <v>0.14033533868072001</v>
      </c>
      <c r="K1720">
        <v>0.34035365161604098</v>
      </c>
      <c r="L1720">
        <v>3190.2922202826799</v>
      </c>
      <c r="M1720">
        <v>577.48630842406703</v>
      </c>
      <c r="N1720">
        <v>2058.4398542065201</v>
      </c>
      <c r="O1720">
        <v>4322.1445863588397</v>
      </c>
    </row>
    <row r="1721" spans="1:15">
      <c r="A1721" s="2">
        <v>2007</v>
      </c>
      <c r="B1721" s="3" t="str">
        <f>VLOOKUP(E1721,'[1]Metric Reference Table'!$A$2:$B$20,2,FALSE)</f>
        <v>Shallow Water Habitat</v>
      </c>
      <c r="C1721" t="s">
        <v>84</v>
      </c>
      <c r="D1721" t="s">
        <v>93</v>
      </c>
      <c r="E1721" t="s">
        <v>44</v>
      </c>
      <c r="F1721" t="s">
        <v>37</v>
      </c>
      <c r="G1721">
        <v>4</v>
      </c>
      <c r="H1721">
        <v>6.3194305618674996E-3</v>
      </c>
      <c r="I1721">
        <v>3.0802556149256699E-3</v>
      </c>
      <c r="J1721">
        <v>2.8224049343591101E-4</v>
      </c>
      <c r="K1721">
        <v>1.23566206302991E-2</v>
      </c>
      <c r="L1721">
        <v>83.883053554839606</v>
      </c>
      <c r="M1721">
        <v>38.273970980595202</v>
      </c>
      <c r="N1721">
        <v>8.8674488875418103</v>
      </c>
      <c r="O1721">
        <v>158.89865822213699</v>
      </c>
    </row>
    <row r="1722" spans="1:15">
      <c r="A1722" s="2">
        <v>2007</v>
      </c>
      <c r="B1722" s="3" t="str">
        <f>VLOOKUP(E1722,'[1]Metric Reference Table'!$A$2:$B$20,2,FALSE)</f>
        <v>Shallow Water Habitat</v>
      </c>
      <c r="C1722" t="s">
        <v>84</v>
      </c>
      <c r="D1722" t="s">
        <v>93</v>
      </c>
      <c r="E1722" t="s">
        <v>44</v>
      </c>
      <c r="F1722" t="s">
        <v>21</v>
      </c>
      <c r="G1722">
        <v>208</v>
      </c>
      <c r="H1722">
        <v>1</v>
      </c>
      <c r="I1722">
        <v>0</v>
      </c>
      <c r="J1722">
        <v>1</v>
      </c>
      <c r="K1722">
        <v>1</v>
      </c>
      <c r="L1722">
        <v>13273.8310412023</v>
      </c>
      <c r="M1722">
        <v>2072.6819015195902</v>
      </c>
      <c r="N1722">
        <v>9211.4491628159503</v>
      </c>
      <c r="O1722">
        <v>17336.212919588699</v>
      </c>
    </row>
    <row r="1723" spans="1:15">
      <c r="A1723" s="2">
        <v>2007</v>
      </c>
      <c r="B1723" s="3" t="str">
        <f>VLOOKUP(E1723,'[1]Metric Reference Table'!$A$2:$B$20,2,FALSE)</f>
        <v>Shallow Water Habitat</v>
      </c>
      <c r="C1723" t="s">
        <v>84</v>
      </c>
      <c r="D1723" t="s">
        <v>94</v>
      </c>
      <c r="E1723" t="s">
        <v>44</v>
      </c>
      <c r="F1723" t="s">
        <v>18</v>
      </c>
      <c r="G1723">
        <v>33</v>
      </c>
      <c r="H1723">
        <v>0.66085842921526095</v>
      </c>
      <c r="I1723">
        <v>8.6769681496401296E-2</v>
      </c>
      <c r="J1723">
        <v>0.49079297853230303</v>
      </c>
      <c r="K1723">
        <v>0.83092387989821903</v>
      </c>
      <c r="L1723">
        <v>1282.3008972366699</v>
      </c>
      <c r="M1723">
        <v>271.44625213805898</v>
      </c>
      <c r="N1723">
        <v>750.27601930769799</v>
      </c>
      <c r="O1723">
        <v>1814.3257751656499</v>
      </c>
    </row>
    <row r="1724" spans="1:15">
      <c r="A1724" s="2">
        <v>2007</v>
      </c>
      <c r="B1724" s="3" t="str">
        <f>VLOOKUP(E1724,'[1]Metric Reference Table'!$A$2:$B$20,2,FALSE)</f>
        <v>Shallow Water Habitat</v>
      </c>
      <c r="C1724" t="s">
        <v>84</v>
      </c>
      <c r="D1724" t="s">
        <v>94</v>
      </c>
      <c r="E1724" t="s">
        <v>44</v>
      </c>
      <c r="F1724" t="s">
        <v>19</v>
      </c>
      <c r="G1724">
        <v>18</v>
      </c>
      <c r="H1724">
        <v>0.14225054505493601</v>
      </c>
      <c r="I1724">
        <v>4.7936929269258098E-2</v>
      </c>
      <c r="J1724">
        <v>4.8295890157746199E-2</v>
      </c>
      <c r="K1724">
        <v>0.23620519995212599</v>
      </c>
      <c r="L1724">
        <v>276.01675864670602</v>
      </c>
      <c r="M1724">
        <v>83.5251672810586</v>
      </c>
      <c r="N1724">
        <v>112.310438973148</v>
      </c>
      <c r="O1724">
        <v>439.72307832026502</v>
      </c>
    </row>
    <row r="1725" spans="1:15">
      <c r="A1725" s="2">
        <v>2007</v>
      </c>
      <c r="B1725" s="3" t="str">
        <f>VLOOKUP(E1725,'[1]Metric Reference Table'!$A$2:$B$20,2,FALSE)</f>
        <v>Shallow Water Habitat</v>
      </c>
      <c r="C1725" t="s">
        <v>84</v>
      </c>
      <c r="D1725" t="s">
        <v>94</v>
      </c>
      <c r="E1725" t="s">
        <v>44</v>
      </c>
      <c r="F1725" t="s">
        <v>20</v>
      </c>
      <c r="G1725">
        <v>14</v>
      </c>
      <c r="H1725">
        <v>0.19405530729450199</v>
      </c>
      <c r="I1725">
        <v>8.58246602027153E-2</v>
      </c>
      <c r="J1725">
        <v>2.5842064311792198E-2</v>
      </c>
      <c r="K1725">
        <v>0.362268550277212</v>
      </c>
      <c r="L1725">
        <v>376.53646175439002</v>
      </c>
      <c r="M1725">
        <v>191.10676900725301</v>
      </c>
      <c r="N1725">
        <v>1.9740772983579999</v>
      </c>
      <c r="O1725">
        <v>751.09884621042204</v>
      </c>
    </row>
    <row r="1726" spans="1:15">
      <c r="A1726" s="2">
        <v>2007</v>
      </c>
      <c r="B1726" s="3" t="str">
        <f>VLOOKUP(E1726,'[1]Metric Reference Table'!$A$2:$B$20,2,FALSE)</f>
        <v>Shallow Water Habitat</v>
      </c>
      <c r="C1726" t="s">
        <v>84</v>
      </c>
      <c r="D1726" t="s">
        <v>94</v>
      </c>
      <c r="E1726" t="s">
        <v>44</v>
      </c>
      <c r="F1726" t="s">
        <v>37</v>
      </c>
      <c r="G1726">
        <v>1</v>
      </c>
      <c r="H1726">
        <v>2.8357184353008003E-3</v>
      </c>
      <c r="I1726">
        <v>2.6246893380799004E-3</v>
      </c>
      <c r="J1726">
        <v>0</v>
      </c>
      <c r="K1726">
        <v>7.9800150085436797E-3</v>
      </c>
      <c r="L1726">
        <v>5.5023044772458496</v>
      </c>
      <c r="M1726">
        <v>5.0120707941309099</v>
      </c>
      <c r="N1726">
        <v>0</v>
      </c>
      <c r="O1726">
        <v>15.325782721707499</v>
      </c>
    </row>
    <row r="1727" spans="1:15">
      <c r="A1727" s="2">
        <v>2007</v>
      </c>
      <c r="B1727" s="3" t="str">
        <f>VLOOKUP(E1727,'[1]Metric Reference Table'!$A$2:$B$20,2,FALSE)</f>
        <v>Shallow Water Habitat</v>
      </c>
      <c r="C1727" t="s">
        <v>84</v>
      </c>
      <c r="D1727" t="s">
        <v>94</v>
      </c>
      <c r="E1727" t="s">
        <v>44</v>
      </c>
      <c r="F1727" t="s">
        <v>21</v>
      </c>
      <c r="G1727">
        <v>66</v>
      </c>
      <c r="H1727">
        <v>1</v>
      </c>
      <c r="I1727">
        <v>0</v>
      </c>
      <c r="J1727">
        <v>1</v>
      </c>
      <c r="K1727">
        <v>1</v>
      </c>
      <c r="L1727">
        <v>1940.35642211501</v>
      </c>
      <c r="M1727">
        <v>319.109887750871</v>
      </c>
      <c r="N1727">
        <v>1314.9125350126899</v>
      </c>
      <c r="O1727">
        <v>2565.8003092173399</v>
      </c>
    </row>
    <row r="1728" spans="1:15">
      <c r="A1728" s="2">
        <v>2007</v>
      </c>
      <c r="B1728" s="3" t="str">
        <f>VLOOKUP(E1728,'[1]Metric Reference Table'!$A$2:$B$20,2,FALSE)</f>
        <v>Physical Habitat Complexity</v>
      </c>
      <c r="C1728" t="s">
        <v>84</v>
      </c>
      <c r="D1728" t="s">
        <v>85</v>
      </c>
      <c r="E1728" t="s">
        <v>45</v>
      </c>
      <c r="F1728" t="s">
        <v>18</v>
      </c>
      <c r="G1728">
        <v>28</v>
      </c>
      <c r="H1728">
        <v>0.22665133887977199</v>
      </c>
      <c r="I1728">
        <v>3.9322817397640999E-2</v>
      </c>
      <c r="J1728">
        <v>0.14958003300975101</v>
      </c>
      <c r="K1728">
        <v>0.30372264474979399</v>
      </c>
      <c r="L1728">
        <v>1766.81740178263</v>
      </c>
      <c r="M1728">
        <v>293.96410085809799</v>
      </c>
      <c r="N1728">
        <v>1190.65835135306</v>
      </c>
      <c r="O1728">
        <v>2342.9764522122</v>
      </c>
    </row>
    <row r="1729" spans="1:15">
      <c r="A1729" s="2">
        <v>2007</v>
      </c>
      <c r="B1729" s="3" t="str">
        <f>VLOOKUP(E1729,'[1]Metric Reference Table'!$A$2:$B$20,2,FALSE)</f>
        <v>Physical Habitat Complexity</v>
      </c>
      <c r="C1729" t="s">
        <v>84</v>
      </c>
      <c r="D1729" t="s">
        <v>85</v>
      </c>
      <c r="E1729" t="s">
        <v>45</v>
      </c>
      <c r="F1729" t="s">
        <v>19</v>
      </c>
      <c r="G1729">
        <v>30</v>
      </c>
      <c r="H1729">
        <v>0.48349665631747102</v>
      </c>
      <c r="I1729">
        <v>7.2234852199995203E-2</v>
      </c>
      <c r="J1729">
        <v>0.341918947576907</v>
      </c>
      <c r="K1729">
        <v>0.62507436505803493</v>
      </c>
      <c r="L1729">
        <v>3769.00622033635</v>
      </c>
      <c r="M1729">
        <v>655.29274925334903</v>
      </c>
      <c r="N1729">
        <v>2484.6560324695502</v>
      </c>
      <c r="O1729">
        <v>5053.3564082031498</v>
      </c>
    </row>
    <row r="1730" spans="1:15">
      <c r="A1730" s="2">
        <v>2007</v>
      </c>
      <c r="B1730" s="3" t="str">
        <f>VLOOKUP(E1730,'[1]Metric Reference Table'!$A$2:$B$20,2,FALSE)</f>
        <v>Physical Habitat Complexity</v>
      </c>
      <c r="C1730" t="s">
        <v>84</v>
      </c>
      <c r="D1730" t="s">
        <v>85</v>
      </c>
      <c r="E1730" t="s">
        <v>45</v>
      </c>
      <c r="F1730" t="s">
        <v>20</v>
      </c>
      <c r="G1730">
        <v>15</v>
      </c>
      <c r="H1730">
        <v>0.28695655128528302</v>
      </c>
      <c r="I1730">
        <v>7.0295889013213098E-2</v>
      </c>
      <c r="J1730">
        <v>0.14917914055816001</v>
      </c>
      <c r="K1730">
        <v>0.42473396201240599</v>
      </c>
      <c r="L1730">
        <v>2236.9152146738802</v>
      </c>
      <c r="M1730">
        <v>601.70689381896398</v>
      </c>
      <c r="N1730">
        <v>1057.5913735392401</v>
      </c>
      <c r="O1730">
        <v>3416.2390558085099</v>
      </c>
    </row>
    <row r="1731" spans="1:15">
      <c r="A1731" s="2">
        <v>2007</v>
      </c>
      <c r="B1731" s="3" t="str">
        <f>VLOOKUP(E1731,'[1]Metric Reference Table'!$A$2:$B$20,2,FALSE)</f>
        <v>Physical Habitat Complexity</v>
      </c>
      <c r="C1731" t="s">
        <v>84</v>
      </c>
      <c r="D1731" t="s">
        <v>85</v>
      </c>
      <c r="E1731" t="s">
        <v>45</v>
      </c>
      <c r="F1731" t="s">
        <v>37</v>
      </c>
      <c r="G1731">
        <v>1</v>
      </c>
      <c r="H1731">
        <v>2.8954535174737501E-3</v>
      </c>
      <c r="I1731">
        <v>2.5258605396665502E-3</v>
      </c>
      <c r="J1731">
        <v>0</v>
      </c>
      <c r="K1731">
        <v>7.846049205191101E-3</v>
      </c>
      <c r="L1731">
        <v>22.5709571627062</v>
      </c>
      <c r="M1731">
        <v>19.5585614721839</v>
      </c>
      <c r="N1731">
        <v>0</v>
      </c>
      <c r="O1731">
        <v>60.905033237599298</v>
      </c>
    </row>
    <row r="1732" spans="1:15">
      <c r="A1732" s="2">
        <v>2007</v>
      </c>
      <c r="B1732" s="3" t="str">
        <f>VLOOKUP(E1732,'[1]Metric Reference Table'!$A$2:$B$20,2,FALSE)</f>
        <v>Physical Habitat Complexity</v>
      </c>
      <c r="C1732" t="s">
        <v>84</v>
      </c>
      <c r="D1732" t="s">
        <v>85</v>
      </c>
      <c r="E1732" t="s">
        <v>45</v>
      </c>
      <c r="F1732" t="s">
        <v>21</v>
      </c>
      <c r="G1732">
        <v>74</v>
      </c>
      <c r="H1732">
        <v>1</v>
      </c>
      <c r="I1732">
        <v>0</v>
      </c>
      <c r="J1732">
        <v>1</v>
      </c>
      <c r="K1732">
        <v>1</v>
      </c>
      <c r="L1732">
        <v>7795.3097939555601</v>
      </c>
      <c r="M1732">
        <v>642.27663594537296</v>
      </c>
      <c r="N1732">
        <v>6536.4707193910799</v>
      </c>
      <c r="O1732">
        <v>9054.1488685200293</v>
      </c>
    </row>
    <row r="1733" spans="1:15">
      <c r="A1733" s="2">
        <v>2007</v>
      </c>
      <c r="B1733" s="3" t="str">
        <f>VLOOKUP(E1733,'[1]Metric Reference Table'!$A$2:$B$20,2,FALSE)</f>
        <v>Physical Habitat Complexity</v>
      </c>
      <c r="C1733" t="s">
        <v>84</v>
      </c>
      <c r="D1733" t="s">
        <v>86</v>
      </c>
      <c r="E1733" t="s">
        <v>45</v>
      </c>
      <c r="F1733" t="s">
        <v>18</v>
      </c>
      <c r="G1733">
        <v>48</v>
      </c>
      <c r="H1733">
        <v>0.55770417895625402</v>
      </c>
      <c r="I1733">
        <v>9.3571943480526693E-2</v>
      </c>
      <c r="J1733">
        <v>0.37430653977100398</v>
      </c>
      <c r="K1733">
        <v>0.74110181814150389</v>
      </c>
      <c r="L1733">
        <v>1901.83479122057</v>
      </c>
      <c r="M1733">
        <v>591.58888881152802</v>
      </c>
      <c r="N1733">
        <v>742.34187549590695</v>
      </c>
      <c r="O1733">
        <v>3061.3277069452402</v>
      </c>
    </row>
    <row r="1734" spans="1:15">
      <c r="A1734" s="2">
        <v>2007</v>
      </c>
      <c r="B1734" s="3" t="str">
        <f>VLOOKUP(E1734,'[1]Metric Reference Table'!$A$2:$B$20,2,FALSE)</f>
        <v>Physical Habitat Complexity</v>
      </c>
      <c r="C1734" t="s">
        <v>84</v>
      </c>
      <c r="D1734" t="s">
        <v>86</v>
      </c>
      <c r="E1734" t="s">
        <v>45</v>
      </c>
      <c r="F1734" t="s">
        <v>19</v>
      </c>
      <c r="G1734">
        <v>35</v>
      </c>
      <c r="H1734">
        <v>0.37415831709033298</v>
      </c>
      <c r="I1734">
        <v>8.6076041711437609E-2</v>
      </c>
      <c r="J1734">
        <v>0.20545237540414799</v>
      </c>
      <c r="K1734">
        <v>0.542864258776518</v>
      </c>
      <c r="L1734">
        <v>1275.92249030422</v>
      </c>
      <c r="M1734">
        <v>278.147398999416</v>
      </c>
      <c r="N1734">
        <v>730.763605871869</v>
      </c>
      <c r="O1734">
        <v>1821.0813747365701</v>
      </c>
    </row>
    <row r="1735" spans="1:15">
      <c r="A1735" s="2">
        <v>2007</v>
      </c>
      <c r="B1735" s="3" t="str">
        <f>VLOOKUP(E1735,'[1]Metric Reference Table'!$A$2:$B$20,2,FALSE)</f>
        <v>Physical Habitat Complexity</v>
      </c>
      <c r="C1735" t="s">
        <v>84</v>
      </c>
      <c r="D1735" t="s">
        <v>86</v>
      </c>
      <c r="E1735" t="s">
        <v>45</v>
      </c>
      <c r="F1735" t="s">
        <v>20</v>
      </c>
      <c r="G1735">
        <v>16</v>
      </c>
      <c r="H1735">
        <v>5.6503648770943798E-2</v>
      </c>
      <c r="I1735">
        <v>1.6315497068856599E-2</v>
      </c>
      <c r="J1735">
        <v>2.4525862126116002E-2</v>
      </c>
      <c r="K1735">
        <v>8.8481435415771498E-2</v>
      </c>
      <c r="L1735">
        <v>192.683879946177</v>
      </c>
      <c r="M1735">
        <v>39.526401468676099</v>
      </c>
      <c r="N1735">
        <v>115.21355662910101</v>
      </c>
      <c r="O1735">
        <v>270.15420326325398</v>
      </c>
    </row>
    <row r="1736" spans="1:15">
      <c r="A1736" s="2">
        <v>2007</v>
      </c>
      <c r="B1736" s="3" t="str">
        <f>VLOOKUP(E1736,'[1]Metric Reference Table'!$A$2:$B$20,2,FALSE)</f>
        <v>Physical Habitat Complexity</v>
      </c>
      <c r="C1736" t="s">
        <v>84</v>
      </c>
      <c r="D1736" t="s">
        <v>86</v>
      </c>
      <c r="E1736" t="s">
        <v>45</v>
      </c>
      <c r="F1736" t="s">
        <v>37</v>
      </c>
      <c r="G1736">
        <v>1</v>
      </c>
      <c r="H1736">
        <v>1.1633855182469299E-2</v>
      </c>
      <c r="I1736">
        <v>1.04767113245371E-2</v>
      </c>
      <c r="J1736">
        <v>0</v>
      </c>
      <c r="K1736">
        <v>3.2167832054984996E-2</v>
      </c>
      <c r="L1736">
        <v>39.672771653693196</v>
      </c>
      <c r="M1736">
        <v>34.644677819168102</v>
      </c>
      <c r="N1736">
        <v>0</v>
      </c>
      <c r="O1736">
        <v>107.575092435256</v>
      </c>
    </row>
    <row r="1737" spans="1:15">
      <c r="A1737" s="2">
        <v>2007</v>
      </c>
      <c r="B1737" s="3" t="str">
        <f>VLOOKUP(E1737,'[1]Metric Reference Table'!$A$2:$B$20,2,FALSE)</f>
        <v>Physical Habitat Complexity</v>
      </c>
      <c r="C1737" t="s">
        <v>84</v>
      </c>
      <c r="D1737" t="s">
        <v>86</v>
      </c>
      <c r="E1737" t="s">
        <v>45</v>
      </c>
      <c r="F1737" t="s">
        <v>21</v>
      </c>
      <c r="G1737">
        <v>100</v>
      </c>
      <c r="H1737">
        <v>1</v>
      </c>
      <c r="I1737">
        <v>0</v>
      </c>
      <c r="J1737">
        <v>1</v>
      </c>
      <c r="K1737">
        <v>1</v>
      </c>
      <c r="L1737">
        <v>3410.11393312466</v>
      </c>
      <c r="M1737">
        <v>622.72152679118801</v>
      </c>
      <c r="N1737">
        <v>2189.6021682161399</v>
      </c>
      <c r="O1737">
        <v>4630.62569803318</v>
      </c>
    </row>
    <row r="1738" spans="1:15">
      <c r="A1738" s="2">
        <v>2007</v>
      </c>
      <c r="B1738" s="3" t="str">
        <f>VLOOKUP(E1738,'[1]Metric Reference Table'!$A$2:$B$20,2,FALSE)</f>
        <v>Physical Habitat Complexity</v>
      </c>
      <c r="C1738" t="s">
        <v>84</v>
      </c>
      <c r="D1738" t="s">
        <v>87</v>
      </c>
      <c r="E1738" t="s">
        <v>45</v>
      </c>
      <c r="F1738" t="s">
        <v>18</v>
      </c>
      <c r="G1738">
        <v>9</v>
      </c>
      <c r="H1738">
        <v>0.72562584105602201</v>
      </c>
      <c r="I1738">
        <v>0.13079820414122201</v>
      </c>
      <c r="J1738">
        <v>0.46926607169670803</v>
      </c>
      <c r="K1738">
        <v>0.98198561041533594</v>
      </c>
      <c r="L1738">
        <v>6352.3289016133604</v>
      </c>
      <c r="M1738">
        <v>3486.8282703731002</v>
      </c>
      <c r="N1738">
        <v>0</v>
      </c>
      <c r="O1738">
        <v>13186.386731820699</v>
      </c>
    </row>
    <row r="1739" spans="1:15">
      <c r="A1739" s="2">
        <v>2007</v>
      </c>
      <c r="B1739" s="3" t="str">
        <f>VLOOKUP(E1739,'[1]Metric Reference Table'!$A$2:$B$20,2,FALSE)</f>
        <v>Physical Habitat Complexity</v>
      </c>
      <c r="C1739" t="s">
        <v>84</v>
      </c>
      <c r="D1739" t="s">
        <v>87</v>
      </c>
      <c r="E1739" t="s">
        <v>45</v>
      </c>
      <c r="F1739" t="s">
        <v>19</v>
      </c>
      <c r="G1739">
        <v>6</v>
      </c>
      <c r="H1739">
        <v>0.16236599531194301</v>
      </c>
      <c r="I1739">
        <v>9.2978912650276802E-2</v>
      </c>
      <c r="J1739">
        <v>0</v>
      </c>
      <c r="K1739">
        <v>0.34460131542818095</v>
      </c>
      <c r="L1739">
        <v>1421.3967396175501</v>
      </c>
      <c r="M1739">
        <v>618.84326429787495</v>
      </c>
      <c r="N1739">
        <v>208.486229518513</v>
      </c>
      <c r="O1739">
        <v>2634.3072497165899</v>
      </c>
    </row>
    <row r="1740" spans="1:15">
      <c r="A1740" s="2">
        <v>2007</v>
      </c>
      <c r="B1740" s="3" t="str">
        <f>VLOOKUP(E1740,'[1]Metric Reference Table'!$A$2:$B$20,2,FALSE)</f>
        <v>Physical Habitat Complexity</v>
      </c>
      <c r="C1740" t="s">
        <v>84</v>
      </c>
      <c r="D1740" t="s">
        <v>87</v>
      </c>
      <c r="E1740" t="s">
        <v>45</v>
      </c>
      <c r="F1740" t="s">
        <v>20</v>
      </c>
      <c r="G1740">
        <v>5</v>
      </c>
      <c r="H1740">
        <v>0.112008163632036</v>
      </c>
      <c r="I1740">
        <v>6.4365278953167099E-2</v>
      </c>
      <c r="J1740">
        <v>0</v>
      </c>
      <c r="K1740">
        <v>0.23816179223511699</v>
      </c>
      <c r="L1740">
        <v>980.55038120050301</v>
      </c>
      <c r="M1740">
        <v>438.11344587610603</v>
      </c>
      <c r="N1740">
        <v>121.863806140598</v>
      </c>
      <c r="O1740">
        <v>1839.2369562604099</v>
      </c>
    </row>
    <row r="1741" spans="1:15">
      <c r="A1741" s="2">
        <v>2007</v>
      </c>
      <c r="B1741" s="3" t="str">
        <f>VLOOKUP(E1741,'[1]Metric Reference Table'!$A$2:$B$20,2,FALSE)</f>
        <v>Physical Habitat Complexity</v>
      </c>
      <c r="C1741" t="s">
        <v>84</v>
      </c>
      <c r="D1741" t="s">
        <v>87</v>
      </c>
      <c r="E1741" t="s">
        <v>45</v>
      </c>
      <c r="F1741" t="s">
        <v>21</v>
      </c>
      <c r="G1741">
        <v>20</v>
      </c>
      <c r="H1741">
        <v>1</v>
      </c>
      <c r="I1741">
        <v>0</v>
      </c>
      <c r="J1741">
        <v>1</v>
      </c>
      <c r="K1741">
        <v>1</v>
      </c>
      <c r="L1741">
        <v>8754.2760224314206</v>
      </c>
      <c r="M1741">
        <v>3479.2902016807102</v>
      </c>
      <c r="N1741">
        <v>1934.9925353741301</v>
      </c>
      <c r="O1741">
        <v>15573.559509488699</v>
      </c>
    </row>
    <row r="1742" spans="1:15">
      <c r="A1742" s="2">
        <v>2007</v>
      </c>
      <c r="B1742" s="3" t="str">
        <f>VLOOKUP(E1742,'[1]Metric Reference Table'!$A$2:$B$20,2,FALSE)</f>
        <v>Physical Habitat Complexity</v>
      </c>
      <c r="C1742" t="s">
        <v>84</v>
      </c>
      <c r="D1742" t="s">
        <v>88</v>
      </c>
      <c r="E1742" t="s">
        <v>45</v>
      </c>
      <c r="F1742" t="s">
        <v>18</v>
      </c>
      <c r="G1742">
        <v>21</v>
      </c>
      <c r="H1742">
        <v>0.31944806618430099</v>
      </c>
      <c r="I1742">
        <v>8.9111084545957397E-2</v>
      </c>
      <c r="J1742">
        <v>0.14479354985092099</v>
      </c>
      <c r="K1742">
        <v>0.49410258251768097</v>
      </c>
      <c r="L1742">
        <v>1918.3135457629501</v>
      </c>
      <c r="M1742">
        <v>598.34745324503797</v>
      </c>
      <c r="N1742">
        <v>745.57408716141504</v>
      </c>
      <c r="O1742">
        <v>3091.0530043644899</v>
      </c>
    </row>
    <row r="1743" spans="1:15">
      <c r="A1743" s="2">
        <v>2007</v>
      </c>
      <c r="B1743" s="3" t="str">
        <f>VLOOKUP(E1743,'[1]Metric Reference Table'!$A$2:$B$20,2,FALSE)</f>
        <v>Physical Habitat Complexity</v>
      </c>
      <c r="C1743" t="s">
        <v>84</v>
      </c>
      <c r="D1743" t="s">
        <v>88</v>
      </c>
      <c r="E1743" t="s">
        <v>45</v>
      </c>
      <c r="F1743" t="s">
        <v>19</v>
      </c>
      <c r="G1743">
        <v>15</v>
      </c>
      <c r="H1743">
        <v>0.360463372865785</v>
      </c>
      <c r="I1743">
        <v>0.10537529815612799</v>
      </c>
      <c r="J1743">
        <v>0.15393158361960502</v>
      </c>
      <c r="K1743">
        <v>0.56699516211196599</v>
      </c>
      <c r="L1743">
        <v>2164.6140456549101</v>
      </c>
      <c r="M1743">
        <v>818.89779554365896</v>
      </c>
      <c r="N1743">
        <v>559.60385937009403</v>
      </c>
      <c r="O1743">
        <v>3769.6242319397302</v>
      </c>
    </row>
    <row r="1744" spans="1:15">
      <c r="A1744" s="2">
        <v>2007</v>
      </c>
      <c r="B1744" s="3" t="str">
        <f>VLOOKUP(E1744,'[1]Metric Reference Table'!$A$2:$B$20,2,FALSE)</f>
        <v>Physical Habitat Complexity</v>
      </c>
      <c r="C1744" t="s">
        <v>84</v>
      </c>
      <c r="D1744" t="s">
        <v>88</v>
      </c>
      <c r="E1744" t="s">
        <v>45</v>
      </c>
      <c r="F1744" t="s">
        <v>20</v>
      </c>
      <c r="G1744">
        <v>24</v>
      </c>
      <c r="H1744">
        <v>0.320088560949914</v>
      </c>
      <c r="I1744">
        <v>8.8559853607156694E-2</v>
      </c>
      <c r="J1744">
        <v>0.14651443740374701</v>
      </c>
      <c r="K1744">
        <v>0.49366268449608003</v>
      </c>
      <c r="L1744">
        <v>1922.15977278677</v>
      </c>
      <c r="M1744">
        <v>605.46786656345398</v>
      </c>
      <c r="N1744">
        <v>735.46456052609904</v>
      </c>
      <c r="O1744">
        <v>3108.8549850474401</v>
      </c>
    </row>
    <row r="1745" spans="1:15">
      <c r="A1745" s="2">
        <v>2007</v>
      </c>
      <c r="B1745" s="3" t="str">
        <f>VLOOKUP(E1745,'[1]Metric Reference Table'!$A$2:$B$20,2,FALSE)</f>
        <v>Physical Habitat Complexity</v>
      </c>
      <c r="C1745" t="s">
        <v>84</v>
      </c>
      <c r="D1745" t="s">
        <v>88</v>
      </c>
      <c r="E1745" t="s">
        <v>45</v>
      </c>
      <c r="F1745" t="s">
        <v>21</v>
      </c>
      <c r="G1745">
        <v>60</v>
      </c>
      <c r="H1745">
        <v>1</v>
      </c>
      <c r="I1745">
        <v>0</v>
      </c>
      <c r="J1745">
        <v>1</v>
      </c>
      <c r="K1745">
        <v>1</v>
      </c>
      <c r="L1745">
        <v>6005.0873642046299</v>
      </c>
      <c r="M1745">
        <v>1111.5614772743299</v>
      </c>
      <c r="N1745">
        <v>3826.4669021447999</v>
      </c>
      <c r="O1745">
        <v>8183.70782626446</v>
      </c>
    </row>
    <row r="1746" spans="1:15">
      <c r="A1746" s="2">
        <v>2007</v>
      </c>
      <c r="B1746" s="3" t="str">
        <f>VLOOKUP(E1746,'[1]Metric Reference Table'!$A$2:$B$20,2,FALSE)</f>
        <v>Physical Habitat Complexity</v>
      </c>
      <c r="C1746" t="s">
        <v>84</v>
      </c>
      <c r="D1746" t="s">
        <v>89</v>
      </c>
      <c r="E1746" t="s">
        <v>45</v>
      </c>
      <c r="F1746" t="s">
        <v>18</v>
      </c>
      <c r="G1746">
        <v>29</v>
      </c>
      <c r="H1746">
        <v>0.22444778315247699</v>
      </c>
      <c r="I1746">
        <v>6.2141508163002401E-2</v>
      </c>
      <c r="J1746">
        <v>0.10265266520799</v>
      </c>
      <c r="K1746">
        <v>0.34624290109696299</v>
      </c>
      <c r="L1746">
        <v>3549.23765734772</v>
      </c>
      <c r="M1746">
        <v>1018.41338034398</v>
      </c>
      <c r="N1746">
        <v>1553.18411049983</v>
      </c>
      <c r="O1746">
        <v>5545.2912041956197</v>
      </c>
    </row>
    <row r="1747" spans="1:15">
      <c r="A1747" s="2">
        <v>2007</v>
      </c>
      <c r="B1747" s="3" t="str">
        <f>VLOOKUP(E1747,'[1]Metric Reference Table'!$A$2:$B$20,2,FALSE)</f>
        <v>Physical Habitat Complexity</v>
      </c>
      <c r="C1747" t="s">
        <v>84</v>
      </c>
      <c r="D1747" t="s">
        <v>89</v>
      </c>
      <c r="E1747" t="s">
        <v>45</v>
      </c>
      <c r="F1747" t="s">
        <v>19</v>
      </c>
      <c r="G1747">
        <v>19</v>
      </c>
      <c r="H1747">
        <v>0.23393770761959998</v>
      </c>
      <c r="I1747">
        <v>6.0703320263416204E-2</v>
      </c>
      <c r="J1747">
        <v>0.114961386161304</v>
      </c>
      <c r="K1747">
        <v>0.35291402907789604</v>
      </c>
      <c r="L1747">
        <v>3699.3037297812298</v>
      </c>
      <c r="M1747">
        <v>1010.04316137184</v>
      </c>
      <c r="N1747">
        <v>1719.6555106614601</v>
      </c>
      <c r="O1747">
        <v>5678.9519489010099</v>
      </c>
    </row>
    <row r="1748" spans="1:15">
      <c r="A1748" s="2">
        <v>2007</v>
      </c>
      <c r="B1748" s="3" t="str">
        <f>VLOOKUP(E1748,'[1]Metric Reference Table'!$A$2:$B$20,2,FALSE)</f>
        <v>Physical Habitat Complexity</v>
      </c>
      <c r="C1748" t="s">
        <v>84</v>
      </c>
      <c r="D1748" t="s">
        <v>89</v>
      </c>
      <c r="E1748" t="s">
        <v>45</v>
      </c>
      <c r="F1748" t="s">
        <v>20</v>
      </c>
      <c r="G1748">
        <v>37</v>
      </c>
      <c r="H1748">
        <v>0.53557540899270206</v>
      </c>
      <c r="I1748">
        <v>7.7433054303235396E-2</v>
      </c>
      <c r="J1748">
        <v>0.38380941134542601</v>
      </c>
      <c r="K1748">
        <v>0.68734140663997711</v>
      </c>
      <c r="L1748">
        <v>8469.1609925813209</v>
      </c>
      <c r="M1748">
        <v>1941.8779834550201</v>
      </c>
      <c r="N1748">
        <v>4663.1500826382198</v>
      </c>
      <c r="O1748">
        <v>12275.1719025244</v>
      </c>
    </row>
    <row r="1749" spans="1:15">
      <c r="A1749" s="2">
        <v>2007</v>
      </c>
      <c r="B1749" s="3" t="str">
        <f>VLOOKUP(E1749,'[1]Metric Reference Table'!$A$2:$B$20,2,FALSE)</f>
        <v>Physical Habitat Complexity</v>
      </c>
      <c r="C1749" t="s">
        <v>84</v>
      </c>
      <c r="D1749" t="s">
        <v>89</v>
      </c>
      <c r="E1749" t="s">
        <v>45</v>
      </c>
      <c r="F1749" t="s">
        <v>37</v>
      </c>
      <c r="G1749">
        <v>5</v>
      </c>
      <c r="H1749">
        <v>6.0391002352218901E-3</v>
      </c>
      <c r="I1749">
        <v>3.2131112076657299E-3</v>
      </c>
      <c r="J1749">
        <v>0</v>
      </c>
      <c r="K1749">
        <v>1.2336682480568699E-2</v>
      </c>
      <c r="L1749">
        <v>95.497499107780897</v>
      </c>
      <c r="M1749">
        <v>47.954617205116698</v>
      </c>
      <c r="N1749">
        <v>1.5081764933473101</v>
      </c>
      <c r="O1749">
        <v>189.48682172221399</v>
      </c>
    </row>
    <row r="1750" spans="1:15">
      <c r="A1750" s="2">
        <v>2007</v>
      </c>
      <c r="B1750" s="3" t="str">
        <f>VLOOKUP(E1750,'[1]Metric Reference Table'!$A$2:$B$20,2,FALSE)</f>
        <v>Physical Habitat Complexity</v>
      </c>
      <c r="C1750" t="s">
        <v>84</v>
      </c>
      <c r="D1750" t="s">
        <v>89</v>
      </c>
      <c r="E1750" t="s">
        <v>45</v>
      </c>
      <c r="F1750" t="s">
        <v>21</v>
      </c>
      <c r="G1750">
        <v>90</v>
      </c>
      <c r="H1750">
        <v>1</v>
      </c>
      <c r="I1750">
        <v>0</v>
      </c>
      <c r="J1750">
        <v>1</v>
      </c>
      <c r="K1750">
        <v>1</v>
      </c>
      <c r="L1750">
        <v>15813.199878818101</v>
      </c>
      <c r="M1750">
        <v>2221.6242814462598</v>
      </c>
      <c r="N1750">
        <v>11458.8963000037</v>
      </c>
      <c r="O1750">
        <v>20167.5034576324</v>
      </c>
    </row>
    <row r="1751" spans="1:15">
      <c r="A1751" s="2">
        <v>2007</v>
      </c>
      <c r="B1751" s="3" t="str">
        <f>VLOOKUP(E1751,'[1]Metric Reference Table'!$A$2:$B$20,2,FALSE)</f>
        <v>Physical Habitat Complexity</v>
      </c>
      <c r="C1751" t="s">
        <v>84</v>
      </c>
      <c r="D1751" t="s">
        <v>90</v>
      </c>
      <c r="E1751" t="s">
        <v>45</v>
      </c>
      <c r="F1751" t="s">
        <v>18</v>
      </c>
      <c r="G1751">
        <v>107</v>
      </c>
      <c r="H1751">
        <v>0.40424927387282206</v>
      </c>
      <c r="I1751">
        <v>5.9986490967714703E-2</v>
      </c>
      <c r="J1751">
        <v>0.28667791201716403</v>
      </c>
      <c r="K1751">
        <v>0.52182063572848103</v>
      </c>
      <c r="L1751">
        <v>13474.245309956301</v>
      </c>
      <c r="M1751">
        <v>2142.5794350554802</v>
      </c>
      <c r="N1751">
        <v>9274.8667832313695</v>
      </c>
      <c r="O1751">
        <v>17673.623836681199</v>
      </c>
    </row>
    <row r="1752" spans="1:15">
      <c r="A1752" s="2">
        <v>2007</v>
      </c>
      <c r="B1752" s="3" t="str">
        <f>VLOOKUP(E1752,'[1]Metric Reference Table'!$A$2:$B$20,2,FALSE)</f>
        <v>Physical Habitat Complexity</v>
      </c>
      <c r="C1752" t="s">
        <v>84</v>
      </c>
      <c r="D1752" t="s">
        <v>90</v>
      </c>
      <c r="E1752" t="s">
        <v>45</v>
      </c>
      <c r="F1752" t="s">
        <v>19</v>
      </c>
      <c r="G1752">
        <v>52</v>
      </c>
      <c r="H1752">
        <v>0.2162928453032</v>
      </c>
      <c r="I1752">
        <v>4.6477510084670097E-2</v>
      </c>
      <c r="J1752">
        <v>0.125198599446149</v>
      </c>
      <c r="K1752">
        <v>0.30738709116024998</v>
      </c>
      <c r="L1752">
        <v>7209.3706649937203</v>
      </c>
      <c r="M1752">
        <v>1565.3556721791199</v>
      </c>
      <c r="N1752">
        <v>4141.3299245271601</v>
      </c>
      <c r="O1752">
        <v>10277.4114054603</v>
      </c>
    </row>
    <row r="1753" spans="1:15">
      <c r="A1753" s="2">
        <v>2007</v>
      </c>
      <c r="B1753" s="3" t="str">
        <f>VLOOKUP(E1753,'[1]Metric Reference Table'!$A$2:$B$20,2,FALSE)</f>
        <v>Physical Habitat Complexity</v>
      </c>
      <c r="C1753" t="s">
        <v>84</v>
      </c>
      <c r="D1753" t="s">
        <v>90</v>
      </c>
      <c r="E1753" t="s">
        <v>45</v>
      </c>
      <c r="F1753" t="s">
        <v>20</v>
      </c>
      <c r="G1753">
        <v>73</v>
      </c>
      <c r="H1753">
        <v>0.37945788082397797</v>
      </c>
      <c r="I1753">
        <v>6.6661887709539791E-2</v>
      </c>
      <c r="J1753">
        <v>0.248802981771827</v>
      </c>
      <c r="K1753">
        <v>0.51011277987612902</v>
      </c>
      <c r="L1753">
        <v>12647.910340160501</v>
      </c>
      <c r="M1753">
        <v>3046.9258077659701</v>
      </c>
      <c r="N1753">
        <v>6676.04549337356</v>
      </c>
      <c r="O1753">
        <v>18619.775186947401</v>
      </c>
    </row>
    <row r="1754" spans="1:15">
      <c r="A1754" s="2">
        <v>2007</v>
      </c>
      <c r="B1754" s="3" t="str">
        <f>VLOOKUP(E1754,'[1]Metric Reference Table'!$A$2:$B$20,2,FALSE)</f>
        <v>Physical Habitat Complexity</v>
      </c>
      <c r="C1754" t="s">
        <v>84</v>
      </c>
      <c r="D1754" t="s">
        <v>90</v>
      </c>
      <c r="E1754" t="s">
        <v>45</v>
      </c>
      <c r="F1754" t="s">
        <v>21</v>
      </c>
      <c r="G1754">
        <v>232</v>
      </c>
      <c r="H1754">
        <v>1</v>
      </c>
      <c r="I1754">
        <v>0</v>
      </c>
      <c r="J1754">
        <v>1</v>
      </c>
      <c r="K1754">
        <v>1</v>
      </c>
      <c r="L1754">
        <v>33331.526315110503</v>
      </c>
      <c r="M1754">
        <v>3626.9606105310199</v>
      </c>
      <c r="N1754">
        <v>26222.814145124299</v>
      </c>
      <c r="O1754">
        <v>40440.238485096699</v>
      </c>
    </row>
    <row r="1755" spans="1:15">
      <c r="A1755" s="2">
        <v>2007</v>
      </c>
      <c r="B1755" s="3" t="str">
        <f>VLOOKUP(E1755,'[1]Metric Reference Table'!$A$2:$B$20,2,FALSE)</f>
        <v>Physical Habitat Complexity</v>
      </c>
      <c r="C1755" t="s">
        <v>84</v>
      </c>
      <c r="D1755" t="s">
        <v>91</v>
      </c>
      <c r="E1755" t="s">
        <v>45</v>
      </c>
      <c r="F1755" t="s">
        <v>18</v>
      </c>
      <c r="G1755">
        <v>40</v>
      </c>
      <c r="H1755">
        <v>0.22751769906178598</v>
      </c>
      <c r="I1755">
        <v>6.9081121544131194E-2</v>
      </c>
      <c r="J1755">
        <v>9.2121188823654401E-2</v>
      </c>
      <c r="K1755">
        <v>0.36291420929991702</v>
      </c>
      <c r="L1755">
        <v>3459.5119932870398</v>
      </c>
      <c r="M1755">
        <v>918.905876334563</v>
      </c>
      <c r="N1755">
        <v>1658.4895704890801</v>
      </c>
      <c r="O1755">
        <v>5260.534416085</v>
      </c>
    </row>
    <row r="1756" spans="1:15">
      <c r="A1756" s="2">
        <v>2007</v>
      </c>
      <c r="B1756" s="3" t="str">
        <f>VLOOKUP(E1756,'[1]Metric Reference Table'!$A$2:$B$20,2,FALSE)</f>
        <v>Physical Habitat Complexity</v>
      </c>
      <c r="C1756" t="s">
        <v>84</v>
      </c>
      <c r="D1756" t="s">
        <v>91</v>
      </c>
      <c r="E1756" t="s">
        <v>45</v>
      </c>
      <c r="F1756" t="s">
        <v>19</v>
      </c>
      <c r="G1756">
        <v>30</v>
      </c>
      <c r="H1756">
        <v>0.51485345370767999</v>
      </c>
      <c r="I1756">
        <v>0.11028149664502801</v>
      </c>
      <c r="J1756">
        <v>0.29870569212225001</v>
      </c>
      <c r="K1756">
        <v>0.73100121529311002</v>
      </c>
      <c r="L1756">
        <v>7828.5852275751104</v>
      </c>
      <c r="M1756">
        <v>3035.3351113745798</v>
      </c>
      <c r="N1756">
        <v>1879.43772827107</v>
      </c>
      <c r="O1756">
        <v>13777.7327268792</v>
      </c>
    </row>
    <row r="1757" spans="1:15">
      <c r="A1757" s="2">
        <v>2007</v>
      </c>
      <c r="B1757" s="3" t="str">
        <f>VLOOKUP(E1757,'[1]Metric Reference Table'!$A$2:$B$20,2,FALSE)</f>
        <v>Physical Habitat Complexity</v>
      </c>
      <c r="C1757" t="s">
        <v>84</v>
      </c>
      <c r="D1757" t="s">
        <v>91</v>
      </c>
      <c r="E1757" t="s">
        <v>45</v>
      </c>
      <c r="F1757" t="s">
        <v>20</v>
      </c>
      <c r="G1757">
        <v>40</v>
      </c>
      <c r="H1757">
        <v>0.25661135181851003</v>
      </c>
      <c r="I1757">
        <v>7.3849683421830209E-2</v>
      </c>
      <c r="J1757">
        <v>0.11186863204203799</v>
      </c>
      <c r="K1757">
        <v>0.40135407159498199</v>
      </c>
      <c r="L1757">
        <v>3901.89445871925</v>
      </c>
      <c r="M1757">
        <v>999.28536627739902</v>
      </c>
      <c r="N1757">
        <v>1943.3311305376301</v>
      </c>
      <c r="O1757">
        <v>5860.4577869008699</v>
      </c>
    </row>
    <row r="1758" spans="1:15">
      <c r="A1758" s="2">
        <v>2007</v>
      </c>
      <c r="B1758" s="3" t="str">
        <f>VLOOKUP(E1758,'[1]Metric Reference Table'!$A$2:$B$20,2,FALSE)</f>
        <v>Physical Habitat Complexity</v>
      </c>
      <c r="C1758" t="s">
        <v>84</v>
      </c>
      <c r="D1758" t="s">
        <v>91</v>
      </c>
      <c r="E1758" t="s">
        <v>45</v>
      </c>
      <c r="F1758" t="s">
        <v>37</v>
      </c>
      <c r="G1758">
        <v>2</v>
      </c>
      <c r="H1758">
        <v>1.0174954120248201E-3</v>
      </c>
      <c r="I1758">
        <v>6.8445840193757294E-4</v>
      </c>
      <c r="J1758">
        <v>0</v>
      </c>
      <c r="K1758">
        <v>2.3590092287383E-3</v>
      </c>
      <c r="L1758">
        <v>15.471489011755899</v>
      </c>
      <c r="M1758">
        <v>9.7185883810332392</v>
      </c>
      <c r="N1758">
        <v>0</v>
      </c>
      <c r="O1758">
        <v>34.519572219150398</v>
      </c>
    </row>
    <row r="1759" spans="1:15">
      <c r="A1759" s="2">
        <v>2007</v>
      </c>
      <c r="B1759" s="3" t="str">
        <f>VLOOKUP(E1759,'[1]Metric Reference Table'!$A$2:$B$20,2,FALSE)</f>
        <v>Physical Habitat Complexity</v>
      </c>
      <c r="C1759" t="s">
        <v>84</v>
      </c>
      <c r="D1759" t="s">
        <v>91</v>
      </c>
      <c r="E1759" t="s">
        <v>45</v>
      </c>
      <c r="F1759" t="s">
        <v>21</v>
      </c>
      <c r="G1759">
        <v>112</v>
      </c>
      <c r="H1759">
        <v>1</v>
      </c>
      <c r="I1759">
        <v>0</v>
      </c>
      <c r="J1759">
        <v>1</v>
      </c>
      <c r="K1759">
        <v>1</v>
      </c>
      <c r="L1759">
        <v>15205.4631685932</v>
      </c>
      <c r="M1759">
        <v>3202.96041892639</v>
      </c>
      <c r="N1759">
        <v>8927.7761035901203</v>
      </c>
      <c r="O1759">
        <v>21483.1502335962</v>
      </c>
    </row>
    <row r="1760" spans="1:15">
      <c r="A1760" s="2">
        <v>2007</v>
      </c>
      <c r="B1760" s="3" t="str">
        <f>VLOOKUP(E1760,'[1]Metric Reference Table'!$A$2:$B$20,2,FALSE)</f>
        <v>Physical Habitat Complexity</v>
      </c>
      <c r="C1760" t="s">
        <v>84</v>
      </c>
      <c r="D1760" t="s">
        <v>92</v>
      </c>
      <c r="E1760" t="s">
        <v>45</v>
      </c>
      <c r="F1760" t="s">
        <v>18</v>
      </c>
      <c r="G1760">
        <v>27</v>
      </c>
      <c r="H1760">
        <v>0.29303767870367897</v>
      </c>
      <c r="I1760">
        <v>9.1815088538685613E-2</v>
      </c>
      <c r="J1760">
        <v>0.11308341193049901</v>
      </c>
      <c r="K1760">
        <v>0.47299194547685902</v>
      </c>
      <c r="L1760">
        <v>1843.0906014602101</v>
      </c>
      <c r="M1760">
        <v>688.89377255438501</v>
      </c>
      <c r="N1760">
        <v>492.88361807968897</v>
      </c>
      <c r="O1760">
        <v>3193.29758484073</v>
      </c>
    </row>
    <row r="1761" spans="1:15">
      <c r="A1761" s="2">
        <v>2007</v>
      </c>
      <c r="B1761" s="3" t="str">
        <f>VLOOKUP(E1761,'[1]Metric Reference Table'!$A$2:$B$20,2,FALSE)</f>
        <v>Physical Habitat Complexity</v>
      </c>
      <c r="C1761" t="s">
        <v>84</v>
      </c>
      <c r="D1761" t="s">
        <v>92</v>
      </c>
      <c r="E1761" t="s">
        <v>45</v>
      </c>
      <c r="F1761" t="s">
        <v>19</v>
      </c>
      <c r="G1761">
        <v>18</v>
      </c>
      <c r="H1761">
        <v>0.236770286984339</v>
      </c>
      <c r="I1761">
        <v>7.8562822567170704E-2</v>
      </c>
      <c r="J1761">
        <v>8.2789984228873903E-2</v>
      </c>
      <c r="K1761">
        <v>0.39075058973980398</v>
      </c>
      <c r="L1761">
        <v>1489.19105753342</v>
      </c>
      <c r="M1761">
        <v>533.72670064764498</v>
      </c>
      <c r="N1761">
        <v>443.105946676651</v>
      </c>
      <c r="O1761">
        <v>2535.2761683901999</v>
      </c>
    </row>
    <row r="1762" spans="1:15">
      <c r="A1762" s="2">
        <v>2007</v>
      </c>
      <c r="B1762" s="3" t="str">
        <f>VLOOKUP(E1762,'[1]Metric Reference Table'!$A$2:$B$20,2,FALSE)</f>
        <v>Physical Habitat Complexity</v>
      </c>
      <c r="C1762" t="s">
        <v>84</v>
      </c>
      <c r="D1762" t="s">
        <v>92</v>
      </c>
      <c r="E1762" t="s">
        <v>45</v>
      </c>
      <c r="F1762" t="s">
        <v>20</v>
      </c>
      <c r="G1762">
        <v>31</v>
      </c>
      <c r="H1762">
        <v>0.47019203431198098</v>
      </c>
      <c r="I1762">
        <v>9.5317443576647204E-2</v>
      </c>
      <c r="J1762">
        <v>0.283373277803324</v>
      </c>
      <c r="K1762">
        <v>0.65701079082063896</v>
      </c>
      <c r="L1762">
        <v>2957.32113070069</v>
      </c>
      <c r="M1762">
        <v>750.97237109490698</v>
      </c>
      <c r="N1762">
        <v>1485.44232997002</v>
      </c>
      <c r="O1762">
        <v>4429.1999314313498</v>
      </c>
    </row>
    <row r="1763" spans="1:15">
      <c r="A1763" s="2">
        <v>2007</v>
      </c>
      <c r="B1763" s="3" t="str">
        <f>VLOOKUP(E1763,'[1]Metric Reference Table'!$A$2:$B$20,2,FALSE)</f>
        <v>Physical Habitat Complexity</v>
      </c>
      <c r="C1763" t="s">
        <v>84</v>
      </c>
      <c r="D1763" t="s">
        <v>92</v>
      </c>
      <c r="E1763" t="s">
        <v>45</v>
      </c>
      <c r="F1763" t="s">
        <v>21</v>
      </c>
      <c r="G1763">
        <v>76</v>
      </c>
      <c r="H1763">
        <v>1</v>
      </c>
      <c r="I1763">
        <v>0</v>
      </c>
      <c r="J1763">
        <v>1</v>
      </c>
      <c r="K1763">
        <v>1</v>
      </c>
      <c r="L1763">
        <v>6289.6027896943197</v>
      </c>
      <c r="M1763">
        <v>1043.2685119635901</v>
      </c>
      <c r="N1763">
        <v>4244.8340800409896</v>
      </c>
      <c r="O1763">
        <v>8334.3714993476497</v>
      </c>
    </row>
    <row r="1764" spans="1:15">
      <c r="A1764" s="2">
        <v>2007</v>
      </c>
      <c r="B1764" s="3" t="str">
        <f>VLOOKUP(E1764,'[1]Metric Reference Table'!$A$2:$B$20,2,FALSE)</f>
        <v>Physical Habitat Complexity</v>
      </c>
      <c r="C1764" t="s">
        <v>84</v>
      </c>
      <c r="D1764" t="s">
        <v>93</v>
      </c>
      <c r="E1764" t="s">
        <v>45</v>
      </c>
      <c r="F1764" t="s">
        <v>18</v>
      </c>
      <c r="G1764">
        <v>60</v>
      </c>
      <c r="H1764">
        <v>0.426398524704733</v>
      </c>
      <c r="I1764">
        <v>9.2028310003082703E-2</v>
      </c>
      <c r="J1764">
        <v>0.24602635154060401</v>
      </c>
      <c r="K1764">
        <v>0.60677069786886195</v>
      </c>
      <c r="L1764">
        <v>5659.9419731485696</v>
      </c>
      <c r="M1764">
        <v>2000.9990412534901</v>
      </c>
      <c r="N1764">
        <v>1738.0559191925499</v>
      </c>
      <c r="O1764">
        <v>9581.8280271045805</v>
      </c>
    </row>
    <row r="1765" spans="1:15">
      <c r="A1765" s="2">
        <v>2007</v>
      </c>
      <c r="B1765" s="3" t="str">
        <f>VLOOKUP(E1765,'[1]Metric Reference Table'!$A$2:$B$20,2,FALSE)</f>
        <v>Physical Habitat Complexity</v>
      </c>
      <c r="C1765" t="s">
        <v>84</v>
      </c>
      <c r="D1765" t="s">
        <v>93</v>
      </c>
      <c r="E1765" t="s">
        <v>45</v>
      </c>
      <c r="F1765" t="s">
        <v>19</v>
      </c>
      <c r="G1765">
        <v>35</v>
      </c>
      <c r="H1765">
        <v>0.199506339424008</v>
      </c>
      <c r="I1765">
        <v>5.0588032651739799E-2</v>
      </c>
      <c r="J1765">
        <v>0.100355617377862</v>
      </c>
      <c r="K1765">
        <v>0.29865706147015503</v>
      </c>
      <c r="L1765">
        <v>2648.21344116305</v>
      </c>
      <c r="M1765">
        <v>612.87742406796497</v>
      </c>
      <c r="N1765">
        <v>1446.9957630521601</v>
      </c>
      <c r="O1765">
        <v>3849.4311192739501</v>
      </c>
    </row>
    <row r="1766" spans="1:15">
      <c r="A1766" s="2">
        <v>2007</v>
      </c>
      <c r="B1766" s="3" t="str">
        <f>VLOOKUP(E1766,'[1]Metric Reference Table'!$A$2:$B$20,2,FALSE)</f>
        <v>Physical Habitat Complexity</v>
      </c>
      <c r="C1766" t="s">
        <v>84</v>
      </c>
      <c r="D1766" t="s">
        <v>93</v>
      </c>
      <c r="E1766" t="s">
        <v>45</v>
      </c>
      <c r="F1766" t="s">
        <v>20</v>
      </c>
      <c r="G1766">
        <v>109</v>
      </c>
      <c r="H1766">
        <v>0.36777570530939102</v>
      </c>
      <c r="I1766">
        <v>6.5331908642123002E-2</v>
      </c>
      <c r="J1766">
        <v>0.23972751732956901</v>
      </c>
      <c r="K1766">
        <v>0.495823893289214</v>
      </c>
      <c r="L1766">
        <v>4881.7925733358798</v>
      </c>
      <c r="M1766">
        <v>562.49357164307503</v>
      </c>
      <c r="N1766">
        <v>3779.3254313801599</v>
      </c>
      <c r="O1766">
        <v>5984.2597152916096</v>
      </c>
    </row>
    <row r="1767" spans="1:15">
      <c r="A1767" s="2">
        <v>2007</v>
      </c>
      <c r="B1767" s="3" t="str">
        <f>VLOOKUP(E1767,'[1]Metric Reference Table'!$A$2:$B$20,2,FALSE)</f>
        <v>Physical Habitat Complexity</v>
      </c>
      <c r="C1767" t="s">
        <v>84</v>
      </c>
      <c r="D1767" t="s">
        <v>93</v>
      </c>
      <c r="E1767" t="s">
        <v>45</v>
      </c>
      <c r="F1767" t="s">
        <v>37</v>
      </c>
      <c r="G1767">
        <v>4</v>
      </c>
      <c r="H1767">
        <v>6.3194305618674996E-3</v>
      </c>
      <c r="I1767">
        <v>3.0802556149256699E-3</v>
      </c>
      <c r="J1767">
        <v>2.8224049343591101E-4</v>
      </c>
      <c r="K1767">
        <v>1.23566206302991E-2</v>
      </c>
      <c r="L1767">
        <v>83.883053554839606</v>
      </c>
      <c r="M1767">
        <v>38.273970980595202</v>
      </c>
      <c r="N1767">
        <v>8.8674488875418103</v>
      </c>
      <c r="O1767">
        <v>158.89865822213699</v>
      </c>
    </row>
    <row r="1768" spans="1:15">
      <c r="A1768" s="2">
        <v>2007</v>
      </c>
      <c r="B1768" s="3" t="str">
        <f>VLOOKUP(E1768,'[1]Metric Reference Table'!$A$2:$B$20,2,FALSE)</f>
        <v>Physical Habitat Complexity</v>
      </c>
      <c r="C1768" t="s">
        <v>84</v>
      </c>
      <c r="D1768" t="s">
        <v>93</v>
      </c>
      <c r="E1768" t="s">
        <v>45</v>
      </c>
      <c r="F1768" t="s">
        <v>21</v>
      </c>
      <c r="G1768">
        <v>208</v>
      </c>
      <c r="H1768">
        <v>1</v>
      </c>
      <c r="I1768">
        <v>0</v>
      </c>
      <c r="J1768">
        <v>1</v>
      </c>
      <c r="K1768">
        <v>1</v>
      </c>
      <c r="L1768">
        <v>13273.8310412023</v>
      </c>
      <c r="M1768">
        <v>2072.6819015195902</v>
      </c>
      <c r="N1768">
        <v>9211.4491628159503</v>
      </c>
      <c r="O1768">
        <v>17336.212919588699</v>
      </c>
    </row>
    <row r="1769" spans="1:15">
      <c r="A1769" s="2">
        <v>2007</v>
      </c>
      <c r="B1769" s="3" t="str">
        <f>VLOOKUP(E1769,'[1]Metric Reference Table'!$A$2:$B$20,2,FALSE)</f>
        <v>Physical Habitat Complexity</v>
      </c>
      <c r="C1769" t="s">
        <v>84</v>
      </c>
      <c r="D1769" t="s">
        <v>94</v>
      </c>
      <c r="E1769" t="s">
        <v>45</v>
      </c>
      <c r="F1769" t="s">
        <v>18</v>
      </c>
      <c r="G1769">
        <v>27</v>
      </c>
      <c r="H1769">
        <v>0.54446585366750999</v>
      </c>
      <c r="I1769">
        <v>9.3243618851034604E-2</v>
      </c>
      <c r="J1769">
        <v>0.361711718931302</v>
      </c>
      <c r="K1769">
        <v>0.72721998840371793</v>
      </c>
      <c r="L1769">
        <v>1056.4578157860899</v>
      </c>
      <c r="M1769">
        <v>238.396909769328</v>
      </c>
      <c r="N1769">
        <v>589.20845861255896</v>
      </c>
      <c r="O1769">
        <v>1523.70717295961</v>
      </c>
    </row>
    <row r="1770" spans="1:15">
      <c r="A1770" s="2">
        <v>2007</v>
      </c>
      <c r="B1770" s="3" t="str">
        <f>VLOOKUP(E1770,'[1]Metric Reference Table'!$A$2:$B$20,2,FALSE)</f>
        <v>Physical Habitat Complexity</v>
      </c>
      <c r="C1770" t="s">
        <v>84</v>
      </c>
      <c r="D1770" t="s">
        <v>94</v>
      </c>
      <c r="E1770" t="s">
        <v>45</v>
      </c>
      <c r="F1770" t="s">
        <v>19</v>
      </c>
      <c r="G1770">
        <v>13</v>
      </c>
      <c r="H1770">
        <v>0.20445300775140202</v>
      </c>
      <c r="I1770">
        <v>8.8469668917027511E-2</v>
      </c>
      <c r="J1770">
        <v>3.1055642949845298E-2</v>
      </c>
      <c r="K1770">
        <v>0.377850372552958</v>
      </c>
      <c r="L1770">
        <v>396.71170661116298</v>
      </c>
      <c r="M1770">
        <v>197.92473789418901</v>
      </c>
      <c r="N1770">
        <v>8.7863486890224198</v>
      </c>
      <c r="O1770">
        <v>784.63706453330406</v>
      </c>
    </row>
    <row r="1771" spans="1:15">
      <c r="A1771" s="2">
        <v>2007</v>
      </c>
      <c r="B1771" s="3" t="str">
        <f>VLOOKUP(E1771,'[1]Metric Reference Table'!$A$2:$B$20,2,FALSE)</f>
        <v>Physical Habitat Complexity</v>
      </c>
      <c r="C1771" t="s">
        <v>84</v>
      </c>
      <c r="D1771" t="s">
        <v>94</v>
      </c>
      <c r="E1771" t="s">
        <v>45</v>
      </c>
      <c r="F1771" t="s">
        <v>20</v>
      </c>
      <c r="G1771">
        <v>25</v>
      </c>
      <c r="H1771">
        <v>0.24824542014578799</v>
      </c>
      <c r="I1771">
        <v>7.8402212727074205E-2</v>
      </c>
      <c r="J1771">
        <v>9.4579906892474294E-2</v>
      </c>
      <c r="K1771">
        <v>0.40191093339910094</v>
      </c>
      <c r="L1771">
        <v>481.684595240519</v>
      </c>
      <c r="M1771">
        <v>160.37677513579899</v>
      </c>
      <c r="N1771">
        <v>167.351892017675</v>
      </c>
      <c r="O1771">
        <v>796.01729846336298</v>
      </c>
    </row>
    <row r="1772" spans="1:15">
      <c r="A1772" s="2">
        <v>2007</v>
      </c>
      <c r="B1772" s="3" t="str">
        <f>VLOOKUP(E1772,'[1]Metric Reference Table'!$A$2:$B$20,2,FALSE)</f>
        <v>Physical Habitat Complexity</v>
      </c>
      <c r="C1772" t="s">
        <v>84</v>
      </c>
      <c r="D1772" t="s">
        <v>94</v>
      </c>
      <c r="E1772" t="s">
        <v>45</v>
      </c>
      <c r="F1772" t="s">
        <v>37</v>
      </c>
      <c r="G1772">
        <v>1</v>
      </c>
      <c r="H1772">
        <v>2.8357184353008003E-3</v>
      </c>
      <c r="I1772">
        <v>2.6246893380799004E-3</v>
      </c>
      <c r="J1772">
        <v>0</v>
      </c>
      <c r="K1772">
        <v>7.9800150085436797E-3</v>
      </c>
      <c r="L1772">
        <v>5.5023044772458496</v>
      </c>
      <c r="M1772">
        <v>5.0120707941309099</v>
      </c>
      <c r="N1772">
        <v>0</v>
      </c>
      <c r="O1772">
        <v>15.325782721707499</v>
      </c>
    </row>
    <row r="1773" spans="1:15">
      <c r="A1773" s="2">
        <v>2007</v>
      </c>
      <c r="B1773" s="3" t="str">
        <f>VLOOKUP(E1773,'[1]Metric Reference Table'!$A$2:$B$20,2,FALSE)</f>
        <v>Physical Habitat Complexity</v>
      </c>
      <c r="C1773" t="s">
        <v>84</v>
      </c>
      <c r="D1773" t="s">
        <v>94</v>
      </c>
      <c r="E1773" t="s">
        <v>45</v>
      </c>
      <c r="F1773" t="s">
        <v>21</v>
      </c>
      <c r="G1773">
        <v>66</v>
      </c>
      <c r="H1773">
        <v>1</v>
      </c>
      <c r="I1773">
        <v>0</v>
      </c>
      <c r="J1773">
        <v>1</v>
      </c>
      <c r="K1773">
        <v>1</v>
      </c>
      <c r="L1773">
        <v>1940.35642211501</v>
      </c>
      <c r="M1773">
        <v>319.109887750871</v>
      </c>
      <c r="N1773">
        <v>1314.9125350126899</v>
      </c>
      <c r="O1773">
        <v>2565.8003092173399</v>
      </c>
    </row>
    <row r="1774" spans="1:15">
      <c r="A1774" s="2">
        <v>2007</v>
      </c>
      <c r="B1774" s="3" t="str">
        <f>VLOOKUP(E1774,'[1]Metric Reference Table'!$A$2:$B$20,2,FALSE)</f>
        <v>Lakeshore Disturbance</v>
      </c>
      <c r="C1774" t="s">
        <v>84</v>
      </c>
      <c r="D1774" t="s">
        <v>85</v>
      </c>
      <c r="E1774" t="s">
        <v>46</v>
      </c>
      <c r="F1774" t="s">
        <v>47</v>
      </c>
      <c r="G1774">
        <v>30</v>
      </c>
      <c r="H1774">
        <v>0.34801542956528403</v>
      </c>
      <c r="I1774">
        <v>5.1624698609716003E-2</v>
      </c>
      <c r="J1774">
        <v>0.24683287957750599</v>
      </c>
      <c r="K1774">
        <v>0.44919797955306301</v>
      </c>
      <c r="L1774">
        <v>2712.8880865379101</v>
      </c>
      <c r="M1774">
        <v>414.92702782639901</v>
      </c>
      <c r="N1774">
        <v>1899.64605578592</v>
      </c>
      <c r="O1774">
        <v>3526.1301172899002</v>
      </c>
    </row>
    <row r="1775" spans="1:15">
      <c r="A1775" s="2">
        <v>2007</v>
      </c>
      <c r="B1775" s="3" t="str">
        <f>VLOOKUP(E1775,'[1]Metric Reference Table'!$A$2:$B$20,2,FALSE)</f>
        <v>Lakeshore Disturbance</v>
      </c>
      <c r="C1775" t="s">
        <v>84</v>
      </c>
      <c r="D1775" t="s">
        <v>85</v>
      </c>
      <c r="E1775" t="s">
        <v>46</v>
      </c>
      <c r="F1775" t="s">
        <v>48</v>
      </c>
      <c r="G1775">
        <v>39</v>
      </c>
      <c r="H1775">
        <v>0.58852118332999193</v>
      </c>
      <c r="I1775">
        <v>6.0111150830560102E-2</v>
      </c>
      <c r="J1775">
        <v>0.47070549263284001</v>
      </c>
      <c r="K1775">
        <v>0.70633687402714496</v>
      </c>
      <c r="L1775">
        <v>4587.7049443626101</v>
      </c>
      <c r="M1775">
        <v>669.98640193572703</v>
      </c>
      <c r="N1775">
        <v>3274.555726437</v>
      </c>
      <c r="O1775">
        <v>5900.8541622882103</v>
      </c>
    </row>
    <row r="1776" spans="1:15">
      <c r="A1776" s="2">
        <v>2007</v>
      </c>
      <c r="B1776" s="3" t="str">
        <f>VLOOKUP(E1776,'[1]Metric Reference Table'!$A$2:$B$20,2,FALSE)</f>
        <v>Lakeshore Disturbance</v>
      </c>
      <c r="C1776" t="s">
        <v>84</v>
      </c>
      <c r="D1776" t="s">
        <v>85</v>
      </c>
      <c r="E1776" t="s">
        <v>46</v>
      </c>
      <c r="F1776" t="s">
        <v>49</v>
      </c>
      <c r="G1776">
        <v>4</v>
      </c>
      <c r="H1776">
        <v>6.0567933587249406E-2</v>
      </c>
      <c r="I1776">
        <v>3.3628247556433497E-2</v>
      </c>
      <c r="J1776">
        <v>0</v>
      </c>
      <c r="K1776">
        <v>0.126478087661056</v>
      </c>
      <c r="L1776">
        <v>472.14580589233498</v>
      </c>
      <c r="M1776">
        <v>261.60048602992498</v>
      </c>
      <c r="N1776">
        <v>0</v>
      </c>
      <c r="O1776">
        <v>984.87333684916098</v>
      </c>
    </row>
    <row r="1777" spans="1:15">
      <c r="A1777" s="2">
        <v>2007</v>
      </c>
      <c r="B1777" s="3" t="str">
        <f>VLOOKUP(E1777,'[1]Metric Reference Table'!$A$2:$B$20,2,FALSE)</f>
        <v>Lakeshore Disturbance</v>
      </c>
      <c r="C1777" t="s">
        <v>84</v>
      </c>
      <c r="D1777" t="s">
        <v>85</v>
      </c>
      <c r="E1777" t="s">
        <v>46</v>
      </c>
      <c r="F1777" t="s">
        <v>37</v>
      </c>
      <c r="G1777">
        <v>1</v>
      </c>
      <c r="H1777">
        <v>2.8954535174737501E-3</v>
      </c>
      <c r="I1777">
        <v>2.5258605396665502E-3</v>
      </c>
      <c r="J1777">
        <v>0</v>
      </c>
      <c r="K1777">
        <v>7.846049205191101E-3</v>
      </c>
      <c r="L1777">
        <v>22.5709571627062</v>
      </c>
      <c r="M1777">
        <v>19.5585614721839</v>
      </c>
      <c r="N1777">
        <v>0</v>
      </c>
      <c r="O1777">
        <v>60.905033237599298</v>
      </c>
    </row>
    <row r="1778" spans="1:15">
      <c r="A1778" s="2">
        <v>2007</v>
      </c>
      <c r="B1778" s="3" t="str">
        <f>VLOOKUP(E1778,'[1]Metric Reference Table'!$A$2:$B$20,2,FALSE)</f>
        <v>Lakeshore Disturbance</v>
      </c>
      <c r="C1778" t="s">
        <v>84</v>
      </c>
      <c r="D1778" t="s">
        <v>85</v>
      </c>
      <c r="E1778" t="s">
        <v>46</v>
      </c>
      <c r="F1778" t="s">
        <v>21</v>
      </c>
      <c r="G1778">
        <v>74</v>
      </c>
      <c r="H1778">
        <v>1</v>
      </c>
      <c r="I1778">
        <v>0</v>
      </c>
      <c r="J1778">
        <v>1</v>
      </c>
      <c r="K1778">
        <v>1</v>
      </c>
      <c r="L1778">
        <v>7795.3097939555601</v>
      </c>
      <c r="M1778">
        <v>642.27663594537296</v>
      </c>
      <c r="N1778">
        <v>6536.4707193910799</v>
      </c>
      <c r="O1778">
        <v>9054.1488685200293</v>
      </c>
    </row>
    <row r="1779" spans="1:15">
      <c r="A1779" s="2">
        <v>2007</v>
      </c>
      <c r="B1779" s="3" t="str">
        <f>VLOOKUP(E1779,'[1]Metric Reference Table'!$A$2:$B$20,2,FALSE)</f>
        <v>Lakeshore Disturbance</v>
      </c>
      <c r="C1779" t="s">
        <v>84</v>
      </c>
      <c r="D1779" t="s">
        <v>86</v>
      </c>
      <c r="E1779" t="s">
        <v>46</v>
      </c>
      <c r="F1779" t="s">
        <v>47</v>
      </c>
      <c r="G1779">
        <v>31</v>
      </c>
      <c r="H1779">
        <v>0.27521143911487</v>
      </c>
      <c r="I1779">
        <v>7.3317372246265708E-2</v>
      </c>
      <c r="J1779">
        <v>0.13151203007107201</v>
      </c>
      <c r="K1779">
        <v>0.41891084815866697</v>
      </c>
      <c r="L1779">
        <v>938.50236308090496</v>
      </c>
      <c r="M1779">
        <v>221.45596920019801</v>
      </c>
      <c r="N1779">
        <v>504.45663928710502</v>
      </c>
      <c r="O1779">
        <v>1372.54808687471</v>
      </c>
    </row>
    <row r="1780" spans="1:15">
      <c r="A1780" s="2">
        <v>2007</v>
      </c>
      <c r="B1780" s="3" t="str">
        <f>VLOOKUP(E1780,'[1]Metric Reference Table'!$A$2:$B$20,2,FALSE)</f>
        <v>Lakeshore Disturbance</v>
      </c>
      <c r="C1780" t="s">
        <v>84</v>
      </c>
      <c r="D1780" t="s">
        <v>86</v>
      </c>
      <c r="E1780" t="s">
        <v>46</v>
      </c>
      <c r="F1780" t="s">
        <v>48</v>
      </c>
      <c r="G1780">
        <v>62</v>
      </c>
      <c r="H1780">
        <v>0.67646060033130895</v>
      </c>
      <c r="I1780">
        <v>7.9088293232107795E-2</v>
      </c>
      <c r="J1780">
        <v>0.52145039399763393</v>
      </c>
      <c r="K1780">
        <v>0.83147080666498296</v>
      </c>
      <c r="L1780">
        <v>2306.8077183996702</v>
      </c>
      <c r="M1780">
        <v>618.91472237117296</v>
      </c>
      <c r="N1780">
        <v>1093.75715305056</v>
      </c>
      <c r="O1780">
        <v>3519.8582837487702</v>
      </c>
    </row>
    <row r="1781" spans="1:15">
      <c r="A1781" s="2">
        <v>2007</v>
      </c>
      <c r="B1781" s="3" t="str">
        <f>VLOOKUP(E1781,'[1]Metric Reference Table'!$A$2:$B$20,2,FALSE)</f>
        <v>Lakeshore Disturbance</v>
      </c>
      <c r="C1781" t="s">
        <v>84</v>
      </c>
      <c r="D1781" t="s">
        <v>86</v>
      </c>
      <c r="E1781" t="s">
        <v>46</v>
      </c>
      <c r="F1781" t="s">
        <v>49</v>
      </c>
      <c r="G1781">
        <v>7</v>
      </c>
      <c r="H1781">
        <v>4.8327960553821797E-2</v>
      </c>
      <c r="I1781">
        <v>1.9819123365155001E-2</v>
      </c>
      <c r="J1781">
        <v>9.4831925529617108E-3</v>
      </c>
      <c r="K1781">
        <v>8.7172728554681903E-2</v>
      </c>
      <c r="L1781">
        <v>164.80385164408699</v>
      </c>
      <c r="M1781">
        <v>59.191618209556601</v>
      </c>
      <c r="N1781">
        <v>48.790411766710399</v>
      </c>
      <c r="O1781">
        <v>280.81729152146301</v>
      </c>
    </row>
    <row r="1782" spans="1:15">
      <c r="A1782" s="2">
        <v>2007</v>
      </c>
      <c r="B1782" s="3" t="str">
        <f>VLOOKUP(E1782,'[1]Metric Reference Table'!$A$2:$B$20,2,FALSE)</f>
        <v>Lakeshore Disturbance</v>
      </c>
      <c r="C1782" t="s">
        <v>84</v>
      </c>
      <c r="D1782" t="s">
        <v>86</v>
      </c>
      <c r="E1782" t="s">
        <v>46</v>
      </c>
      <c r="F1782" t="s">
        <v>21</v>
      </c>
      <c r="G1782">
        <v>100</v>
      </c>
      <c r="H1782">
        <v>1</v>
      </c>
      <c r="I1782">
        <v>0</v>
      </c>
      <c r="J1782">
        <v>1</v>
      </c>
      <c r="K1782">
        <v>1</v>
      </c>
      <c r="L1782">
        <v>3410.11393312466</v>
      </c>
      <c r="M1782">
        <v>622.72152679118801</v>
      </c>
      <c r="N1782">
        <v>2189.6021682161399</v>
      </c>
      <c r="O1782">
        <v>4630.62569803318</v>
      </c>
    </row>
    <row r="1783" spans="1:15">
      <c r="A1783" s="2">
        <v>2007</v>
      </c>
      <c r="B1783" s="3" t="str">
        <f>VLOOKUP(E1783,'[1]Metric Reference Table'!$A$2:$B$20,2,FALSE)</f>
        <v>Lakeshore Disturbance</v>
      </c>
      <c r="C1783" t="s">
        <v>84</v>
      </c>
      <c r="D1783" t="s">
        <v>87</v>
      </c>
      <c r="E1783" t="s">
        <v>46</v>
      </c>
      <c r="F1783" t="s">
        <v>47</v>
      </c>
      <c r="G1783">
        <v>4</v>
      </c>
      <c r="H1783">
        <v>0.48520542330042404</v>
      </c>
      <c r="I1783">
        <v>0.20748928611503298</v>
      </c>
      <c r="J1783">
        <v>7.8533895337033102E-2</v>
      </c>
      <c r="K1783">
        <v>0.89187695126381494</v>
      </c>
      <c r="L1783">
        <v>4247.6222031525904</v>
      </c>
      <c r="M1783">
        <v>3169.7610165526899</v>
      </c>
      <c r="N1783">
        <v>0</v>
      </c>
      <c r="O1783">
        <v>10460.239635194899</v>
      </c>
    </row>
    <row r="1784" spans="1:15">
      <c r="A1784" s="2">
        <v>2007</v>
      </c>
      <c r="B1784" s="3" t="str">
        <f>VLOOKUP(E1784,'[1]Metric Reference Table'!$A$2:$B$20,2,FALSE)</f>
        <v>Lakeshore Disturbance</v>
      </c>
      <c r="C1784" t="s">
        <v>84</v>
      </c>
      <c r="D1784" t="s">
        <v>87</v>
      </c>
      <c r="E1784" t="s">
        <v>46</v>
      </c>
      <c r="F1784" t="s">
        <v>48</v>
      </c>
      <c r="G1784">
        <v>11</v>
      </c>
      <c r="H1784">
        <v>0.46888310773903102</v>
      </c>
      <c r="I1784">
        <v>0.198344050754412</v>
      </c>
      <c r="J1784">
        <v>8.0135911712599303E-2</v>
      </c>
      <c r="K1784">
        <v>0.85763030376546301</v>
      </c>
      <c r="L1784">
        <v>4104.7321474029204</v>
      </c>
      <c r="M1784">
        <v>1573.56081592744</v>
      </c>
      <c r="N1784">
        <v>1020.60962070167</v>
      </c>
      <c r="O1784">
        <v>7188.85467410418</v>
      </c>
    </row>
    <row r="1785" spans="1:15">
      <c r="A1785" s="2">
        <v>2007</v>
      </c>
      <c r="B1785" s="3" t="str">
        <f>VLOOKUP(E1785,'[1]Metric Reference Table'!$A$2:$B$20,2,FALSE)</f>
        <v>Lakeshore Disturbance</v>
      </c>
      <c r="C1785" t="s">
        <v>84</v>
      </c>
      <c r="D1785" t="s">
        <v>87</v>
      </c>
      <c r="E1785" t="s">
        <v>46</v>
      </c>
      <c r="F1785" t="s">
        <v>49</v>
      </c>
      <c r="G1785">
        <v>5</v>
      </c>
      <c r="H1785">
        <v>4.5911468960545196E-2</v>
      </c>
      <c r="I1785">
        <v>2.8631816913385101E-2</v>
      </c>
      <c r="J1785">
        <v>0</v>
      </c>
      <c r="K1785">
        <v>0.10202879892272501</v>
      </c>
      <c r="L1785">
        <v>401.92167187590502</v>
      </c>
      <c r="M1785">
        <v>181.252118487378</v>
      </c>
      <c r="N1785">
        <v>46.674047519058703</v>
      </c>
      <c r="O1785">
        <v>757.169296232752</v>
      </c>
    </row>
    <row r="1786" spans="1:15">
      <c r="A1786" s="2">
        <v>2007</v>
      </c>
      <c r="B1786" s="3" t="str">
        <f>VLOOKUP(E1786,'[1]Metric Reference Table'!$A$2:$B$20,2,FALSE)</f>
        <v>Lakeshore Disturbance</v>
      </c>
      <c r="C1786" t="s">
        <v>84</v>
      </c>
      <c r="D1786" t="s">
        <v>87</v>
      </c>
      <c r="E1786" t="s">
        <v>46</v>
      </c>
      <c r="F1786" t="s">
        <v>21</v>
      </c>
      <c r="G1786">
        <v>20</v>
      </c>
      <c r="H1786">
        <v>1</v>
      </c>
      <c r="I1786">
        <v>0</v>
      </c>
      <c r="J1786">
        <v>1</v>
      </c>
      <c r="K1786">
        <v>1</v>
      </c>
      <c r="L1786">
        <v>8754.2760224314206</v>
      </c>
      <c r="M1786">
        <v>3479.2902016807102</v>
      </c>
      <c r="N1786">
        <v>1934.9925353741301</v>
      </c>
      <c r="O1786">
        <v>15573.559509488699</v>
      </c>
    </row>
    <row r="1787" spans="1:15">
      <c r="A1787" s="2">
        <v>2007</v>
      </c>
      <c r="B1787" s="3" t="str">
        <f>VLOOKUP(E1787,'[1]Metric Reference Table'!$A$2:$B$20,2,FALSE)</f>
        <v>Lakeshore Disturbance</v>
      </c>
      <c r="C1787" t="s">
        <v>84</v>
      </c>
      <c r="D1787" t="s">
        <v>88</v>
      </c>
      <c r="E1787" t="s">
        <v>46</v>
      </c>
      <c r="F1787" t="s">
        <v>47</v>
      </c>
      <c r="G1787">
        <v>10</v>
      </c>
      <c r="H1787">
        <v>0.16944119670959901</v>
      </c>
      <c r="I1787">
        <v>7.1246600631941992E-2</v>
      </c>
      <c r="J1787">
        <v>2.9800425450083899E-2</v>
      </c>
      <c r="K1787">
        <v>0.30908196796911402</v>
      </c>
      <c r="L1787">
        <v>1017.50918933652</v>
      </c>
      <c r="M1787">
        <v>457.61591475855101</v>
      </c>
      <c r="N1787">
        <v>120.598477657412</v>
      </c>
      <c r="O1787">
        <v>1914.4199010156401</v>
      </c>
    </row>
    <row r="1788" spans="1:15">
      <c r="A1788" s="2">
        <v>2007</v>
      </c>
      <c r="B1788" s="3" t="str">
        <f>VLOOKUP(E1788,'[1]Metric Reference Table'!$A$2:$B$20,2,FALSE)</f>
        <v>Lakeshore Disturbance</v>
      </c>
      <c r="C1788" t="s">
        <v>84</v>
      </c>
      <c r="D1788" t="s">
        <v>88</v>
      </c>
      <c r="E1788" t="s">
        <v>46</v>
      </c>
      <c r="F1788" t="s">
        <v>48</v>
      </c>
      <c r="G1788">
        <v>40</v>
      </c>
      <c r="H1788">
        <v>0.61537125252076696</v>
      </c>
      <c r="I1788">
        <v>0.10279819612878499</v>
      </c>
      <c r="J1788">
        <v>0.41389049043266296</v>
      </c>
      <c r="K1788">
        <v>0.81685201460887003</v>
      </c>
      <c r="L1788">
        <v>3695.3581328072401</v>
      </c>
      <c r="M1788">
        <v>988.66749281774105</v>
      </c>
      <c r="N1788">
        <v>1757.6054541989499</v>
      </c>
      <c r="O1788">
        <v>5633.1108114155204</v>
      </c>
    </row>
    <row r="1789" spans="1:15">
      <c r="A1789" s="2">
        <v>2007</v>
      </c>
      <c r="B1789" s="3" t="str">
        <f>VLOOKUP(E1789,'[1]Metric Reference Table'!$A$2:$B$20,2,FALSE)</f>
        <v>Lakeshore Disturbance</v>
      </c>
      <c r="C1789" t="s">
        <v>84</v>
      </c>
      <c r="D1789" t="s">
        <v>88</v>
      </c>
      <c r="E1789" t="s">
        <v>46</v>
      </c>
      <c r="F1789" t="s">
        <v>49</v>
      </c>
      <c r="G1789">
        <v>10</v>
      </c>
      <c r="H1789">
        <v>0.21518755076963403</v>
      </c>
      <c r="I1789">
        <v>8.5766125373969104E-2</v>
      </c>
      <c r="J1789">
        <v>4.7089033943108004E-2</v>
      </c>
      <c r="K1789">
        <v>0.38328606759616102</v>
      </c>
      <c r="L1789">
        <v>1292.2200420608699</v>
      </c>
      <c r="M1789">
        <v>537.68686923973496</v>
      </c>
      <c r="N1789">
        <v>238.37314339089701</v>
      </c>
      <c r="O1789">
        <v>2346.0669407308501</v>
      </c>
    </row>
    <row r="1790" spans="1:15">
      <c r="A1790" s="2">
        <v>2007</v>
      </c>
      <c r="B1790" s="3" t="str">
        <f>VLOOKUP(E1790,'[1]Metric Reference Table'!$A$2:$B$20,2,FALSE)</f>
        <v>Lakeshore Disturbance</v>
      </c>
      <c r="C1790" t="s">
        <v>84</v>
      </c>
      <c r="D1790" t="s">
        <v>88</v>
      </c>
      <c r="E1790" t="s">
        <v>46</v>
      </c>
      <c r="F1790" t="s">
        <v>21</v>
      </c>
      <c r="G1790">
        <v>60</v>
      </c>
      <c r="H1790">
        <v>1</v>
      </c>
      <c r="I1790">
        <v>0</v>
      </c>
      <c r="J1790">
        <v>1</v>
      </c>
      <c r="K1790">
        <v>1</v>
      </c>
      <c r="L1790">
        <v>6005.0873642046299</v>
      </c>
      <c r="M1790">
        <v>1111.5614772743299</v>
      </c>
      <c r="N1790">
        <v>3826.4669021447999</v>
      </c>
      <c r="O1790">
        <v>8183.70782626446</v>
      </c>
    </row>
    <row r="1791" spans="1:15">
      <c r="A1791" s="2">
        <v>2007</v>
      </c>
      <c r="B1791" s="3" t="str">
        <f>VLOOKUP(E1791,'[1]Metric Reference Table'!$A$2:$B$20,2,FALSE)</f>
        <v>Lakeshore Disturbance</v>
      </c>
      <c r="C1791" t="s">
        <v>84</v>
      </c>
      <c r="D1791" t="s">
        <v>89</v>
      </c>
      <c r="E1791" t="s">
        <v>46</v>
      </c>
      <c r="F1791" t="s">
        <v>47</v>
      </c>
      <c r="G1791">
        <v>11</v>
      </c>
      <c r="H1791">
        <v>0.14247824239774801</v>
      </c>
      <c r="I1791">
        <v>6.0855573267218806E-2</v>
      </c>
      <c r="J1791">
        <v>2.3203510535460499E-2</v>
      </c>
      <c r="K1791">
        <v>0.26175297426003502</v>
      </c>
      <c r="L1791">
        <v>2253.0369254182801</v>
      </c>
      <c r="M1791">
        <v>1017.6968227615999</v>
      </c>
      <c r="N1791">
        <v>258.38780562469901</v>
      </c>
      <c r="O1791">
        <v>4247.6860452118599</v>
      </c>
    </row>
    <row r="1792" spans="1:15">
      <c r="A1792" s="2">
        <v>2007</v>
      </c>
      <c r="B1792" s="3" t="str">
        <f>VLOOKUP(E1792,'[1]Metric Reference Table'!$A$2:$B$20,2,FALSE)</f>
        <v>Lakeshore Disturbance</v>
      </c>
      <c r="C1792" t="s">
        <v>84</v>
      </c>
      <c r="D1792" t="s">
        <v>89</v>
      </c>
      <c r="E1792" t="s">
        <v>46</v>
      </c>
      <c r="F1792" t="s">
        <v>48</v>
      </c>
      <c r="G1792">
        <v>63</v>
      </c>
      <c r="H1792">
        <v>0.75333814005770294</v>
      </c>
      <c r="I1792">
        <v>7.0104290924959706E-2</v>
      </c>
      <c r="J1792">
        <v>0.61593625468306401</v>
      </c>
      <c r="K1792">
        <v>0.89074002543234199</v>
      </c>
      <c r="L1792">
        <v>11912.686585069499</v>
      </c>
      <c r="M1792">
        <v>2120.3866437522302</v>
      </c>
      <c r="N1792">
        <v>7756.8051300153502</v>
      </c>
      <c r="O1792">
        <v>16068.5680401236</v>
      </c>
    </row>
    <row r="1793" spans="1:15">
      <c r="A1793" s="2">
        <v>2007</v>
      </c>
      <c r="B1793" s="3" t="str">
        <f>VLOOKUP(E1793,'[1]Metric Reference Table'!$A$2:$B$20,2,FALSE)</f>
        <v>Lakeshore Disturbance</v>
      </c>
      <c r="C1793" t="s">
        <v>84</v>
      </c>
      <c r="D1793" t="s">
        <v>89</v>
      </c>
      <c r="E1793" t="s">
        <v>46</v>
      </c>
      <c r="F1793" t="s">
        <v>49</v>
      </c>
      <c r="G1793">
        <v>11</v>
      </c>
      <c r="H1793">
        <v>9.81445173093273E-2</v>
      </c>
      <c r="I1793">
        <v>3.9644114327913198E-2</v>
      </c>
      <c r="J1793">
        <v>2.0443481027628999E-2</v>
      </c>
      <c r="K1793">
        <v>0.17584555359102599</v>
      </c>
      <c r="L1793">
        <v>1551.97886922251</v>
      </c>
      <c r="M1793">
        <v>617.11078941079495</v>
      </c>
      <c r="N1793">
        <v>342.46394750627201</v>
      </c>
      <c r="O1793">
        <v>2761.49379093875</v>
      </c>
    </row>
    <row r="1794" spans="1:15">
      <c r="A1794" s="2">
        <v>2007</v>
      </c>
      <c r="B1794" s="3" t="str">
        <f>VLOOKUP(E1794,'[1]Metric Reference Table'!$A$2:$B$20,2,FALSE)</f>
        <v>Lakeshore Disturbance</v>
      </c>
      <c r="C1794" t="s">
        <v>84</v>
      </c>
      <c r="D1794" t="s">
        <v>89</v>
      </c>
      <c r="E1794" t="s">
        <v>46</v>
      </c>
      <c r="F1794" t="s">
        <v>37</v>
      </c>
      <c r="G1794">
        <v>5</v>
      </c>
      <c r="H1794">
        <v>6.0391002352218901E-3</v>
      </c>
      <c r="I1794">
        <v>3.2131112076657299E-3</v>
      </c>
      <c r="J1794">
        <v>0</v>
      </c>
      <c r="K1794">
        <v>1.2336682480568699E-2</v>
      </c>
      <c r="L1794">
        <v>95.497499107780897</v>
      </c>
      <c r="M1794">
        <v>47.954617205116698</v>
      </c>
      <c r="N1794">
        <v>1.5081764933473101</v>
      </c>
      <c r="O1794">
        <v>189.48682172221399</v>
      </c>
    </row>
    <row r="1795" spans="1:15">
      <c r="A1795" s="2">
        <v>2007</v>
      </c>
      <c r="B1795" s="3" t="str">
        <f>VLOOKUP(E1795,'[1]Metric Reference Table'!$A$2:$B$20,2,FALSE)</f>
        <v>Lakeshore Disturbance</v>
      </c>
      <c r="C1795" t="s">
        <v>84</v>
      </c>
      <c r="D1795" t="s">
        <v>89</v>
      </c>
      <c r="E1795" t="s">
        <v>46</v>
      </c>
      <c r="F1795" t="s">
        <v>21</v>
      </c>
      <c r="G1795">
        <v>90</v>
      </c>
      <c r="H1795">
        <v>1</v>
      </c>
      <c r="I1795">
        <v>0</v>
      </c>
      <c r="J1795">
        <v>1</v>
      </c>
      <c r="K1795">
        <v>1</v>
      </c>
      <c r="L1795">
        <v>15813.199878818101</v>
      </c>
      <c r="M1795">
        <v>2221.6242814462598</v>
      </c>
      <c r="N1795">
        <v>11458.8963000037</v>
      </c>
      <c r="O1795">
        <v>20167.5034576324</v>
      </c>
    </row>
    <row r="1796" spans="1:15">
      <c r="A1796" s="2">
        <v>2007</v>
      </c>
      <c r="B1796" s="3" t="str">
        <f>VLOOKUP(E1796,'[1]Metric Reference Table'!$A$2:$B$20,2,FALSE)</f>
        <v>Lakeshore Disturbance</v>
      </c>
      <c r="C1796" t="s">
        <v>84</v>
      </c>
      <c r="D1796" t="s">
        <v>90</v>
      </c>
      <c r="E1796" t="s">
        <v>46</v>
      </c>
      <c r="F1796" t="s">
        <v>47</v>
      </c>
      <c r="G1796">
        <v>53</v>
      </c>
      <c r="H1796">
        <v>0.36040149742312105</v>
      </c>
      <c r="I1796">
        <v>6.4264778313948806E-2</v>
      </c>
      <c r="J1796">
        <v>0.23444484645333102</v>
      </c>
      <c r="K1796">
        <v>0.48635814839291203</v>
      </c>
      <c r="L1796">
        <v>12012.731995364</v>
      </c>
      <c r="M1796">
        <v>2909.943529099</v>
      </c>
      <c r="N1796">
        <v>6309.3474812845598</v>
      </c>
      <c r="O1796">
        <v>17716.1165094434</v>
      </c>
    </row>
    <row r="1797" spans="1:15">
      <c r="A1797" s="2">
        <v>2007</v>
      </c>
      <c r="B1797" s="3" t="str">
        <f>VLOOKUP(E1797,'[1]Metric Reference Table'!$A$2:$B$20,2,FALSE)</f>
        <v>Lakeshore Disturbance</v>
      </c>
      <c r="C1797" t="s">
        <v>84</v>
      </c>
      <c r="D1797" t="s">
        <v>90</v>
      </c>
      <c r="E1797" t="s">
        <v>46</v>
      </c>
      <c r="F1797" t="s">
        <v>48</v>
      </c>
      <c r="G1797">
        <v>120</v>
      </c>
      <c r="H1797">
        <v>0.50327231263363703</v>
      </c>
      <c r="I1797">
        <v>6.0583187873097896E-2</v>
      </c>
      <c r="J1797">
        <v>0.38453144633374203</v>
      </c>
      <c r="K1797">
        <v>0.62201317893353303</v>
      </c>
      <c r="L1797">
        <v>16774.834332214599</v>
      </c>
      <c r="M1797">
        <v>2449.8114147528099</v>
      </c>
      <c r="N1797">
        <v>11973.292190384</v>
      </c>
      <c r="O1797">
        <v>21576.376474045199</v>
      </c>
    </row>
    <row r="1798" spans="1:15">
      <c r="A1798" s="2">
        <v>2007</v>
      </c>
      <c r="B1798" s="3" t="str">
        <f>VLOOKUP(E1798,'[1]Metric Reference Table'!$A$2:$B$20,2,FALSE)</f>
        <v>Lakeshore Disturbance</v>
      </c>
      <c r="C1798" t="s">
        <v>84</v>
      </c>
      <c r="D1798" t="s">
        <v>90</v>
      </c>
      <c r="E1798" t="s">
        <v>46</v>
      </c>
      <c r="F1798" t="s">
        <v>49</v>
      </c>
      <c r="G1798">
        <v>52</v>
      </c>
      <c r="H1798">
        <v>0.11216565622592899</v>
      </c>
      <c r="I1798">
        <v>2.1426810584341802E-2</v>
      </c>
      <c r="J1798">
        <v>7.0169879177057595E-2</v>
      </c>
      <c r="K1798">
        <v>0.154161433274801</v>
      </c>
      <c r="L1798">
        <v>3738.6525221461902</v>
      </c>
      <c r="M1798">
        <v>599.60767747247496</v>
      </c>
      <c r="N1798">
        <v>2563.4430694464299</v>
      </c>
      <c r="O1798">
        <v>4913.8619748459496</v>
      </c>
    </row>
    <row r="1799" spans="1:15">
      <c r="A1799" s="2">
        <v>2007</v>
      </c>
      <c r="B1799" s="3" t="str">
        <f>VLOOKUP(E1799,'[1]Metric Reference Table'!$A$2:$B$20,2,FALSE)</f>
        <v>Lakeshore Disturbance</v>
      </c>
      <c r="C1799" t="s">
        <v>84</v>
      </c>
      <c r="D1799" t="s">
        <v>90</v>
      </c>
      <c r="E1799" t="s">
        <v>46</v>
      </c>
      <c r="F1799" t="s">
        <v>37</v>
      </c>
      <c r="G1799">
        <v>7</v>
      </c>
      <c r="H1799">
        <v>2.41605337173121E-2</v>
      </c>
      <c r="I1799">
        <v>1.2003758179695401E-2</v>
      </c>
      <c r="J1799">
        <v>6.3360000598110299E-4</v>
      </c>
      <c r="K1799">
        <v>4.7687467428643097E-2</v>
      </c>
      <c r="L1799">
        <v>805.30746538570304</v>
      </c>
      <c r="M1799">
        <v>397.37729639879399</v>
      </c>
      <c r="N1799">
        <v>26.462276170168401</v>
      </c>
      <c r="O1799">
        <v>1584.1526546012401</v>
      </c>
    </row>
    <row r="1800" spans="1:15">
      <c r="A1800" s="2">
        <v>2007</v>
      </c>
      <c r="B1800" s="3" t="str">
        <f>VLOOKUP(E1800,'[1]Metric Reference Table'!$A$2:$B$20,2,FALSE)</f>
        <v>Lakeshore Disturbance</v>
      </c>
      <c r="C1800" t="s">
        <v>84</v>
      </c>
      <c r="D1800" t="s">
        <v>90</v>
      </c>
      <c r="E1800" t="s">
        <v>46</v>
      </c>
      <c r="F1800" t="s">
        <v>21</v>
      </c>
      <c r="G1800">
        <v>232</v>
      </c>
      <c r="H1800">
        <v>1</v>
      </c>
      <c r="I1800">
        <v>0</v>
      </c>
      <c r="J1800">
        <v>1</v>
      </c>
      <c r="K1800">
        <v>1</v>
      </c>
      <c r="L1800">
        <v>33331.526315110503</v>
      </c>
      <c r="M1800">
        <v>3626.9606105310199</v>
      </c>
      <c r="N1800">
        <v>26222.814145124299</v>
      </c>
      <c r="O1800">
        <v>40440.238485096699</v>
      </c>
    </row>
    <row r="1801" spans="1:15">
      <c r="A1801" s="2">
        <v>2007</v>
      </c>
      <c r="B1801" s="3" t="str">
        <f>VLOOKUP(E1801,'[1]Metric Reference Table'!$A$2:$B$20,2,FALSE)</f>
        <v>Lakeshore Disturbance</v>
      </c>
      <c r="C1801" t="s">
        <v>84</v>
      </c>
      <c r="D1801" t="s">
        <v>91</v>
      </c>
      <c r="E1801" t="s">
        <v>46</v>
      </c>
      <c r="F1801" t="s">
        <v>47</v>
      </c>
      <c r="G1801">
        <v>11</v>
      </c>
      <c r="H1801">
        <v>0.18631333587611401</v>
      </c>
      <c r="I1801">
        <v>9.5763492380053494E-2</v>
      </c>
      <c r="J1801">
        <v>0</v>
      </c>
      <c r="K1801">
        <v>0.37400633197479499</v>
      </c>
      <c r="L1801">
        <v>2832.9805664819801</v>
      </c>
      <c r="M1801">
        <v>1663.3614121396399</v>
      </c>
      <c r="N1801">
        <v>0</v>
      </c>
      <c r="O1801">
        <v>6093.1090275493598</v>
      </c>
    </row>
    <row r="1802" spans="1:15">
      <c r="A1802" s="2">
        <v>2007</v>
      </c>
      <c r="B1802" s="3" t="str">
        <f>VLOOKUP(E1802,'[1]Metric Reference Table'!$A$2:$B$20,2,FALSE)</f>
        <v>Lakeshore Disturbance</v>
      </c>
      <c r="C1802" t="s">
        <v>84</v>
      </c>
      <c r="D1802" t="s">
        <v>91</v>
      </c>
      <c r="E1802" t="s">
        <v>46</v>
      </c>
      <c r="F1802" t="s">
        <v>48</v>
      </c>
      <c r="G1802">
        <v>68</v>
      </c>
      <c r="H1802">
        <v>0.47632213194157602</v>
      </c>
      <c r="I1802">
        <v>0.107760229158957</v>
      </c>
      <c r="J1802">
        <v>0.26511596382423702</v>
      </c>
      <c r="K1802">
        <v>0.68752830005891397</v>
      </c>
      <c r="L1802">
        <v>7242.6986336234004</v>
      </c>
      <c r="M1802">
        <v>1418.9732331283899</v>
      </c>
      <c r="N1802">
        <v>4461.5622016653997</v>
      </c>
      <c r="O1802">
        <v>10023.835065581399</v>
      </c>
    </row>
    <row r="1803" spans="1:15">
      <c r="A1803" s="2">
        <v>2007</v>
      </c>
      <c r="B1803" s="3" t="str">
        <f>VLOOKUP(E1803,'[1]Metric Reference Table'!$A$2:$B$20,2,FALSE)</f>
        <v>Lakeshore Disturbance</v>
      </c>
      <c r="C1803" t="s">
        <v>84</v>
      </c>
      <c r="D1803" t="s">
        <v>91</v>
      </c>
      <c r="E1803" t="s">
        <v>46</v>
      </c>
      <c r="F1803" t="s">
        <v>49</v>
      </c>
      <c r="G1803">
        <v>31</v>
      </c>
      <c r="H1803">
        <v>0.33634703677028599</v>
      </c>
      <c r="I1803">
        <v>0.11957525562544501</v>
      </c>
      <c r="J1803">
        <v>0.101983842302244</v>
      </c>
      <c r="K1803">
        <v>0.57071023123832798</v>
      </c>
      <c r="L1803">
        <v>5114.3124794760297</v>
      </c>
      <c r="M1803">
        <v>2463.3328414334301</v>
      </c>
      <c r="N1803">
        <v>286.26882833178797</v>
      </c>
      <c r="O1803">
        <v>9942.3561306202701</v>
      </c>
    </row>
    <row r="1804" spans="1:15">
      <c r="A1804" s="2">
        <v>2007</v>
      </c>
      <c r="B1804" s="3" t="str">
        <f>VLOOKUP(E1804,'[1]Metric Reference Table'!$A$2:$B$20,2,FALSE)</f>
        <v>Lakeshore Disturbance</v>
      </c>
      <c r="C1804" t="s">
        <v>84</v>
      </c>
      <c r="D1804" t="s">
        <v>91</v>
      </c>
      <c r="E1804" t="s">
        <v>46</v>
      </c>
      <c r="F1804" t="s">
        <v>37</v>
      </c>
      <c r="G1804">
        <v>2</v>
      </c>
      <c r="H1804">
        <v>1.0174954120248201E-3</v>
      </c>
      <c r="I1804">
        <v>6.8445840193757294E-4</v>
      </c>
      <c r="J1804">
        <v>0</v>
      </c>
      <c r="K1804">
        <v>2.3590092287383E-3</v>
      </c>
      <c r="L1804">
        <v>15.471489011755899</v>
      </c>
      <c r="M1804">
        <v>9.7185883810332392</v>
      </c>
      <c r="N1804">
        <v>0</v>
      </c>
      <c r="O1804">
        <v>34.519572219150398</v>
      </c>
    </row>
    <row r="1805" spans="1:15">
      <c r="A1805" s="2">
        <v>2007</v>
      </c>
      <c r="B1805" s="3" t="str">
        <f>VLOOKUP(E1805,'[1]Metric Reference Table'!$A$2:$B$20,2,FALSE)</f>
        <v>Lakeshore Disturbance</v>
      </c>
      <c r="C1805" t="s">
        <v>84</v>
      </c>
      <c r="D1805" t="s">
        <v>91</v>
      </c>
      <c r="E1805" t="s">
        <v>46</v>
      </c>
      <c r="F1805" t="s">
        <v>21</v>
      </c>
      <c r="G1805">
        <v>112</v>
      </c>
      <c r="H1805">
        <v>1</v>
      </c>
      <c r="I1805">
        <v>0</v>
      </c>
      <c r="J1805">
        <v>1</v>
      </c>
      <c r="K1805">
        <v>1</v>
      </c>
      <c r="L1805">
        <v>15205.4631685932</v>
      </c>
      <c r="M1805">
        <v>3202.96041892639</v>
      </c>
      <c r="N1805">
        <v>8927.7761035901203</v>
      </c>
      <c r="O1805">
        <v>21483.1502335962</v>
      </c>
    </row>
    <row r="1806" spans="1:15">
      <c r="A1806" s="2">
        <v>2007</v>
      </c>
      <c r="B1806" s="3" t="str">
        <f>VLOOKUP(E1806,'[1]Metric Reference Table'!$A$2:$B$20,2,FALSE)</f>
        <v>Lakeshore Disturbance</v>
      </c>
      <c r="C1806" t="s">
        <v>84</v>
      </c>
      <c r="D1806" t="s">
        <v>92</v>
      </c>
      <c r="E1806" t="s">
        <v>46</v>
      </c>
      <c r="F1806" t="s">
        <v>47</v>
      </c>
      <c r="G1806">
        <v>5</v>
      </c>
      <c r="H1806">
        <v>4.1084112522569403E-2</v>
      </c>
      <c r="I1806">
        <v>2.0829170905633899E-2</v>
      </c>
      <c r="J1806">
        <v>2.5968771969733101E-4</v>
      </c>
      <c r="K1806">
        <v>8.19085373254414E-2</v>
      </c>
      <c r="L1806">
        <v>258.40274873406798</v>
      </c>
      <c r="M1806">
        <v>123.74549035117001</v>
      </c>
      <c r="N1806">
        <v>15.866044396524901</v>
      </c>
      <c r="O1806">
        <v>500.93945307161101</v>
      </c>
    </row>
    <row r="1807" spans="1:15">
      <c r="A1807" s="2">
        <v>2007</v>
      </c>
      <c r="B1807" s="3" t="str">
        <f>VLOOKUP(E1807,'[1]Metric Reference Table'!$A$2:$B$20,2,FALSE)</f>
        <v>Lakeshore Disturbance</v>
      </c>
      <c r="C1807" t="s">
        <v>84</v>
      </c>
      <c r="D1807" t="s">
        <v>92</v>
      </c>
      <c r="E1807" t="s">
        <v>46</v>
      </c>
      <c r="F1807" t="s">
        <v>48</v>
      </c>
      <c r="G1807">
        <v>45</v>
      </c>
      <c r="H1807">
        <v>0.58102950652906304</v>
      </c>
      <c r="I1807">
        <v>9.43843725437533E-2</v>
      </c>
      <c r="J1807">
        <v>0.39603953563989497</v>
      </c>
      <c r="K1807">
        <v>0.76601947741822995</v>
      </c>
      <c r="L1807">
        <v>3654.4448051599102</v>
      </c>
      <c r="M1807">
        <v>919.66695566146302</v>
      </c>
      <c r="N1807">
        <v>1851.9306942918499</v>
      </c>
      <c r="O1807">
        <v>5456.9589160279702</v>
      </c>
    </row>
    <row r="1808" spans="1:15">
      <c r="A1808" s="2">
        <v>2007</v>
      </c>
      <c r="B1808" s="3" t="str">
        <f>VLOOKUP(E1808,'[1]Metric Reference Table'!$A$2:$B$20,2,FALSE)</f>
        <v>Lakeshore Disturbance</v>
      </c>
      <c r="C1808" t="s">
        <v>84</v>
      </c>
      <c r="D1808" t="s">
        <v>92</v>
      </c>
      <c r="E1808" t="s">
        <v>46</v>
      </c>
      <c r="F1808" t="s">
        <v>49</v>
      </c>
      <c r="G1808">
        <v>26</v>
      </c>
      <c r="H1808">
        <v>0.37788638094836796</v>
      </c>
      <c r="I1808">
        <v>9.1619306446237697E-2</v>
      </c>
      <c r="J1808">
        <v>0.198315840025204</v>
      </c>
      <c r="K1808">
        <v>0.55745692187153206</v>
      </c>
      <c r="L1808">
        <v>2376.75523580035</v>
      </c>
      <c r="M1808">
        <v>662.942666666234</v>
      </c>
      <c r="N1808">
        <v>1077.4114853195899</v>
      </c>
      <c r="O1808">
        <v>3676.0989862811098</v>
      </c>
    </row>
    <row r="1809" spans="1:15">
      <c r="A1809" s="2">
        <v>2007</v>
      </c>
      <c r="B1809" s="3" t="str">
        <f>VLOOKUP(E1809,'[1]Metric Reference Table'!$A$2:$B$20,2,FALSE)</f>
        <v>Lakeshore Disturbance</v>
      </c>
      <c r="C1809" t="s">
        <v>84</v>
      </c>
      <c r="D1809" t="s">
        <v>92</v>
      </c>
      <c r="E1809" t="s">
        <v>46</v>
      </c>
      <c r="F1809" t="s">
        <v>21</v>
      </c>
      <c r="G1809">
        <v>76</v>
      </c>
      <c r="H1809">
        <v>1</v>
      </c>
      <c r="I1809">
        <v>0</v>
      </c>
      <c r="J1809">
        <v>1</v>
      </c>
      <c r="K1809">
        <v>1</v>
      </c>
      <c r="L1809">
        <v>6289.6027896943197</v>
      </c>
      <c r="M1809">
        <v>1043.2685119635901</v>
      </c>
      <c r="N1809">
        <v>4244.8340800409896</v>
      </c>
      <c r="O1809">
        <v>8334.3714993476497</v>
      </c>
    </row>
    <row r="1810" spans="1:15">
      <c r="A1810" s="2">
        <v>2007</v>
      </c>
      <c r="B1810" s="3" t="str">
        <f>VLOOKUP(E1810,'[1]Metric Reference Table'!$A$2:$B$20,2,FALSE)</f>
        <v>Lakeshore Disturbance</v>
      </c>
      <c r="C1810" t="s">
        <v>84</v>
      </c>
      <c r="D1810" t="s">
        <v>93</v>
      </c>
      <c r="E1810" t="s">
        <v>46</v>
      </c>
      <c r="F1810" t="s">
        <v>47</v>
      </c>
      <c r="G1810">
        <v>30</v>
      </c>
      <c r="H1810">
        <v>0.41629079448957101</v>
      </c>
      <c r="I1810">
        <v>9.3807057867894894E-2</v>
      </c>
      <c r="J1810">
        <v>0.23243233957283199</v>
      </c>
      <c r="K1810">
        <v>0.60014924940630898</v>
      </c>
      <c r="L1810">
        <v>5525.77367006245</v>
      </c>
      <c r="M1810">
        <v>2015.0559289263299</v>
      </c>
      <c r="N1810">
        <v>1576.3366225329501</v>
      </c>
      <c r="O1810">
        <v>9475.21071759195</v>
      </c>
    </row>
    <row r="1811" spans="1:15">
      <c r="A1811" s="2">
        <v>2007</v>
      </c>
      <c r="B1811" s="3" t="str">
        <f>VLOOKUP(E1811,'[1]Metric Reference Table'!$A$2:$B$20,2,FALSE)</f>
        <v>Lakeshore Disturbance</v>
      </c>
      <c r="C1811" t="s">
        <v>84</v>
      </c>
      <c r="D1811" t="s">
        <v>93</v>
      </c>
      <c r="E1811" t="s">
        <v>46</v>
      </c>
      <c r="F1811" t="s">
        <v>48</v>
      </c>
      <c r="G1811">
        <v>87</v>
      </c>
      <c r="H1811">
        <v>0.25480251404661397</v>
      </c>
      <c r="I1811">
        <v>5.3767028545120298E-2</v>
      </c>
      <c r="J1811">
        <v>0.149421074542441</v>
      </c>
      <c r="K1811">
        <v>0.36018395355078703</v>
      </c>
      <c r="L1811">
        <v>3382.2055203283398</v>
      </c>
      <c r="M1811">
        <v>554.69668961876198</v>
      </c>
      <c r="N1811">
        <v>2295.0199863319699</v>
      </c>
      <c r="O1811">
        <v>4469.3910543247002</v>
      </c>
    </row>
    <row r="1812" spans="1:15">
      <c r="A1812" s="2">
        <v>2007</v>
      </c>
      <c r="B1812" s="3" t="str">
        <f>VLOOKUP(E1812,'[1]Metric Reference Table'!$A$2:$B$20,2,FALSE)</f>
        <v>Lakeshore Disturbance</v>
      </c>
      <c r="C1812" t="s">
        <v>84</v>
      </c>
      <c r="D1812" t="s">
        <v>93</v>
      </c>
      <c r="E1812" t="s">
        <v>46</v>
      </c>
      <c r="F1812" t="s">
        <v>49</v>
      </c>
      <c r="G1812">
        <v>87</v>
      </c>
      <c r="H1812">
        <v>0.322587260901948</v>
      </c>
      <c r="I1812">
        <v>5.9433678980629796E-2</v>
      </c>
      <c r="J1812">
        <v>0.206099390631198</v>
      </c>
      <c r="K1812">
        <v>0.43907513117269803</v>
      </c>
      <c r="L1812">
        <v>4281.9687972567199</v>
      </c>
      <c r="M1812">
        <v>573.66955248375803</v>
      </c>
      <c r="N1812">
        <v>3157.59713536134</v>
      </c>
      <c r="O1812">
        <v>5406.3404591520903</v>
      </c>
    </row>
    <row r="1813" spans="1:15">
      <c r="A1813" s="2">
        <v>2007</v>
      </c>
      <c r="B1813" s="3" t="str">
        <f>VLOOKUP(E1813,'[1]Metric Reference Table'!$A$2:$B$20,2,FALSE)</f>
        <v>Lakeshore Disturbance</v>
      </c>
      <c r="C1813" t="s">
        <v>84</v>
      </c>
      <c r="D1813" t="s">
        <v>93</v>
      </c>
      <c r="E1813" t="s">
        <v>46</v>
      </c>
      <c r="F1813" t="s">
        <v>37</v>
      </c>
      <c r="G1813">
        <v>4</v>
      </c>
      <c r="H1813">
        <v>6.3194305618674996E-3</v>
      </c>
      <c r="I1813">
        <v>3.0802556149256699E-3</v>
      </c>
      <c r="J1813">
        <v>2.8224049343591101E-4</v>
      </c>
      <c r="K1813">
        <v>1.23566206302991E-2</v>
      </c>
      <c r="L1813">
        <v>83.883053554839606</v>
      </c>
      <c r="M1813">
        <v>38.273970980595202</v>
      </c>
      <c r="N1813">
        <v>8.8674488875418103</v>
      </c>
      <c r="O1813">
        <v>158.89865822213699</v>
      </c>
    </row>
    <row r="1814" spans="1:15">
      <c r="A1814" s="2">
        <v>2007</v>
      </c>
      <c r="B1814" s="3" t="str">
        <f>VLOOKUP(E1814,'[1]Metric Reference Table'!$A$2:$B$20,2,FALSE)</f>
        <v>Lakeshore Disturbance</v>
      </c>
      <c r="C1814" t="s">
        <v>84</v>
      </c>
      <c r="D1814" t="s">
        <v>93</v>
      </c>
      <c r="E1814" t="s">
        <v>46</v>
      </c>
      <c r="F1814" t="s">
        <v>21</v>
      </c>
      <c r="G1814">
        <v>208</v>
      </c>
      <c r="H1814">
        <v>1</v>
      </c>
      <c r="I1814">
        <v>0</v>
      </c>
      <c r="J1814">
        <v>1</v>
      </c>
      <c r="K1814">
        <v>1</v>
      </c>
      <c r="L1814">
        <v>13273.8310412023</v>
      </c>
      <c r="M1814">
        <v>2072.6819015195902</v>
      </c>
      <c r="N1814">
        <v>9211.4491628159503</v>
      </c>
      <c r="O1814">
        <v>17336.212919588699</v>
      </c>
    </row>
    <row r="1815" spans="1:15">
      <c r="A1815" s="2">
        <v>2007</v>
      </c>
      <c r="B1815" s="3" t="str">
        <f>VLOOKUP(E1815,'[1]Metric Reference Table'!$A$2:$B$20,2,FALSE)</f>
        <v>Lakeshore Disturbance</v>
      </c>
      <c r="C1815" t="s">
        <v>84</v>
      </c>
      <c r="D1815" t="s">
        <v>94</v>
      </c>
      <c r="E1815" t="s">
        <v>46</v>
      </c>
      <c r="F1815" t="s">
        <v>47</v>
      </c>
      <c r="G1815">
        <v>17</v>
      </c>
      <c r="H1815">
        <v>9.9795540574742797E-2</v>
      </c>
      <c r="I1815">
        <v>3.0363688390318503E-2</v>
      </c>
      <c r="J1815">
        <v>4.0283804891921599E-2</v>
      </c>
      <c r="K1815">
        <v>0.159307276257564</v>
      </c>
      <c r="L1815">
        <v>193.638918052642</v>
      </c>
      <c r="M1815">
        <v>46.485800134832303</v>
      </c>
      <c r="N1815">
        <v>102.528423995843</v>
      </c>
      <c r="O1815">
        <v>284.74941210944002</v>
      </c>
    </row>
    <row r="1816" spans="1:15">
      <c r="A1816" s="2">
        <v>2007</v>
      </c>
      <c r="B1816" s="3" t="str">
        <f>VLOOKUP(E1816,'[1]Metric Reference Table'!$A$2:$B$20,2,FALSE)</f>
        <v>Lakeshore Disturbance</v>
      </c>
      <c r="C1816" t="s">
        <v>84</v>
      </c>
      <c r="D1816" t="s">
        <v>94</v>
      </c>
      <c r="E1816" t="s">
        <v>46</v>
      </c>
      <c r="F1816" t="s">
        <v>48</v>
      </c>
      <c r="G1816">
        <v>39</v>
      </c>
      <c r="H1816">
        <v>0.70691609139102496</v>
      </c>
      <c r="I1816">
        <v>8.8674345138716013E-2</v>
      </c>
      <c r="J1816">
        <v>0.53311756856646708</v>
      </c>
      <c r="K1816">
        <v>0.88071461421558295</v>
      </c>
      <c r="L1816">
        <v>1371.6691778270199</v>
      </c>
      <c r="M1816">
        <v>285.08840011388702</v>
      </c>
      <c r="N1816">
        <v>812.90618119365604</v>
      </c>
      <c r="O1816">
        <v>1930.4321744603801</v>
      </c>
    </row>
    <row r="1817" spans="1:15">
      <c r="A1817" s="2">
        <v>2007</v>
      </c>
      <c r="B1817" s="3" t="str">
        <f>VLOOKUP(E1817,'[1]Metric Reference Table'!$A$2:$B$20,2,FALSE)</f>
        <v>Lakeshore Disturbance</v>
      </c>
      <c r="C1817" t="s">
        <v>84</v>
      </c>
      <c r="D1817" t="s">
        <v>94</v>
      </c>
      <c r="E1817" t="s">
        <v>46</v>
      </c>
      <c r="F1817" t="s">
        <v>49</v>
      </c>
      <c r="G1817">
        <v>9</v>
      </c>
      <c r="H1817">
        <v>0.19045264959893199</v>
      </c>
      <c r="I1817">
        <v>8.6828266187095104E-2</v>
      </c>
      <c r="J1817">
        <v>2.0272375032168298E-2</v>
      </c>
      <c r="K1817">
        <v>0.36063292416569503</v>
      </c>
      <c r="L1817">
        <v>369.54602175810697</v>
      </c>
      <c r="M1817">
        <v>190.82247183263399</v>
      </c>
      <c r="N1817">
        <v>0</v>
      </c>
      <c r="O1817">
        <v>743.55119399097805</v>
      </c>
    </row>
    <row r="1818" spans="1:15">
      <c r="A1818" s="2">
        <v>2007</v>
      </c>
      <c r="B1818" s="3" t="str">
        <f>VLOOKUP(E1818,'[1]Metric Reference Table'!$A$2:$B$20,2,FALSE)</f>
        <v>Lakeshore Disturbance</v>
      </c>
      <c r="C1818" t="s">
        <v>84</v>
      </c>
      <c r="D1818" t="s">
        <v>94</v>
      </c>
      <c r="E1818" t="s">
        <v>46</v>
      </c>
      <c r="F1818" t="s">
        <v>37</v>
      </c>
      <c r="G1818">
        <v>1</v>
      </c>
      <c r="H1818">
        <v>2.8357184353008003E-3</v>
      </c>
      <c r="I1818">
        <v>2.6246893380799004E-3</v>
      </c>
      <c r="J1818">
        <v>0</v>
      </c>
      <c r="K1818">
        <v>7.9800150085436797E-3</v>
      </c>
      <c r="L1818">
        <v>5.5023044772458496</v>
      </c>
      <c r="M1818">
        <v>5.0120707941309099</v>
      </c>
      <c r="N1818">
        <v>0</v>
      </c>
      <c r="O1818">
        <v>15.325782721707499</v>
      </c>
    </row>
    <row r="1819" spans="1:15">
      <c r="A1819" s="2">
        <v>2007</v>
      </c>
      <c r="B1819" s="3" t="str">
        <f>VLOOKUP(E1819,'[1]Metric Reference Table'!$A$2:$B$20,2,FALSE)</f>
        <v>Lakeshore Disturbance</v>
      </c>
      <c r="C1819" t="s">
        <v>84</v>
      </c>
      <c r="D1819" t="s">
        <v>94</v>
      </c>
      <c r="E1819" t="s">
        <v>46</v>
      </c>
      <c r="F1819" t="s">
        <v>21</v>
      </c>
      <c r="G1819">
        <v>66</v>
      </c>
      <c r="H1819">
        <v>1</v>
      </c>
      <c r="I1819">
        <v>0</v>
      </c>
      <c r="J1819">
        <v>1</v>
      </c>
      <c r="K1819">
        <v>1</v>
      </c>
      <c r="L1819">
        <v>1940.35642211501</v>
      </c>
      <c r="M1819">
        <v>319.109887750871</v>
      </c>
      <c r="N1819">
        <v>1314.9125350126899</v>
      </c>
      <c r="O1819">
        <v>2565.8003092173399</v>
      </c>
    </row>
    <row r="1820" spans="1:15">
      <c r="A1820" s="2">
        <v>2007</v>
      </c>
      <c r="B1820" s="3" t="str">
        <f>VLOOKUP(E1820,'[1]Metric Reference Table'!$A$2:$B$20,2,FALSE)</f>
        <v>Phosphorus</v>
      </c>
      <c r="C1820" t="s">
        <v>95</v>
      </c>
      <c r="D1820" t="s">
        <v>96</v>
      </c>
      <c r="E1820" t="s">
        <v>17</v>
      </c>
      <c r="F1820" t="s">
        <v>18</v>
      </c>
      <c r="G1820">
        <v>39</v>
      </c>
      <c r="H1820">
        <v>0.23788114169050398</v>
      </c>
      <c r="I1820">
        <v>6.1413480025516699E-2</v>
      </c>
      <c r="J1820">
        <v>0.11751293267522099</v>
      </c>
      <c r="K1820">
        <v>0.35824935070578695</v>
      </c>
      <c r="L1820">
        <v>3095.63849284259</v>
      </c>
      <c r="M1820">
        <v>914.35176009727297</v>
      </c>
      <c r="N1820">
        <v>1303.54197385113</v>
      </c>
      <c r="O1820">
        <v>4887.7350118340501</v>
      </c>
    </row>
    <row r="1821" spans="1:15">
      <c r="A1821" s="2">
        <v>2007</v>
      </c>
      <c r="B1821" s="3" t="str">
        <f>VLOOKUP(E1821,'[1]Metric Reference Table'!$A$2:$B$20,2,FALSE)</f>
        <v>Phosphorus</v>
      </c>
      <c r="C1821" t="s">
        <v>95</v>
      </c>
      <c r="D1821" t="s">
        <v>96</v>
      </c>
      <c r="E1821" t="s">
        <v>17</v>
      </c>
      <c r="F1821" t="s">
        <v>19</v>
      </c>
      <c r="G1821">
        <v>31</v>
      </c>
      <c r="H1821">
        <v>0.166445034855319</v>
      </c>
      <c r="I1821">
        <v>4.37491749078988E-2</v>
      </c>
      <c r="J1821">
        <v>8.0698227682494086E-2</v>
      </c>
      <c r="K1821">
        <v>0.25219184202814399</v>
      </c>
      <c r="L1821">
        <v>2166.01304827696</v>
      </c>
      <c r="M1821">
        <v>570.92596840009696</v>
      </c>
      <c r="N1821">
        <v>1047.01871237412</v>
      </c>
      <c r="O1821">
        <v>3285.0073841798098</v>
      </c>
    </row>
    <row r="1822" spans="1:15">
      <c r="A1822" s="2">
        <v>2007</v>
      </c>
      <c r="B1822" s="3" t="str">
        <f>VLOOKUP(E1822,'[1]Metric Reference Table'!$A$2:$B$20,2,FALSE)</f>
        <v>Phosphorus</v>
      </c>
      <c r="C1822" t="s">
        <v>95</v>
      </c>
      <c r="D1822" t="s">
        <v>96</v>
      </c>
      <c r="E1822" t="s">
        <v>17</v>
      </c>
      <c r="F1822" t="s">
        <v>20</v>
      </c>
      <c r="G1822">
        <v>52</v>
      </c>
      <c r="H1822">
        <v>0.59567382345417696</v>
      </c>
      <c r="I1822">
        <v>6.5229784148588404E-2</v>
      </c>
      <c r="J1822">
        <v>0.46782579580362205</v>
      </c>
      <c r="K1822">
        <v>0.72352185110473199</v>
      </c>
      <c r="L1822">
        <v>7751.7318269079296</v>
      </c>
      <c r="M1822">
        <v>1328.22320473116</v>
      </c>
      <c r="N1822">
        <v>5148.4621822044801</v>
      </c>
      <c r="O1822">
        <v>10355.0014716114</v>
      </c>
    </row>
    <row r="1823" spans="1:15">
      <c r="A1823" s="2">
        <v>2007</v>
      </c>
      <c r="B1823" s="3" t="str">
        <f>VLOOKUP(E1823,'[1]Metric Reference Table'!$A$2:$B$20,2,FALSE)</f>
        <v>Phosphorus</v>
      </c>
      <c r="C1823" t="s">
        <v>95</v>
      </c>
      <c r="D1823" t="s">
        <v>96</v>
      </c>
      <c r="E1823" t="s">
        <v>17</v>
      </c>
      <c r="F1823" t="s">
        <v>21</v>
      </c>
      <c r="G1823">
        <v>122</v>
      </c>
      <c r="H1823">
        <v>1</v>
      </c>
      <c r="I1823">
        <v>0</v>
      </c>
      <c r="J1823">
        <v>1</v>
      </c>
      <c r="K1823">
        <v>1</v>
      </c>
      <c r="L1823">
        <v>13013.3833680275</v>
      </c>
      <c r="M1823">
        <v>1610.1116548361299</v>
      </c>
      <c r="N1823">
        <v>9857.6225134604792</v>
      </c>
      <c r="O1823">
        <v>16169.144222594499</v>
      </c>
    </row>
    <row r="1824" spans="1:15">
      <c r="A1824" s="2">
        <v>2007</v>
      </c>
      <c r="B1824" s="3" t="str">
        <f>VLOOKUP(E1824,'[1]Metric Reference Table'!$A$2:$B$20,2,FALSE)</f>
        <v>Phosphorus</v>
      </c>
      <c r="C1824" t="s">
        <v>95</v>
      </c>
      <c r="D1824" t="s">
        <v>97</v>
      </c>
      <c r="E1824" t="s">
        <v>17</v>
      </c>
      <c r="F1824" t="s">
        <v>18</v>
      </c>
      <c r="G1824">
        <v>37</v>
      </c>
      <c r="H1824">
        <v>0.65130304160199004</v>
      </c>
      <c r="I1824">
        <v>0.13411491564332501</v>
      </c>
      <c r="J1824">
        <v>0.388442637151445</v>
      </c>
      <c r="K1824">
        <v>0.91416344605253497</v>
      </c>
      <c r="L1824">
        <v>7617.8015337298302</v>
      </c>
      <c r="M1824">
        <v>3095.6956490717798</v>
      </c>
      <c r="N1824">
        <v>1550.34955445181</v>
      </c>
      <c r="O1824">
        <v>13685.2535130079</v>
      </c>
    </row>
    <row r="1825" spans="1:15">
      <c r="A1825" s="2">
        <v>2007</v>
      </c>
      <c r="B1825" s="3" t="str">
        <f>VLOOKUP(E1825,'[1]Metric Reference Table'!$A$2:$B$20,2,FALSE)</f>
        <v>Phosphorus</v>
      </c>
      <c r="C1825" t="s">
        <v>95</v>
      </c>
      <c r="D1825" t="s">
        <v>97</v>
      </c>
      <c r="E1825" t="s">
        <v>17</v>
      </c>
      <c r="F1825" t="s">
        <v>19</v>
      </c>
      <c r="G1825">
        <v>12</v>
      </c>
      <c r="H1825">
        <v>7.8266105648840789E-2</v>
      </c>
      <c r="I1825">
        <v>3.3338946008489703E-2</v>
      </c>
      <c r="J1825">
        <v>1.2922972189675702E-2</v>
      </c>
      <c r="K1825">
        <v>0.14360923910800602</v>
      </c>
      <c r="L1825">
        <v>915.41973792154704</v>
      </c>
      <c r="M1825">
        <v>284.59426963431798</v>
      </c>
      <c r="N1825">
        <v>357.62521923180401</v>
      </c>
      <c r="O1825">
        <v>1473.21425661129</v>
      </c>
    </row>
    <row r="1826" spans="1:15">
      <c r="A1826" s="2">
        <v>2007</v>
      </c>
      <c r="B1826" s="3" t="str">
        <f>VLOOKUP(E1826,'[1]Metric Reference Table'!$A$2:$B$20,2,FALSE)</f>
        <v>Phosphorus</v>
      </c>
      <c r="C1826" t="s">
        <v>95</v>
      </c>
      <c r="D1826" t="s">
        <v>97</v>
      </c>
      <c r="E1826" t="s">
        <v>17</v>
      </c>
      <c r="F1826" t="s">
        <v>20</v>
      </c>
      <c r="G1826">
        <v>17</v>
      </c>
      <c r="H1826">
        <v>0.27043085274917</v>
      </c>
      <c r="I1826">
        <v>0.12751843452213799</v>
      </c>
      <c r="J1826">
        <v>2.0499313720850801E-2</v>
      </c>
      <c r="K1826">
        <v>0.520362391777488</v>
      </c>
      <c r="L1826">
        <v>3163.0261694669098</v>
      </c>
      <c r="M1826">
        <v>1648.6460143937099</v>
      </c>
      <c r="N1826">
        <v>0</v>
      </c>
      <c r="O1826">
        <v>6394.3129809340799</v>
      </c>
    </row>
    <row r="1827" spans="1:15">
      <c r="A1827" s="2">
        <v>2007</v>
      </c>
      <c r="B1827" s="3" t="str">
        <f>VLOOKUP(E1827,'[1]Metric Reference Table'!$A$2:$B$20,2,FALSE)</f>
        <v>Phosphorus</v>
      </c>
      <c r="C1827" t="s">
        <v>95</v>
      </c>
      <c r="D1827" t="s">
        <v>97</v>
      </c>
      <c r="E1827" t="s">
        <v>17</v>
      </c>
      <c r="F1827" t="s">
        <v>21</v>
      </c>
      <c r="G1827">
        <v>66</v>
      </c>
      <c r="H1827">
        <v>1</v>
      </c>
      <c r="I1827">
        <v>0</v>
      </c>
      <c r="J1827">
        <v>1</v>
      </c>
      <c r="K1827">
        <v>1</v>
      </c>
      <c r="L1827">
        <v>11696.247441118299</v>
      </c>
      <c r="M1827">
        <v>3442.8201685929098</v>
      </c>
      <c r="N1827">
        <v>4948.4439054280601</v>
      </c>
      <c r="O1827">
        <v>18444.050976808499</v>
      </c>
    </row>
    <row r="1828" spans="1:15">
      <c r="A1828" s="2">
        <v>2007</v>
      </c>
      <c r="B1828" s="3" t="str">
        <f>VLOOKUP(E1828,'[1]Metric Reference Table'!$A$2:$B$20,2,FALSE)</f>
        <v>Phosphorus</v>
      </c>
      <c r="C1828" t="s">
        <v>95</v>
      </c>
      <c r="D1828" t="s">
        <v>98</v>
      </c>
      <c r="E1828" t="s">
        <v>17</v>
      </c>
      <c r="F1828" t="s">
        <v>18</v>
      </c>
      <c r="G1828">
        <v>104</v>
      </c>
      <c r="H1828">
        <v>0.32941258150202901</v>
      </c>
      <c r="I1828">
        <v>4.5947110273609003E-2</v>
      </c>
      <c r="J1828">
        <v>0.23935790017206501</v>
      </c>
      <c r="K1828">
        <v>0.41946726283199298</v>
      </c>
      <c r="L1828">
        <v>11771.703800513</v>
      </c>
      <c r="M1828">
        <v>1728.85524749866</v>
      </c>
      <c r="N1828">
        <v>8383.2097809325496</v>
      </c>
      <c r="O1828">
        <v>15160.197820093499</v>
      </c>
    </row>
    <row r="1829" spans="1:15">
      <c r="A1829" s="2">
        <v>2007</v>
      </c>
      <c r="B1829" s="3" t="str">
        <f>VLOOKUP(E1829,'[1]Metric Reference Table'!$A$2:$B$20,2,FALSE)</f>
        <v>Phosphorus</v>
      </c>
      <c r="C1829" t="s">
        <v>95</v>
      </c>
      <c r="D1829" t="s">
        <v>98</v>
      </c>
      <c r="E1829" t="s">
        <v>17</v>
      </c>
      <c r="F1829" t="s">
        <v>19</v>
      </c>
      <c r="G1829">
        <v>44</v>
      </c>
      <c r="H1829">
        <v>0.158351671149048</v>
      </c>
      <c r="I1829">
        <v>3.5709518703707699E-2</v>
      </c>
      <c r="J1829">
        <v>8.8362300584521394E-2</v>
      </c>
      <c r="K1829">
        <v>0.228341041713575</v>
      </c>
      <c r="L1829">
        <v>5658.76676775126</v>
      </c>
      <c r="M1829">
        <v>1322.4823367889001</v>
      </c>
      <c r="N1829">
        <v>3066.7490174546401</v>
      </c>
      <c r="O1829">
        <v>8250.7845180478798</v>
      </c>
    </row>
    <row r="1830" spans="1:15">
      <c r="A1830" s="2">
        <v>2007</v>
      </c>
      <c r="B1830" s="3" t="str">
        <f>VLOOKUP(E1830,'[1]Metric Reference Table'!$A$2:$B$20,2,FALSE)</f>
        <v>Phosphorus</v>
      </c>
      <c r="C1830" t="s">
        <v>95</v>
      </c>
      <c r="D1830" t="s">
        <v>98</v>
      </c>
      <c r="E1830" t="s">
        <v>17</v>
      </c>
      <c r="F1830" t="s">
        <v>20</v>
      </c>
      <c r="G1830">
        <v>156</v>
      </c>
      <c r="H1830">
        <v>0.51223574734892308</v>
      </c>
      <c r="I1830">
        <v>5.4690024092711995E-2</v>
      </c>
      <c r="J1830">
        <v>0.40504526981357997</v>
      </c>
      <c r="K1830">
        <v>0.61942622488426602</v>
      </c>
      <c r="L1830">
        <v>18304.9702179903</v>
      </c>
      <c r="M1830">
        <v>3095.4866704176202</v>
      </c>
      <c r="N1830">
        <v>12237.9278293479</v>
      </c>
      <c r="O1830">
        <v>24372.012606632601</v>
      </c>
    </row>
    <row r="1831" spans="1:15">
      <c r="A1831" s="2">
        <v>2007</v>
      </c>
      <c r="B1831" s="3" t="str">
        <f>VLOOKUP(E1831,'[1]Metric Reference Table'!$A$2:$B$20,2,FALSE)</f>
        <v>Phosphorus</v>
      </c>
      <c r="C1831" t="s">
        <v>95</v>
      </c>
      <c r="D1831" t="s">
        <v>98</v>
      </c>
      <c r="E1831" t="s">
        <v>17</v>
      </c>
      <c r="F1831" t="s">
        <v>21</v>
      </c>
      <c r="G1831">
        <v>304</v>
      </c>
      <c r="H1831">
        <v>1</v>
      </c>
      <c r="I1831">
        <v>0</v>
      </c>
      <c r="J1831">
        <v>1</v>
      </c>
      <c r="K1831">
        <v>1</v>
      </c>
      <c r="L1831">
        <v>35735.4407862546</v>
      </c>
      <c r="M1831">
        <v>3591.6898690604799</v>
      </c>
      <c r="N1831">
        <v>28695.857999258598</v>
      </c>
      <c r="O1831">
        <v>42775.023573250503</v>
      </c>
    </row>
    <row r="1832" spans="1:15">
      <c r="A1832" s="2">
        <v>2007</v>
      </c>
      <c r="B1832" s="3" t="str">
        <f>VLOOKUP(E1832,'[1]Metric Reference Table'!$A$2:$B$20,2,FALSE)</f>
        <v>Phosphorus</v>
      </c>
      <c r="C1832" t="s">
        <v>95</v>
      </c>
      <c r="D1832" t="s">
        <v>99</v>
      </c>
      <c r="E1832" t="s">
        <v>17</v>
      </c>
      <c r="F1832" t="s">
        <v>18</v>
      </c>
      <c r="G1832">
        <v>105</v>
      </c>
      <c r="H1832">
        <v>0.46787720683914402</v>
      </c>
      <c r="I1832">
        <v>5.4962590850478901E-2</v>
      </c>
      <c r="J1832">
        <v>0.36015250827519502</v>
      </c>
      <c r="K1832">
        <v>0.57560190540309297</v>
      </c>
      <c r="L1832">
        <v>19221.429148268799</v>
      </c>
      <c r="M1832">
        <v>3409.71044225888</v>
      </c>
      <c r="N1832">
        <v>12538.519483731299</v>
      </c>
      <c r="O1832">
        <v>25904.3388128064</v>
      </c>
    </row>
    <row r="1833" spans="1:15">
      <c r="A1833" s="2">
        <v>2007</v>
      </c>
      <c r="B1833" s="3" t="str">
        <f>VLOOKUP(E1833,'[1]Metric Reference Table'!$A$2:$B$20,2,FALSE)</f>
        <v>Phosphorus</v>
      </c>
      <c r="C1833" t="s">
        <v>95</v>
      </c>
      <c r="D1833" t="s">
        <v>99</v>
      </c>
      <c r="E1833" t="s">
        <v>17</v>
      </c>
      <c r="F1833" t="s">
        <v>19</v>
      </c>
      <c r="G1833">
        <v>54</v>
      </c>
      <c r="H1833">
        <v>0.19936936854561199</v>
      </c>
      <c r="I1833">
        <v>4.2855184573833902E-2</v>
      </c>
      <c r="J1833">
        <v>0.11537475023008099</v>
      </c>
      <c r="K1833">
        <v>0.283363986861143</v>
      </c>
      <c r="L1833">
        <v>8190.5340457246702</v>
      </c>
      <c r="M1833">
        <v>1908.50103898714</v>
      </c>
      <c r="N1833">
        <v>4449.9407448525999</v>
      </c>
      <c r="O1833">
        <v>11931.127346596701</v>
      </c>
    </row>
    <row r="1834" spans="1:15">
      <c r="A1834" s="2">
        <v>2007</v>
      </c>
      <c r="B1834" s="3" t="str">
        <f>VLOOKUP(E1834,'[1]Metric Reference Table'!$A$2:$B$20,2,FALSE)</f>
        <v>Phosphorus</v>
      </c>
      <c r="C1834" t="s">
        <v>95</v>
      </c>
      <c r="D1834" t="s">
        <v>99</v>
      </c>
      <c r="E1834" t="s">
        <v>17</v>
      </c>
      <c r="F1834" t="s">
        <v>20</v>
      </c>
      <c r="G1834">
        <v>124</v>
      </c>
      <c r="H1834">
        <v>0.33275342461524504</v>
      </c>
      <c r="I1834">
        <v>4.4395507238371594E-2</v>
      </c>
      <c r="J1834">
        <v>0.24573982935264901</v>
      </c>
      <c r="K1834">
        <v>0.41976701987783999</v>
      </c>
      <c r="L1834">
        <v>13670.2457003525</v>
      </c>
      <c r="M1834">
        <v>1824.17354961047</v>
      </c>
      <c r="N1834">
        <v>10094.9312415654</v>
      </c>
      <c r="O1834">
        <v>17245.560159139601</v>
      </c>
    </row>
    <row r="1835" spans="1:15">
      <c r="A1835" s="2">
        <v>2007</v>
      </c>
      <c r="B1835" s="3" t="str">
        <f>VLOOKUP(E1835,'[1]Metric Reference Table'!$A$2:$B$20,2,FALSE)</f>
        <v>Phosphorus</v>
      </c>
      <c r="C1835" t="s">
        <v>95</v>
      </c>
      <c r="D1835" t="s">
        <v>99</v>
      </c>
      <c r="E1835" t="s">
        <v>17</v>
      </c>
      <c r="F1835" t="s">
        <v>21</v>
      </c>
      <c r="G1835">
        <v>283</v>
      </c>
      <c r="H1835">
        <v>1</v>
      </c>
      <c r="I1835">
        <v>0</v>
      </c>
      <c r="J1835">
        <v>1</v>
      </c>
      <c r="K1835">
        <v>1</v>
      </c>
      <c r="L1835">
        <v>41082.208894345997</v>
      </c>
      <c r="M1835">
        <v>4083.7632108606999</v>
      </c>
      <c r="N1835">
        <v>33078.180079669401</v>
      </c>
      <c r="O1835">
        <v>49086.2377090226</v>
      </c>
    </row>
    <row r="1836" spans="1:15">
      <c r="A1836" s="2">
        <v>2007</v>
      </c>
      <c r="B1836" s="3" t="str">
        <f>VLOOKUP(E1836,'[1]Metric Reference Table'!$A$2:$B$20,2,FALSE)</f>
        <v>Phosphorus</v>
      </c>
      <c r="C1836" t="s">
        <v>95</v>
      </c>
      <c r="D1836" t="s">
        <v>100</v>
      </c>
      <c r="E1836" t="s">
        <v>17</v>
      </c>
      <c r="F1836" t="s">
        <v>18</v>
      </c>
      <c r="G1836">
        <v>65</v>
      </c>
      <c r="H1836">
        <v>0.45777611730846801</v>
      </c>
      <c r="I1836">
        <v>7.2354797735627793E-2</v>
      </c>
      <c r="J1836">
        <v>0.31596331963795699</v>
      </c>
      <c r="K1836">
        <v>0.59958891497897904</v>
      </c>
      <c r="L1836">
        <v>1765.67072258607</v>
      </c>
      <c r="M1836">
        <v>308.00147800833503</v>
      </c>
      <c r="N1836">
        <v>1161.99891850463</v>
      </c>
      <c r="O1836">
        <v>2369.3425266675099</v>
      </c>
    </row>
    <row r="1837" spans="1:15">
      <c r="A1837" s="2">
        <v>2007</v>
      </c>
      <c r="B1837" s="3" t="str">
        <f>VLOOKUP(E1837,'[1]Metric Reference Table'!$A$2:$B$20,2,FALSE)</f>
        <v>Phosphorus</v>
      </c>
      <c r="C1837" t="s">
        <v>95</v>
      </c>
      <c r="D1837" t="s">
        <v>100</v>
      </c>
      <c r="E1837" t="s">
        <v>17</v>
      </c>
      <c r="F1837" t="s">
        <v>19</v>
      </c>
      <c r="G1837">
        <v>30</v>
      </c>
      <c r="H1837">
        <v>0.11590759604871699</v>
      </c>
      <c r="I1837">
        <v>3.5123254685934496E-2</v>
      </c>
      <c r="J1837">
        <v>4.7067281844457395E-2</v>
      </c>
      <c r="K1837">
        <v>0.18474791025297599</v>
      </c>
      <c r="L1837">
        <v>447.06274777250502</v>
      </c>
      <c r="M1837">
        <v>116.554867252321</v>
      </c>
      <c r="N1837">
        <v>218.61940573511001</v>
      </c>
      <c r="O1837">
        <v>675.5060898099</v>
      </c>
    </row>
    <row r="1838" spans="1:15">
      <c r="A1838" s="2">
        <v>2007</v>
      </c>
      <c r="B1838" s="3" t="str">
        <f>VLOOKUP(E1838,'[1]Metric Reference Table'!$A$2:$B$20,2,FALSE)</f>
        <v>Phosphorus</v>
      </c>
      <c r="C1838" t="s">
        <v>95</v>
      </c>
      <c r="D1838" t="s">
        <v>100</v>
      </c>
      <c r="E1838" t="s">
        <v>17</v>
      </c>
      <c r="F1838" t="s">
        <v>20</v>
      </c>
      <c r="G1838">
        <v>55</v>
      </c>
      <c r="H1838">
        <v>0.42631628664281501</v>
      </c>
      <c r="I1838">
        <v>7.6777903109145104E-2</v>
      </c>
      <c r="J1838">
        <v>0.275834361740385</v>
      </c>
      <c r="K1838">
        <v>0.57679821154524502</v>
      </c>
      <c r="L1838">
        <v>1644.32821509473</v>
      </c>
      <c r="M1838">
        <v>438.302405264122</v>
      </c>
      <c r="N1838">
        <v>785.27128643977699</v>
      </c>
      <c r="O1838">
        <v>2503.3851437496901</v>
      </c>
    </row>
    <row r="1839" spans="1:15">
      <c r="A1839" s="2">
        <v>2007</v>
      </c>
      <c r="B1839" s="3" t="str">
        <f>VLOOKUP(E1839,'[1]Metric Reference Table'!$A$2:$B$20,2,FALSE)</f>
        <v>Phosphorus</v>
      </c>
      <c r="C1839" t="s">
        <v>95</v>
      </c>
      <c r="D1839" t="s">
        <v>100</v>
      </c>
      <c r="E1839" t="s">
        <v>17</v>
      </c>
      <c r="F1839" t="s">
        <v>21</v>
      </c>
      <c r="G1839">
        <v>150</v>
      </c>
      <c r="H1839">
        <v>1</v>
      </c>
      <c r="I1839">
        <v>0</v>
      </c>
      <c r="J1839">
        <v>1</v>
      </c>
      <c r="K1839">
        <v>1</v>
      </c>
      <c r="L1839">
        <v>3857.06168545331</v>
      </c>
      <c r="M1839">
        <v>490.79173838184897</v>
      </c>
      <c r="N1839">
        <v>2895.12755431508</v>
      </c>
      <c r="O1839">
        <v>4818.9958165915396</v>
      </c>
    </row>
    <row r="1840" spans="1:15">
      <c r="A1840" s="2">
        <v>2007</v>
      </c>
      <c r="B1840" s="3" t="str">
        <f>VLOOKUP(E1840,'[1]Metric Reference Table'!$A$2:$B$20,2,FALSE)</f>
        <v>Phosphorus</v>
      </c>
      <c r="C1840" t="s">
        <v>95</v>
      </c>
      <c r="D1840" t="s">
        <v>101</v>
      </c>
      <c r="E1840" t="s">
        <v>17</v>
      </c>
      <c r="F1840" t="s">
        <v>18</v>
      </c>
      <c r="G1840">
        <v>69</v>
      </c>
      <c r="H1840">
        <v>0.74508439713687591</v>
      </c>
      <c r="I1840">
        <v>6.1578675799597304E-2</v>
      </c>
      <c r="J1840">
        <v>0.62439241035399695</v>
      </c>
      <c r="K1840">
        <v>0.86577638391975498</v>
      </c>
      <c r="L1840">
        <v>4794.18933977706</v>
      </c>
      <c r="M1840">
        <v>1270.14386268677</v>
      </c>
      <c r="N1840">
        <v>2304.7531137264</v>
      </c>
      <c r="O1840">
        <v>7283.6255658277196</v>
      </c>
    </row>
    <row r="1841" spans="1:15">
      <c r="A1841" s="2">
        <v>2007</v>
      </c>
      <c r="B1841" s="3" t="str">
        <f>VLOOKUP(E1841,'[1]Metric Reference Table'!$A$2:$B$20,2,FALSE)</f>
        <v>Phosphorus</v>
      </c>
      <c r="C1841" t="s">
        <v>95</v>
      </c>
      <c r="D1841" t="s">
        <v>101</v>
      </c>
      <c r="E1841" t="s">
        <v>17</v>
      </c>
      <c r="F1841" t="s">
        <v>19</v>
      </c>
      <c r="G1841">
        <v>22</v>
      </c>
      <c r="H1841">
        <v>0.16728470823199998</v>
      </c>
      <c r="I1841">
        <v>4.94517881123216E-2</v>
      </c>
      <c r="J1841">
        <v>7.0360984560743897E-2</v>
      </c>
      <c r="K1841">
        <v>0.26420843190325599</v>
      </c>
      <c r="L1841">
        <v>1076.3808341650699</v>
      </c>
      <c r="M1841">
        <v>267.19609431241798</v>
      </c>
      <c r="N1841">
        <v>552.68611250296601</v>
      </c>
      <c r="O1841">
        <v>1600.0755558271801</v>
      </c>
    </row>
    <row r="1842" spans="1:15">
      <c r="A1842" s="2">
        <v>2007</v>
      </c>
      <c r="B1842" s="3" t="str">
        <f>VLOOKUP(E1842,'[1]Metric Reference Table'!$A$2:$B$20,2,FALSE)</f>
        <v>Phosphorus</v>
      </c>
      <c r="C1842" t="s">
        <v>95</v>
      </c>
      <c r="D1842" t="s">
        <v>101</v>
      </c>
      <c r="E1842" t="s">
        <v>17</v>
      </c>
      <c r="F1842" t="s">
        <v>20</v>
      </c>
      <c r="G1842">
        <v>22</v>
      </c>
      <c r="H1842">
        <v>8.7630894631124293E-2</v>
      </c>
      <c r="I1842">
        <v>3.3723705798468596E-2</v>
      </c>
      <c r="J1842">
        <v>2.15336458409012E-2</v>
      </c>
      <c r="K1842">
        <v>0.153728143421347</v>
      </c>
      <c r="L1842">
        <v>563.85438010787504</v>
      </c>
      <c r="M1842">
        <v>192.179142426742</v>
      </c>
      <c r="N1842">
        <v>187.19018237166699</v>
      </c>
      <c r="O1842">
        <v>940.51857784408401</v>
      </c>
    </row>
    <row r="1843" spans="1:15">
      <c r="A1843" s="2">
        <v>2007</v>
      </c>
      <c r="B1843" s="3" t="str">
        <f>VLOOKUP(E1843,'[1]Metric Reference Table'!$A$2:$B$20,2,FALSE)</f>
        <v>Phosphorus</v>
      </c>
      <c r="C1843" t="s">
        <v>95</v>
      </c>
      <c r="D1843" t="s">
        <v>101</v>
      </c>
      <c r="E1843" t="s">
        <v>17</v>
      </c>
      <c r="F1843" t="s">
        <v>21</v>
      </c>
      <c r="G1843">
        <v>113</v>
      </c>
      <c r="H1843">
        <v>1</v>
      </c>
      <c r="I1843">
        <v>0</v>
      </c>
      <c r="J1843">
        <v>1</v>
      </c>
      <c r="K1843">
        <v>1</v>
      </c>
      <c r="L1843">
        <v>6434.4245540500096</v>
      </c>
      <c r="M1843">
        <v>1288.48225205168</v>
      </c>
      <c r="N1843">
        <v>3909.0457453096601</v>
      </c>
      <c r="O1843">
        <v>8959.8033627903606</v>
      </c>
    </row>
    <row r="1844" spans="1:15">
      <c r="A1844" s="2">
        <v>2007</v>
      </c>
      <c r="B1844" s="3" t="str">
        <f>VLOOKUP(E1844,'[1]Metric Reference Table'!$A$2:$B$20,2,FALSE)</f>
        <v>Nitrogen</v>
      </c>
      <c r="C1844" t="s">
        <v>95</v>
      </c>
      <c r="D1844" t="s">
        <v>96</v>
      </c>
      <c r="E1844" t="s">
        <v>28</v>
      </c>
      <c r="F1844" t="s">
        <v>18</v>
      </c>
      <c r="G1844">
        <v>52</v>
      </c>
      <c r="H1844">
        <v>0.34395425511415395</v>
      </c>
      <c r="I1844">
        <v>6.5870793215079299E-2</v>
      </c>
      <c r="J1844">
        <v>0.21484987277951301</v>
      </c>
      <c r="K1844">
        <v>0.47305863744879501</v>
      </c>
      <c r="L1844">
        <v>4476.0085828648098</v>
      </c>
      <c r="M1844">
        <v>958.88284454141206</v>
      </c>
      <c r="N1844">
        <v>2596.6327421703299</v>
      </c>
      <c r="O1844">
        <v>6355.3844235592996</v>
      </c>
    </row>
    <row r="1845" spans="1:15">
      <c r="A1845" s="2">
        <v>2007</v>
      </c>
      <c r="B1845" s="3" t="str">
        <f>VLOOKUP(E1845,'[1]Metric Reference Table'!$A$2:$B$20,2,FALSE)</f>
        <v>Nitrogen</v>
      </c>
      <c r="C1845" t="s">
        <v>95</v>
      </c>
      <c r="D1845" t="s">
        <v>96</v>
      </c>
      <c r="E1845" t="s">
        <v>28</v>
      </c>
      <c r="F1845" t="s">
        <v>19</v>
      </c>
      <c r="G1845">
        <v>18</v>
      </c>
      <c r="H1845">
        <v>0.15176538350440699</v>
      </c>
      <c r="I1845">
        <v>4.63070981058799E-2</v>
      </c>
      <c r="J1845">
        <v>6.1005138988319094E-2</v>
      </c>
      <c r="K1845">
        <v>0.24252562802049402</v>
      </c>
      <c r="L1845">
        <v>1974.9811175385601</v>
      </c>
      <c r="M1845">
        <v>630.07321212298302</v>
      </c>
      <c r="N1845">
        <v>740.06031415404595</v>
      </c>
      <c r="O1845">
        <v>3209.9019209230701</v>
      </c>
    </row>
    <row r="1846" spans="1:15">
      <c r="A1846" s="2">
        <v>2007</v>
      </c>
      <c r="B1846" s="3" t="str">
        <f>VLOOKUP(E1846,'[1]Metric Reference Table'!$A$2:$B$20,2,FALSE)</f>
        <v>Nitrogen</v>
      </c>
      <c r="C1846" t="s">
        <v>95</v>
      </c>
      <c r="D1846" t="s">
        <v>96</v>
      </c>
      <c r="E1846" t="s">
        <v>28</v>
      </c>
      <c r="F1846" t="s">
        <v>20</v>
      </c>
      <c r="G1846">
        <v>52</v>
      </c>
      <c r="H1846">
        <v>0.50428036138144006</v>
      </c>
      <c r="I1846">
        <v>7.0250512493150397E-2</v>
      </c>
      <c r="J1846">
        <v>0.366591886999384</v>
      </c>
      <c r="K1846">
        <v>0.64196883576349506</v>
      </c>
      <c r="L1846">
        <v>6562.3936676241201</v>
      </c>
      <c r="M1846">
        <v>1326.5997015323801</v>
      </c>
      <c r="N1846">
        <v>3962.3060307190699</v>
      </c>
      <c r="O1846">
        <v>9162.4813045291594</v>
      </c>
    </row>
    <row r="1847" spans="1:15">
      <c r="A1847" s="2">
        <v>2007</v>
      </c>
      <c r="B1847" s="3" t="str">
        <f>VLOOKUP(E1847,'[1]Metric Reference Table'!$A$2:$B$20,2,FALSE)</f>
        <v>Nitrogen</v>
      </c>
      <c r="C1847" t="s">
        <v>95</v>
      </c>
      <c r="D1847" t="s">
        <v>96</v>
      </c>
      <c r="E1847" t="s">
        <v>28</v>
      </c>
      <c r="F1847" t="s">
        <v>21</v>
      </c>
      <c r="G1847">
        <v>122</v>
      </c>
      <c r="H1847">
        <v>1</v>
      </c>
      <c r="I1847">
        <v>0</v>
      </c>
      <c r="J1847">
        <v>1</v>
      </c>
      <c r="K1847">
        <v>1</v>
      </c>
      <c r="L1847">
        <v>13013.3833680275</v>
      </c>
      <c r="M1847">
        <v>1610.1116548361299</v>
      </c>
      <c r="N1847">
        <v>9857.6225134604792</v>
      </c>
      <c r="O1847">
        <v>16169.144222594499</v>
      </c>
    </row>
    <row r="1848" spans="1:15">
      <c r="A1848" s="2">
        <v>2007</v>
      </c>
      <c r="B1848" s="3" t="str">
        <f>VLOOKUP(E1848,'[1]Metric Reference Table'!$A$2:$B$20,2,FALSE)</f>
        <v>Nitrogen</v>
      </c>
      <c r="C1848" t="s">
        <v>95</v>
      </c>
      <c r="D1848" t="s">
        <v>97</v>
      </c>
      <c r="E1848" t="s">
        <v>28</v>
      </c>
      <c r="F1848" t="s">
        <v>18</v>
      </c>
      <c r="G1848">
        <v>45</v>
      </c>
      <c r="H1848">
        <v>0.64194063221614006</v>
      </c>
      <c r="I1848">
        <v>0.13950156746478201</v>
      </c>
      <c r="J1848">
        <v>0.36852258419828304</v>
      </c>
      <c r="K1848">
        <v>0.91535868023399702</v>
      </c>
      <c r="L1848">
        <v>7508.2964769078799</v>
      </c>
      <c r="M1848">
        <v>3133.3158315820601</v>
      </c>
      <c r="N1848">
        <v>1367.11029481788</v>
      </c>
      <c r="O1848">
        <v>13649.4826589979</v>
      </c>
    </row>
    <row r="1849" spans="1:15">
      <c r="A1849" s="2">
        <v>2007</v>
      </c>
      <c r="B1849" s="3" t="str">
        <f>VLOOKUP(E1849,'[1]Metric Reference Table'!$A$2:$B$20,2,FALSE)</f>
        <v>Nitrogen</v>
      </c>
      <c r="C1849" t="s">
        <v>95</v>
      </c>
      <c r="D1849" t="s">
        <v>97</v>
      </c>
      <c r="E1849" t="s">
        <v>28</v>
      </c>
      <c r="F1849" t="s">
        <v>19</v>
      </c>
      <c r="G1849">
        <v>12</v>
      </c>
      <c r="H1849">
        <v>0.13252499277799301</v>
      </c>
      <c r="I1849">
        <v>5.9014223942216601E-2</v>
      </c>
      <c r="J1849">
        <v>1.68592392756673E-2</v>
      </c>
      <c r="K1849">
        <v>0.24819074628031898</v>
      </c>
      <c r="L1849">
        <v>1550.0451076638201</v>
      </c>
      <c r="M1849">
        <v>471.19553746814501</v>
      </c>
      <c r="N1849">
        <v>626.51882455026396</v>
      </c>
      <c r="O1849">
        <v>2473.5713907773802</v>
      </c>
    </row>
    <row r="1850" spans="1:15">
      <c r="A1850" s="2">
        <v>2007</v>
      </c>
      <c r="B1850" s="3" t="str">
        <f>VLOOKUP(E1850,'[1]Metric Reference Table'!$A$2:$B$20,2,FALSE)</f>
        <v>Nitrogen</v>
      </c>
      <c r="C1850" t="s">
        <v>95</v>
      </c>
      <c r="D1850" t="s">
        <v>97</v>
      </c>
      <c r="E1850" t="s">
        <v>28</v>
      </c>
      <c r="F1850" t="s">
        <v>20</v>
      </c>
      <c r="G1850">
        <v>9</v>
      </c>
      <c r="H1850">
        <v>0.22553437500586701</v>
      </c>
      <c r="I1850">
        <v>0.124193031014434</v>
      </c>
      <c r="J1850">
        <v>0</v>
      </c>
      <c r="K1850">
        <v>0.46894824292502402</v>
      </c>
      <c r="L1850">
        <v>2637.9058565465798</v>
      </c>
      <c r="M1850">
        <v>1643.8762904264199</v>
      </c>
      <c r="N1850">
        <v>0</v>
      </c>
      <c r="O1850">
        <v>5859.8441808216803</v>
      </c>
    </row>
    <row r="1851" spans="1:15">
      <c r="A1851" s="2">
        <v>2007</v>
      </c>
      <c r="B1851" s="3" t="str">
        <f>VLOOKUP(E1851,'[1]Metric Reference Table'!$A$2:$B$20,2,FALSE)</f>
        <v>Nitrogen</v>
      </c>
      <c r="C1851" t="s">
        <v>95</v>
      </c>
      <c r="D1851" t="s">
        <v>97</v>
      </c>
      <c r="E1851" t="s">
        <v>28</v>
      </c>
      <c r="F1851" t="s">
        <v>21</v>
      </c>
      <c r="G1851">
        <v>66</v>
      </c>
      <c r="H1851">
        <v>1</v>
      </c>
      <c r="I1851">
        <v>0</v>
      </c>
      <c r="J1851">
        <v>1</v>
      </c>
      <c r="K1851">
        <v>1</v>
      </c>
      <c r="L1851">
        <v>11696.247441118299</v>
      </c>
      <c r="M1851">
        <v>3442.8201685929098</v>
      </c>
      <c r="N1851">
        <v>4948.4439054280601</v>
      </c>
      <c r="O1851">
        <v>18444.050976808499</v>
      </c>
    </row>
    <row r="1852" spans="1:15">
      <c r="A1852" s="2">
        <v>2007</v>
      </c>
      <c r="B1852" s="3" t="str">
        <f>VLOOKUP(E1852,'[1]Metric Reference Table'!$A$2:$B$20,2,FALSE)</f>
        <v>Nitrogen</v>
      </c>
      <c r="C1852" t="s">
        <v>95</v>
      </c>
      <c r="D1852" t="s">
        <v>98</v>
      </c>
      <c r="E1852" t="s">
        <v>28</v>
      </c>
      <c r="F1852" t="s">
        <v>18</v>
      </c>
      <c r="G1852">
        <v>102</v>
      </c>
      <c r="H1852">
        <v>0.28656353312926397</v>
      </c>
      <c r="I1852">
        <v>4.2235541929588304E-2</v>
      </c>
      <c r="J1852">
        <v>0.20378339207974</v>
      </c>
      <c r="K1852">
        <v>0.36934367417878905</v>
      </c>
      <c r="L1852">
        <v>10240.4741696407</v>
      </c>
      <c r="M1852">
        <v>1526.9809320317399</v>
      </c>
      <c r="N1852">
        <v>7247.6465377791201</v>
      </c>
      <c r="O1852">
        <v>13233.301801502301</v>
      </c>
    </row>
    <row r="1853" spans="1:15">
      <c r="A1853" s="2">
        <v>2007</v>
      </c>
      <c r="B1853" s="3" t="str">
        <f>VLOOKUP(E1853,'[1]Metric Reference Table'!$A$2:$B$20,2,FALSE)</f>
        <v>Nitrogen</v>
      </c>
      <c r="C1853" t="s">
        <v>95</v>
      </c>
      <c r="D1853" t="s">
        <v>98</v>
      </c>
      <c r="E1853" t="s">
        <v>28</v>
      </c>
      <c r="F1853" t="s">
        <v>19</v>
      </c>
      <c r="G1853">
        <v>59</v>
      </c>
      <c r="H1853">
        <v>0.15666584874262901</v>
      </c>
      <c r="I1853">
        <v>3.3382341933003004E-2</v>
      </c>
      <c r="J1853">
        <v>9.1237660834342107E-2</v>
      </c>
      <c r="K1853">
        <v>0.22209403665091598</v>
      </c>
      <c r="L1853">
        <v>5598.5231609705397</v>
      </c>
      <c r="M1853">
        <v>1232.90531523302</v>
      </c>
      <c r="N1853">
        <v>3182.0731467658202</v>
      </c>
      <c r="O1853">
        <v>8014.9731751752497</v>
      </c>
    </row>
    <row r="1854" spans="1:15">
      <c r="A1854" s="2">
        <v>2007</v>
      </c>
      <c r="B1854" s="3" t="str">
        <f>VLOOKUP(E1854,'[1]Metric Reference Table'!$A$2:$B$20,2,FALSE)</f>
        <v>Nitrogen</v>
      </c>
      <c r="C1854" t="s">
        <v>95</v>
      </c>
      <c r="D1854" t="s">
        <v>98</v>
      </c>
      <c r="E1854" t="s">
        <v>28</v>
      </c>
      <c r="F1854" t="s">
        <v>20</v>
      </c>
      <c r="G1854">
        <v>143</v>
      </c>
      <c r="H1854">
        <v>0.55677061812810602</v>
      </c>
      <c r="I1854">
        <v>5.1564160203022895E-2</v>
      </c>
      <c r="J1854">
        <v>0.45570672123712797</v>
      </c>
      <c r="K1854">
        <v>0.65783451501908496</v>
      </c>
      <c r="L1854">
        <v>19896.443455643301</v>
      </c>
      <c r="M1854">
        <v>3182.61184121425</v>
      </c>
      <c r="N1854">
        <v>13658.6388700926</v>
      </c>
      <c r="O1854">
        <v>26134.2480411939</v>
      </c>
    </row>
    <row r="1855" spans="1:15">
      <c r="A1855" s="2">
        <v>2007</v>
      </c>
      <c r="B1855" s="3" t="str">
        <f>VLOOKUP(E1855,'[1]Metric Reference Table'!$A$2:$B$20,2,FALSE)</f>
        <v>Nitrogen</v>
      </c>
      <c r="C1855" t="s">
        <v>95</v>
      </c>
      <c r="D1855" t="s">
        <v>98</v>
      </c>
      <c r="E1855" t="s">
        <v>28</v>
      </c>
      <c r="F1855" t="s">
        <v>21</v>
      </c>
      <c r="G1855">
        <v>304</v>
      </c>
      <c r="H1855">
        <v>1</v>
      </c>
      <c r="I1855">
        <v>0</v>
      </c>
      <c r="J1855">
        <v>1</v>
      </c>
      <c r="K1855">
        <v>1</v>
      </c>
      <c r="L1855">
        <v>35735.4407862546</v>
      </c>
      <c r="M1855">
        <v>3591.6898690604799</v>
      </c>
      <c r="N1855">
        <v>28695.857999258598</v>
      </c>
      <c r="O1855">
        <v>42775.023573250503</v>
      </c>
    </row>
    <row r="1856" spans="1:15">
      <c r="A1856" s="2">
        <v>2007</v>
      </c>
      <c r="B1856" s="3" t="str">
        <f>VLOOKUP(E1856,'[1]Metric Reference Table'!$A$2:$B$20,2,FALSE)</f>
        <v>Nitrogen</v>
      </c>
      <c r="C1856" t="s">
        <v>95</v>
      </c>
      <c r="D1856" t="s">
        <v>99</v>
      </c>
      <c r="E1856" t="s">
        <v>28</v>
      </c>
      <c r="F1856" t="s">
        <v>18</v>
      </c>
      <c r="G1856">
        <v>102</v>
      </c>
      <c r="H1856">
        <v>0.39834454769231498</v>
      </c>
      <c r="I1856">
        <v>5.4733216554882703E-2</v>
      </c>
      <c r="J1856">
        <v>0.29106941448671297</v>
      </c>
      <c r="K1856">
        <v>0.50561968089791698</v>
      </c>
      <c r="L1856">
        <v>16364.873920219499</v>
      </c>
      <c r="M1856">
        <v>2484.9224178630502</v>
      </c>
      <c r="N1856">
        <v>11494.515476831701</v>
      </c>
      <c r="O1856">
        <v>21235.2323636072</v>
      </c>
    </row>
    <row r="1857" spans="1:15">
      <c r="A1857" s="2">
        <v>2007</v>
      </c>
      <c r="B1857" s="3" t="str">
        <f>VLOOKUP(E1857,'[1]Metric Reference Table'!$A$2:$B$20,2,FALSE)</f>
        <v>Nitrogen</v>
      </c>
      <c r="C1857" t="s">
        <v>95</v>
      </c>
      <c r="D1857" t="s">
        <v>99</v>
      </c>
      <c r="E1857" t="s">
        <v>28</v>
      </c>
      <c r="F1857" t="s">
        <v>19</v>
      </c>
      <c r="G1857">
        <v>55</v>
      </c>
      <c r="H1857">
        <v>0.256656309283744</v>
      </c>
      <c r="I1857">
        <v>5.1167373751664399E-2</v>
      </c>
      <c r="J1857">
        <v>0.156370099546982</v>
      </c>
      <c r="K1857">
        <v>0.356942519020506</v>
      </c>
      <c r="L1857">
        <v>10544.0081120467</v>
      </c>
      <c r="M1857">
        <v>2436.7781029888001</v>
      </c>
      <c r="N1857">
        <v>5768.0107918727799</v>
      </c>
      <c r="O1857">
        <v>15320.0054322205</v>
      </c>
    </row>
    <row r="1858" spans="1:15">
      <c r="A1858" s="2">
        <v>2007</v>
      </c>
      <c r="B1858" s="3" t="str">
        <f>VLOOKUP(E1858,'[1]Metric Reference Table'!$A$2:$B$20,2,FALSE)</f>
        <v>Nitrogen</v>
      </c>
      <c r="C1858" t="s">
        <v>95</v>
      </c>
      <c r="D1858" t="s">
        <v>99</v>
      </c>
      <c r="E1858" t="s">
        <v>28</v>
      </c>
      <c r="F1858" t="s">
        <v>20</v>
      </c>
      <c r="G1858">
        <v>126</v>
      </c>
      <c r="H1858">
        <v>0.34499914302394102</v>
      </c>
      <c r="I1858">
        <v>5.6746424508880899E-2</v>
      </c>
      <c r="J1858">
        <v>0.23377819473511299</v>
      </c>
      <c r="K1858">
        <v>0.45622009131276897</v>
      </c>
      <c r="L1858">
        <v>14173.326862079901</v>
      </c>
      <c r="M1858">
        <v>2859.5999062141</v>
      </c>
      <c r="N1858">
        <v>8568.6140357061504</v>
      </c>
      <c r="O1858">
        <v>19778.039688453599</v>
      </c>
    </row>
    <row r="1859" spans="1:15">
      <c r="A1859" s="2">
        <v>2007</v>
      </c>
      <c r="B1859" s="3" t="str">
        <f>VLOOKUP(E1859,'[1]Metric Reference Table'!$A$2:$B$20,2,FALSE)</f>
        <v>Nitrogen</v>
      </c>
      <c r="C1859" t="s">
        <v>95</v>
      </c>
      <c r="D1859" t="s">
        <v>99</v>
      </c>
      <c r="E1859" t="s">
        <v>28</v>
      </c>
      <c r="F1859" t="s">
        <v>21</v>
      </c>
      <c r="G1859">
        <v>283</v>
      </c>
      <c r="H1859">
        <v>1</v>
      </c>
      <c r="I1859">
        <v>0</v>
      </c>
      <c r="J1859">
        <v>1</v>
      </c>
      <c r="K1859">
        <v>1</v>
      </c>
      <c r="L1859">
        <v>41082.208894345997</v>
      </c>
      <c r="M1859">
        <v>4083.7632108606999</v>
      </c>
      <c r="N1859">
        <v>33078.180079669401</v>
      </c>
      <c r="O1859">
        <v>49086.2377090226</v>
      </c>
    </row>
    <row r="1860" spans="1:15">
      <c r="A1860" s="2">
        <v>2007</v>
      </c>
      <c r="B1860" s="3" t="str">
        <f>VLOOKUP(E1860,'[1]Metric Reference Table'!$A$2:$B$20,2,FALSE)</f>
        <v>Nitrogen</v>
      </c>
      <c r="C1860" t="s">
        <v>95</v>
      </c>
      <c r="D1860" t="s">
        <v>100</v>
      </c>
      <c r="E1860" t="s">
        <v>28</v>
      </c>
      <c r="F1860" t="s">
        <v>18</v>
      </c>
      <c r="G1860">
        <v>63</v>
      </c>
      <c r="H1860">
        <v>0.39448631197907097</v>
      </c>
      <c r="I1860">
        <v>6.8783692918439193E-2</v>
      </c>
      <c r="J1860">
        <v>0.259672751135267</v>
      </c>
      <c r="K1860">
        <v>0.52929987282287394</v>
      </c>
      <c r="L1860">
        <v>1521.5580393702501</v>
      </c>
      <c r="M1860">
        <v>272.418283690468</v>
      </c>
      <c r="N1860">
        <v>987.62801460672301</v>
      </c>
      <c r="O1860">
        <v>2055.48806413379</v>
      </c>
    </row>
    <row r="1861" spans="1:15">
      <c r="A1861" s="2">
        <v>2007</v>
      </c>
      <c r="B1861" s="3" t="str">
        <f>VLOOKUP(E1861,'[1]Metric Reference Table'!$A$2:$B$20,2,FALSE)</f>
        <v>Nitrogen</v>
      </c>
      <c r="C1861" t="s">
        <v>95</v>
      </c>
      <c r="D1861" t="s">
        <v>100</v>
      </c>
      <c r="E1861" t="s">
        <v>28</v>
      </c>
      <c r="F1861" t="s">
        <v>19</v>
      </c>
      <c r="G1861">
        <v>40</v>
      </c>
      <c r="H1861">
        <v>0.29951558686704699</v>
      </c>
      <c r="I1861">
        <v>7.8992001832733708E-2</v>
      </c>
      <c r="J1861">
        <v>0.144694108208167</v>
      </c>
      <c r="K1861">
        <v>0.45433706552592701</v>
      </c>
      <c r="L1861">
        <v>1155.25009430095</v>
      </c>
      <c r="M1861">
        <v>379.36975195900499</v>
      </c>
      <c r="N1861">
        <v>411.69904363740801</v>
      </c>
      <c r="O1861">
        <v>1898.80114496449</v>
      </c>
    </row>
    <row r="1862" spans="1:15">
      <c r="A1862" s="2">
        <v>2007</v>
      </c>
      <c r="B1862" s="3" t="str">
        <f>VLOOKUP(E1862,'[1]Metric Reference Table'!$A$2:$B$20,2,FALSE)</f>
        <v>Nitrogen</v>
      </c>
      <c r="C1862" t="s">
        <v>95</v>
      </c>
      <c r="D1862" t="s">
        <v>100</v>
      </c>
      <c r="E1862" t="s">
        <v>28</v>
      </c>
      <c r="F1862" t="s">
        <v>20</v>
      </c>
      <c r="G1862">
        <v>47</v>
      </c>
      <c r="H1862">
        <v>0.30599810115388199</v>
      </c>
      <c r="I1862">
        <v>6.6527036504363396E-2</v>
      </c>
      <c r="J1862">
        <v>0.17560750560714802</v>
      </c>
      <c r="K1862">
        <v>0.43638869670061603</v>
      </c>
      <c r="L1862">
        <v>1180.2535517821</v>
      </c>
      <c r="M1862">
        <v>290.48883892405797</v>
      </c>
      <c r="N1862">
        <v>610.905889580093</v>
      </c>
      <c r="O1862">
        <v>1749.60121398411</v>
      </c>
    </row>
    <row r="1863" spans="1:15">
      <c r="A1863" s="2">
        <v>2007</v>
      </c>
      <c r="B1863" s="3" t="str">
        <f>VLOOKUP(E1863,'[1]Metric Reference Table'!$A$2:$B$20,2,FALSE)</f>
        <v>Nitrogen</v>
      </c>
      <c r="C1863" t="s">
        <v>95</v>
      </c>
      <c r="D1863" t="s">
        <v>100</v>
      </c>
      <c r="E1863" t="s">
        <v>28</v>
      </c>
      <c r="F1863" t="s">
        <v>21</v>
      </c>
      <c r="G1863">
        <v>150</v>
      </c>
      <c r="H1863">
        <v>1</v>
      </c>
      <c r="I1863">
        <v>0</v>
      </c>
      <c r="J1863">
        <v>1</v>
      </c>
      <c r="K1863">
        <v>1</v>
      </c>
      <c r="L1863">
        <v>3857.06168545331</v>
      </c>
      <c r="M1863">
        <v>490.79173838184897</v>
      </c>
      <c r="N1863">
        <v>2895.12755431508</v>
      </c>
      <c r="O1863">
        <v>4818.9958165915396</v>
      </c>
    </row>
    <row r="1864" spans="1:15">
      <c r="A1864" s="2">
        <v>2007</v>
      </c>
      <c r="B1864" s="3" t="str">
        <f>VLOOKUP(E1864,'[1]Metric Reference Table'!$A$2:$B$20,2,FALSE)</f>
        <v>Nitrogen</v>
      </c>
      <c r="C1864" t="s">
        <v>95</v>
      </c>
      <c r="D1864" t="s">
        <v>101</v>
      </c>
      <c r="E1864" t="s">
        <v>28</v>
      </c>
      <c r="F1864" t="s">
        <v>18</v>
      </c>
      <c r="G1864">
        <v>57</v>
      </c>
      <c r="H1864">
        <v>0.72036275319701204</v>
      </c>
      <c r="I1864">
        <v>6.9772426088581599E-2</v>
      </c>
      <c r="J1864">
        <v>0.58361131094940899</v>
      </c>
      <c r="K1864">
        <v>0.85711419544461509</v>
      </c>
      <c r="L1864">
        <v>4635.1197869939197</v>
      </c>
      <c r="M1864">
        <v>1307.11995931549</v>
      </c>
      <c r="N1864">
        <v>2073.2117432620998</v>
      </c>
      <c r="O1864">
        <v>7197.0278307257404</v>
      </c>
    </row>
    <row r="1865" spans="1:15">
      <c r="A1865" s="2">
        <v>2007</v>
      </c>
      <c r="B1865" s="3" t="str">
        <f>VLOOKUP(E1865,'[1]Metric Reference Table'!$A$2:$B$20,2,FALSE)</f>
        <v>Nitrogen</v>
      </c>
      <c r="C1865" t="s">
        <v>95</v>
      </c>
      <c r="D1865" t="s">
        <v>101</v>
      </c>
      <c r="E1865" t="s">
        <v>28</v>
      </c>
      <c r="F1865" t="s">
        <v>19</v>
      </c>
      <c r="G1865">
        <v>23</v>
      </c>
      <c r="H1865">
        <v>0.10386881597535699</v>
      </c>
      <c r="I1865">
        <v>3.1506063897007199E-2</v>
      </c>
      <c r="J1865">
        <v>4.2118065442604997E-2</v>
      </c>
      <c r="K1865">
        <v>0.165619566508108</v>
      </c>
      <c r="L1865">
        <v>668.33605991193599</v>
      </c>
      <c r="M1865">
        <v>149.31556498692399</v>
      </c>
      <c r="N1865">
        <v>375.68293020631501</v>
      </c>
      <c r="O1865">
        <v>960.98918961755805</v>
      </c>
    </row>
    <row r="1866" spans="1:15">
      <c r="A1866" s="2">
        <v>2007</v>
      </c>
      <c r="B1866" s="3" t="str">
        <f>VLOOKUP(E1866,'[1]Metric Reference Table'!$A$2:$B$20,2,FALSE)</f>
        <v>Nitrogen</v>
      </c>
      <c r="C1866" t="s">
        <v>95</v>
      </c>
      <c r="D1866" t="s">
        <v>101</v>
      </c>
      <c r="E1866" t="s">
        <v>28</v>
      </c>
      <c r="F1866" t="s">
        <v>20</v>
      </c>
      <c r="G1866">
        <v>33</v>
      </c>
      <c r="H1866">
        <v>0.17576843082763202</v>
      </c>
      <c r="I1866">
        <v>5.1954877470571398E-2</v>
      </c>
      <c r="J1866">
        <v>7.3938742164120205E-2</v>
      </c>
      <c r="K1866">
        <v>0.27759811949114299</v>
      </c>
      <c r="L1866">
        <v>1130.9687071441499</v>
      </c>
      <c r="M1866">
        <v>260.13591915836002</v>
      </c>
      <c r="N1866">
        <v>621.11167450854498</v>
      </c>
      <c r="O1866">
        <v>1640.8257397797599</v>
      </c>
    </row>
    <row r="1867" spans="1:15">
      <c r="A1867" s="2">
        <v>2007</v>
      </c>
      <c r="B1867" s="3" t="str">
        <f>VLOOKUP(E1867,'[1]Metric Reference Table'!$A$2:$B$20,2,FALSE)</f>
        <v>Nitrogen</v>
      </c>
      <c r="C1867" t="s">
        <v>95</v>
      </c>
      <c r="D1867" t="s">
        <v>101</v>
      </c>
      <c r="E1867" t="s">
        <v>28</v>
      </c>
      <c r="F1867" t="s">
        <v>21</v>
      </c>
      <c r="G1867">
        <v>113</v>
      </c>
      <c r="H1867">
        <v>1</v>
      </c>
      <c r="I1867">
        <v>0</v>
      </c>
      <c r="J1867">
        <v>1</v>
      </c>
      <c r="K1867">
        <v>1</v>
      </c>
      <c r="L1867">
        <v>6434.4245540500096</v>
      </c>
      <c r="M1867">
        <v>1288.48225205168</v>
      </c>
      <c r="N1867">
        <v>3909.0457453096601</v>
      </c>
      <c r="O1867">
        <v>8959.8033627903606</v>
      </c>
    </row>
    <row r="1868" spans="1:15">
      <c r="A1868" s="2">
        <v>2007</v>
      </c>
      <c r="B1868" s="3" t="str">
        <f>VLOOKUP(E1868,'[1]Metric Reference Table'!$A$2:$B$20,2,FALSE)</f>
        <v>Acidification</v>
      </c>
      <c r="C1868" t="s">
        <v>95</v>
      </c>
      <c r="D1868" t="s">
        <v>96</v>
      </c>
      <c r="E1868" t="s">
        <v>29</v>
      </c>
      <c r="F1868" t="s">
        <v>18</v>
      </c>
      <c r="G1868">
        <v>120</v>
      </c>
      <c r="H1868">
        <v>0.98863748686009201</v>
      </c>
      <c r="I1868">
        <v>7.2090148254930798E-3</v>
      </c>
      <c r="J1868">
        <v>0.97450807743810997</v>
      </c>
      <c r="K1868">
        <v>1</v>
      </c>
      <c r="L1868">
        <v>12865.518628513601</v>
      </c>
      <c r="M1868">
        <v>1614.10027425309</v>
      </c>
      <c r="N1868">
        <v>9701.9402235413309</v>
      </c>
      <c r="O1868">
        <v>16029.097033485899</v>
      </c>
    </row>
    <row r="1869" spans="1:15">
      <c r="A1869" s="2">
        <v>2007</v>
      </c>
      <c r="B1869" s="3" t="str">
        <f>VLOOKUP(E1869,'[1]Metric Reference Table'!$A$2:$B$20,2,FALSE)</f>
        <v>Acidification</v>
      </c>
      <c r="C1869" t="s">
        <v>95</v>
      </c>
      <c r="D1869" t="s">
        <v>96</v>
      </c>
      <c r="E1869" t="s">
        <v>29</v>
      </c>
      <c r="F1869" t="s">
        <v>30</v>
      </c>
      <c r="G1869">
        <v>2</v>
      </c>
      <c r="H1869">
        <v>1.13625131399078E-2</v>
      </c>
      <c r="I1869">
        <v>7.2090148254930798E-3</v>
      </c>
      <c r="J1869">
        <v>0</v>
      </c>
      <c r="K1869">
        <v>2.54919225618895E-2</v>
      </c>
      <c r="L1869">
        <v>147.86473951386901</v>
      </c>
      <c r="M1869">
        <v>91.737682795694695</v>
      </c>
      <c r="N1869">
        <v>0</v>
      </c>
      <c r="O1869">
        <v>327.66729381859102</v>
      </c>
    </row>
    <row r="1870" spans="1:15">
      <c r="A1870" s="2">
        <v>2007</v>
      </c>
      <c r="B1870" s="3" t="str">
        <f>VLOOKUP(E1870,'[1]Metric Reference Table'!$A$2:$B$20,2,FALSE)</f>
        <v>Acidification</v>
      </c>
      <c r="C1870" t="s">
        <v>95</v>
      </c>
      <c r="D1870" t="s">
        <v>96</v>
      </c>
      <c r="E1870" t="s">
        <v>29</v>
      </c>
      <c r="F1870" t="s">
        <v>21</v>
      </c>
      <c r="G1870">
        <v>122</v>
      </c>
      <c r="H1870">
        <v>1</v>
      </c>
      <c r="I1870">
        <v>0</v>
      </c>
      <c r="J1870">
        <v>1</v>
      </c>
      <c r="K1870">
        <v>1</v>
      </c>
      <c r="L1870">
        <v>13013.3833680275</v>
      </c>
      <c r="M1870">
        <v>1610.1116548361299</v>
      </c>
      <c r="N1870">
        <v>9857.6225134604792</v>
      </c>
      <c r="O1870">
        <v>16169.144222594499</v>
      </c>
    </row>
    <row r="1871" spans="1:15">
      <c r="A1871" s="2">
        <v>2007</v>
      </c>
      <c r="B1871" s="3" t="str">
        <f>VLOOKUP(E1871,'[1]Metric Reference Table'!$A$2:$B$20,2,FALSE)</f>
        <v>Acidification</v>
      </c>
      <c r="C1871" t="s">
        <v>95</v>
      </c>
      <c r="D1871" t="s">
        <v>97</v>
      </c>
      <c r="E1871" t="s">
        <v>29</v>
      </c>
      <c r="F1871" t="s">
        <v>18</v>
      </c>
      <c r="G1871">
        <v>62</v>
      </c>
      <c r="H1871">
        <v>0.93440586013301596</v>
      </c>
      <c r="I1871">
        <v>4.1791730621313299E-2</v>
      </c>
      <c r="J1871">
        <v>0.852495573263642</v>
      </c>
      <c r="K1871">
        <v>1</v>
      </c>
      <c r="L1871">
        <v>10929.0421505467</v>
      </c>
      <c r="M1871">
        <v>3492.6537599215399</v>
      </c>
      <c r="N1871">
        <v>4083.5665706321001</v>
      </c>
      <c r="O1871">
        <v>17774.517730461299</v>
      </c>
    </row>
    <row r="1872" spans="1:15">
      <c r="A1872" s="2">
        <v>2007</v>
      </c>
      <c r="B1872" s="3" t="str">
        <f>VLOOKUP(E1872,'[1]Metric Reference Table'!$A$2:$B$20,2,FALSE)</f>
        <v>Acidification</v>
      </c>
      <c r="C1872" t="s">
        <v>95</v>
      </c>
      <c r="D1872" t="s">
        <v>97</v>
      </c>
      <c r="E1872" t="s">
        <v>29</v>
      </c>
      <c r="F1872" t="s">
        <v>30</v>
      </c>
      <c r="G1872">
        <v>2</v>
      </c>
      <c r="H1872">
        <v>5.03904984789788E-2</v>
      </c>
      <c r="I1872">
        <v>3.8595517142221897E-2</v>
      </c>
      <c r="J1872">
        <v>0</v>
      </c>
      <c r="K1872">
        <v>0.12603632204243198</v>
      </c>
      <c r="L1872">
        <v>589.37973889143097</v>
      </c>
      <c r="M1872">
        <v>406.230590195167</v>
      </c>
      <c r="N1872">
        <v>0</v>
      </c>
      <c r="O1872">
        <v>1385.5770650924101</v>
      </c>
    </row>
    <row r="1873" spans="1:15">
      <c r="A1873" s="2">
        <v>2007</v>
      </c>
      <c r="B1873" s="3" t="str">
        <f>VLOOKUP(E1873,'[1]Metric Reference Table'!$A$2:$B$20,2,FALSE)</f>
        <v>Acidification</v>
      </c>
      <c r="C1873" t="s">
        <v>95</v>
      </c>
      <c r="D1873" t="s">
        <v>97</v>
      </c>
      <c r="E1873" t="s">
        <v>29</v>
      </c>
      <c r="F1873" t="s">
        <v>31</v>
      </c>
      <c r="G1873">
        <v>2</v>
      </c>
      <c r="H1873">
        <v>1.52036413880053E-2</v>
      </c>
      <c r="I1873">
        <v>1.03067734213864E-2</v>
      </c>
      <c r="J1873">
        <v>0</v>
      </c>
      <c r="K1873">
        <v>3.5404546090737302E-2</v>
      </c>
      <c r="L1873">
        <v>177.82555168013701</v>
      </c>
      <c r="M1873">
        <v>108.81345376717201</v>
      </c>
      <c r="N1873">
        <v>0</v>
      </c>
      <c r="O1873">
        <v>391.09600209720901</v>
      </c>
    </row>
    <row r="1874" spans="1:15">
      <c r="A1874" s="2">
        <v>2007</v>
      </c>
      <c r="B1874" s="3" t="str">
        <f>VLOOKUP(E1874,'[1]Metric Reference Table'!$A$2:$B$20,2,FALSE)</f>
        <v>Acidification</v>
      </c>
      <c r="C1874" t="s">
        <v>95</v>
      </c>
      <c r="D1874" t="s">
        <v>97</v>
      </c>
      <c r="E1874" t="s">
        <v>29</v>
      </c>
      <c r="F1874" t="s">
        <v>21</v>
      </c>
      <c r="G1874">
        <v>66</v>
      </c>
      <c r="H1874">
        <v>1</v>
      </c>
      <c r="I1874">
        <v>0</v>
      </c>
      <c r="J1874">
        <v>1</v>
      </c>
      <c r="K1874">
        <v>1</v>
      </c>
      <c r="L1874">
        <v>11696.247441118299</v>
      </c>
      <c r="M1874">
        <v>3442.8201685929098</v>
      </c>
      <c r="N1874">
        <v>4948.4439054280601</v>
      </c>
      <c r="O1874">
        <v>18444.050976808499</v>
      </c>
    </row>
    <row r="1875" spans="1:15">
      <c r="A1875" s="2">
        <v>2007</v>
      </c>
      <c r="B1875" s="3" t="str">
        <f>VLOOKUP(E1875,'[1]Metric Reference Table'!$A$2:$B$20,2,FALSE)</f>
        <v>Acidification</v>
      </c>
      <c r="C1875" t="s">
        <v>95</v>
      </c>
      <c r="D1875" t="s">
        <v>98</v>
      </c>
      <c r="E1875" t="s">
        <v>29</v>
      </c>
      <c r="F1875" t="s">
        <v>18</v>
      </c>
      <c r="G1875">
        <v>301</v>
      </c>
      <c r="H1875">
        <v>0.99379340809392802</v>
      </c>
      <c r="I1875">
        <v>3.6534455530601801E-3</v>
      </c>
      <c r="J1875">
        <v>0.98663278639045204</v>
      </c>
      <c r="K1875">
        <v>1</v>
      </c>
      <c r="L1875">
        <v>35513.645488710703</v>
      </c>
      <c r="M1875">
        <v>3597.4007211365001</v>
      </c>
      <c r="N1875">
        <v>28462.8696373247</v>
      </c>
      <c r="O1875">
        <v>42564.421340096596</v>
      </c>
    </row>
    <row r="1876" spans="1:15">
      <c r="A1876" s="2">
        <v>2007</v>
      </c>
      <c r="B1876" s="3" t="str">
        <f>VLOOKUP(E1876,'[1]Metric Reference Table'!$A$2:$B$20,2,FALSE)</f>
        <v>Acidification</v>
      </c>
      <c r="C1876" t="s">
        <v>95</v>
      </c>
      <c r="D1876" t="s">
        <v>98</v>
      </c>
      <c r="E1876" t="s">
        <v>29</v>
      </c>
      <c r="F1876" t="s">
        <v>30</v>
      </c>
      <c r="G1876">
        <v>1</v>
      </c>
      <c r="H1876">
        <v>4.0717517909249603E-3</v>
      </c>
      <c r="I1876">
        <v>3.3298691767042299E-3</v>
      </c>
      <c r="J1876">
        <v>0</v>
      </c>
      <c r="K1876">
        <v>1.05981754504953E-2</v>
      </c>
      <c r="L1876">
        <v>145.50584502092499</v>
      </c>
      <c r="M1876">
        <v>118.12395286359499</v>
      </c>
      <c r="N1876">
        <v>0</v>
      </c>
      <c r="O1876">
        <v>377.02453834507799</v>
      </c>
    </row>
    <row r="1877" spans="1:15">
      <c r="A1877" s="2">
        <v>2007</v>
      </c>
      <c r="B1877" s="3" t="str">
        <f>VLOOKUP(E1877,'[1]Metric Reference Table'!$A$2:$B$20,2,FALSE)</f>
        <v>Acidification</v>
      </c>
      <c r="C1877" t="s">
        <v>95</v>
      </c>
      <c r="D1877" t="s">
        <v>98</v>
      </c>
      <c r="E1877" t="s">
        <v>29</v>
      </c>
      <c r="F1877" t="s">
        <v>32</v>
      </c>
      <c r="G1877">
        <v>2</v>
      </c>
      <c r="H1877">
        <v>2.1348401151472999E-3</v>
      </c>
      <c r="I1877">
        <v>1.41513083278558E-3</v>
      </c>
      <c r="J1877">
        <v>0</v>
      </c>
      <c r="K1877">
        <v>4.9084455808192104E-3</v>
      </c>
      <c r="L1877">
        <v>76.289452522967196</v>
      </c>
      <c r="M1877">
        <v>49.416505507930403</v>
      </c>
      <c r="N1877">
        <v>0</v>
      </c>
      <c r="O1877">
        <v>173.144023560336</v>
      </c>
    </row>
    <row r="1878" spans="1:15">
      <c r="A1878" s="2">
        <v>2007</v>
      </c>
      <c r="B1878" s="3" t="str">
        <f>VLOOKUP(E1878,'[1]Metric Reference Table'!$A$2:$B$20,2,FALSE)</f>
        <v>Acidification</v>
      </c>
      <c r="C1878" t="s">
        <v>95</v>
      </c>
      <c r="D1878" t="s">
        <v>98</v>
      </c>
      <c r="E1878" t="s">
        <v>29</v>
      </c>
      <c r="F1878" t="s">
        <v>21</v>
      </c>
      <c r="G1878">
        <v>304</v>
      </c>
      <c r="H1878">
        <v>1</v>
      </c>
      <c r="I1878">
        <v>0</v>
      </c>
      <c r="J1878">
        <v>1</v>
      </c>
      <c r="K1878">
        <v>1</v>
      </c>
      <c r="L1878">
        <v>35735.4407862546</v>
      </c>
      <c r="M1878">
        <v>3591.6898690604799</v>
      </c>
      <c r="N1878">
        <v>28695.857999258598</v>
      </c>
      <c r="O1878">
        <v>42775.023573250503</v>
      </c>
    </row>
    <row r="1879" spans="1:15">
      <c r="A1879" s="2">
        <v>2007</v>
      </c>
      <c r="B1879" s="3" t="str">
        <f>VLOOKUP(E1879,'[1]Metric Reference Table'!$A$2:$B$20,2,FALSE)</f>
        <v>Acidification</v>
      </c>
      <c r="C1879" t="s">
        <v>95</v>
      </c>
      <c r="D1879" t="s">
        <v>99</v>
      </c>
      <c r="E1879" t="s">
        <v>29</v>
      </c>
      <c r="F1879" t="s">
        <v>18</v>
      </c>
      <c r="G1879">
        <v>279</v>
      </c>
      <c r="H1879">
        <v>0.95946640022151397</v>
      </c>
      <c r="I1879">
        <v>2.1638681457181699E-2</v>
      </c>
      <c r="J1879">
        <v>0.91705536389250397</v>
      </c>
      <c r="K1879">
        <v>1</v>
      </c>
      <c r="L1879">
        <v>39416.999081006397</v>
      </c>
      <c r="M1879">
        <v>4007.85410481187</v>
      </c>
      <c r="N1879">
        <v>31561.7493802842</v>
      </c>
      <c r="O1879">
        <v>47272.248781728696</v>
      </c>
    </row>
    <row r="1880" spans="1:15">
      <c r="A1880" s="2">
        <v>2007</v>
      </c>
      <c r="B1880" s="3" t="str">
        <f>VLOOKUP(E1880,'[1]Metric Reference Table'!$A$2:$B$20,2,FALSE)</f>
        <v>Acidification</v>
      </c>
      <c r="C1880" t="s">
        <v>95</v>
      </c>
      <c r="D1880" t="s">
        <v>99</v>
      </c>
      <c r="E1880" t="s">
        <v>29</v>
      </c>
      <c r="F1880" t="s">
        <v>30</v>
      </c>
      <c r="G1880">
        <v>3</v>
      </c>
      <c r="H1880">
        <v>3.6633629817746198E-2</v>
      </c>
      <c r="I1880">
        <v>2.1345073984250399E-2</v>
      </c>
      <c r="J1880">
        <v>0</v>
      </c>
      <c r="K1880">
        <v>7.8469206074219797E-2</v>
      </c>
      <c r="L1880">
        <v>1504.99043273079</v>
      </c>
      <c r="M1880">
        <v>895.60638627667197</v>
      </c>
      <c r="N1880">
        <v>0</v>
      </c>
      <c r="O1880">
        <v>3260.3466941571401</v>
      </c>
    </row>
    <row r="1881" spans="1:15">
      <c r="A1881" s="2">
        <v>2007</v>
      </c>
      <c r="B1881" s="3" t="str">
        <f>VLOOKUP(E1881,'[1]Metric Reference Table'!$A$2:$B$20,2,FALSE)</f>
        <v>Acidification</v>
      </c>
      <c r="C1881" t="s">
        <v>95</v>
      </c>
      <c r="D1881" t="s">
        <v>99</v>
      </c>
      <c r="E1881" t="s">
        <v>29</v>
      </c>
      <c r="F1881" t="s">
        <v>31</v>
      </c>
      <c r="G1881">
        <v>1</v>
      </c>
      <c r="H1881">
        <v>3.8999699607394399E-3</v>
      </c>
      <c r="I1881">
        <v>3.5097073984715799E-3</v>
      </c>
      <c r="J1881">
        <v>0</v>
      </c>
      <c r="K1881">
        <v>1.07788700580175E-2</v>
      </c>
      <c r="L1881">
        <v>160.21938060877201</v>
      </c>
      <c r="M1881">
        <v>142.202557150183</v>
      </c>
      <c r="N1881">
        <v>0</v>
      </c>
      <c r="O1881">
        <v>438.93127113263</v>
      </c>
    </row>
    <row r="1882" spans="1:15">
      <c r="A1882" s="2">
        <v>2007</v>
      </c>
      <c r="B1882" s="3" t="str">
        <f>VLOOKUP(E1882,'[1]Metric Reference Table'!$A$2:$B$20,2,FALSE)</f>
        <v>Acidification</v>
      </c>
      <c r="C1882" t="s">
        <v>95</v>
      </c>
      <c r="D1882" t="s">
        <v>99</v>
      </c>
      <c r="E1882" t="s">
        <v>29</v>
      </c>
      <c r="F1882" t="s">
        <v>21</v>
      </c>
      <c r="G1882">
        <v>283</v>
      </c>
      <c r="H1882">
        <v>1</v>
      </c>
      <c r="I1882">
        <v>0</v>
      </c>
      <c r="J1882">
        <v>1</v>
      </c>
      <c r="K1882">
        <v>1</v>
      </c>
      <c r="L1882">
        <v>41082.208894345997</v>
      </c>
      <c r="M1882">
        <v>4083.7632108606999</v>
      </c>
      <c r="N1882">
        <v>33078.180079669401</v>
      </c>
      <c r="O1882">
        <v>49086.2377090226</v>
      </c>
    </row>
    <row r="1883" spans="1:15">
      <c r="A1883" s="2">
        <v>2007</v>
      </c>
      <c r="B1883" s="3" t="str">
        <f>VLOOKUP(E1883,'[1]Metric Reference Table'!$A$2:$B$20,2,FALSE)</f>
        <v>Acidification</v>
      </c>
      <c r="C1883" t="s">
        <v>95</v>
      </c>
      <c r="D1883" t="s">
        <v>100</v>
      </c>
      <c r="E1883" t="s">
        <v>29</v>
      </c>
      <c r="F1883" t="s">
        <v>18</v>
      </c>
      <c r="G1883">
        <v>150</v>
      </c>
      <c r="H1883">
        <v>1</v>
      </c>
      <c r="I1883">
        <v>0</v>
      </c>
      <c r="J1883">
        <v>1</v>
      </c>
      <c r="K1883">
        <v>1</v>
      </c>
      <c r="L1883">
        <v>3857.06168545331</v>
      </c>
      <c r="M1883">
        <v>490.79173838184897</v>
      </c>
      <c r="N1883">
        <v>2895.12755431508</v>
      </c>
      <c r="O1883">
        <v>4818.9958165915396</v>
      </c>
    </row>
    <row r="1884" spans="1:15">
      <c r="A1884" s="2">
        <v>2007</v>
      </c>
      <c r="B1884" s="3" t="str">
        <f>VLOOKUP(E1884,'[1]Metric Reference Table'!$A$2:$B$20,2,FALSE)</f>
        <v>Acidification</v>
      </c>
      <c r="C1884" t="s">
        <v>95</v>
      </c>
      <c r="D1884" t="s">
        <v>100</v>
      </c>
      <c r="E1884" t="s">
        <v>29</v>
      </c>
      <c r="F1884" t="s">
        <v>21</v>
      </c>
      <c r="G1884">
        <v>150</v>
      </c>
      <c r="H1884">
        <v>1</v>
      </c>
      <c r="I1884">
        <v>0</v>
      </c>
      <c r="J1884">
        <v>1</v>
      </c>
      <c r="K1884">
        <v>1</v>
      </c>
      <c r="L1884">
        <v>3857.06168545331</v>
      </c>
      <c r="M1884">
        <v>490.79173838184897</v>
      </c>
      <c r="N1884">
        <v>2895.12755431508</v>
      </c>
      <c r="O1884">
        <v>4818.9958165915396</v>
      </c>
    </row>
    <row r="1885" spans="1:15">
      <c r="A1885" s="2">
        <v>2007</v>
      </c>
      <c r="B1885" s="3" t="str">
        <f>VLOOKUP(E1885,'[1]Metric Reference Table'!$A$2:$B$20,2,FALSE)</f>
        <v>Acidification</v>
      </c>
      <c r="C1885" t="s">
        <v>95</v>
      </c>
      <c r="D1885" t="s">
        <v>101</v>
      </c>
      <c r="E1885" t="s">
        <v>29</v>
      </c>
      <c r="F1885" t="s">
        <v>18</v>
      </c>
      <c r="G1885">
        <v>110</v>
      </c>
      <c r="H1885">
        <v>0.97038490564661306</v>
      </c>
      <c r="I1885">
        <v>1.6319431471722701E-2</v>
      </c>
      <c r="J1885">
        <v>0.93839940771386798</v>
      </c>
      <c r="K1885">
        <v>1</v>
      </c>
      <c r="L1885">
        <v>6243.8684637720698</v>
      </c>
      <c r="M1885">
        <v>1287.5251903578401</v>
      </c>
      <c r="N1885">
        <v>3720.36546148262</v>
      </c>
      <c r="O1885">
        <v>8767.3714660615206</v>
      </c>
    </row>
    <row r="1886" spans="1:15">
      <c r="A1886" s="2">
        <v>2007</v>
      </c>
      <c r="B1886" s="3" t="str">
        <f>VLOOKUP(E1886,'[1]Metric Reference Table'!$A$2:$B$20,2,FALSE)</f>
        <v>Acidification</v>
      </c>
      <c r="C1886" t="s">
        <v>95</v>
      </c>
      <c r="D1886" t="s">
        <v>101</v>
      </c>
      <c r="E1886" t="s">
        <v>29</v>
      </c>
      <c r="F1886" t="s">
        <v>30</v>
      </c>
      <c r="G1886">
        <v>2</v>
      </c>
      <c r="H1886">
        <v>1.52797816532718E-2</v>
      </c>
      <c r="I1886">
        <v>1.0859768589029799E-2</v>
      </c>
      <c r="J1886">
        <v>0</v>
      </c>
      <c r="K1886">
        <v>3.6564536968209597E-2</v>
      </c>
      <c r="L1886">
        <v>98.316602250334896</v>
      </c>
      <c r="M1886">
        <v>67.537090128680305</v>
      </c>
      <c r="N1886">
        <v>0</v>
      </c>
      <c r="O1886">
        <v>230.68686652318399</v>
      </c>
    </row>
    <row r="1887" spans="1:15">
      <c r="A1887" s="2">
        <v>2007</v>
      </c>
      <c r="B1887" s="3" t="str">
        <f>VLOOKUP(E1887,'[1]Metric Reference Table'!$A$2:$B$20,2,FALSE)</f>
        <v>Acidification</v>
      </c>
      <c r="C1887" t="s">
        <v>95</v>
      </c>
      <c r="D1887" t="s">
        <v>101</v>
      </c>
      <c r="E1887" t="s">
        <v>29</v>
      </c>
      <c r="F1887" t="s">
        <v>31</v>
      </c>
      <c r="G1887">
        <v>1</v>
      </c>
      <c r="H1887">
        <v>1.4335312700114799E-2</v>
      </c>
      <c r="I1887">
        <v>1.16319029105973E-2</v>
      </c>
      <c r="J1887">
        <v>0</v>
      </c>
      <c r="K1887">
        <v>3.7133423476552102E-2</v>
      </c>
      <c r="L1887">
        <v>92.239488027603599</v>
      </c>
      <c r="M1887">
        <v>73.323080716847898</v>
      </c>
      <c r="N1887">
        <v>0</v>
      </c>
      <c r="O1887">
        <v>235.95008546814901</v>
      </c>
    </row>
    <row r="1888" spans="1:15">
      <c r="A1888" s="2">
        <v>2007</v>
      </c>
      <c r="B1888" s="3" t="str">
        <f>VLOOKUP(E1888,'[1]Metric Reference Table'!$A$2:$B$20,2,FALSE)</f>
        <v>Acidification</v>
      </c>
      <c r="C1888" t="s">
        <v>95</v>
      </c>
      <c r="D1888" t="s">
        <v>101</v>
      </c>
      <c r="E1888" t="s">
        <v>29</v>
      </c>
      <c r="F1888" t="s">
        <v>21</v>
      </c>
      <c r="G1888">
        <v>113</v>
      </c>
      <c r="H1888">
        <v>1</v>
      </c>
      <c r="I1888">
        <v>0</v>
      </c>
      <c r="J1888">
        <v>1</v>
      </c>
      <c r="K1888">
        <v>1</v>
      </c>
      <c r="L1888">
        <v>6434.4245540500096</v>
      </c>
      <c r="M1888">
        <v>1288.48225205168</v>
      </c>
      <c r="N1888">
        <v>3909.0457453096601</v>
      </c>
      <c r="O1888">
        <v>8959.8033627903606</v>
      </c>
    </row>
    <row r="1889" spans="1:15">
      <c r="A1889" s="2">
        <v>2007</v>
      </c>
      <c r="B1889" s="3" t="str">
        <f>VLOOKUP(E1889,'[1]Metric Reference Table'!$A$2:$B$20,2,FALSE)</f>
        <v>Dissolved Oxygen</v>
      </c>
      <c r="C1889" t="s">
        <v>95</v>
      </c>
      <c r="D1889" t="s">
        <v>96</v>
      </c>
      <c r="E1889" t="s">
        <v>33</v>
      </c>
      <c r="F1889" t="s">
        <v>34</v>
      </c>
      <c r="G1889">
        <v>4</v>
      </c>
      <c r="H1889">
        <v>3.1700064343373399E-2</v>
      </c>
      <c r="I1889">
        <v>1.43599664735591E-2</v>
      </c>
      <c r="J1889">
        <v>3.5550472359948599E-3</v>
      </c>
      <c r="K1889">
        <v>5.9845081450752E-2</v>
      </c>
      <c r="L1889">
        <v>412.525090091457</v>
      </c>
      <c r="M1889">
        <v>182.12814956641799</v>
      </c>
      <c r="N1889">
        <v>55.560476370352902</v>
      </c>
      <c r="O1889">
        <v>769.48970381256095</v>
      </c>
    </row>
    <row r="1890" spans="1:15">
      <c r="A1890" s="2">
        <v>2007</v>
      </c>
      <c r="B1890" s="3" t="str">
        <f>VLOOKUP(E1890,'[1]Metric Reference Table'!$A$2:$B$20,2,FALSE)</f>
        <v>Dissolved Oxygen</v>
      </c>
      <c r="C1890" t="s">
        <v>95</v>
      </c>
      <c r="D1890" t="s">
        <v>96</v>
      </c>
      <c r="E1890" t="s">
        <v>33</v>
      </c>
      <c r="F1890" t="s">
        <v>35</v>
      </c>
      <c r="G1890">
        <v>4</v>
      </c>
      <c r="H1890">
        <v>5.2717952078457302E-2</v>
      </c>
      <c r="I1890">
        <v>2.8378532119237E-2</v>
      </c>
      <c r="J1890">
        <v>0</v>
      </c>
      <c r="K1890">
        <v>0.108338852966275</v>
      </c>
      <c r="L1890">
        <v>686.03892077426701</v>
      </c>
      <c r="M1890">
        <v>375.48466408539502</v>
      </c>
      <c r="N1890">
        <v>0</v>
      </c>
      <c r="O1890">
        <v>1421.97533912876</v>
      </c>
    </row>
    <row r="1891" spans="1:15">
      <c r="A1891" s="2">
        <v>2007</v>
      </c>
      <c r="B1891" s="3" t="str">
        <f>VLOOKUP(E1891,'[1]Metric Reference Table'!$A$2:$B$20,2,FALSE)</f>
        <v>Dissolved Oxygen</v>
      </c>
      <c r="C1891" t="s">
        <v>95</v>
      </c>
      <c r="D1891" t="s">
        <v>96</v>
      </c>
      <c r="E1891" t="s">
        <v>33</v>
      </c>
      <c r="F1891" t="s">
        <v>36</v>
      </c>
      <c r="G1891">
        <v>112</v>
      </c>
      <c r="H1891">
        <v>0.89819706248129505</v>
      </c>
      <c r="I1891">
        <v>3.36244582086088E-2</v>
      </c>
      <c r="J1891">
        <v>0.83229433539275011</v>
      </c>
      <c r="K1891">
        <v>0.9640997895698401</v>
      </c>
      <c r="L1891">
        <v>11688.5827141052</v>
      </c>
      <c r="M1891">
        <v>1587.3379717315399</v>
      </c>
      <c r="N1891">
        <v>8577.4574582185505</v>
      </c>
      <c r="O1891">
        <v>14799.7079699919</v>
      </c>
    </row>
    <row r="1892" spans="1:15">
      <c r="A1892" s="2">
        <v>2007</v>
      </c>
      <c r="B1892" s="3" t="str">
        <f>VLOOKUP(E1892,'[1]Metric Reference Table'!$A$2:$B$20,2,FALSE)</f>
        <v>Dissolved Oxygen</v>
      </c>
      <c r="C1892" t="s">
        <v>95</v>
      </c>
      <c r="D1892" t="s">
        <v>96</v>
      </c>
      <c r="E1892" t="s">
        <v>33</v>
      </c>
      <c r="F1892" t="s">
        <v>37</v>
      </c>
      <c r="G1892">
        <v>2</v>
      </c>
      <c r="H1892">
        <v>1.7384921096874201E-2</v>
      </c>
      <c r="I1892">
        <v>1.0472859943425198E-2</v>
      </c>
      <c r="J1892">
        <v>0</v>
      </c>
      <c r="K1892">
        <v>3.7911349401119704E-2</v>
      </c>
      <c r="L1892">
        <v>226.23664305653199</v>
      </c>
      <c r="M1892">
        <v>134.247470286875</v>
      </c>
      <c r="N1892">
        <v>0</v>
      </c>
      <c r="O1892">
        <v>489.35684983441797</v>
      </c>
    </row>
    <row r="1893" spans="1:15">
      <c r="A1893" s="2">
        <v>2007</v>
      </c>
      <c r="B1893" s="3" t="str">
        <f>VLOOKUP(E1893,'[1]Metric Reference Table'!$A$2:$B$20,2,FALSE)</f>
        <v>Dissolved Oxygen</v>
      </c>
      <c r="C1893" t="s">
        <v>95</v>
      </c>
      <c r="D1893" t="s">
        <v>96</v>
      </c>
      <c r="E1893" t="s">
        <v>33</v>
      </c>
      <c r="F1893" t="s">
        <v>21</v>
      </c>
      <c r="G1893">
        <v>122</v>
      </c>
      <c r="H1893">
        <v>1</v>
      </c>
      <c r="I1893">
        <v>0</v>
      </c>
      <c r="J1893">
        <v>1</v>
      </c>
      <c r="K1893">
        <v>1</v>
      </c>
      <c r="L1893">
        <v>13013.3833680275</v>
      </c>
      <c r="M1893">
        <v>1610.1116548361299</v>
      </c>
      <c r="N1893">
        <v>9857.6225134604792</v>
      </c>
      <c r="O1893">
        <v>16169.144222594499</v>
      </c>
    </row>
    <row r="1894" spans="1:15">
      <c r="A1894" s="2">
        <v>2007</v>
      </c>
      <c r="B1894" s="3" t="str">
        <f>VLOOKUP(E1894,'[1]Metric Reference Table'!$A$2:$B$20,2,FALSE)</f>
        <v>Dissolved Oxygen</v>
      </c>
      <c r="C1894" t="s">
        <v>95</v>
      </c>
      <c r="D1894" t="s">
        <v>97</v>
      </c>
      <c r="E1894" t="s">
        <v>33</v>
      </c>
      <c r="F1894" t="s">
        <v>34</v>
      </c>
      <c r="G1894">
        <v>1</v>
      </c>
      <c r="H1894">
        <v>5.6599926575239103E-3</v>
      </c>
      <c r="I1894">
        <v>5.2049125564635904E-3</v>
      </c>
      <c r="J1894">
        <v>0</v>
      </c>
      <c r="K1894">
        <v>1.5861433810872801E-2</v>
      </c>
      <c r="L1894">
        <v>66.200674637312304</v>
      </c>
      <c r="M1894">
        <v>55.753700120360399</v>
      </c>
      <c r="N1894">
        <v>0</v>
      </c>
      <c r="O1894">
        <v>175.47591887806499</v>
      </c>
    </row>
    <row r="1895" spans="1:15">
      <c r="A1895" s="2">
        <v>2007</v>
      </c>
      <c r="B1895" s="3" t="str">
        <f>VLOOKUP(E1895,'[1]Metric Reference Table'!$A$2:$B$20,2,FALSE)</f>
        <v>Dissolved Oxygen</v>
      </c>
      <c r="C1895" t="s">
        <v>95</v>
      </c>
      <c r="D1895" t="s">
        <v>97</v>
      </c>
      <c r="E1895" t="s">
        <v>33</v>
      </c>
      <c r="F1895" t="s">
        <v>36</v>
      </c>
      <c r="G1895">
        <v>64</v>
      </c>
      <c r="H1895">
        <v>0.98980091682494509</v>
      </c>
      <c r="I1895">
        <v>7.1652106366303699E-3</v>
      </c>
      <c r="J1895">
        <v>0.975757362035506</v>
      </c>
      <c r="K1895">
        <v>1</v>
      </c>
      <c r="L1895">
        <v>11576.9564406303</v>
      </c>
      <c r="M1895">
        <v>3449.47695257037</v>
      </c>
      <c r="N1895">
        <v>4816.1058480913998</v>
      </c>
      <c r="O1895">
        <v>18337.8070331692</v>
      </c>
    </row>
    <row r="1896" spans="1:15">
      <c r="A1896" s="2">
        <v>2007</v>
      </c>
      <c r="B1896" s="3" t="str">
        <f>VLOOKUP(E1896,'[1]Metric Reference Table'!$A$2:$B$20,2,FALSE)</f>
        <v>Dissolved Oxygen</v>
      </c>
      <c r="C1896" t="s">
        <v>95</v>
      </c>
      <c r="D1896" t="s">
        <v>97</v>
      </c>
      <c r="E1896" t="s">
        <v>33</v>
      </c>
      <c r="F1896" t="s">
        <v>37</v>
      </c>
      <c r="G1896">
        <v>1</v>
      </c>
      <c r="H1896">
        <v>4.5390905175307899E-3</v>
      </c>
      <c r="I1896">
        <v>4.2938218026830196E-3</v>
      </c>
      <c r="J1896">
        <v>0</v>
      </c>
      <c r="K1896">
        <v>1.2954826606822401E-2</v>
      </c>
      <c r="L1896">
        <v>53.0903258506738</v>
      </c>
      <c r="M1896">
        <v>47.633213162238299</v>
      </c>
      <c r="N1896">
        <v>0</v>
      </c>
      <c r="O1896">
        <v>146.44970811658001</v>
      </c>
    </row>
    <row r="1897" spans="1:15">
      <c r="A1897" s="2">
        <v>2007</v>
      </c>
      <c r="B1897" s="3" t="str">
        <f>VLOOKUP(E1897,'[1]Metric Reference Table'!$A$2:$B$20,2,FALSE)</f>
        <v>Dissolved Oxygen</v>
      </c>
      <c r="C1897" t="s">
        <v>95</v>
      </c>
      <c r="D1897" t="s">
        <v>97</v>
      </c>
      <c r="E1897" t="s">
        <v>33</v>
      </c>
      <c r="F1897" t="s">
        <v>21</v>
      </c>
      <c r="G1897">
        <v>66</v>
      </c>
      <c r="H1897">
        <v>1</v>
      </c>
      <c r="I1897">
        <v>0</v>
      </c>
      <c r="J1897">
        <v>1</v>
      </c>
      <c r="K1897">
        <v>1</v>
      </c>
      <c r="L1897">
        <v>11696.247441118299</v>
      </c>
      <c r="M1897">
        <v>3442.8201685929098</v>
      </c>
      <c r="N1897">
        <v>4948.4439054280601</v>
      </c>
      <c r="O1897">
        <v>18444.050976808499</v>
      </c>
    </row>
    <row r="1898" spans="1:15">
      <c r="A1898" s="2">
        <v>2007</v>
      </c>
      <c r="B1898" s="3" t="str">
        <f>VLOOKUP(E1898,'[1]Metric Reference Table'!$A$2:$B$20,2,FALSE)</f>
        <v>Dissolved Oxygen</v>
      </c>
      <c r="C1898" t="s">
        <v>95</v>
      </c>
      <c r="D1898" t="s">
        <v>98</v>
      </c>
      <c r="E1898" t="s">
        <v>33</v>
      </c>
      <c r="F1898" t="s">
        <v>34</v>
      </c>
      <c r="G1898">
        <v>6</v>
      </c>
      <c r="H1898">
        <v>8.9784323201394095E-3</v>
      </c>
      <c r="I1898">
        <v>4.5286440766050201E-3</v>
      </c>
      <c r="J1898">
        <v>1.0245303119293401E-4</v>
      </c>
      <c r="K1898">
        <v>1.78544116090859E-2</v>
      </c>
      <c r="L1898">
        <v>320.84823652973603</v>
      </c>
      <c r="M1898">
        <v>159.58906448457</v>
      </c>
      <c r="N1898">
        <v>8.0594178135379995</v>
      </c>
      <c r="O1898">
        <v>633.63705524593399</v>
      </c>
    </row>
    <row r="1899" spans="1:15">
      <c r="A1899" s="2">
        <v>2007</v>
      </c>
      <c r="B1899" s="3" t="str">
        <f>VLOOKUP(E1899,'[1]Metric Reference Table'!$A$2:$B$20,2,FALSE)</f>
        <v>Dissolved Oxygen</v>
      </c>
      <c r="C1899" t="s">
        <v>95</v>
      </c>
      <c r="D1899" t="s">
        <v>98</v>
      </c>
      <c r="E1899" t="s">
        <v>33</v>
      </c>
      <c r="F1899" t="s">
        <v>35</v>
      </c>
      <c r="G1899">
        <v>22</v>
      </c>
      <c r="H1899">
        <v>0.230072699557788</v>
      </c>
      <c r="I1899">
        <v>5.70210154444903E-2</v>
      </c>
      <c r="J1899">
        <v>0.11831356292468501</v>
      </c>
      <c r="K1899">
        <v>0.34183183619089097</v>
      </c>
      <c r="L1899">
        <v>8221.7493315810807</v>
      </c>
      <c r="M1899">
        <v>2447.6196847362098</v>
      </c>
      <c r="N1899">
        <v>3424.5029016468302</v>
      </c>
      <c r="O1899">
        <v>13018.9957615153</v>
      </c>
    </row>
    <row r="1900" spans="1:15">
      <c r="A1900" s="2">
        <v>2007</v>
      </c>
      <c r="B1900" s="3" t="str">
        <f>VLOOKUP(E1900,'[1]Metric Reference Table'!$A$2:$B$20,2,FALSE)</f>
        <v>Dissolved Oxygen</v>
      </c>
      <c r="C1900" t="s">
        <v>95</v>
      </c>
      <c r="D1900" t="s">
        <v>98</v>
      </c>
      <c r="E1900" t="s">
        <v>33</v>
      </c>
      <c r="F1900" t="s">
        <v>36</v>
      </c>
      <c r="G1900">
        <v>271</v>
      </c>
      <c r="H1900">
        <v>0.75122475642089492</v>
      </c>
      <c r="I1900">
        <v>5.6637598963922099E-2</v>
      </c>
      <c r="J1900">
        <v>0.64021710228078499</v>
      </c>
      <c r="K1900">
        <v>0.86223241056100508</v>
      </c>
      <c r="L1900">
        <v>26845.3478002474</v>
      </c>
      <c r="M1900">
        <v>2817.3509294693999</v>
      </c>
      <c r="N1900">
        <v>21323.441446676901</v>
      </c>
      <c r="O1900">
        <v>32367.254153817899</v>
      </c>
    </row>
    <row r="1901" spans="1:15">
      <c r="A1901" s="2">
        <v>2007</v>
      </c>
      <c r="B1901" s="3" t="str">
        <f>VLOOKUP(E1901,'[1]Metric Reference Table'!$A$2:$B$20,2,FALSE)</f>
        <v>Dissolved Oxygen</v>
      </c>
      <c r="C1901" t="s">
        <v>95</v>
      </c>
      <c r="D1901" t="s">
        <v>98</v>
      </c>
      <c r="E1901" t="s">
        <v>33</v>
      </c>
      <c r="F1901" t="s">
        <v>37</v>
      </c>
      <c r="G1901">
        <v>5</v>
      </c>
      <c r="H1901">
        <v>9.7241117011773008E-3</v>
      </c>
      <c r="I1901">
        <v>4.5158726635871E-3</v>
      </c>
      <c r="J1901">
        <v>8.731639217776189E-4</v>
      </c>
      <c r="K1901">
        <v>1.8575059480577E-2</v>
      </c>
      <c r="L1901">
        <v>347.495417896346</v>
      </c>
      <c r="M1901">
        <v>157.58351866839101</v>
      </c>
      <c r="N1901">
        <v>38.637396749204498</v>
      </c>
      <c r="O1901">
        <v>656.35343904348804</v>
      </c>
    </row>
    <row r="1902" spans="1:15">
      <c r="A1902" s="2">
        <v>2007</v>
      </c>
      <c r="B1902" s="3" t="str">
        <f>VLOOKUP(E1902,'[1]Metric Reference Table'!$A$2:$B$20,2,FALSE)</f>
        <v>Dissolved Oxygen</v>
      </c>
      <c r="C1902" t="s">
        <v>95</v>
      </c>
      <c r="D1902" t="s">
        <v>98</v>
      </c>
      <c r="E1902" t="s">
        <v>33</v>
      </c>
      <c r="F1902" t="s">
        <v>21</v>
      </c>
      <c r="G1902">
        <v>304</v>
      </c>
      <c r="H1902">
        <v>1</v>
      </c>
      <c r="I1902">
        <v>0</v>
      </c>
      <c r="J1902">
        <v>1</v>
      </c>
      <c r="K1902">
        <v>1</v>
      </c>
      <c r="L1902">
        <v>35735.4407862546</v>
      </c>
      <c r="M1902">
        <v>3591.6898690604799</v>
      </c>
      <c r="N1902">
        <v>28695.857999258598</v>
      </c>
      <c r="O1902">
        <v>42775.023573250503</v>
      </c>
    </row>
    <row r="1903" spans="1:15">
      <c r="A1903" s="2">
        <v>2007</v>
      </c>
      <c r="B1903" s="3" t="str">
        <f>VLOOKUP(E1903,'[1]Metric Reference Table'!$A$2:$B$20,2,FALSE)</f>
        <v>Dissolved Oxygen</v>
      </c>
      <c r="C1903" t="s">
        <v>95</v>
      </c>
      <c r="D1903" t="s">
        <v>99</v>
      </c>
      <c r="E1903" t="s">
        <v>33</v>
      </c>
      <c r="F1903" t="s">
        <v>34</v>
      </c>
      <c r="G1903">
        <v>9</v>
      </c>
      <c r="H1903">
        <v>4.0807112557783E-2</v>
      </c>
      <c r="I1903">
        <v>2.2304552311386699E-2</v>
      </c>
      <c r="J1903">
        <v>0</v>
      </c>
      <c r="K1903">
        <v>8.4523231779390612E-2</v>
      </c>
      <c r="L1903">
        <v>1676.44632247393</v>
      </c>
      <c r="M1903">
        <v>934.86761417564799</v>
      </c>
      <c r="N1903">
        <v>0</v>
      </c>
      <c r="O1903">
        <v>3508.7531765710901</v>
      </c>
    </row>
    <row r="1904" spans="1:15">
      <c r="A1904" s="2">
        <v>2007</v>
      </c>
      <c r="B1904" s="3" t="str">
        <f>VLOOKUP(E1904,'[1]Metric Reference Table'!$A$2:$B$20,2,FALSE)</f>
        <v>Dissolved Oxygen</v>
      </c>
      <c r="C1904" t="s">
        <v>95</v>
      </c>
      <c r="D1904" t="s">
        <v>99</v>
      </c>
      <c r="E1904" t="s">
        <v>33</v>
      </c>
      <c r="F1904" t="s">
        <v>35</v>
      </c>
      <c r="G1904">
        <v>4</v>
      </c>
      <c r="H1904">
        <v>4.4015427905392101E-3</v>
      </c>
      <c r="I1904">
        <v>2.8413949747384997E-3</v>
      </c>
      <c r="J1904">
        <v>0</v>
      </c>
      <c r="K1904">
        <v>9.9705746068797698E-3</v>
      </c>
      <c r="L1904">
        <v>180.82510037833401</v>
      </c>
      <c r="M1904">
        <v>114.89999060427</v>
      </c>
      <c r="N1904">
        <v>0</v>
      </c>
      <c r="O1904">
        <v>406.02494378669502</v>
      </c>
    </row>
    <row r="1905" spans="1:15">
      <c r="A1905" s="2">
        <v>2007</v>
      </c>
      <c r="B1905" s="3" t="str">
        <f>VLOOKUP(E1905,'[1]Metric Reference Table'!$A$2:$B$20,2,FALSE)</f>
        <v>Dissolved Oxygen</v>
      </c>
      <c r="C1905" t="s">
        <v>95</v>
      </c>
      <c r="D1905" t="s">
        <v>99</v>
      </c>
      <c r="E1905" t="s">
        <v>33</v>
      </c>
      <c r="F1905" t="s">
        <v>36</v>
      </c>
      <c r="G1905">
        <v>265</v>
      </c>
      <c r="H1905">
        <v>0.94879749789523704</v>
      </c>
      <c r="I1905">
        <v>2.1793514554916703E-2</v>
      </c>
      <c r="J1905">
        <v>0.90608299427105099</v>
      </c>
      <c r="K1905">
        <v>0.99151200151942309</v>
      </c>
      <c r="L1905">
        <v>38978.697006964998</v>
      </c>
      <c r="M1905">
        <v>4011.7110945387199</v>
      </c>
      <c r="N1905">
        <v>31115.887745289299</v>
      </c>
      <c r="O1905">
        <v>46841.506268640602</v>
      </c>
    </row>
    <row r="1906" spans="1:15">
      <c r="A1906" s="2">
        <v>2007</v>
      </c>
      <c r="B1906" s="3" t="str">
        <f>VLOOKUP(E1906,'[1]Metric Reference Table'!$A$2:$B$20,2,FALSE)</f>
        <v>Dissolved Oxygen</v>
      </c>
      <c r="C1906" t="s">
        <v>95</v>
      </c>
      <c r="D1906" t="s">
        <v>99</v>
      </c>
      <c r="E1906" t="s">
        <v>33</v>
      </c>
      <c r="F1906" t="s">
        <v>37</v>
      </c>
      <c r="G1906">
        <v>5</v>
      </c>
      <c r="H1906">
        <v>5.99384675644043E-3</v>
      </c>
      <c r="I1906">
        <v>3.6838345913543201E-3</v>
      </c>
      <c r="J1906">
        <v>0</v>
      </c>
      <c r="K1906">
        <v>1.3214029880497699E-2</v>
      </c>
      <c r="L1906">
        <v>246.240464528784</v>
      </c>
      <c r="M1906">
        <v>147.623153701706</v>
      </c>
      <c r="N1906">
        <v>0</v>
      </c>
      <c r="O1906">
        <v>535.57652906834903</v>
      </c>
    </row>
    <row r="1907" spans="1:15">
      <c r="A1907" s="2">
        <v>2007</v>
      </c>
      <c r="B1907" s="3" t="str">
        <f>VLOOKUP(E1907,'[1]Metric Reference Table'!$A$2:$B$20,2,FALSE)</f>
        <v>Dissolved Oxygen</v>
      </c>
      <c r="C1907" t="s">
        <v>95</v>
      </c>
      <c r="D1907" t="s">
        <v>99</v>
      </c>
      <c r="E1907" t="s">
        <v>33</v>
      </c>
      <c r="F1907" t="s">
        <v>21</v>
      </c>
      <c r="G1907">
        <v>283</v>
      </c>
      <c r="H1907">
        <v>1</v>
      </c>
      <c r="I1907">
        <v>0</v>
      </c>
      <c r="J1907">
        <v>1</v>
      </c>
      <c r="K1907">
        <v>1</v>
      </c>
      <c r="L1907">
        <v>41082.208894345997</v>
      </c>
      <c r="M1907">
        <v>4083.7632108606999</v>
      </c>
      <c r="N1907">
        <v>33078.180079669401</v>
      </c>
      <c r="O1907">
        <v>49086.2377090226</v>
      </c>
    </row>
    <row r="1908" spans="1:15">
      <c r="A1908" s="2">
        <v>2007</v>
      </c>
      <c r="B1908" s="3" t="str">
        <f>VLOOKUP(E1908,'[1]Metric Reference Table'!$A$2:$B$20,2,FALSE)</f>
        <v>Dissolved Oxygen</v>
      </c>
      <c r="C1908" t="s">
        <v>95</v>
      </c>
      <c r="D1908" t="s">
        <v>100</v>
      </c>
      <c r="E1908" t="s">
        <v>33</v>
      </c>
      <c r="F1908" t="s">
        <v>34</v>
      </c>
      <c r="G1908">
        <v>3</v>
      </c>
      <c r="H1908">
        <v>4.8659351972242396E-3</v>
      </c>
      <c r="I1908">
        <v>3.09218388905614E-3</v>
      </c>
      <c r="J1908">
        <v>0</v>
      </c>
      <c r="K1908">
        <v>1.09265042533493E-2</v>
      </c>
      <c r="L1908">
        <v>18.768212213112299</v>
      </c>
      <c r="M1908">
        <v>11.6508909659502</v>
      </c>
      <c r="N1908">
        <v>0</v>
      </c>
      <c r="O1908">
        <v>41.603538894177802</v>
      </c>
    </row>
    <row r="1909" spans="1:15">
      <c r="A1909" s="2">
        <v>2007</v>
      </c>
      <c r="B1909" s="3" t="str">
        <f>VLOOKUP(E1909,'[1]Metric Reference Table'!$A$2:$B$20,2,FALSE)</f>
        <v>Dissolved Oxygen</v>
      </c>
      <c r="C1909" t="s">
        <v>95</v>
      </c>
      <c r="D1909" t="s">
        <v>100</v>
      </c>
      <c r="E1909" t="s">
        <v>33</v>
      </c>
      <c r="F1909" t="s">
        <v>35</v>
      </c>
      <c r="G1909">
        <v>5</v>
      </c>
      <c r="H1909">
        <v>3.1102552797693098E-2</v>
      </c>
      <c r="I1909">
        <v>1.5873563791663402E-2</v>
      </c>
      <c r="J1909">
        <v>0</v>
      </c>
      <c r="K1909">
        <v>6.2214166135652497E-2</v>
      </c>
      <c r="L1909">
        <v>119.964464715771</v>
      </c>
      <c r="M1909">
        <v>58.871971020227797</v>
      </c>
      <c r="N1909">
        <v>4.5775218172385799</v>
      </c>
      <c r="O1909">
        <v>235.35140761430301</v>
      </c>
    </row>
    <row r="1910" spans="1:15">
      <c r="A1910" s="2">
        <v>2007</v>
      </c>
      <c r="B1910" s="3" t="str">
        <f>VLOOKUP(E1910,'[1]Metric Reference Table'!$A$2:$B$20,2,FALSE)</f>
        <v>Dissolved Oxygen</v>
      </c>
      <c r="C1910" t="s">
        <v>95</v>
      </c>
      <c r="D1910" t="s">
        <v>100</v>
      </c>
      <c r="E1910" t="s">
        <v>33</v>
      </c>
      <c r="F1910" t="s">
        <v>36</v>
      </c>
      <c r="G1910">
        <v>131</v>
      </c>
      <c r="H1910">
        <v>0.81157380597071804</v>
      </c>
      <c r="I1910">
        <v>6.4247270597097297E-2</v>
      </c>
      <c r="J1910">
        <v>0.68565146949540801</v>
      </c>
      <c r="K1910">
        <v>0.93749614244602797</v>
      </c>
      <c r="L1910">
        <v>3130.2902319271798</v>
      </c>
      <c r="M1910">
        <v>418.59459938474299</v>
      </c>
      <c r="N1910">
        <v>2309.8598930101102</v>
      </c>
      <c r="O1910">
        <v>3950.7205708442398</v>
      </c>
    </row>
    <row r="1911" spans="1:15">
      <c r="A1911" s="2">
        <v>2007</v>
      </c>
      <c r="B1911" s="3" t="str">
        <f>VLOOKUP(E1911,'[1]Metric Reference Table'!$A$2:$B$20,2,FALSE)</f>
        <v>Dissolved Oxygen</v>
      </c>
      <c r="C1911" t="s">
        <v>95</v>
      </c>
      <c r="D1911" t="s">
        <v>100</v>
      </c>
      <c r="E1911" t="s">
        <v>33</v>
      </c>
      <c r="F1911" t="s">
        <v>37</v>
      </c>
      <c r="G1911">
        <v>11</v>
      </c>
      <c r="H1911">
        <v>0.15245770603436401</v>
      </c>
      <c r="I1911">
        <v>6.45278931691535E-2</v>
      </c>
      <c r="J1911">
        <v>2.5985359424575402E-2</v>
      </c>
      <c r="K1911">
        <v>0.27893005264415299</v>
      </c>
      <c r="L1911">
        <v>588.03877659725094</v>
      </c>
      <c r="M1911">
        <v>280.85138822606598</v>
      </c>
      <c r="N1911">
        <v>37.5801706660842</v>
      </c>
      <c r="O1911">
        <v>1138.4973825284201</v>
      </c>
    </row>
    <row r="1912" spans="1:15">
      <c r="A1912" s="2">
        <v>2007</v>
      </c>
      <c r="B1912" s="3" t="str">
        <f>VLOOKUP(E1912,'[1]Metric Reference Table'!$A$2:$B$20,2,FALSE)</f>
        <v>Dissolved Oxygen</v>
      </c>
      <c r="C1912" t="s">
        <v>95</v>
      </c>
      <c r="D1912" t="s">
        <v>100</v>
      </c>
      <c r="E1912" t="s">
        <v>33</v>
      </c>
      <c r="F1912" t="s">
        <v>21</v>
      </c>
      <c r="G1912">
        <v>150</v>
      </c>
      <c r="H1912">
        <v>1</v>
      </c>
      <c r="I1912">
        <v>0</v>
      </c>
      <c r="J1912">
        <v>1</v>
      </c>
      <c r="K1912">
        <v>1</v>
      </c>
      <c r="L1912">
        <v>3857.06168545331</v>
      </c>
      <c r="M1912">
        <v>490.79173838184897</v>
      </c>
      <c r="N1912">
        <v>2895.12755431508</v>
      </c>
      <c r="O1912">
        <v>4818.9958165915396</v>
      </c>
    </row>
    <row r="1913" spans="1:15">
      <c r="A1913" s="2">
        <v>2007</v>
      </c>
      <c r="B1913" s="3" t="str">
        <f>VLOOKUP(E1913,'[1]Metric Reference Table'!$A$2:$B$20,2,FALSE)</f>
        <v>Dissolved Oxygen</v>
      </c>
      <c r="C1913" t="s">
        <v>95</v>
      </c>
      <c r="D1913" t="s">
        <v>101</v>
      </c>
      <c r="E1913" t="s">
        <v>33</v>
      </c>
      <c r="F1913" t="s">
        <v>34</v>
      </c>
      <c r="G1913">
        <v>3</v>
      </c>
      <c r="H1913">
        <v>2.0503740952322901E-2</v>
      </c>
      <c r="I1913">
        <v>1.3260831460735201E-2</v>
      </c>
      <c r="J1913">
        <v>0</v>
      </c>
      <c r="K1913">
        <v>4.6494493020419601E-2</v>
      </c>
      <c r="L1913">
        <v>131.929774233507</v>
      </c>
      <c r="M1913">
        <v>81.786417453349003</v>
      </c>
      <c r="N1913">
        <v>0</v>
      </c>
      <c r="O1913">
        <v>292.22820686662902</v>
      </c>
    </row>
    <row r="1914" spans="1:15">
      <c r="A1914" s="2">
        <v>2007</v>
      </c>
      <c r="B1914" s="3" t="str">
        <f>VLOOKUP(E1914,'[1]Metric Reference Table'!$A$2:$B$20,2,FALSE)</f>
        <v>Dissolved Oxygen</v>
      </c>
      <c r="C1914" t="s">
        <v>95</v>
      </c>
      <c r="D1914" t="s">
        <v>101</v>
      </c>
      <c r="E1914" t="s">
        <v>33</v>
      </c>
      <c r="F1914" t="s">
        <v>35</v>
      </c>
      <c r="G1914">
        <v>5</v>
      </c>
      <c r="H1914">
        <v>6.3609525815373205E-3</v>
      </c>
      <c r="I1914">
        <v>3.6313903681839598E-3</v>
      </c>
      <c r="J1914">
        <v>0</v>
      </c>
      <c r="K1914">
        <v>1.3478346916983498E-2</v>
      </c>
      <c r="L1914">
        <v>40.929069477791501</v>
      </c>
      <c r="M1914">
        <v>21.706610085633301</v>
      </c>
      <c r="N1914">
        <v>0</v>
      </c>
      <c r="O1914">
        <v>83.473243472086693</v>
      </c>
    </row>
    <row r="1915" spans="1:15">
      <c r="A1915" s="2">
        <v>2007</v>
      </c>
      <c r="B1915" s="3" t="str">
        <f>VLOOKUP(E1915,'[1]Metric Reference Table'!$A$2:$B$20,2,FALSE)</f>
        <v>Dissolved Oxygen</v>
      </c>
      <c r="C1915" t="s">
        <v>95</v>
      </c>
      <c r="D1915" t="s">
        <v>101</v>
      </c>
      <c r="E1915" t="s">
        <v>33</v>
      </c>
      <c r="F1915" t="s">
        <v>36</v>
      </c>
      <c r="G1915">
        <v>95</v>
      </c>
      <c r="H1915">
        <v>0.92217975606690705</v>
      </c>
      <c r="I1915">
        <v>2.40610863307332E-2</v>
      </c>
      <c r="J1915">
        <v>0.87502089342976108</v>
      </c>
      <c r="K1915">
        <v>0.96933861870405291</v>
      </c>
      <c r="L1915">
        <v>5933.6960656847596</v>
      </c>
      <c r="M1915">
        <v>1288.87853846595</v>
      </c>
      <c r="N1915">
        <v>3407.5405498448799</v>
      </c>
      <c r="O1915">
        <v>8459.8515815246301</v>
      </c>
    </row>
    <row r="1916" spans="1:15">
      <c r="A1916" s="2">
        <v>2007</v>
      </c>
      <c r="B1916" s="3" t="str">
        <f>VLOOKUP(E1916,'[1]Metric Reference Table'!$A$2:$B$20,2,FALSE)</f>
        <v>Dissolved Oxygen</v>
      </c>
      <c r="C1916" t="s">
        <v>95</v>
      </c>
      <c r="D1916" t="s">
        <v>101</v>
      </c>
      <c r="E1916" t="s">
        <v>33</v>
      </c>
      <c r="F1916" t="s">
        <v>37</v>
      </c>
      <c r="G1916">
        <v>10</v>
      </c>
      <c r="H1916">
        <v>5.0955550399232497E-2</v>
      </c>
      <c r="I1916">
        <v>1.6724426750064102E-2</v>
      </c>
      <c r="J1916">
        <v>1.8176276307028602E-2</v>
      </c>
      <c r="K1916">
        <v>8.3734824491436488E-2</v>
      </c>
      <c r="L1916">
        <v>327.86964465395499</v>
      </c>
      <c r="M1916">
        <v>88.196229045970398</v>
      </c>
      <c r="N1916">
        <v>155.00821215160701</v>
      </c>
      <c r="O1916">
        <v>500.73107715630198</v>
      </c>
    </row>
    <row r="1917" spans="1:15">
      <c r="A1917" s="2">
        <v>2007</v>
      </c>
      <c r="B1917" s="3" t="str">
        <f>VLOOKUP(E1917,'[1]Metric Reference Table'!$A$2:$B$20,2,FALSE)</f>
        <v>Dissolved Oxygen</v>
      </c>
      <c r="C1917" t="s">
        <v>95</v>
      </c>
      <c r="D1917" t="s">
        <v>101</v>
      </c>
      <c r="E1917" t="s">
        <v>33</v>
      </c>
      <c r="F1917" t="s">
        <v>21</v>
      </c>
      <c r="G1917">
        <v>113</v>
      </c>
      <c r="H1917">
        <v>1</v>
      </c>
      <c r="I1917">
        <v>0</v>
      </c>
      <c r="J1917">
        <v>1</v>
      </c>
      <c r="K1917">
        <v>1</v>
      </c>
      <c r="L1917">
        <v>6434.4245540500096</v>
      </c>
      <c r="M1917">
        <v>1288.48225205168</v>
      </c>
      <c r="N1917">
        <v>3909.0457453096601</v>
      </c>
      <c r="O1917">
        <v>8959.8033627903606</v>
      </c>
    </row>
    <row r="1918" spans="1:15">
      <c r="A1918" s="2">
        <v>2007</v>
      </c>
      <c r="B1918" s="3" t="str">
        <f>VLOOKUP(E1918,'[1]Metric Reference Table'!$A$2:$B$20,2,FALSE)</f>
        <v>Trophic State (Chlorophyll)</v>
      </c>
      <c r="C1918" t="s">
        <v>95</v>
      </c>
      <c r="D1918" t="s">
        <v>96</v>
      </c>
      <c r="E1918" t="s">
        <v>38</v>
      </c>
      <c r="F1918" t="s">
        <v>39</v>
      </c>
      <c r="G1918">
        <v>16</v>
      </c>
      <c r="H1918">
        <v>0.14413711738983401</v>
      </c>
      <c r="I1918">
        <v>5.9682240237973201E-2</v>
      </c>
      <c r="J1918">
        <v>2.7162076006739099E-2</v>
      </c>
      <c r="K1918">
        <v>0.26111215877292798</v>
      </c>
      <c r="L1918">
        <v>1875.71156615629</v>
      </c>
      <c r="M1918">
        <v>863.79388776042504</v>
      </c>
      <c r="N1918">
        <v>182.70665608002199</v>
      </c>
      <c r="O1918">
        <v>3568.7164762325501</v>
      </c>
    </row>
    <row r="1919" spans="1:15">
      <c r="A1919" s="2">
        <v>2007</v>
      </c>
      <c r="B1919" s="3" t="str">
        <f>VLOOKUP(E1919,'[1]Metric Reference Table'!$A$2:$B$20,2,FALSE)</f>
        <v>Trophic State (Chlorophyll)</v>
      </c>
      <c r="C1919" t="s">
        <v>95</v>
      </c>
      <c r="D1919" t="s">
        <v>96</v>
      </c>
      <c r="E1919" t="s">
        <v>38</v>
      </c>
      <c r="F1919" t="s">
        <v>40</v>
      </c>
      <c r="G1919">
        <v>44</v>
      </c>
      <c r="H1919">
        <v>0.240504388528617</v>
      </c>
      <c r="I1919">
        <v>4.7046257977764697E-2</v>
      </c>
      <c r="J1919">
        <v>0.14829541728481702</v>
      </c>
      <c r="K1919">
        <v>0.33271335977241601</v>
      </c>
      <c r="L1919">
        <v>3129.77580961592</v>
      </c>
      <c r="M1919">
        <v>604.43304497536201</v>
      </c>
      <c r="N1919">
        <v>1945.10881039833</v>
      </c>
      <c r="O1919">
        <v>4314.4428088335098</v>
      </c>
    </row>
    <row r="1920" spans="1:15">
      <c r="A1920" s="2">
        <v>2007</v>
      </c>
      <c r="B1920" s="3" t="str">
        <f>VLOOKUP(E1920,'[1]Metric Reference Table'!$A$2:$B$20,2,FALSE)</f>
        <v>Trophic State (Chlorophyll)</v>
      </c>
      <c r="C1920" t="s">
        <v>95</v>
      </c>
      <c r="D1920" t="s">
        <v>96</v>
      </c>
      <c r="E1920" t="s">
        <v>38</v>
      </c>
      <c r="F1920" t="s">
        <v>41</v>
      </c>
      <c r="G1920">
        <v>37</v>
      </c>
      <c r="H1920">
        <v>0.423597965295125</v>
      </c>
      <c r="I1920">
        <v>6.6321287234997695E-2</v>
      </c>
      <c r="J1920">
        <v>0.29361063090619399</v>
      </c>
      <c r="K1920">
        <v>0.55358529968405701</v>
      </c>
      <c r="L1920">
        <v>5512.44271630187</v>
      </c>
      <c r="M1920">
        <v>1086.22849324803</v>
      </c>
      <c r="N1920">
        <v>3383.4739905545198</v>
      </c>
      <c r="O1920">
        <v>7641.4114420492097</v>
      </c>
    </row>
    <row r="1921" spans="1:15">
      <c r="A1921" s="2">
        <v>2007</v>
      </c>
      <c r="B1921" s="3" t="str">
        <f>VLOOKUP(E1921,'[1]Metric Reference Table'!$A$2:$B$20,2,FALSE)</f>
        <v>Trophic State (Chlorophyll)</v>
      </c>
      <c r="C1921" t="s">
        <v>95</v>
      </c>
      <c r="D1921" t="s">
        <v>96</v>
      </c>
      <c r="E1921" t="s">
        <v>38</v>
      </c>
      <c r="F1921" t="s">
        <v>42</v>
      </c>
      <c r="G1921">
        <v>24</v>
      </c>
      <c r="H1921">
        <v>0.18985082186075497</v>
      </c>
      <c r="I1921">
        <v>5.6498430159628299E-2</v>
      </c>
      <c r="J1921">
        <v>7.9115933564831598E-2</v>
      </c>
      <c r="K1921">
        <v>0.30058571015667801</v>
      </c>
      <c r="L1921">
        <v>2470.6015276090902</v>
      </c>
      <c r="M1921">
        <v>811.16052781299697</v>
      </c>
      <c r="N1921">
        <v>880.75610741511798</v>
      </c>
      <c r="O1921">
        <v>4060.4469478030701</v>
      </c>
    </row>
    <row r="1922" spans="1:15">
      <c r="A1922" s="2">
        <v>2007</v>
      </c>
      <c r="B1922" s="3" t="str">
        <f>VLOOKUP(E1922,'[1]Metric Reference Table'!$A$2:$B$20,2,FALSE)</f>
        <v>Trophic State (Chlorophyll)</v>
      </c>
      <c r="C1922" t="s">
        <v>95</v>
      </c>
      <c r="D1922" t="s">
        <v>96</v>
      </c>
      <c r="E1922" t="s">
        <v>38</v>
      </c>
      <c r="F1922" t="s">
        <v>37</v>
      </c>
      <c r="G1922">
        <v>1</v>
      </c>
      <c r="H1922">
        <v>1.9097069256698198E-3</v>
      </c>
      <c r="I1922">
        <v>1.6085566895942898E-3</v>
      </c>
      <c r="J1922">
        <v>0</v>
      </c>
      <c r="K1922">
        <v>5.0624201043656001E-3</v>
      </c>
      <c r="L1922">
        <v>24.851748344318601</v>
      </c>
      <c r="M1922">
        <v>20.700019345670501</v>
      </c>
      <c r="N1922">
        <v>0</v>
      </c>
      <c r="O1922">
        <v>65.423040741115102</v>
      </c>
    </row>
    <row r="1923" spans="1:15">
      <c r="A1923" s="2">
        <v>2007</v>
      </c>
      <c r="B1923" s="3" t="str">
        <f>VLOOKUP(E1923,'[1]Metric Reference Table'!$A$2:$B$20,2,FALSE)</f>
        <v>Trophic State (Chlorophyll)</v>
      </c>
      <c r="C1923" t="s">
        <v>95</v>
      </c>
      <c r="D1923" t="s">
        <v>96</v>
      </c>
      <c r="E1923" t="s">
        <v>38</v>
      </c>
      <c r="F1923" t="s">
        <v>21</v>
      </c>
      <c r="G1923">
        <v>122</v>
      </c>
      <c r="H1923">
        <v>1</v>
      </c>
      <c r="I1923">
        <v>0</v>
      </c>
      <c r="J1923">
        <v>1</v>
      </c>
      <c r="K1923">
        <v>1</v>
      </c>
      <c r="L1923">
        <v>13013.3833680275</v>
      </c>
      <c r="M1923">
        <v>1610.1116548361299</v>
      </c>
      <c r="N1923">
        <v>9857.6225134604792</v>
      </c>
      <c r="O1923">
        <v>16169.144222594499</v>
      </c>
    </row>
    <row r="1924" spans="1:15">
      <c r="A1924" s="2">
        <v>2007</v>
      </c>
      <c r="B1924" s="3" t="str">
        <f>VLOOKUP(E1924,'[1]Metric Reference Table'!$A$2:$B$20,2,FALSE)</f>
        <v>Trophic State (Chlorophyll)</v>
      </c>
      <c r="C1924" t="s">
        <v>95</v>
      </c>
      <c r="D1924" t="s">
        <v>97</v>
      </c>
      <c r="E1924" t="s">
        <v>38</v>
      </c>
      <c r="F1924" t="s">
        <v>39</v>
      </c>
      <c r="G1924">
        <v>17</v>
      </c>
      <c r="H1924">
        <v>0.17947044178283503</v>
      </c>
      <c r="I1924">
        <v>7.2053255169292993E-2</v>
      </c>
      <c r="J1924">
        <v>3.8248656682145901E-2</v>
      </c>
      <c r="K1924">
        <v>0.320692226883523</v>
      </c>
      <c r="L1924">
        <v>2099.1306954588499</v>
      </c>
      <c r="M1924">
        <v>541.77461154554305</v>
      </c>
      <c r="N1924">
        <v>1037.27196909141</v>
      </c>
      <c r="O1924">
        <v>3160.9894218262898</v>
      </c>
    </row>
    <row r="1925" spans="1:15">
      <c r="A1925" s="2">
        <v>2007</v>
      </c>
      <c r="B1925" s="3" t="str">
        <f>VLOOKUP(E1925,'[1]Metric Reference Table'!$A$2:$B$20,2,FALSE)</f>
        <v>Trophic State (Chlorophyll)</v>
      </c>
      <c r="C1925" t="s">
        <v>95</v>
      </c>
      <c r="D1925" t="s">
        <v>97</v>
      </c>
      <c r="E1925" t="s">
        <v>38</v>
      </c>
      <c r="F1925" t="s">
        <v>40</v>
      </c>
      <c r="G1925">
        <v>31</v>
      </c>
      <c r="H1925">
        <v>0.55929537029032905</v>
      </c>
      <c r="I1925">
        <v>0.14840821377775401</v>
      </c>
      <c r="J1925">
        <v>0.26842061627600899</v>
      </c>
      <c r="K1925">
        <v>0.850170124304648</v>
      </c>
      <c r="L1925">
        <v>6541.6570435875601</v>
      </c>
      <c r="M1925">
        <v>3121.4653238953802</v>
      </c>
      <c r="N1925">
        <v>423.69742976195801</v>
      </c>
      <c r="O1925">
        <v>12659.6166574132</v>
      </c>
    </row>
    <row r="1926" spans="1:15">
      <c r="A1926" s="2">
        <v>2007</v>
      </c>
      <c r="B1926" s="3" t="str">
        <f>VLOOKUP(E1926,'[1]Metric Reference Table'!$A$2:$B$20,2,FALSE)</f>
        <v>Trophic State (Chlorophyll)</v>
      </c>
      <c r="C1926" t="s">
        <v>95</v>
      </c>
      <c r="D1926" t="s">
        <v>97</v>
      </c>
      <c r="E1926" t="s">
        <v>38</v>
      </c>
      <c r="F1926" t="s">
        <v>41</v>
      </c>
      <c r="G1926">
        <v>14</v>
      </c>
      <c r="H1926">
        <v>7.8492966738790096E-2</v>
      </c>
      <c r="I1926">
        <v>3.1569488956301399E-2</v>
      </c>
      <c r="J1926">
        <v>1.6617905374104302E-2</v>
      </c>
      <c r="K1926">
        <v>0.14036802810347601</v>
      </c>
      <c r="L1926">
        <v>918.07316136435702</v>
      </c>
      <c r="M1926">
        <v>223.46986385231199</v>
      </c>
      <c r="N1926">
        <v>480.08027658375499</v>
      </c>
      <c r="O1926">
        <v>1356.06604614496</v>
      </c>
    </row>
    <row r="1927" spans="1:15">
      <c r="A1927" s="2">
        <v>2007</v>
      </c>
      <c r="B1927" s="3" t="str">
        <f>VLOOKUP(E1927,'[1]Metric Reference Table'!$A$2:$B$20,2,FALSE)</f>
        <v>Trophic State (Chlorophyll)</v>
      </c>
      <c r="C1927" t="s">
        <v>95</v>
      </c>
      <c r="D1927" t="s">
        <v>97</v>
      </c>
      <c r="E1927" t="s">
        <v>38</v>
      </c>
      <c r="F1927" t="s">
        <v>42</v>
      </c>
      <c r="G1927">
        <v>4</v>
      </c>
      <c r="H1927">
        <v>0.182741221188047</v>
      </c>
      <c r="I1927">
        <v>0.127352172717524</v>
      </c>
      <c r="J1927">
        <v>0</v>
      </c>
      <c r="K1927">
        <v>0.43234689306731899</v>
      </c>
      <c r="L1927">
        <v>2137.38654070752</v>
      </c>
      <c r="M1927">
        <v>1676.6492888793</v>
      </c>
      <c r="N1927">
        <v>0</v>
      </c>
      <c r="O1927">
        <v>5423.5587616156399</v>
      </c>
    </row>
    <row r="1928" spans="1:15">
      <c r="A1928" s="2">
        <v>2007</v>
      </c>
      <c r="B1928" s="3" t="str">
        <f>VLOOKUP(E1928,'[1]Metric Reference Table'!$A$2:$B$20,2,FALSE)</f>
        <v>Trophic State (Chlorophyll)</v>
      </c>
      <c r="C1928" t="s">
        <v>95</v>
      </c>
      <c r="D1928" t="s">
        <v>97</v>
      </c>
      <c r="E1928" t="s">
        <v>38</v>
      </c>
      <c r="F1928" t="s">
        <v>21</v>
      </c>
      <c r="G1928">
        <v>66</v>
      </c>
      <c r="H1928">
        <v>1</v>
      </c>
      <c r="I1928">
        <v>0</v>
      </c>
      <c r="J1928">
        <v>1</v>
      </c>
      <c r="K1928">
        <v>1</v>
      </c>
      <c r="L1928">
        <v>11696.247441118299</v>
      </c>
      <c r="M1928">
        <v>3442.8201685929098</v>
      </c>
      <c r="N1928">
        <v>4948.4439054280601</v>
      </c>
      <c r="O1928">
        <v>18444.050976808499</v>
      </c>
    </row>
    <row r="1929" spans="1:15">
      <c r="A1929" s="2">
        <v>2007</v>
      </c>
      <c r="B1929" s="3" t="str">
        <f>VLOOKUP(E1929,'[1]Metric Reference Table'!$A$2:$B$20,2,FALSE)</f>
        <v>Trophic State (Chlorophyll)</v>
      </c>
      <c r="C1929" t="s">
        <v>95</v>
      </c>
      <c r="D1929" t="s">
        <v>98</v>
      </c>
      <c r="E1929" t="s">
        <v>38</v>
      </c>
      <c r="F1929" t="s">
        <v>39</v>
      </c>
      <c r="G1929">
        <v>18</v>
      </c>
      <c r="H1929">
        <v>2.30037455721867E-2</v>
      </c>
      <c r="I1929">
        <v>6.5641795194306893E-3</v>
      </c>
      <c r="J1929">
        <v>1.01381901260471E-2</v>
      </c>
      <c r="K1929">
        <v>3.5869301018326298E-2</v>
      </c>
      <c r="L1929">
        <v>822.04898775694301</v>
      </c>
      <c r="M1929">
        <v>220.58822010529201</v>
      </c>
      <c r="N1929">
        <v>389.704020936777</v>
      </c>
      <c r="O1929">
        <v>1254.39395457711</v>
      </c>
    </row>
    <row r="1930" spans="1:15">
      <c r="A1930" s="2">
        <v>2007</v>
      </c>
      <c r="B1930" s="3" t="str">
        <f>VLOOKUP(E1930,'[1]Metric Reference Table'!$A$2:$B$20,2,FALSE)</f>
        <v>Trophic State (Chlorophyll)</v>
      </c>
      <c r="C1930" t="s">
        <v>95</v>
      </c>
      <c r="D1930" t="s">
        <v>98</v>
      </c>
      <c r="E1930" t="s">
        <v>38</v>
      </c>
      <c r="F1930" t="s">
        <v>40</v>
      </c>
      <c r="G1930">
        <v>67</v>
      </c>
      <c r="H1930">
        <v>0.269523234333021</v>
      </c>
      <c r="I1930">
        <v>4.6617858560605498E-2</v>
      </c>
      <c r="J1930">
        <v>0.17815391051785198</v>
      </c>
      <c r="K1930">
        <v>0.36089255814818999</v>
      </c>
      <c r="L1930">
        <v>9631.5315810274806</v>
      </c>
      <c r="M1930">
        <v>1846.3391361532199</v>
      </c>
      <c r="N1930">
        <v>6012.7733709203603</v>
      </c>
      <c r="O1930">
        <v>13250.289791134601</v>
      </c>
    </row>
    <row r="1931" spans="1:15">
      <c r="A1931" s="2">
        <v>2007</v>
      </c>
      <c r="B1931" s="3" t="str">
        <f>VLOOKUP(E1931,'[1]Metric Reference Table'!$A$2:$B$20,2,FALSE)</f>
        <v>Trophic State (Chlorophyll)</v>
      </c>
      <c r="C1931" t="s">
        <v>95</v>
      </c>
      <c r="D1931" t="s">
        <v>98</v>
      </c>
      <c r="E1931" t="s">
        <v>38</v>
      </c>
      <c r="F1931" t="s">
        <v>41</v>
      </c>
      <c r="G1931">
        <v>114</v>
      </c>
      <c r="H1931">
        <v>0.38716954904548501</v>
      </c>
      <c r="I1931">
        <v>5.6493724786973898E-2</v>
      </c>
      <c r="J1931">
        <v>0.276443883110498</v>
      </c>
      <c r="K1931">
        <v>0.49789521498047201</v>
      </c>
      <c r="L1931">
        <v>13835.674494155801</v>
      </c>
      <c r="M1931">
        <v>2572.8816222638302</v>
      </c>
      <c r="N1931">
        <v>8792.9191780337096</v>
      </c>
      <c r="O1931">
        <v>18878.429810277899</v>
      </c>
    </row>
    <row r="1932" spans="1:15">
      <c r="A1932" s="2">
        <v>2007</v>
      </c>
      <c r="B1932" s="3" t="str">
        <f>VLOOKUP(E1932,'[1]Metric Reference Table'!$A$2:$B$20,2,FALSE)</f>
        <v>Trophic State (Chlorophyll)</v>
      </c>
      <c r="C1932" t="s">
        <v>95</v>
      </c>
      <c r="D1932" t="s">
        <v>98</v>
      </c>
      <c r="E1932" t="s">
        <v>38</v>
      </c>
      <c r="F1932" t="s">
        <v>42</v>
      </c>
      <c r="G1932">
        <v>104</v>
      </c>
      <c r="H1932">
        <v>0.31522248734492697</v>
      </c>
      <c r="I1932">
        <v>5.1804066836732693E-2</v>
      </c>
      <c r="J1932">
        <v>0.21368838209222499</v>
      </c>
      <c r="K1932">
        <v>0.41675659259762904</v>
      </c>
      <c r="L1932">
        <v>11264.6145310105</v>
      </c>
      <c r="M1932">
        <v>2188.0665626827599</v>
      </c>
      <c r="N1932">
        <v>6976.0828723759496</v>
      </c>
      <c r="O1932">
        <v>15553.1461896451</v>
      </c>
    </row>
    <row r="1933" spans="1:15">
      <c r="A1933" s="2">
        <v>2007</v>
      </c>
      <c r="B1933" s="3" t="str">
        <f>VLOOKUP(E1933,'[1]Metric Reference Table'!$A$2:$B$20,2,FALSE)</f>
        <v>Trophic State (Chlorophyll)</v>
      </c>
      <c r="C1933" t="s">
        <v>95</v>
      </c>
      <c r="D1933" t="s">
        <v>98</v>
      </c>
      <c r="E1933" t="s">
        <v>38</v>
      </c>
      <c r="F1933" t="s">
        <v>37</v>
      </c>
      <c r="G1933">
        <v>1</v>
      </c>
      <c r="H1933">
        <v>5.0809837043805902E-3</v>
      </c>
      <c r="I1933">
        <v>4.1492144456360099E-3</v>
      </c>
      <c r="J1933">
        <v>0</v>
      </c>
      <c r="K1933">
        <v>1.3213294581960499E-2</v>
      </c>
      <c r="L1933">
        <v>181.57119230381701</v>
      </c>
      <c r="M1933">
        <v>147.21984597355399</v>
      </c>
      <c r="N1933">
        <v>0</v>
      </c>
      <c r="O1933">
        <v>470.11678822151703</v>
      </c>
    </row>
    <row r="1934" spans="1:15">
      <c r="A1934" s="2">
        <v>2007</v>
      </c>
      <c r="B1934" s="3" t="str">
        <f>VLOOKUP(E1934,'[1]Metric Reference Table'!$A$2:$B$20,2,FALSE)</f>
        <v>Trophic State (Chlorophyll)</v>
      </c>
      <c r="C1934" t="s">
        <v>95</v>
      </c>
      <c r="D1934" t="s">
        <v>98</v>
      </c>
      <c r="E1934" t="s">
        <v>38</v>
      </c>
      <c r="F1934" t="s">
        <v>21</v>
      </c>
      <c r="G1934">
        <v>304</v>
      </c>
      <c r="H1934">
        <v>1</v>
      </c>
      <c r="I1934">
        <v>0</v>
      </c>
      <c r="J1934">
        <v>1</v>
      </c>
      <c r="K1934">
        <v>1</v>
      </c>
      <c r="L1934">
        <v>35735.4407862546</v>
      </c>
      <c r="M1934">
        <v>3591.6898690604799</v>
      </c>
      <c r="N1934">
        <v>28695.857999258598</v>
      </c>
      <c r="O1934">
        <v>42775.023573250503</v>
      </c>
    </row>
    <row r="1935" spans="1:15">
      <c r="A1935" s="2">
        <v>2007</v>
      </c>
      <c r="B1935" s="3" t="str">
        <f>VLOOKUP(E1935,'[1]Metric Reference Table'!$A$2:$B$20,2,FALSE)</f>
        <v>Trophic State (Chlorophyll)</v>
      </c>
      <c r="C1935" t="s">
        <v>95</v>
      </c>
      <c r="D1935" t="s">
        <v>99</v>
      </c>
      <c r="E1935" t="s">
        <v>38</v>
      </c>
      <c r="F1935" t="s">
        <v>39</v>
      </c>
      <c r="G1935">
        <v>14</v>
      </c>
      <c r="H1935">
        <v>3.4239778694754301E-2</v>
      </c>
      <c r="I1935">
        <v>1.2258967822631299E-2</v>
      </c>
      <c r="J1935">
        <v>1.0212643274761599E-2</v>
      </c>
      <c r="K1935">
        <v>5.8266914114747E-2</v>
      </c>
      <c r="L1935">
        <v>1406.64574083407</v>
      </c>
      <c r="M1935">
        <v>481.02520955198298</v>
      </c>
      <c r="N1935">
        <v>463.853654456355</v>
      </c>
      <c r="O1935">
        <v>2349.4378272117901</v>
      </c>
    </row>
    <row r="1936" spans="1:15">
      <c r="A1936" s="2">
        <v>2007</v>
      </c>
      <c r="B1936" s="3" t="str">
        <f>VLOOKUP(E1936,'[1]Metric Reference Table'!$A$2:$B$20,2,FALSE)</f>
        <v>Trophic State (Chlorophyll)</v>
      </c>
      <c r="C1936" t="s">
        <v>95</v>
      </c>
      <c r="D1936" t="s">
        <v>99</v>
      </c>
      <c r="E1936" t="s">
        <v>38</v>
      </c>
      <c r="F1936" t="s">
        <v>40</v>
      </c>
      <c r="G1936">
        <v>92</v>
      </c>
      <c r="H1936">
        <v>0.40905363920926097</v>
      </c>
      <c r="I1936">
        <v>5.6706080895515598E-2</v>
      </c>
      <c r="J1936">
        <v>0.29791176294963601</v>
      </c>
      <c r="K1936">
        <v>0.52019551546888698</v>
      </c>
      <c r="L1936">
        <v>16804.827054987301</v>
      </c>
      <c r="M1936">
        <v>3303.59877550683</v>
      </c>
      <c r="N1936">
        <v>10329.8924356233</v>
      </c>
      <c r="O1936">
        <v>23279.761674351299</v>
      </c>
    </row>
    <row r="1937" spans="1:15">
      <c r="A1937" s="2">
        <v>2007</v>
      </c>
      <c r="B1937" s="3" t="str">
        <f>VLOOKUP(E1937,'[1]Metric Reference Table'!$A$2:$B$20,2,FALSE)</f>
        <v>Trophic State (Chlorophyll)</v>
      </c>
      <c r="C1937" t="s">
        <v>95</v>
      </c>
      <c r="D1937" t="s">
        <v>99</v>
      </c>
      <c r="E1937" t="s">
        <v>38</v>
      </c>
      <c r="F1937" t="s">
        <v>41</v>
      </c>
      <c r="G1937">
        <v>98</v>
      </c>
      <c r="H1937">
        <v>0.39349516214003699</v>
      </c>
      <c r="I1937">
        <v>5.2807383170674502E-2</v>
      </c>
      <c r="J1937">
        <v>0.28999459300770902</v>
      </c>
      <c r="K1937">
        <v>0.49699573127236596</v>
      </c>
      <c r="L1937">
        <v>16165.6504499516</v>
      </c>
      <c r="M1937">
        <v>2519.7842578478599</v>
      </c>
      <c r="N1937">
        <v>11226.964055758801</v>
      </c>
      <c r="O1937">
        <v>21104.3368441444</v>
      </c>
    </row>
    <row r="1938" spans="1:15">
      <c r="A1938" s="2">
        <v>2007</v>
      </c>
      <c r="B1938" s="3" t="str">
        <f>VLOOKUP(E1938,'[1]Metric Reference Table'!$A$2:$B$20,2,FALSE)</f>
        <v>Trophic State (Chlorophyll)</v>
      </c>
      <c r="C1938" t="s">
        <v>95</v>
      </c>
      <c r="D1938" t="s">
        <v>99</v>
      </c>
      <c r="E1938" t="s">
        <v>38</v>
      </c>
      <c r="F1938" t="s">
        <v>42</v>
      </c>
      <c r="G1938">
        <v>79</v>
      </c>
      <c r="H1938">
        <v>0.16321141995594701</v>
      </c>
      <c r="I1938">
        <v>3.10263166280795E-2</v>
      </c>
      <c r="J1938">
        <v>0.102400956791975</v>
      </c>
      <c r="K1938">
        <v>0.224021883119919</v>
      </c>
      <c r="L1938">
        <v>6705.0856485730501</v>
      </c>
      <c r="M1938">
        <v>1257.8080911536799</v>
      </c>
      <c r="N1938">
        <v>4239.8270904487699</v>
      </c>
      <c r="O1938">
        <v>9170.3442066973294</v>
      </c>
    </row>
    <row r="1939" spans="1:15">
      <c r="A1939" s="2">
        <v>2007</v>
      </c>
      <c r="B1939" s="3" t="str">
        <f>VLOOKUP(E1939,'[1]Metric Reference Table'!$A$2:$B$20,2,FALSE)</f>
        <v>Trophic State (Chlorophyll)</v>
      </c>
      <c r="C1939" t="s">
        <v>95</v>
      </c>
      <c r="D1939" t="s">
        <v>99</v>
      </c>
      <c r="E1939" t="s">
        <v>38</v>
      </c>
      <c r="F1939" t="s">
        <v>21</v>
      </c>
      <c r="G1939">
        <v>283</v>
      </c>
      <c r="H1939">
        <v>1</v>
      </c>
      <c r="I1939">
        <v>0</v>
      </c>
      <c r="J1939">
        <v>1</v>
      </c>
      <c r="K1939">
        <v>1</v>
      </c>
      <c r="L1939">
        <v>41082.208894345997</v>
      </c>
      <c r="M1939">
        <v>4083.7632108606999</v>
      </c>
      <c r="N1939">
        <v>33078.180079669401</v>
      </c>
      <c r="O1939">
        <v>49086.2377090226</v>
      </c>
    </row>
    <row r="1940" spans="1:15">
      <c r="A1940" s="2">
        <v>2007</v>
      </c>
      <c r="B1940" s="3" t="str">
        <f>VLOOKUP(E1940,'[1]Metric Reference Table'!$A$2:$B$20,2,FALSE)</f>
        <v>Trophic State (Chlorophyll)</v>
      </c>
      <c r="C1940" t="s">
        <v>95</v>
      </c>
      <c r="D1940" t="s">
        <v>100</v>
      </c>
      <c r="E1940" t="s">
        <v>38</v>
      </c>
      <c r="F1940" t="s">
        <v>39</v>
      </c>
      <c r="G1940">
        <v>43</v>
      </c>
      <c r="H1940">
        <v>0.29465187117687203</v>
      </c>
      <c r="I1940">
        <v>6.7141823680828897E-2</v>
      </c>
      <c r="J1940">
        <v>0.163056314906108</v>
      </c>
      <c r="K1940">
        <v>0.426247427447635</v>
      </c>
      <c r="L1940">
        <v>1136.49044286344</v>
      </c>
      <c r="M1940">
        <v>295.12319831252</v>
      </c>
      <c r="N1940">
        <v>558.05960316862502</v>
      </c>
      <c r="O1940">
        <v>1714.9212825582499</v>
      </c>
    </row>
    <row r="1941" spans="1:15">
      <c r="A1941" s="2">
        <v>2007</v>
      </c>
      <c r="B1941" s="3" t="str">
        <f>VLOOKUP(E1941,'[1]Metric Reference Table'!$A$2:$B$20,2,FALSE)</f>
        <v>Trophic State (Chlorophyll)</v>
      </c>
      <c r="C1941" t="s">
        <v>95</v>
      </c>
      <c r="D1941" t="s">
        <v>100</v>
      </c>
      <c r="E1941" t="s">
        <v>38</v>
      </c>
      <c r="F1941" t="s">
        <v>40</v>
      </c>
      <c r="G1941">
        <v>57</v>
      </c>
      <c r="H1941">
        <v>0.39114552927453405</v>
      </c>
      <c r="I1941">
        <v>7.3548596782383804E-2</v>
      </c>
      <c r="J1941">
        <v>0.24699292846760401</v>
      </c>
      <c r="K1941">
        <v>0.53529813008146498</v>
      </c>
      <c r="L1941">
        <v>1508.67243440116</v>
      </c>
      <c r="M1941">
        <v>354.28959222817099</v>
      </c>
      <c r="N1941">
        <v>814.27759353656495</v>
      </c>
      <c r="O1941">
        <v>2203.0672752657601</v>
      </c>
    </row>
    <row r="1942" spans="1:15">
      <c r="A1942" s="2">
        <v>2007</v>
      </c>
      <c r="B1942" s="3" t="str">
        <f>VLOOKUP(E1942,'[1]Metric Reference Table'!$A$2:$B$20,2,FALSE)</f>
        <v>Trophic State (Chlorophyll)</v>
      </c>
      <c r="C1942" t="s">
        <v>95</v>
      </c>
      <c r="D1942" t="s">
        <v>100</v>
      </c>
      <c r="E1942" t="s">
        <v>38</v>
      </c>
      <c r="F1942" t="s">
        <v>41</v>
      </c>
      <c r="G1942">
        <v>30</v>
      </c>
      <c r="H1942">
        <v>0.16905983089933202</v>
      </c>
      <c r="I1942">
        <v>5.1482470459181397E-2</v>
      </c>
      <c r="J1942">
        <v>6.8156042964188895E-2</v>
      </c>
      <c r="K1942">
        <v>0.26996361883447401</v>
      </c>
      <c r="L1942">
        <v>652.07419631102698</v>
      </c>
      <c r="M1942">
        <v>211.66220101917301</v>
      </c>
      <c r="N1942">
        <v>237.223905424972</v>
      </c>
      <c r="O1942">
        <v>1066.92448719708</v>
      </c>
    </row>
    <row r="1943" spans="1:15">
      <c r="A1943" s="2">
        <v>2007</v>
      </c>
      <c r="B1943" s="3" t="str">
        <f>VLOOKUP(E1943,'[1]Metric Reference Table'!$A$2:$B$20,2,FALSE)</f>
        <v>Trophic State (Chlorophyll)</v>
      </c>
      <c r="C1943" t="s">
        <v>95</v>
      </c>
      <c r="D1943" t="s">
        <v>100</v>
      </c>
      <c r="E1943" t="s">
        <v>38</v>
      </c>
      <c r="F1943" t="s">
        <v>42</v>
      </c>
      <c r="G1943">
        <v>19</v>
      </c>
      <c r="H1943">
        <v>0.13299840927647699</v>
      </c>
      <c r="I1943">
        <v>4.5069328805082298E-2</v>
      </c>
      <c r="J1943">
        <v>4.4664148011122402E-2</v>
      </c>
      <c r="K1943">
        <v>0.22133267054183201</v>
      </c>
      <c r="L1943">
        <v>512.98306864653898</v>
      </c>
      <c r="M1943">
        <v>184.74749060139001</v>
      </c>
      <c r="N1943">
        <v>150.88464083366301</v>
      </c>
      <c r="O1943">
        <v>875.08149645941501</v>
      </c>
    </row>
    <row r="1944" spans="1:15">
      <c r="A1944" s="2">
        <v>2007</v>
      </c>
      <c r="B1944" s="3" t="str">
        <f>VLOOKUP(E1944,'[1]Metric Reference Table'!$A$2:$B$20,2,FALSE)</f>
        <v>Trophic State (Chlorophyll)</v>
      </c>
      <c r="C1944" t="s">
        <v>95</v>
      </c>
      <c r="D1944" t="s">
        <v>100</v>
      </c>
      <c r="E1944" t="s">
        <v>38</v>
      </c>
      <c r="F1944" t="s">
        <v>37</v>
      </c>
      <c r="G1944">
        <v>1</v>
      </c>
      <c r="H1944">
        <v>1.2144359372785001E-2</v>
      </c>
      <c r="I1944">
        <v>1.0601281014978099E-2</v>
      </c>
      <c r="J1944">
        <v>0</v>
      </c>
      <c r="K1944">
        <v>3.2922488352130304E-2</v>
      </c>
      <c r="L1944">
        <v>46.841543231144797</v>
      </c>
      <c r="M1944">
        <v>40.372562662440302</v>
      </c>
      <c r="N1944">
        <v>0</v>
      </c>
      <c r="O1944">
        <v>125.970312013114</v>
      </c>
    </row>
    <row r="1945" spans="1:15">
      <c r="A1945" s="2">
        <v>2007</v>
      </c>
      <c r="B1945" s="3" t="str">
        <f>VLOOKUP(E1945,'[1]Metric Reference Table'!$A$2:$B$20,2,FALSE)</f>
        <v>Trophic State (Chlorophyll)</v>
      </c>
      <c r="C1945" t="s">
        <v>95</v>
      </c>
      <c r="D1945" t="s">
        <v>100</v>
      </c>
      <c r="E1945" t="s">
        <v>38</v>
      </c>
      <c r="F1945" t="s">
        <v>21</v>
      </c>
      <c r="G1945">
        <v>150</v>
      </c>
      <c r="H1945">
        <v>1</v>
      </c>
      <c r="I1945">
        <v>0</v>
      </c>
      <c r="J1945">
        <v>1</v>
      </c>
      <c r="K1945">
        <v>1</v>
      </c>
      <c r="L1945">
        <v>3857.06168545331</v>
      </c>
      <c r="M1945">
        <v>490.79173838184897</v>
      </c>
      <c r="N1945">
        <v>2895.12755431508</v>
      </c>
      <c r="O1945">
        <v>4818.9958165915396</v>
      </c>
    </row>
    <row r="1946" spans="1:15">
      <c r="A1946" s="2">
        <v>2007</v>
      </c>
      <c r="B1946" s="3" t="str">
        <f>VLOOKUP(E1946,'[1]Metric Reference Table'!$A$2:$B$20,2,FALSE)</f>
        <v>Trophic State (Chlorophyll)</v>
      </c>
      <c r="C1946" t="s">
        <v>95</v>
      </c>
      <c r="D1946" t="s">
        <v>101</v>
      </c>
      <c r="E1946" t="s">
        <v>38</v>
      </c>
      <c r="F1946" t="s">
        <v>39</v>
      </c>
      <c r="G1946">
        <v>55</v>
      </c>
      <c r="H1946">
        <v>0.63810357804594497</v>
      </c>
      <c r="I1946">
        <v>8.7126066171592409E-2</v>
      </c>
      <c r="J1946">
        <v>0.46733962623497</v>
      </c>
      <c r="K1946">
        <v>0.80886752985691901</v>
      </c>
      <c r="L1946">
        <v>4105.8293306059904</v>
      </c>
      <c r="M1946">
        <v>1279.2876505233201</v>
      </c>
      <c r="N1946">
        <v>1598.4716097134301</v>
      </c>
      <c r="O1946">
        <v>6613.1870514985603</v>
      </c>
    </row>
    <row r="1947" spans="1:15">
      <c r="A1947" s="2">
        <v>2007</v>
      </c>
      <c r="B1947" s="3" t="str">
        <f>VLOOKUP(E1947,'[1]Metric Reference Table'!$A$2:$B$20,2,FALSE)</f>
        <v>Trophic State (Chlorophyll)</v>
      </c>
      <c r="C1947" t="s">
        <v>95</v>
      </c>
      <c r="D1947" t="s">
        <v>101</v>
      </c>
      <c r="E1947" t="s">
        <v>38</v>
      </c>
      <c r="F1947" t="s">
        <v>40</v>
      </c>
      <c r="G1947">
        <v>35</v>
      </c>
      <c r="H1947">
        <v>0.251823233254581</v>
      </c>
      <c r="I1947">
        <v>7.1425826995195896E-2</v>
      </c>
      <c r="J1947">
        <v>0.11183118477800899</v>
      </c>
      <c r="K1947">
        <v>0.39181528173115404</v>
      </c>
      <c r="L1947">
        <v>1620.3375953335401</v>
      </c>
      <c r="M1947">
        <v>381.96698344713599</v>
      </c>
      <c r="N1947">
        <v>871.69606449374805</v>
      </c>
      <c r="O1947">
        <v>2368.9791261733399</v>
      </c>
    </row>
    <row r="1948" spans="1:15">
      <c r="A1948" s="2">
        <v>2007</v>
      </c>
      <c r="B1948" s="3" t="str">
        <f>VLOOKUP(E1948,'[1]Metric Reference Table'!$A$2:$B$20,2,FALSE)</f>
        <v>Trophic State (Chlorophyll)</v>
      </c>
      <c r="C1948" t="s">
        <v>95</v>
      </c>
      <c r="D1948" t="s">
        <v>101</v>
      </c>
      <c r="E1948" t="s">
        <v>38</v>
      </c>
      <c r="F1948" t="s">
        <v>41</v>
      </c>
      <c r="G1948">
        <v>15</v>
      </c>
      <c r="H1948">
        <v>8.5498508771594886E-2</v>
      </c>
      <c r="I1948">
        <v>3.1967512328252595E-2</v>
      </c>
      <c r="J1948">
        <v>2.2843335932879599E-2</v>
      </c>
      <c r="K1948">
        <v>0.14815368161031001</v>
      </c>
      <c r="L1948">
        <v>550.13370417460999</v>
      </c>
      <c r="M1948">
        <v>181.85381544092201</v>
      </c>
      <c r="N1948">
        <v>193.70677545921001</v>
      </c>
      <c r="O1948">
        <v>906.56063289000997</v>
      </c>
    </row>
    <row r="1949" spans="1:15">
      <c r="A1949" s="2">
        <v>2007</v>
      </c>
      <c r="B1949" s="3" t="str">
        <f>VLOOKUP(E1949,'[1]Metric Reference Table'!$A$2:$B$20,2,FALSE)</f>
        <v>Trophic State (Chlorophyll)</v>
      </c>
      <c r="C1949" t="s">
        <v>95</v>
      </c>
      <c r="D1949" t="s">
        <v>101</v>
      </c>
      <c r="E1949" t="s">
        <v>38</v>
      </c>
      <c r="F1949" t="s">
        <v>42</v>
      </c>
      <c r="G1949">
        <v>7</v>
      </c>
      <c r="H1949">
        <v>2.0169278582194798E-2</v>
      </c>
      <c r="I1949">
        <v>1.0465361621713201E-2</v>
      </c>
      <c r="J1949">
        <v>0</v>
      </c>
      <c r="K1949">
        <v>4.0681010445940302E-2</v>
      </c>
      <c r="L1949">
        <v>129.77770134674901</v>
      </c>
      <c r="M1949">
        <v>61.525232628808901</v>
      </c>
      <c r="N1949">
        <v>9.1904612538349806</v>
      </c>
      <c r="O1949">
        <v>250.364941439663</v>
      </c>
    </row>
    <row r="1950" spans="1:15">
      <c r="A1950" s="2">
        <v>2007</v>
      </c>
      <c r="B1950" s="3" t="str">
        <f>VLOOKUP(E1950,'[1]Metric Reference Table'!$A$2:$B$20,2,FALSE)</f>
        <v>Trophic State (Chlorophyll)</v>
      </c>
      <c r="C1950" t="s">
        <v>95</v>
      </c>
      <c r="D1950" t="s">
        <v>101</v>
      </c>
      <c r="E1950" t="s">
        <v>38</v>
      </c>
      <c r="F1950" t="s">
        <v>37</v>
      </c>
      <c r="G1950">
        <v>1</v>
      </c>
      <c r="H1950">
        <v>4.4054013456841E-3</v>
      </c>
      <c r="I1950">
        <v>4.1411358761893405E-3</v>
      </c>
      <c r="J1950">
        <v>0</v>
      </c>
      <c r="K1950">
        <v>1.2521878518101902E-2</v>
      </c>
      <c r="L1950">
        <v>28.346222589114699</v>
      </c>
      <c r="M1950">
        <v>26.021611257336399</v>
      </c>
      <c r="N1950">
        <v>0</v>
      </c>
      <c r="O1950">
        <v>79.347643473196101</v>
      </c>
    </row>
    <row r="1951" spans="1:15">
      <c r="A1951" s="2">
        <v>2007</v>
      </c>
      <c r="B1951" s="3" t="str">
        <f>VLOOKUP(E1951,'[1]Metric Reference Table'!$A$2:$B$20,2,FALSE)</f>
        <v>Trophic State (Chlorophyll)</v>
      </c>
      <c r="C1951" t="s">
        <v>95</v>
      </c>
      <c r="D1951" t="s">
        <v>101</v>
      </c>
      <c r="E1951" t="s">
        <v>38</v>
      </c>
      <c r="F1951" t="s">
        <v>21</v>
      </c>
      <c r="G1951">
        <v>113</v>
      </c>
      <c r="H1951">
        <v>1</v>
      </c>
      <c r="I1951">
        <v>0</v>
      </c>
      <c r="J1951">
        <v>1</v>
      </c>
      <c r="K1951">
        <v>1</v>
      </c>
      <c r="L1951">
        <v>6434.4245540500096</v>
      </c>
      <c r="M1951">
        <v>1288.48225205168</v>
      </c>
      <c r="N1951">
        <v>3909.0457453096601</v>
      </c>
      <c r="O1951">
        <v>8959.8033627903606</v>
      </c>
    </row>
    <row r="1952" spans="1:15">
      <c r="A1952" s="2">
        <v>2007</v>
      </c>
      <c r="B1952" s="3" t="str">
        <f>VLOOKUP(E1952,'[1]Metric Reference Table'!$A$2:$B$20,2,FALSE)</f>
        <v>Zooplankton</v>
      </c>
      <c r="C1952" t="s">
        <v>95</v>
      </c>
      <c r="D1952" t="s">
        <v>96</v>
      </c>
      <c r="E1952" t="s">
        <v>43</v>
      </c>
      <c r="F1952" t="s">
        <v>18</v>
      </c>
      <c r="G1952">
        <v>43</v>
      </c>
      <c r="H1952">
        <v>0.37897581422912197</v>
      </c>
      <c r="I1952">
        <v>6.71162050500035E-2</v>
      </c>
      <c r="J1952">
        <v>0.24743046955211001</v>
      </c>
      <c r="K1952">
        <v>0.51052115890613403</v>
      </c>
      <c r="L1952">
        <v>4931.7575577739299</v>
      </c>
      <c r="M1952">
        <v>1147.86097411316</v>
      </c>
      <c r="N1952">
        <v>2681.9913892530799</v>
      </c>
      <c r="O1952">
        <v>7181.5237262947803</v>
      </c>
    </row>
    <row r="1953" spans="1:15">
      <c r="A1953" s="2">
        <v>2007</v>
      </c>
      <c r="B1953" s="3" t="str">
        <f>VLOOKUP(E1953,'[1]Metric Reference Table'!$A$2:$B$20,2,FALSE)</f>
        <v>Zooplankton</v>
      </c>
      <c r="C1953" t="s">
        <v>95</v>
      </c>
      <c r="D1953" t="s">
        <v>96</v>
      </c>
      <c r="E1953" t="s">
        <v>43</v>
      </c>
      <c r="F1953" t="s">
        <v>19</v>
      </c>
      <c r="G1953">
        <v>25</v>
      </c>
      <c r="H1953">
        <v>0.17057704570371102</v>
      </c>
      <c r="I1953">
        <v>5.2839635644911495E-2</v>
      </c>
      <c r="J1953">
        <v>6.7013262883465499E-2</v>
      </c>
      <c r="K1953">
        <v>0.27414082852395599</v>
      </c>
      <c r="L1953">
        <v>2219.78448952794</v>
      </c>
      <c r="M1953">
        <v>750.95507945303495</v>
      </c>
      <c r="N1953">
        <v>747.939579792573</v>
      </c>
      <c r="O1953">
        <v>3691.6293992633</v>
      </c>
    </row>
    <row r="1954" spans="1:15">
      <c r="A1954" s="2">
        <v>2007</v>
      </c>
      <c r="B1954" s="3" t="str">
        <f>VLOOKUP(E1954,'[1]Metric Reference Table'!$A$2:$B$20,2,FALSE)</f>
        <v>Zooplankton</v>
      </c>
      <c r="C1954" t="s">
        <v>95</v>
      </c>
      <c r="D1954" t="s">
        <v>96</v>
      </c>
      <c r="E1954" t="s">
        <v>43</v>
      </c>
      <c r="F1954" t="s">
        <v>20</v>
      </c>
      <c r="G1954">
        <v>53</v>
      </c>
      <c r="H1954">
        <v>0.44681427863376499</v>
      </c>
      <c r="I1954">
        <v>6.7228253152694706E-2</v>
      </c>
      <c r="J1954">
        <v>0.31504932371094296</v>
      </c>
      <c r="K1954">
        <v>0.57857923355658802</v>
      </c>
      <c r="L1954">
        <v>5814.5655021698403</v>
      </c>
      <c r="M1954">
        <v>1018.6478019882099</v>
      </c>
      <c r="N1954">
        <v>3818.0524973420702</v>
      </c>
      <c r="O1954">
        <v>7811.07850699762</v>
      </c>
    </row>
    <row r="1955" spans="1:15">
      <c r="A1955" s="2">
        <v>2007</v>
      </c>
      <c r="B1955" s="3" t="str">
        <f>VLOOKUP(E1955,'[1]Metric Reference Table'!$A$2:$B$20,2,FALSE)</f>
        <v>Zooplankton</v>
      </c>
      <c r="C1955" t="s">
        <v>95</v>
      </c>
      <c r="D1955" t="s">
        <v>96</v>
      </c>
      <c r="E1955" t="s">
        <v>43</v>
      </c>
      <c r="F1955" t="s">
        <v>37</v>
      </c>
      <c r="G1955">
        <v>1</v>
      </c>
      <c r="H1955">
        <v>3.63286143340159E-3</v>
      </c>
      <c r="I1955">
        <v>3.2052166042477797E-3</v>
      </c>
      <c r="J1955">
        <v>0</v>
      </c>
      <c r="K1955">
        <v>9.9149705403770109E-3</v>
      </c>
      <c r="L1955">
        <v>47.275818555776702</v>
      </c>
      <c r="M1955">
        <v>41.0624700714624</v>
      </c>
      <c r="N1955">
        <v>0</v>
      </c>
      <c r="O1955">
        <v>127.75678101209699</v>
      </c>
    </row>
    <row r="1956" spans="1:15">
      <c r="A1956" s="2">
        <v>2007</v>
      </c>
      <c r="B1956" s="3" t="str">
        <f>VLOOKUP(E1956,'[1]Metric Reference Table'!$A$2:$B$20,2,FALSE)</f>
        <v>Zooplankton</v>
      </c>
      <c r="C1956" t="s">
        <v>95</v>
      </c>
      <c r="D1956" t="s">
        <v>96</v>
      </c>
      <c r="E1956" t="s">
        <v>43</v>
      </c>
      <c r="F1956" t="s">
        <v>21</v>
      </c>
      <c r="G1956">
        <v>122</v>
      </c>
      <c r="H1956">
        <v>1</v>
      </c>
      <c r="I1956">
        <v>0</v>
      </c>
      <c r="J1956">
        <v>1</v>
      </c>
      <c r="K1956">
        <v>1</v>
      </c>
      <c r="L1956">
        <v>13013.3833680275</v>
      </c>
      <c r="M1956">
        <v>1610.1116548361299</v>
      </c>
      <c r="N1956">
        <v>9857.6225134604792</v>
      </c>
      <c r="O1956">
        <v>16169.144222594499</v>
      </c>
    </row>
    <row r="1957" spans="1:15">
      <c r="A1957" s="2">
        <v>2007</v>
      </c>
      <c r="B1957" s="3" t="str">
        <f>VLOOKUP(E1957,'[1]Metric Reference Table'!$A$2:$B$20,2,FALSE)</f>
        <v>Zooplankton</v>
      </c>
      <c r="C1957" t="s">
        <v>95</v>
      </c>
      <c r="D1957" t="s">
        <v>97</v>
      </c>
      <c r="E1957" t="s">
        <v>43</v>
      </c>
      <c r="F1957" t="s">
        <v>18</v>
      </c>
      <c r="G1957">
        <v>37</v>
      </c>
      <c r="H1957">
        <v>0.64505192683511192</v>
      </c>
      <c r="I1957">
        <v>0.13632768026856001</v>
      </c>
      <c r="J1957">
        <v>0.37785458341284195</v>
      </c>
      <c r="K1957">
        <v>0.91224927025738101</v>
      </c>
      <c r="L1957">
        <v>7544.6869486336</v>
      </c>
      <c r="M1957">
        <v>3113.59595777102</v>
      </c>
      <c r="N1957">
        <v>1442.1510089929</v>
      </c>
      <c r="O1957">
        <v>13647.2228882743</v>
      </c>
    </row>
    <row r="1958" spans="1:15">
      <c r="A1958" s="2">
        <v>2007</v>
      </c>
      <c r="B1958" s="3" t="str">
        <f>VLOOKUP(E1958,'[1]Metric Reference Table'!$A$2:$B$20,2,FALSE)</f>
        <v>Zooplankton</v>
      </c>
      <c r="C1958" t="s">
        <v>95</v>
      </c>
      <c r="D1958" t="s">
        <v>97</v>
      </c>
      <c r="E1958" t="s">
        <v>43</v>
      </c>
      <c r="F1958" t="s">
        <v>19</v>
      </c>
      <c r="G1958">
        <v>15</v>
      </c>
      <c r="H1958">
        <v>0.13610377685077998</v>
      </c>
      <c r="I1958">
        <v>5.5646225877536599E-2</v>
      </c>
      <c r="J1958">
        <v>2.70391782552276E-2</v>
      </c>
      <c r="K1958">
        <v>0.24516837544633202</v>
      </c>
      <c r="L1958">
        <v>1591.90345171747</v>
      </c>
      <c r="M1958">
        <v>390.923343181402</v>
      </c>
      <c r="N1958">
        <v>825.70777836593004</v>
      </c>
      <c r="O1958">
        <v>2358.0991250690099</v>
      </c>
    </row>
    <row r="1959" spans="1:15">
      <c r="A1959" s="2">
        <v>2007</v>
      </c>
      <c r="B1959" s="3" t="str">
        <f>VLOOKUP(E1959,'[1]Metric Reference Table'!$A$2:$B$20,2,FALSE)</f>
        <v>Zooplankton</v>
      </c>
      <c r="C1959" t="s">
        <v>95</v>
      </c>
      <c r="D1959" t="s">
        <v>97</v>
      </c>
      <c r="E1959" t="s">
        <v>43</v>
      </c>
      <c r="F1959" t="s">
        <v>20</v>
      </c>
      <c r="G1959">
        <v>14</v>
      </c>
      <c r="H1959">
        <v>0.21884429631410801</v>
      </c>
      <c r="I1959">
        <v>0.127551869277474</v>
      </c>
      <c r="J1959">
        <v>0</v>
      </c>
      <c r="K1959">
        <v>0.46884136625871903</v>
      </c>
      <c r="L1959">
        <v>2559.6570407672202</v>
      </c>
      <c r="M1959">
        <v>1681.8576095261401</v>
      </c>
      <c r="N1959">
        <v>0</v>
      </c>
      <c r="O1959">
        <v>5856.0373825630804</v>
      </c>
    </row>
    <row r="1960" spans="1:15">
      <c r="A1960" s="2">
        <v>2007</v>
      </c>
      <c r="B1960" s="3" t="str">
        <f>VLOOKUP(E1960,'[1]Metric Reference Table'!$A$2:$B$20,2,FALSE)</f>
        <v>Zooplankton</v>
      </c>
      <c r="C1960" t="s">
        <v>95</v>
      </c>
      <c r="D1960" t="s">
        <v>97</v>
      </c>
      <c r="E1960" t="s">
        <v>43</v>
      </c>
      <c r="F1960" t="s">
        <v>21</v>
      </c>
      <c r="G1960">
        <v>66</v>
      </c>
      <c r="H1960">
        <v>1</v>
      </c>
      <c r="I1960">
        <v>0</v>
      </c>
      <c r="J1960">
        <v>1</v>
      </c>
      <c r="K1960">
        <v>1</v>
      </c>
      <c r="L1960">
        <v>11696.247441118299</v>
      </c>
      <c r="M1960">
        <v>3442.8201685929098</v>
      </c>
      <c r="N1960">
        <v>4948.4439054280601</v>
      </c>
      <c r="O1960">
        <v>18444.050976808499</v>
      </c>
    </row>
    <row r="1961" spans="1:15">
      <c r="A1961" s="2">
        <v>2007</v>
      </c>
      <c r="B1961" s="3" t="str">
        <f>VLOOKUP(E1961,'[1]Metric Reference Table'!$A$2:$B$20,2,FALSE)</f>
        <v>Zooplankton</v>
      </c>
      <c r="C1961" t="s">
        <v>95</v>
      </c>
      <c r="D1961" t="s">
        <v>98</v>
      </c>
      <c r="E1961" t="s">
        <v>43</v>
      </c>
      <c r="F1961" t="s">
        <v>18</v>
      </c>
      <c r="G1961">
        <v>152</v>
      </c>
      <c r="H1961">
        <v>0.526180165641292</v>
      </c>
      <c r="I1961">
        <v>5.5520203822159803E-2</v>
      </c>
      <c r="J1961">
        <v>0.41736256573553598</v>
      </c>
      <c r="K1961">
        <v>0.63499776554704801</v>
      </c>
      <c r="L1961">
        <v>18803.280152176001</v>
      </c>
      <c r="M1961">
        <v>2492.3199697397199</v>
      </c>
      <c r="N1961">
        <v>13918.4227735362</v>
      </c>
      <c r="O1961">
        <v>23688.137530815799</v>
      </c>
    </row>
    <row r="1962" spans="1:15">
      <c r="A1962" s="2">
        <v>2007</v>
      </c>
      <c r="B1962" s="3" t="str">
        <f>VLOOKUP(E1962,'[1]Metric Reference Table'!$A$2:$B$20,2,FALSE)</f>
        <v>Zooplankton</v>
      </c>
      <c r="C1962" t="s">
        <v>95</v>
      </c>
      <c r="D1962" t="s">
        <v>98</v>
      </c>
      <c r="E1962" t="s">
        <v>43</v>
      </c>
      <c r="F1962" t="s">
        <v>19</v>
      </c>
      <c r="G1962">
        <v>103</v>
      </c>
      <c r="H1962">
        <v>0.291553933690328</v>
      </c>
      <c r="I1962">
        <v>4.7616291991997295E-2</v>
      </c>
      <c r="J1962">
        <v>0.19822771630866998</v>
      </c>
      <c r="K1962">
        <v>0.38488015107198598</v>
      </c>
      <c r="L1962">
        <v>10418.8083333903</v>
      </c>
      <c r="M1962">
        <v>1908.87688160016</v>
      </c>
      <c r="N1962">
        <v>6677.47839453285</v>
      </c>
      <c r="O1962">
        <v>14160.138272247799</v>
      </c>
    </row>
    <row r="1963" spans="1:15">
      <c r="A1963" s="2">
        <v>2007</v>
      </c>
      <c r="B1963" s="3" t="str">
        <f>VLOOKUP(E1963,'[1]Metric Reference Table'!$A$2:$B$20,2,FALSE)</f>
        <v>Zooplankton</v>
      </c>
      <c r="C1963" t="s">
        <v>95</v>
      </c>
      <c r="D1963" t="s">
        <v>98</v>
      </c>
      <c r="E1963" t="s">
        <v>43</v>
      </c>
      <c r="F1963" t="s">
        <v>20</v>
      </c>
      <c r="G1963">
        <v>47</v>
      </c>
      <c r="H1963">
        <v>0.18127845260666198</v>
      </c>
      <c r="I1963">
        <v>5.25389532449132E-2</v>
      </c>
      <c r="J1963">
        <v>7.8303996461198191E-2</v>
      </c>
      <c r="K1963">
        <v>0.284252908752125</v>
      </c>
      <c r="L1963">
        <v>6478.06540894922</v>
      </c>
      <c r="M1963">
        <v>2148.6460074911902</v>
      </c>
      <c r="N1963">
        <v>2266.7966187407201</v>
      </c>
      <c r="O1963">
        <v>10689.3341991577</v>
      </c>
    </row>
    <row r="1964" spans="1:15">
      <c r="A1964" s="2">
        <v>2007</v>
      </c>
      <c r="B1964" s="3" t="str">
        <f>VLOOKUP(E1964,'[1]Metric Reference Table'!$A$2:$B$20,2,FALSE)</f>
        <v>Zooplankton</v>
      </c>
      <c r="C1964" t="s">
        <v>95</v>
      </c>
      <c r="D1964" t="s">
        <v>98</v>
      </c>
      <c r="E1964" t="s">
        <v>43</v>
      </c>
      <c r="F1964" t="s">
        <v>37</v>
      </c>
      <c r="G1964">
        <v>2</v>
      </c>
      <c r="H1964">
        <v>9.8744806171814398E-4</v>
      </c>
      <c r="I1964">
        <v>6.5455654423589695E-4</v>
      </c>
      <c r="J1964">
        <v>0</v>
      </c>
      <c r="K1964">
        <v>2.2703553142654999E-3</v>
      </c>
      <c r="L1964">
        <v>35.286891739030601</v>
      </c>
      <c r="M1964">
        <v>23.118510817524601</v>
      </c>
      <c r="N1964">
        <v>0</v>
      </c>
      <c r="O1964">
        <v>80.598340317578405</v>
      </c>
    </row>
    <row r="1965" spans="1:15">
      <c r="A1965" s="2">
        <v>2007</v>
      </c>
      <c r="B1965" s="3" t="str">
        <f>VLOOKUP(E1965,'[1]Metric Reference Table'!$A$2:$B$20,2,FALSE)</f>
        <v>Zooplankton</v>
      </c>
      <c r="C1965" t="s">
        <v>95</v>
      </c>
      <c r="D1965" t="s">
        <v>98</v>
      </c>
      <c r="E1965" t="s">
        <v>43</v>
      </c>
      <c r="F1965" t="s">
        <v>21</v>
      </c>
      <c r="G1965">
        <v>304</v>
      </c>
      <c r="H1965">
        <v>1</v>
      </c>
      <c r="I1965">
        <v>0</v>
      </c>
      <c r="J1965">
        <v>1</v>
      </c>
      <c r="K1965">
        <v>1</v>
      </c>
      <c r="L1965">
        <v>35735.4407862546</v>
      </c>
      <c r="M1965">
        <v>3591.6898690604799</v>
      </c>
      <c r="N1965">
        <v>28695.857999258598</v>
      </c>
      <c r="O1965">
        <v>42775.023573250503</v>
      </c>
    </row>
    <row r="1966" spans="1:15">
      <c r="A1966" s="2">
        <v>2007</v>
      </c>
      <c r="B1966" s="3" t="str">
        <f>VLOOKUP(E1966,'[1]Metric Reference Table'!$A$2:$B$20,2,FALSE)</f>
        <v>Zooplankton</v>
      </c>
      <c r="C1966" t="s">
        <v>95</v>
      </c>
      <c r="D1966" t="s">
        <v>99</v>
      </c>
      <c r="E1966" t="s">
        <v>43</v>
      </c>
      <c r="F1966" t="s">
        <v>18</v>
      </c>
      <c r="G1966">
        <v>138</v>
      </c>
      <c r="H1966">
        <v>0.57952776745013901</v>
      </c>
      <c r="I1966">
        <v>5.2208138691165501E-2</v>
      </c>
      <c r="J1966">
        <v>0.47720169591558198</v>
      </c>
      <c r="K1966">
        <v>0.68185383898469498</v>
      </c>
      <c r="L1966">
        <v>23808.280802460598</v>
      </c>
      <c r="M1966">
        <v>3640.9941614678301</v>
      </c>
      <c r="N1966">
        <v>16672.063378063001</v>
      </c>
      <c r="O1966">
        <v>30944.498226858101</v>
      </c>
    </row>
    <row r="1967" spans="1:15">
      <c r="A1967" s="2">
        <v>2007</v>
      </c>
      <c r="B1967" s="3" t="str">
        <f>VLOOKUP(E1967,'[1]Metric Reference Table'!$A$2:$B$20,2,FALSE)</f>
        <v>Zooplankton</v>
      </c>
      <c r="C1967" t="s">
        <v>95</v>
      </c>
      <c r="D1967" t="s">
        <v>99</v>
      </c>
      <c r="E1967" t="s">
        <v>43</v>
      </c>
      <c r="F1967" t="s">
        <v>19</v>
      </c>
      <c r="G1967">
        <v>93</v>
      </c>
      <c r="H1967">
        <v>0.31125165694889001</v>
      </c>
      <c r="I1967">
        <v>4.9356874535102901E-2</v>
      </c>
      <c r="J1967">
        <v>0.21451396047062701</v>
      </c>
      <c r="K1967">
        <v>0.40798935342715403</v>
      </c>
      <c r="L1967">
        <v>12786.905589485599</v>
      </c>
      <c r="M1967">
        <v>2243.7253161564199</v>
      </c>
      <c r="N1967">
        <v>8389.2847786182992</v>
      </c>
      <c r="O1967">
        <v>17184.526400352999</v>
      </c>
    </row>
    <row r="1968" spans="1:15">
      <c r="A1968" s="2">
        <v>2007</v>
      </c>
      <c r="B1968" s="3" t="str">
        <f>VLOOKUP(E1968,'[1]Metric Reference Table'!$A$2:$B$20,2,FALSE)</f>
        <v>Zooplankton</v>
      </c>
      <c r="C1968" t="s">
        <v>95</v>
      </c>
      <c r="D1968" t="s">
        <v>99</v>
      </c>
      <c r="E1968" t="s">
        <v>43</v>
      </c>
      <c r="F1968" t="s">
        <v>20</v>
      </c>
      <c r="G1968">
        <v>52</v>
      </c>
      <c r="H1968">
        <v>0.109220575600971</v>
      </c>
      <c r="I1968">
        <v>2.14445334295254E-2</v>
      </c>
      <c r="J1968">
        <v>6.7190062413836002E-2</v>
      </c>
      <c r="K1968">
        <v>0.151251088788106</v>
      </c>
      <c r="L1968">
        <v>4487.0225023998</v>
      </c>
      <c r="M1968">
        <v>801.47303713731503</v>
      </c>
      <c r="N1968">
        <v>2916.1642150307298</v>
      </c>
      <c r="O1968">
        <v>6057.8807897688703</v>
      </c>
    </row>
    <row r="1969" spans="1:15">
      <c r="A1969" s="2">
        <v>2007</v>
      </c>
      <c r="B1969" s="3" t="str">
        <f>VLOOKUP(E1969,'[1]Metric Reference Table'!$A$2:$B$20,2,FALSE)</f>
        <v>Zooplankton</v>
      </c>
      <c r="C1969" t="s">
        <v>95</v>
      </c>
      <c r="D1969" t="s">
        <v>99</v>
      </c>
      <c r="E1969" t="s">
        <v>43</v>
      </c>
      <c r="F1969" t="s">
        <v>21</v>
      </c>
      <c r="G1969">
        <v>283</v>
      </c>
      <c r="H1969">
        <v>1</v>
      </c>
      <c r="I1969">
        <v>0</v>
      </c>
      <c r="J1969">
        <v>1</v>
      </c>
      <c r="K1969">
        <v>1</v>
      </c>
      <c r="L1969">
        <v>41082.208894345997</v>
      </c>
      <c r="M1969">
        <v>4083.7632108606999</v>
      </c>
      <c r="N1969">
        <v>33078.180079669401</v>
      </c>
      <c r="O1969">
        <v>49086.2377090226</v>
      </c>
    </row>
    <row r="1970" spans="1:15">
      <c r="A1970" s="2">
        <v>2007</v>
      </c>
      <c r="B1970" s="3" t="str">
        <f>VLOOKUP(E1970,'[1]Metric Reference Table'!$A$2:$B$20,2,FALSE)</f>
        <v>Zooplankton</v>
      </c>
      <c r="C1970" t="s">
        <v>95</v>
      </c>
      <c r="D1970" t="s">
        <v>100</v>
      </c>
      <c r="E1970" t="s">
        <v>43</v>
      </c>
      <c r="F1970" t="s">
        <v>18</v>
      </c>
      <c r="G1970">
        <v>75</v>
      </c>
      <c r="H1970">
        <v>0.52290482602080302</v>
      </c>
      <c r="I1970">
        <v>7.4901682343996495E-2</v>
      </c>
      <c r="J1970">
        <v>0.37610022624510997</v>
      </c>
      <c r="K1970">
        <v>0.66970942579649606</v>
      </c>
      <c r="L1970">
        <v>2016.8761695834701</v>
      </c>
      <c r="M1970">
        <v>431.06381484487798</v>
      </c>
      <c r="N1970">
        <v>1172.0066174490701</v>
      </c>
      <c r="O1970">
        <v>2861.7457217178699</v>
      </c>
    </row>
    <row r="1971" spans="1:15">
      <c r="A1971" s="2">
        <v>2007</v>
      </c>
      <c r="B1971" s="3" t="str">
        <f>VLOOKUP(E1971,'[1]Metric Reference Table'!$A$2:$B$20,2,FALSE)</f>
        <v>Zooplankton</v>
      </c>
      <c r="C1971" t="s">
        <v>95</v>
      </c>
      <c r="D1971" t="s">
        <v>100</v>
      </c>
      <c r="E1971" t="s">
        <v>43</v>
      </c>
      <c r="F1971" t="s">
        <v>19</v>
      </c>
      <c r="G1971">
        <v>49</v>
      </c>
      <c r="H1971">
        <v>0.25845877382571997</v>
      </c>
      <c r="I1971">
        <v>5.2522044349585101E-2</v>
      </c>
      <c r="J1971">
        <v>0.15551745850611701</v>
      </c>
      <c r="K1971">
        <v>0.36140008914532201</v>
      </c>
      <c r="L1971">
        <v>996.89143379242603</v>
      </c>
      <c r="M1971">
        <v>187.965606205765</v>
      </c>
      <c r="N1971">
        <v>628.485615296888</v>
      </c>
      <c r="O1971">
        <v>1365.29725228796</v>
      </c>
    </row>
    <row r="1972" spans="1:15">
      <c r="A1972" s="2">
        <v>2007</v>
      </c>
      <c r="B1972" s="3" t="str">
        <f>VLOOKUP(E1972,'[1]Metric Reference Table'!$A$2:$B$20,2,FALSE)</f>
        <v>Zooplankton</v>
      </c>
      <c r="C1972" t="s">
        <v>95</v>
      </c>
      <c r="D1972" t="s">
        <v>100</v>
      </c>
      <c r="E1972" t="s">
        <v>43</v>
      </c>
      <c r="F1972" t="s">
        <v>20</v>
      </c>
      <c r="G1972">
        <v>26</v>
      </c>
      <c r="H1972">
        <v>0.21863640015347699</v>
      </c>
      <c r="I1972">
        <v>6.3689086211944801E-2</v>
      </c>
      <c r="J1972">
        <v>9.3808084969799102E-2</v>
      </c>
      <c r="K1972">
        <v>0.343464715337156</v>
      </c>
      <c r="L1972">
        <v>843.29408207741596</v>
      </c>
      <c r="M1972">
        <v>273.93894319579698</v>
      </c>
      <c r="N1972">
        <v>306.38361945069101</v>
      </c>
      <c r="O1972">
        <v>1380.2045447041401</v>
      </c>
    </row>
    <row r="1973" spans="1:15">
      <c r="A1973" s="2">
        <v>2007</v>
      </c>
      <c r="B1973" s="3" t="str">
        <f>VLOOKUP(E1973,'[1]Metric Reference Table'!$A$2:$B$20,2,FALSE)</f>
        <v>Zooplankton</v>
      </c>
      <c r="C1973" t="s">
        <v>95</v>
      </c>
      <c r="D1973" t="s">
        <v>100</v>
      </c>
      <c r="E1973" t="s">
        <v>43</v>
      </c>
      <c r="F1973" t="s">
        <v>21</v>
      </c>
      <c r="G1973">
        <v>150</v>
      </c>
      <c r="H1973">
        <v>1</v>
      </c>
      <c r="I1973">
        <v>0</v>
      </c>
      <c r="J1973">
        <v>1</v>
      </c>
      <c r="K1973">
        <v>1</v>
      </c>
      <c r="L1973">
        <v>3857.06168545331</v>
      </c>
      <c r="M1973">
        <v>490.79173838184897</v>
      </c>
      <c r="N1973">
        <v>2895.12755431508</v>
      </c>
      <c r="O1973">
        <v>4818.9958165915396</v>
      </c>
    </row>
    <row r="1974" spans="1:15">
      <c r="A1974" s="2">
        <v>2007</v>
      </c>
      <c r="B1974" s="3" t="str">
        <f>VLOOKUP(E1974,'[1]Metric Reference Table'!$A$2:$B$20,2,FALSE)</f>
        <v>Zooplankton</v>
      </c>
      <c r="C1974" t="s">
        <v>95</v>
      </c>
      <c r="D1974" t="s">
        <v>101</v>
      </c>
      <c r="E1974" t="s">
        <v>43</v>
      </c>
      <c r="F1974" t="s">
        <v>18</v>
      </c>
      <c r="G1974">
        <v>70</v>
      </c>
      <c r="H1974">
        <v>0.788896312288347</v>
      </c>
      <c r="I1974">
        <v>6.6294336691344297E-2</v>
      </c>
      <c r="J1974">
        <v>0.65896179999434001</v>
      </c>
      <c r="K1974">
        <v>0.9188308245823541</v>
      </c>
      <c r="L1974">
        <v>5076.0938023876397</v>
      </c>
      <c r="M1974">
        <v>1295.31526672523</v>
      </c>
      <c r="N1974">
        <v>2537.3225309813001</v>
      </c>
      <c r="O1974">
        <v>7614.8650737939797</v>
      </c>
    </row>
    <row r="1975" spans="1:15">
      <c r="A1975" s="2">
        <v>2007</v>
      </c>
      <c r="B1975" s="3" t="str">
        <f>VLOOKUP(E1975,'[1]Metric Reference Table'!$A$2:$B$20,2,FALSE)</f>
        <v>Zooplankton</v>
      </c>
      <c r="C1975" t="s">
        <v>95</v>
      </c>
      <c r="D1975" t="s">
        <v>101</v>
      </c>
      <c r="E1975" t="s">
        <v>43</v>
      </c>
      <c r="F1975" t="s">
        <v>19</v>
      </c>
      <c r="G1975">
        <v>29</v>
      </c>
      <c r="H1975">
        <v>0.14495836001863199</v>
      </c>
      <c r="I1975">
        <v>5.6806111088605199E-2</v>
      </c>
      <c r="J1975">
        <v>3.3620428183184399E-2</v>
      </c>
      <c r="K1975">
        <v>0.25629629185407998</v>
      </c>
      <c r="L1975">
        <v>932.72363101870701</v>
      </c>
      <c r="M1975">
        <v>335.09151027012899</v>
      </c>
      <c r="N1975">
        <v>275.95633936412099</v>
      </c>
      <c r="O1975">
        <v>1589.49092267329</v>
      </c>
    </row>
    <row r="1976" spans="1:15">
      <c r="A1976" s="2">
        <v>2007</v>
      </c>
      <c r="B1976" s="3" t="str">
        <f>VLOOKUP(E1976,'[1]Metric Reference Table'!$A$2:$B$20,2,FALSE)</f>
        <v>Zooplankton</v>
      </c>
      <c r="C1976" t="s">
        <v>95</v>
      </c>
      <c r="D1976" t="s">
        <v>101</v>
      </c>
      <c r="E1976" t="s">
        <v>43</v>
      </c>
      <c r="F1976" t="s">
        <v>20</v>
      </c>
      <c r="G1976">
        <v>14</v>
      </c>
      <c r="H1976">
        <v>6.6145327693021297E-2</v>
      </c>
      <c r="I1976">
        <v>2.5660606502482999E-2</v>
      </c>
      <c r="J1976">
        <v>1.5851463126700202E-2</v>
      </c>
      <c r="K1976">
        <v>0.116439192259342</v>
      </c>
      <c r="L1976">
        <v>425.60712064365998</v>
      </c>
      <c r="M1976">
        <v>146.21342042027101</v>
      </c>
      <c r="N1976">
        <v>139.034082563515</v>
      </c>
      <c r="O1976">
        <v>712.18015872380499</v>
      </c>
    </row>
    <row r="1977" spans="1:15">
      <c r="A1977" s="2">
        <v>2007</v>
      </c>
      <c r="B1977" s="3" t="str">
        <f>VLOOKUP(E1977,'[1]Metric Reference Table'!$A$2:$B$20,2,FALSE)</f>
        <v>Zooplankton</v>
      </c>
      <c r="C1977" t="s">
        <v>95</v>
      </c>
      <c r="D1977" t="s">
        <v>101</v>
      </c>
      <c r="E1977" t="s">
        <v>43</v>
      </c>
      <c r="F1977" t="s">
        <v>21</v>
      </c>
      <c r="G1977">
        <v>113</v>
      </c>
      <c r="H1977">
        <v>1</v>
      </c>
      <c r="I1977">
        <v>0</v>
      </c>
      <c r="J1977">
        <v>1</v>
      </c>
      <c r="K1977">
        <v>1</v>
      </c>
      <c r="L1977">
        <v>6434.4245540500096</v>
      </c>
      <c r="M1977">
        <v>1288.48225205168</v>
      </c>
      <c r="N1977">
        <v>3909.0457453096601</v>
      </c>
      <c r="O1977">
        <v>8959.8033627903606</v>
      </c>
    </row>
    <row r="1978" spans="1:15">
      <c r="A1978" s="2">
        <v>2007</v>
      </c>
      <c r="B1978" s="3" t="str">
        <f>VLOOKUP(E1978,'[1]Metric Reference Table'!$A$2:$B$20,2,FALSE)</f>
        <v>Shallow Water Habitat</v>
      </c>
      <c r="C1978" t="s">
        <v>95</v>
      </c>
      <c r="D1978" t="s">
        <v>96</v>
      </c>
      <c r="E1978" t="s">
        <v>44</v>
      </c>
      <c r="F1978" t="s">
        <v>18</v>
      </c>
      <c r="G1978">
        <v>76</v>
      </c>
      <c r="H1978">
        <v>0.62913814377259891</v>
      </c>
      <c r="I1978">
        <v>6.6251116772401697E-2</v>
      </c>
      <c r="J1978">
        <v>0.49928834096313401</v>
      </c>
      <c r="K1978">
        <v>0.75898794658206403</v>
      </c>
      <c r="L1978">
        <v>8187.2158563620296</v>
      </c>
      <c r="M1978">
        <v>1303.3727516664401</v>
      </c>
      <c r="N1978">
        <v>5632.6522046649397</v>
      </c>
      <c r="O1978">
        <v>10741.7795080591</v>
      </c>
    </row>
    <row r="1979" spans="1:15">
      <c r="A1979" s="2">
        <v>2007</v>
      </c>
      <c r="B1979" s="3" t="str">
        <f>VLOOKUP(E1979,'[1]Metric Reference Table'!$A$2:$B$20,2,FALSE)</f>
        <v>Shallow Water Habitat</v>
      </c>
      <c r="C1979" t="s">
        <v>95</v>
      </c>
      <c r="D1979" t="s">
        <v>96</v>
      </c>
      <c r="E1979" t="s">
        <v>44</v>
      </c>
      <c r="F1979" t="s">
        <v>19</v>
      </c>
      <c r="G1979">
        <v>26</v>
      </c>
      <c r="H1979">
        <v>0.23475599349645301</v>
      </c>
      <c r="I1979">
        <v>5.6816058014354895E-2</v>
      </c>
      <c r="J1979">
        <v>0.123398566044779</v>
      </c>
      <c r="K1979">
        <v>0.34611342094812597</v>
      </c>
      <c r="L1979">
        <v>3054.96974131151</v>
      </c>
      <c r="M1979">
        <v>826.27181466561501</v>
      </c>
      <c r="N1979">
        <v>1435.5067431263401</v>
      </c>
      <c r="O1979">
        <v>4674.4327394966704</v>
      </c>
    </row>
    <row r="1980" spans="1:15">
      <c r="A1980" s="2">
        <v>2007</v>
      </c>
      <c r="B1980" s="3" t="str">
        <f>VLOOKUP(E1980,'[1]Metric Reference Table'!$A$2:$B$20,2,FALSE)</f>
        <v>Shallow Water Habitat</v>
      </c>
      <c r="C1980" t="s">
        <v>95</v>
      </c>
      <c r="D1980" t="s">
        <v>96</v>
      </c>
      <c r="E1980" t="s">
        <v>44</v>
      </c>
      <c r="F1980" t="s">
        <v>20</v>
      </c>
      <c r="G1980">
        <v>19</v>
      </c>
      <c r="H1980">
        <v>0.132166446968316</v>
      </c>
      <c r="I1980">
        <v>4.9351829893322596E-2</v>
      </c>
      <c r="J1980">
        <v>3.5438637806255897E-2</v>
      </c>
      <c r="K1980">
        <v>0.22889425613037498</v>
      </c>
      <c r="L1980">
        <v>1719.9326427887599</v>
      </c>
      <c r="M1980">
        <v>692.31666892151202</v>
      </c>
      <c r="N1980">
        <v>363.01690580586001</v>
      </c>
      <c r="O1980">
        <v>3076.8483797716699</v>
      </c>
    </row>
    <row r="1981" spans="1:15">
      <c r="A1981" s="2">
        <v>2007</v>
      </c>
      <c r="B1981" s="3" t="str">
        <f>VLOOKUP(E1981,'[1]Metric Reference Table'!$A$2:$B$20,2,FALSE)</f>
        <v>Shallow Water Habitat</v>
      </c>
      <c r="C1981" t="s">
        <v>95</v>
      </c>
      <c r="D1981" t="s">
        <v>96</v>
      </c>
      <c r="E1981" t="s">
        <v>44</v>
      </c>
      <c r="F1981" t="s">
        <v>37</v>
      </c>
      <c r="G1981">
        <v>1</v>
      </c>
      <c r="H1981">
        <v>3.9394157626325499E-3</v>
      </c>
      <c r="I1981">
        <v>3.4386623358499701E-3</v>
      </c>
      <c r="J1981">
        <v>0</v>
      </c>
      <c r="K1981">
        <v>1.06790700958929E-2</v>
      </c>
      <c r="L1981">
        <v>51.265127565187797</v>
      </c>
      <c r="M1981">
        <v>44.238332910186102</v>
      </c>
      <c r="N1981">
        <v>0</v>
      </c>
      <c r="O1981">
        <v>137.970666805246</v>
      </c>
    </row>
    <row r="1982" spans="1:15">
      <c r="A1982" s="2">
        <v>2007</v>
      </c>
      <c r="B1982" s="3" t="str">
        <f>VLOOKUP(E1982,'[1]Metric Reference Table'!$A$2:$B$20,2,FALSE)</f>
        <v>Shallow Water Habitat</v>
      </c>
      <c r="C1982" t="s">
        <v>95</v>
      </c>
      <c r="D1982" t="s">
        <v>96</v>
      </c>
      <c r="E1982" t="s">
        <v>44</v>
      </c>
      <c r="F1982" t="s">
        <v>21</v>
      </c>
      <c r="G1982">
        <v>122</v>
      </c>
      <c r="H1982">
        <v>1</v>
      </c>
      <c r="I1982">
        <v>0</v>
      </c>
      <c r="J1982">
        <v>1</v>
      </c>
      <c r="K1982">
        <v>1</v>
      </c>
      <c r="L1982">
        <v>13013.3833680275</v>
      </c>
      <c r="M1982">
        <v>1610.1116548361299</v>
      </c>
      <c r="N1982">
        <v>9857.6225134604792</v>
      </c>
      <c r="O1982">
        <v>16169.144222594499</v>
      </c>
    </row>
    <row r="1983" spans="1:15">
      <c r="A1983" s="2">
        <v>2007</v>
      </c>
      <c r="B1983" s="3" t="str">
        <f>VLOOKUP(E1983,'[1]Metric Reference Table'!$A$2:$B$20,2,FALSE)</f>
        <v>Shallow Water Habitat</v>
      </c>
      <c r="C1983" t="s">
        <v>95</v>
      </c>
      <c r="D1983" t="s">
        <v>97</v>
      </c>
      <c r="E1983" t="s">
        <v>44</v>
      </c>
      <c r="F1983" t="s">
        <v>18</v>
      </c>
      <c r="G1983">
        <v>38</v>
      </c>
      <c r="H1983">
        <v>0.75470317451702496</v>
      </c>
      <c r="I1983">
        <v>8.0041537786210787E-2</v>
      </c>
      <c r="J1983">
        <v>0.59782464318884998</v>
      </c>
      <c r="K1983">
        <v>0.91158170584519993</v>
      </c>
      <c r="L1983">
        <v>8827.1950737486004</v>
      </c>
      <c r="M1983">
        <v>3441.85140097473</v>
      </c>
      <c r="N1983">
        <v>2081.2902876994099</v>
      </c>
      <c r="O1983">
        <v>15573.0998597978</v>
      </c>
    </row>
    <row r="1984" spans="1:15">
      <c r="A1984" s="2">
        <v>2007</v>
      </c>
      <c r="B1984" s="3" t="str">
        <f>VLOOKUP(E1984,'[1]Metric Reference Table'!$A$2:$B$20,2,FALSE)</f>
        <v>Shallow Water Habitat</v>
      </c>
      <c r="C1984" t="s">
        <v>95</v>
      </c>
      <c r="D1984" t="s">
        <v>97</v>
      </c>
      <c r="E1984" t="s">
        <v>44</v>
      </c>
      <c r="F1984" t="s">
        <v>19</v>
      </c>
      <c r="G1984">
        <v>19</v>
      </c>
      <c r="H1984">
        <v>0.155735424788704</v>
      </c>
      <c r="I1984">
        <v>5.4995885996521901E-2</v>
      </c>
      <c r="J1984">
        <v>4.7945468937649907E-2</v>
      </c>
      <c r="K1984">
        <v>0.263525380639757</v>
      </c>
      <c r="L1984">
        <v>1821.52006367634</v>
      </c>
      <c r="M1984">
        <v>372.44780395327803</v>
      </c>
      <c r="N1984">
        <v>1091.5357818068801</v>
      </c>
      <c r="O1984">
        <v>2551.5043455457999</v>
      </c>
    </row>
    <row r="1985" spans="1:15">
      <c r="A1985" s="2">
        <v>2007</v>
      </c>
      <c r="B1985" s="3" t="str">
        <f>VLOOKUP(E1985,'[1]Metric Reference Table'!$A$2:$B$20,2,FALSE)</f>
        <v>Shallow Water Habitat</v>
      </c>
      <c r="C1985" t="s">
        <v>95</v>
      </c>
      <c r="D1985" t="s">
        <v>97</v>
      </c>
      <c r="E1985" t="s">
        <v>44</v>
      </c>
      <c r="F1985" t="s">
        <v>20</v>
      </c>
      <c r="G1985">
        <v>8</v>
      </c>
      <c r="H1985">
        <v>8.7631640121375906E-2</v>
      </c>
      <c r="I1985">
        <v>3.7647774398958195E-2</v>
      </c>
      <c r="J1985">
        <v>1.3843358201328699E-2</v>
      </c>
      <c r="K1985">
        <v>0.16141992204142303</v>
      </c>
      <c r="L1985">
        <v>1024.96134653064</v>
      </c>
      <c r="M1985">
        <v>340.08127209885799</v>
      </c>
      <c r="N1985">
        <v>358.41430140031298</v>
      </c>
      <c r="O1985">
        <v>1691.5083916609699</v>
      </c>
    </row>
    <row r="1986" spans="1:15">
      <c r="A1986" s="2">
        <v>2007</v>
      </c>
      <c r="B1986" s="3" t="str">
        <f>VLOOKUP(E1986,'[1]Metric Reference Table'!$A$2:$B$20,2,FALSE)</f>
        <v>Shallow Water Habitat</v>
      </c>
      <c r="C1986" t="s">
        <v>95</v>
      </c>
      <c r="D1986" t="s">
        <v>97</v>
      </c>
      <c r="E1986" t="s">
        <v>44</v>
      </c>
      <c r="F1986" t="s">
        <v>37</v>
      </c>
      <c r="G1986">
        <v>1</v>
      </c>
      <c r="H1986">
        <v>1.9297605728960299E-3</v>
      </c>
      <c r="I1986">
        <v>1.7252123930110799E-3</v>
      </c>
      <c r="J1986">
        <v>0</v>
      </c>
      <c r="K1986">
        <v>5.31111472887991E-3</v>
      </c>
      <c r="L1986">
        <v>22.5709571627062</v>
      </c>
      <c r="M1986">
        <v>19.026782786084201</v>
      </c>
      <c r="N1986">
        <v>0</v>
      </c>
      <c r="O1986">
        <v>59.862766165097902</v>
      </c>
    </row>
    <row r="1987" spans="1:15">
      <c r="A1987" s="2">
        <v>2007</v>
      </c>
      <c r="B1987" s="3" t="str">
        <f>VLOOKUP(E1987,'[1]Metric Reference Table'!$A$2:$B$20,2,FALSE)</f>
        <v>Shallow Water Habitat</v>
      </c>
      <c r="C1987" t="s">
        <v>95</v>
      </c>
      <c r="D1987" t="s">
        <v>97</v>
      </c>
      <c r="E1987" t="s">
        <v>44</v>
      </c>
      <c r="F1987" t="s">
        <v>21</v>
      </c>
      <c r="G1987">
        <v>66</v>
      </c>
      <c r="H1987">
        <v>1</v>
      </c>
      <c r="I1987">
        <v>0</v>
      </c>
      <c r="J1987">
        <v>1</v>
      </c>
      <c r="K1987">
        <v>1</v>
      </c>
      <c r="L1987">
        <v>11696.247441118299</v>
      </c>
      <c r="M1987">
        <v>3442.8201685929098</v>
      </c>
      <c r="N1987">
        <v>4948.4439054280601</v>
      </c>
      <c r="O1987">
        <v>18444.050976808499</v>
      </c>
    </row>
    <row r="1988" spans="1:15">
      <c r="A1988" s="2">
        <v>2007</v>
      </c>
      <c r="B1988" s="3" t="str">
        <f>VLOOKUP(E1988,'[1]Metric Reference Table'!$A$2:$B$20,2,FALSE)</f>
        <v>Shallow Water Habitat</v>
      </c>
      <c r="C1988" t="s">
        <v>95</v>
      </c>
      <c r="D1988" t="s">
        <v>98</v>
      </c>
      <c r="E1988" t="s">
        <v>44</v>
      </c>
      <c r="F1988" t="s">
        <v>18</v>
      </c>
      <c r="G1988">
        <v>137</v>
      </c>
      <c r="H1988">
        <v>0.41761399849949299</v>
      </c>
      <c r="I1988">
        <v>5.2767838915138393E-2</v>
      </c>
      <c r="J1988">
        <v>0.31419093468380999</v>
      </c>
      <c r="K1988">
        <v>0.52103706231517499</v>
      </c>
      <c r="L1988">
        <v>14923.6203148896</v>
      </c>
      <c r="M1988">
        <v>2017.58202540759</v>
      </c>
      <c r="N1988">
        <v>10969.232209235401</v>
      </c>
      <c r="O1988">
        <v>18878.008420543902</v>
      </c>
    </row>
    <row r="1989" spans="1:15">
      <c r="A1989" s="2">
        <v>2007</v>
      </c>
      <c r="B1989" s="3" t="str">
        <f>VLOOKUP(E1989,'[1]Metric Reference Table'!$A$2:$B$20,2,FALSE)</f>
        <v>Shallow Water Habitat</v>
      </c>
      <c r="C1989" t="s">
        <v>95</v>
      </c>
      <c r="D1989" t="s">
        <v>98</v>
      </c>
      <c r="E1989" t="s">
        <v>44</v>
      </c>
      <c r="F1989" t="s">
        <v>19</v>
      </c>
      <c r="G1989">
        <v>73</v>
      </c>
      <c r="H1989">
        <v>0.30162573657075997</v>
      </c>
      <c r="I1989">
        <v>5.9772136138839096E-2</v>
      </c>
      <c r="J1989">
        <v>0.18447450245961</v>
      </c>
      <c r="K1989">
        <v>0.418776970681909</v>
      </c>
      <c r="L1989">
        <v>10778.7286488348</v>
      </c>
      <c r="M1989">
        <v>2715.9588110575301</v>
      </c>
      <c r="N1989">
        <v>5455.5471956678202</v>
      </c>
      <c r="O1989">
        <v>16101.910102001801</v>
      </c>
    </row>
    <row r="1990" spans="1:15">
      <c r="A1990" s="2">
        <v>2007</v>
      </c>
      <c r="B1990" s="3" t="str">
        <f>VLOOKUP(E1990,'[1]Metric Reference Table'!$A$2:$B$20,2,FALSE)</f>
        <v>Shallow Water Habitat</v>
      </c>
      <c r="C1990" t="s">
        <v>95</v>
      </c>
      <c r="D1990" t="s">
        <v>98</v>
      </c>
      <c r="E1990" t="s">
        <v>44</v>
      </c>
      <c r="F1990" t="s">
        <v>20</v>
      </c>
      <c r="G1990">
        <v>89</v>
      </c>
      <c r="H1990">
        <v>0.279174215521029</v>
      </c>
      <c r="I1990">
        <v>4.8108556997949498E-2</v>
      </c>
      <c r="J1990">
        <v>0.18488317645685601</v>
      </c>
      <c r="K1990">
        <v>0.37346525458520197</v>
      </c>
      <c r="L1990">
        <v>9976.4136478008004</v>
      </c>
      <c r="M1990">
        <v>1901.54157681837</v>
      </c>
      <c r="N1990">
        <v>6249.4606421312901</v>
      </c>
      <c r="O1990">
        <v>13703.366653470301</v>
      </c>
    </row>
    <row r="1991" spans="1:15">
      <c r="A1991" s="2">
        <v>2007</v>
      </c>
      <c r="B1991" s="3" t="str">
        <f>VLOOKUP(E1991,'[1]Metric Reference Table'!$A$2:$B$20,2,FALSE)</f>
        <v>Shallow Water Habitat</v>
      </c>
      <c r="C1991" t="s">
        <v>95</v>
      </c>
      <c r="D1991" t="s">
        <v>98</v>
      </c>
      <c r="E1991" t="s">
        <v>44</v>
      </c>
      <c r="F1991" t="s">
        <v>37</v>
      </c>
      <c r="G1991">
        <v>5</v>
      </c>
      <c r="H1991">
        <v>1.5860494087183998E-3</v>
      </c>
      <c r="I1991">
        <v>7.1834641825267904E-4</v>
      </c>
      <c r="J1991">
        <v>1.78116300519802E-4</v>
      </c>
      <c r="K1991">
        <v>2.9939825169169897E-3</v>
      </c>
      <c r="L1991">
        <v>56.678174729330401</v>
      </c>
      <c r="M1991">
        <v>24.817344885078501</v>
      </c>
      <c r="N1991">
        <v>8.0370725626672606</v>
      </c>
      <c r="O1991">
        <v>105.319276895993</v>
      </c>
    </row>
    <row r="1992" spans="1:15">
      <c r="A1992" s="2">
        <v>2007</v>
      </c>
      <c r="B1992" s="3" t="str">
        <f>VLOOKUP(E1992,'[1]Metric Reference Table'!$A$2:$B$20,2,FALSE)</f>
        <v>Shallow Water Habitat</v>
      </c>
      <c r="C1992" t="s">
        <v>95</v>
      </c>
      <c r="D1992" t="s">
        <v>98</v>
      </c>
      <c r="E1992" t="s">
        <v>44</v>
      </c>
      <c r="F1992" t="s">
        <v>21</v>
      </c>
      <c r="G1992">
        <v>304</v>
      </c>
      <c r="H1992">
        <v>1</v>
      </c>
      <c r="I1992">
        <v>0</v>
      </c>
      <c r="J1992">
        <v>1</v>
      </c>
      <c r="K1992">
        <v>1</v>
      </c>
      <c r="L1992">
        <v>35735.4407862546</v>
      </c>
      <c r="M1992">
        <v>3591.6898690604799</v>
      </c>
      <c r="N1992">
        <v>28695.857999258598</v>
      </c>
      <c r="O1992">
        <v>42775.023573250503</v>
      </c>
    </row>
    <row r="1993" spans="1:15">
      <c r="A1993" s="2">
        <v>2007</v>
      </c>
      <c r="B1993" s="3" t="str">
        <f>VLOOKUP(E1993,'[1]Metric Reference Table'!$A$2:$B$20,2,FALSE)</f>
        <v>Shallow Water Habitat</v>
      </c>
      <c r="C1993" t="s">
        <v>95</v>
      </c>
      <c r="D1993" t="s">
        <v>99</v>
      </c>
      <c r="E1993" t="s">
        <v>44</v>
      </c>
      <c r="F1993" t="s">
        <v>18</v>
      </c>
      <c r="G1993">
        <v>126</v>
      </c>
      <c r="H1993">
        <v>0.51227001066553801</v>
      </c>
      <c r="I1993">
        <v>5.7321871680502401E-2</v>
      </c>
      <c r="J1993">
        <v>0.39992120664532699</v>
      </c>
      <c r="K1993">
        <v>0.62461881468574898</v>
      </c>
      <c r="L1993">
        <v>21045.1835884705</v>
      </c>
      <c r="M1993">
        <v>2634.0447578663602</v>
      </c>
      <c r="N1993">
        <v>15882.550729385899</v>
      </c>
      <c r="O1993">
        <v>26207.816447555098</v>
      </c>
    </row>
    <row r="1994" spans="1:15">
      <c r="A1994" s="2">
        <v>2007</v>
      </c>
      <c r="B1994" s="3" t="str">
        <f>VLOOKUP(E1994,'[1]Metric Reference Table'!$A$2:$B$20,2,FALSE)</f>
        <v>Shallow Water Habitat</v>
      </c>
      <c r="C1994" t="s">
        <v>95</v>
      </c>
      <c r="D1994" t="s">
        <v>99</v>
      </c>
      <c r="E1994" t="s">
        <v>44</v>
      </c>
      <c r="F1994" t="s">
        <v>19</v>
      </c>
      <c r="G1994">
        <v>87</v>
      </c>
      <c r="H1994">
        <v>0.27790375195332401</v>
      </c>
      <c r="I1994">
        <v>6.1158347142333903E-2</v>
      </c>
      <c r="J1994">
        <v>0.15803559420035099</v>
      </c>
      <c r="K1994">
        <v>0.39777190970629595</v>
      </c>
      <c r="L1994">
        <v>11416.899990268999</v>
      </c>
      <c r="M1994">
        <v>3139.4711151556999</v>
      </c>
      <c r="N1994">
        <v>5263.6496740599996</v>
      </c>
      <c r="O1994">
        <v>17570.150306477899</v>
      </c>
    </row>
    <row r="1995" spans="1:15">
      <c r="A1995" s="2">
        <v>2007</v>
      </c>
      <c r="B1995" s="3" t="str">
        <f>VLOOKUP(E1995,'[1]Metric Reference Table'!$A$2:$B$20,2,FALSE)</f>
        <v>Shallow Water Habitat</v>
      </c>
      <c r="C1995" t="s">
        <v>95</v>
      </c>
      <c r="D1995" t="s">
        <v>99</v>
      </c>
      <c r="E1995" t="s">
        <v>44</v>
      </c>
      <c r="F1995" t="s">
        <v>20</v>
      </c>
      <c r="G1995">
        <v>67</v>
      </c>
      <c r="H1995">
        <v>0.20898435624130202</v>
      </c>
      <c r="I1995">
        <v>3.8968647011481998E-2</v>
      </c>
      <c r="J1995">
        <v>0.13260721157254302</v>
      </c>
      <c r="K1995">
        <v>0.28536150091006102</v>
      </c>
      <c r="L1995">
        <v>8585.5389787555796</v>
      </c>
      <c r="M1995">
        <v>1679.69339420029</v>
      </c>
      <c r="N1995">
        <v>5293.4004210531602</v>
      </c>
      <c r="O1995">
        <v>11877.677536458001</v>
      </c>
    </row>
    <row r="1996" spans="1:15">
      <c r="A1996" s="2">
        <v>2007</v>
      </c>
      <c r="B1996" s="3" t="str">
        <f>VLOOKUP(E1996,'[1]Metric Reference Table'!$A$2:$B$20,2,FALSE)</f>
        <v>Shallow Water Habitat</v>
      </c>
      <c r="C1996" t="s">
        <v>95</v>
      </c>
      <c r="D1996" t="s">
        <v>99</v>
      </c>
      <c r="E1996" t="s">
        <v>44</v>
      </c>
      <c r="F1996" t="s">
        <v>37</v>
      </c>
      <c r="G1996">
        <v>3</v>
      </c>
      <c r="H1996">
        <v>8.41881139836758E-4</v>
      </c>
      <c r="I1996">
        <v>4.3775822372094997E-4</v>
      </c>
      <c r="J1996">
        <v>0</v>
      </c>
      <c r="K1996">
        <v>1.6998714922660499E-3</v>
      </c>
      <c r="L1996">
        <v>34.586336850983798</v>
      </c>
      <c r="M1996">
        <v>17.295414205858901</v>
      </c>
      <c r="N1996">
        <v>0.68794790979789899</v>
      </c>
      <c r="O1996">
        <v>68.484725792169698</v>
      </c>
    </row>
    <row r="1997" spans="1:15">
      <c r="A1997" s="2">
        <v>2007</v>
      </c>
      <c r="B1997" s="3" t="str">
        <f>VLOOKUP(E1997,'[1]Metric Reference Table'!$A$2:$B$20,2,FALSE)</f>
        <v>Shallow Water Habitat</v>
      </c>
      <c r="C1997" t="s">
        <v>95</v>
      </c>
      <c r="D1997" t="s">
        <v>99</v>
      </c>
      <c r="E1997" t="s">
        <v>44</v>
      </c>
      <c r="F1997" t="s">
        <v>21</v>
      </c>
      <c r="G1997">
        <v>283</v>
      </c>
      <c r="H1997">
        <v>1</v>
      </c>
      <c r="I1997">
        <v>0</v>
      </c>
      <c r="J1997">
        <v>1</v>
      </c>
      <c r="K1997">
        <v>1</v>
      </c>
      <c r="L1997">
        <v>41082.208894345997</v>
      </c>
      <c r="M1997">
        <v>4083.7632108606999</v>
      </c>
      <c r="N1997">
        <v>33078.180079669401</v>
      </c>
      <c r="O1997">
        <v>49086.2377090226</v>
      </c>
    </row>
    <row r="1998" spans="1:15">
      <c r="A1998" s="2">
        <v>2007</v>
      </c>
      <c r="B1998" s="3" t="str">
        <f>VLOOKUP(E1998,'[1]Metric Reference Table'!$A$2:$B$20,2,FALSE)</f>
        <v>Shallow Water Habitat</v>
      </c>
      <c r="C1998" t="s">
        <v>95</v>
      </c>
      <c r="D1998" t="s">
        <v>100</v>
      </c>
      <c r="E1998" t="s">
        <v>44</v>
      </c>
      <c r="F1998" t="s">
        <v>18</v>
      </c>
      <c r="G1998">
        <v>79</v>
      </c>
      <c r="H1998">
        <v>0.58565729544418299</v>
      </c>
      <c r="I1998">
        <v>7.4070605964243794E-2</v>
      </c>
      <c r="J1998">
        <v>0.44048157544120697</v>
      </c>
      <c r="K1998">
        <v>0.73083301544715895</v>
      </c>
      <c r="L1998">
        <v>2258.9163150639702</v>
      </c>
      <c r="M1998">
        <v>386.358671020879</v>
      </c>
      <c r="N1998">
        <v>1501.66723474829</v>
      </c>
      <c r="O1998">
        <v>3016.1653953796499</v>
      </c>
    </row>
    <row r="1999" spans="1:15">
      <c r="A1999" s="2">
        <v>2007</v>
      </c>
      <c r="B1999" s="3" t="str">
        <f>VLOOKUP(E1999,'[1]Metric Reference Table'!$A$2:$B$20,2,FALSE)</f>
        <v>Shallow Water Habitat</v>
      </c>
      <c r="C1999" t="s">
        <v>95</v>
      </c>
      <c r="D1999" t="s">
        <v>100</v>
      </c>
      <c r="E1999" t="s">
        <v>44</v>
      </c>
      <c r="F1999" t="s">
        <v>19</v>
      </c>
      <c r="G1999">
        <v>35</v>
      </c>
      <c r="H1999">
        <v>0.17391581109263701</v>
      </c>
      <c r="I1999">
        <v>4.2460088742523203E-2</v>
      </c>
      <c r="J1999">
        <v>9.06955663769166E-2</v>
      </c>
      <c r="K1999">
        <v>0.25713605580835702</v>
      </c>
      <c r="L1999">
        <v>670.80401145994495</v>
      </c>
      <c r="M1999">
        <v>155.16363905891001</v>
      </c>
      <c r="N1999">
        <v>366.68886719430901</v>
      </c>
      <c r="O1999">
        <v>974.91915572558105</v>
      </c>
    </row>
    <row r="2000" spans="1:15">
      <c r="A2000" s="2">
        <v>2007</v>
      </c>
      <c r="B2000" s="3" t="str">
        <f>VLOOKUP(E2000,'[1]Metric Reference Table'!$A$2:$B$20,2,FALSE)</f>
        <v>Shallow Water Habitat</v>
      </c>
      <c r="C2000" t="s">
        <v>95</v>
      </c>
      <c r="D2000" t="s">
        <v>100</v>
      </c>
      <c r="E2000" t="s">
        <v>44</v>
      </c>
      <c r="F2000" t="s">
        <v>20</v>
      </c>
      <c r="G2000">
        <v>35</v>
      </c>
      <c r="H2000">
        <v>0.23900034005907</v>
      </c>
      <c r="I2000">
        <v>7.4270509033371207E-2</v>
      </c>
      <c r="J2000">
        <v>9.3432817240205801E-2</v>
      </c>
      <c r="K2000">
        <v>0.38456786287793399</v>
      </c>
      <c r="L2000">
        <v>921.839054452151</v>
      </c>
      <c r="M2000">
        <v>340.40532417511298</v>
      </c>
      <c r="N2000">
        <v>254.65687892324701</v>
      </c>
      <c r="O2000">
        <v>1589.0212299810601</v>
      </c>
    </row>
    <row r="2001" spans="1:15">
      <c r="A2001" s="2">
        <v>2007</v>
      </c>
      <c r="B2001" s="3" t="str">
        <f>VLOOKUP(E2001,'[1]Metric Reference Table'!$A$2:$B$20,2,FALSE)</f>
        <v>Shallow Water Habitat</v>
      </c>
      <c r="C2001" t="s">
        <v>95</v>
      </c>
      <c r="D2001" t="s">
        <v>100</v>
      </c>
      <c r="E2001" t="s">
        <v>44</v>
      </c>
      <c r="F2001" t="s">
        <v>37</v>
      </c>
      <c r="G2001">
        <v>1</v>
      </c>
      <c r="H2001">
        <v>1.42655340411005E-3</v>
      </c>
      <c r="I2001">
        <v>1.21325470609736E-3</v>
      </c>
      <c r="J2001">
        <v>0</v>
      </c>
      <c r="K2001">
        <v>3.8044889321345999E-3</v>
      </c>
      <c r="L2001">
        <v>5.5023044772458496</v>
      </c>
      <c r="M2001">
        <v>4.6291359711348301</v>
      </c>
      <c r="N2001">
        <v>0</v>
      </c>
      <c r="O2001">
        <v>14.575244260209001</v>
      </c>
    </row>
    <row r="2002" spans="1:15">
      <c r="A2002" s="2">
        <v>2007</v>
      </c>
      <c r="B2002" s="3" t="str">
        <f>VLOOKUP(E2002,'[1]Metric Reference Table'!$A$2:$B$20,2,FALSE)</f>
        <v>Shallow Water Habitat</v>
      </c>
      <c r="C2002" t="s">
        <v>95</v>
      </c>
      <c r="D2002" t="s">
        <v>100</v>
      </c>
      <c r="E2002" t="s">
        <v>44</v>
      </c>
      <c r="F2002" t="s">
        <v>21</v>
      </c>
      <c r="G2002">
        <v>150</v>
      </c>
      <c r="H2002">
        <v>1</v>
      </c>
      <c r="I2002">
        <v>0</v>
      </c>
      <c r="J2002">
        <v>1</v>
      </c>
      <c r="K2002">
        <v>1</v>
      </c>
      <c r="L2002">
        <v>3857.06168545331</v>
      </c>
      <c r="M2002">
        <v>490.79173838184897</v>
      </c>
      <c r="N2002">
        <v>2895.12755431508</v>
      </c>
      <c r="O2002">
        <v>4818.9958165915396</v>
      </c>
    </row>
    <row r="2003" spans="1:15">
      <c r="A2003" s="2">
        <v>2007</v>
      </c>
      <c r="B2003" s="3" t="str">
        <f>VLOOKUP(E2003,'[1]Metric Reference Table'!$A$2:$B$20,2,FALSE)</f>
        <v>Shallow Water Habitat</v>
      </c>
      <c r="C2003" t="s">
        <v>95</v>
      </c>
      <c r="D2003" t="s">
        <v>101</v>
      </c>
      <c r="E2003" t="s">
        <v>44</v>
      </c>
      <c r="F2003" t="s">
        <v>18</v>
      </c>
      <c r="G2003">
        <v>74</v>
      </c>
      <c r="H2003">
        <v>0.70213588300775498</v>
      </c>
      <c r="I2003">
        <v>8.2604645826187012E-2</v>
      </c>
      <c r="J2003">
        <v>0.54023375223274206</v>
      </c>
      <c r="K2003">
        <v>0.86403801378276901</v>
      </c>
      <c r="L2003">
        <v>4517.8403659046899</v>
      </c>
      <c r="M2003">
        <v>1265.92321098957</v>
      </c>
      <c r="N2003">
        <v>2036.6764651718199</v>
      </c>
      <c r="O2003">
        <v>6999.0042666375502</v>
      </c>
    </row>
    <row r="2004" spans="1:15">
      <c r="A2004" s="2">
        <v>2007</v>
      </c>
      <c r="B2004" s="3" t="str">
        <f>VLOOKUP(E2004,'[1]Metric Reference Table'!$A$2:$B$20,2,FALSE)</f>
        <v>Shallow Water Habitat</v>
      </c>
      <c r="C2004" t="s">
        <v>95</v>
      </c>
      <c r="D2004" t="s">
        <v>101</v>
      </c>
      <c r="E2004" t="s">
        <v>44</v>
      </c>
      <c r="F2004" t="s">
        <v>19</v>
      </c>
      <c r="G2004">
        <v>21</v>
      </c>
      <c r="H2004">
        <v>0.230526075154871</v>
      </c>
      <c r="I2004">
        <v>7.3675140575395398E-2</v>
      </c>
      <c r="J2004">
        <v>8.6125453071170699E-2</v>
      </c>
      <c r="K2004">
        <v>0.37492669723857197</v>
      </c>
      <c r="L2004">
        <v>1483.30263832528</v>
      </c>
      <c r="M2004">
        <v>441.07892523667601</v>
      </c>
      <c r="N2004">
        <v>618.80383052176103</v>
      </c>
      <c r="O2004">
        <v>2347.8014461287999</v>
      </c>
    </row>
    <row r="2005" spans="1:15">
      <c r="A2005" s="2">
        <v>2007</v>
      </c>
      <c r="B2005" s="3" t="str">
        <f>VLOOKUP(E2005,'[1]Metric Reference Table'!$A$2:$B$20,2,FALSE)</f>
        <v>Shallow Water Habitat</v>
      </c>
      <c r="C2005" t="s">
        <v>95</v>
      </c>
      <c r="D2005" t="s">
        <v>101</v>
      </c>
      <c r="E2005" t="s">
        <v>44</v>
      </c>
      <c r="F2005" t="s">
        <v>20</v>
      </c>
      <c r="G2005">
        <v>16</v>
      </c>
      <c r="H2005">
        <v>5.9206405186829202E-2</v>
      </c>
      <c r="I2005">
        <v>2.8012354148829202E-2</v>
      </c>
      <c r="J2005">
        <v>4.3031999329428599E-3</v>
      </c>
      <c r="K2005">
        <v>0.11410961044071601</v>
      </c>
      <c r="L2005">
        <v>380.95914729116799</v>
      </c>
      <c r="M2005">
        <v>167.49305418015899</v>
      </c>
      <c r="N2005">
        <v>52.678793437440298</v>
      </c>
      <c r="O2005">
        <v>709.23950114489503</v>
      </c>
    </row>
    <row r="2006" spans="1:15">
      <c r="A2006" s="2">
        <v>2007</v>
      </c>
      <c r="B2006" s="3" t="str">
        <f>VLOOKUP(E2006,'[1]Metric Reference Table'!$A$2:$B$20,2,FALSE)</f>
        <v>Shallow Water Habitat</v>
      </c>
      <c r="C2006" t="s">
        <v>95</v>
      </c>
      <c r="D2006" t="s">
        <v>101</v>
      </c>
      <c r="E2006" t="s">
        <v>44</v>
      </c>
      <c r="F2006" t="s">
        <v>37</v>
      </c>
      <c r="G2006">
        <v>2</v>
      </c>
      <c r="H2006">
        <v>8.1316366505441787E-3</v>
      </c>
      <c r="I2006">
        <v>5.3676398594243403E-3</v>
      </c>
      <c r="J2006">
        <v>0</v>
      </c>
      <c r="K2006">
        <v>1.8652017456997502E-2</v>
      </c>
      <c r="L2006">
        <v>52.322402528874399</v>
      </c>
      <c r="M2006">
        <v>32.839885621896201</v>
      </c>
      <c r="N2006">
        <v>0</v>
      </c>
      <c r="O2006">
        <v>116.687395604206</v>
      </c>
    </row>
    <row r="2007" spans="1:15">
      <c r="A2007" s="2">
        <v>2007</v>
      </c>
      <c r="B2007" s="3" t="str">
        <f>VLOOKUP(E2007,'[1]Metric Reference Table'!$A$2:$B$20,2,FALSE)</f>
        <v>Shallow Water Habitat</v>
      </c>
      <c r="C2007" t="s">
        <v>95</v>
      </c>
      <c r="D2007" t="s">
        <v>101</v>
      </c>
      <c r="E2007" t="s">
        <v>44</v>
      </c>
      <c r="F2007" t="s">
        <v>21</v>
      </c>
      <c r="G2007">
        <v>113</v>
      </c>
      <c r="H2007">
        <v>1</v>
      </c>
      <c r="I2007">
        <v>0</v>
      </c>
      <c r="J2007">
        <v>1</v>
      </c>
      <c r="K2007">
        <v>1</v>
      </c>
      <c r="L2007">
        <v>6434.4245540500096</v>
      </c>
      <c r="M2007">
        <v>1288.48225205168</v>
      </c>
      <c r="N2007">
        <v>3909.0457453096601</v>
      </c>
      <c r="O2007">
        <v>8959.8033627903606</v>
      </c>
    </row>
    <row r="2008" spans="1:15">
      <c r="A2008" s="2">
        <v>2007</v>
      </c>
      <c r="B2008" s="3" t="str">
        <f>VLOOKUP(E2008,'[1]Metric Reference Table'!$A$2:$B$20,2,FALSE)</f>
        <v>Physical Habitat Complexity</v>
      </c>
      <c r="C2008" t="s">
        <v>95</v>
      </c>
      <c r="D2008" t="s">
        <v>96</v>
      </c>
      <c r="E2008" t="s">
        <v>45</v>
      </c>
      <c r="F2008" t="s">
        <v>18</v>
      </c>
      <c r="G2008">
        <v>48</v>
      </c>
      <c r="H2008">
        <v>0.234217386927489</v>
      </c>
      <c r="I2008">
        <v>4.557236041308E-2</v>
      </c>
      <c r="J2008">
        <v>0.14489720182737401</v>
      </c>
      <c r="K2008">
        <v>0.32353757202760497</v>
      </c>
      <c r="L2008">
        <v>3047.9606475450501</v>
      </c>
      <c r="M2008">
        <v>565.228665234593</v>
      </c>
      <c r="N2008">
        <v>1940.1328206556</v>
      </c>
      <c r="O2008">
        <v>4155.7884744345001</v>
      </c>
    </row>
    <row r="2009" spans="1:15">
      <c r="A2009" s="2">
        <v>2007</v>
      </c>
      <c r="B2009" s="3" t="str">
        <f>VLOOKUP(E2009,'[1]Metric Reference Table'!$A$2:$B$20,2,FALSE)</f>
        <v>Physical Habitat Complexity</v>
      </c>
      <c r="C2009" t="s">
        <v>95</v>
      </c>
      <c r="D2009" t="s">
        <v>96</v>
      </c>
      <c r="E2009" t="s">
        <v>45</v>
      </c>
      <c r="F2009" t="s">
        <v>19</v>
      </c>
      <c r="G2009">
        <v>30</v>
      </c>
      <c r="H2009">
        <v>0.36157171030794399</v>
      </c>
      <c r="I2009">
        <v>6.6889096662416297E-2</v>
      </c>
      <c r="J2009">
        <v>0.23047148989118998</v>
      </c>
      <c r="K2009">
        <v>0.492671930724699</v>
      </c>
      <c r="L2009">
        <v>4705.2712812706504</v>
      </c>
      <c r="M2009">
        <v>1075.73234461267</v>
      </c>
      <c r="N2009">
        <v>2596.8746288249899</v>
      </c>
      <c r="O2009">
        <v>6813.6679337163196</v>
      </c>
    </row>
    <row r="2010" spans="1:15">
      <c r="A2010" s="2">
        <v>2007</v>
      </c>
      <c r="B2010" s="3" t="str">
        <f>VLOOKUP(E2010,'[1]Metric Reference Table'!$A$2:$B$20,2,FALSE)</f>
        <v>Physical Habitat Complexity</v>
      </c>
      <c r="C2010" t="s">
        <v>95</v>
      </c>
      <c r="D2010" t="s">
        <v>96</v>
      </c>
      <c r="E2010" t="s">
        <v>45</v>
      </c>
      <c r="F2010" t="s">
        <v>20</v>
      </c>
      <c r="G2010">
        <v>43</v>
      </c>
      <c r="H2010">
        <v>0.40027148700193399</v>
      </c>
      <c r="I2010">
        <v>6.8649155889538599E-2</v>
      </c>
      <c r="J2010">
        <v>0.265721613889362</v>
      </c>
      <c r="K2010">
        <v>0.53482136011450498</v>
      </c>
      <c r="L2010">
        <v>5208.8863116466</v>
      </c>
      <c r="M2010">
        <v>1205.4837397588201</v>
      </c>
      <c r="N2010">
        <v>2846.1815977706501</v>
      </c>
      <c r="O2010">
        <v>7571.5910255225399</v>
      </c>
    </row>
    <row r="2011" spans="1:15">
      <c r="A2011" s="2">
        <v>2007</v>
      </c>
      <c r="B2011" s="3" t="str">
        <f>VLOOKUP(E2011,'[1]Metric Reference Table'!$A$2:$B$20,2,FALSE)</f>
        <v>Physical Habitat Complexity</v>
      </c>
      <c r="C2011" t="s">
        <v>95</v>
      </c>
      <c r="D2011" t="s">
        <v>96</v>
      </c>
      <c r="E2011" t="s">
        <v>45</v>
      </c>
      <c r="F2011" t="s">
        <v>37</v>
      </c>
      <c r="G2011">
        <v>1</v>
      </c>
      <c r="H2011">
        <v>3.9394157626325499E-3</v>
      </c>
      <c r="I2011">
        <v>3.4386623358499701E-3</v>
      </c>
      <c r="J2011">
        <v>0</v>
      </c>
      <c r="K2011">
        <v>1.06790700958929E-2</v>
      </c>
      <c r="L2011">
        <v>51.265127565187797</v>
      </c>
      <c r="M2011">
        <v>44.238332910186102</v>
      </c>
      <c r="N2011">
        <v>0</v>
      </c>
      <c r="O2011">
        <v>137.970666805246</v>
      </c>
    </row>
    <row r="2012" spans="1:15">
      <c r="A2012" s="2">
        <v>2007</v>
      </c>
      <c r="B2012" s="3" t="str">
        <f>VLOOKUP(E2012,'[1]Metric Reference Table'!$A$2:$B$20,2,FALSE)</f>
        <v>Physical Habitat Complexity</v>
      </c>
      <c r="C2012" t="s">
        <v>95</v>
      </c>
      <c r="D2012" t="s">
        <v>96</v>
      </c>
      <c r="E2012" t="s">
        <v>45</v>
      </c>
      <c r="F2012" t="s">
        <v>21</v>
      </c>
      <c r="G2012">
        <v>122</v>
      </c>
      <c r="H2012">
        <v>1</v>
      </c>
      <c r="I2012">
        <v>0</v>
      </c>
      <c r="J2012">
        <v>1</v>
      </c>
      <c r="K2012">
        <v>1</v>
      </c>
      <c r="L2012">
        <v>13013.3833680275</v>
      </c>
      <c r="M2012">
        <v>1610.1116548361299</v>
      </c>
      <c r="N2012">
        <v>9857.6225134604792</v>
      </c>
      <c r="O2012">
        <v>16169.144222594499</v>
      </c>
    </row>
    <row r="2013" spans="1:15">
      <c r="A2013" s="2">
        <v>2007</v>
      </c>
      <c r="B2013" s="3" t="str">
        <f>VLOOKUP(E2013,'[1]Metric Reference Table'!$A$2:$B$20,2,FALSE)</f>
        <v>Physical Habitat Complexity</v>
      </c>
      <c r="C2013" t="s">
        <v>95</v>
      </c>
      <c r="D2013" t="s">
        <v>97</v>
      </c>
      <c r="E2013" t="s">
        <v>45</v>
      </c>
      <c r="F2013" t="s">
        <v>18</v>
      </c>
      <c r="G2013">
        <v>29</v>
      </c>
      <c r="H2013">
        <v>0.66623596797847995</v>
      </c>
      <c r="I2013">
        <v>0.113085514530664</v>
      </c>
      <c r="J2013">
        <v>0.44459243232519696</v>
      </c>
      <c r="K2013">
        <v>0.88787950363176293</v>
      </c>
      <c r="L2013">
        <v>7792.4607356492697</v>
      </c>
      <c r="M2013">
        <v>3524.7023197653898</v>
      </c>
      <c r="N2013">
        <v>884.17113268433104</v>
      </c>
      <c r="O2013">
        <v>14700.7503386142</v>
      </c>
    </row>
    <row r="2014" spans="1:15">
      <c r="A2014" s="2">
        <v>2007</v>
      </c>
      <c r="B2014" s="3" t="str">
        <f>VLOOKUP(E2014,'[1]Metric Reference Table'!$A$2:$B$20,2,FALSE)</f>
        <v>Physical Habitat Complexity</v>
      </c>
      <c r="C2014" t="s">
        <v>95</v>
      </c>
      <c r="D2014" t="s">
        <v>97</v>
      </c>
      <c r="E2014" t="s">
        <v>45</v>
      </c>
      <c r="F2014" t="s">
        <v>19</v>
      </c>
      <c r="G2014">
        <v>21</v>
      </c>
      <c r="H2014">
        <v>0.19497829239169701</v>
      </c>
      <c r="I2014">
        <v>7.4135345230751104E-2</v>
      </c>
      <c r="J2014">
        <v>4.9675685757981605E-2</v>
      </c>
      <c r="K2014">
        <v>0.34028089902541198</v>
      </c>
      <c r="L2014">
        <v>2280.5143534600002</v>
      </c>
      <c r="M2014">
        <v>512.94233367387005</v>
      </c>
      <c r="N2014">
        <v>1275.16585331329</v>
      </c>
      <c r="O2014">
        <v>3285.8628536067099</v>
      </c>
    </row>
    <row r="2015" spans="1:15">
      <c r="A2015" s="2">
        <v>2007</v>
      </c>
      <c r="B2015" s="3" t="str">
        <f>VLOOKUP(E2015,'[1]Metric Reference Table'!$A$2:$B$20,2,FALSE)</f>
        <v>Physical Habitat Complexity</v>
      </c>
      <c r="C2015" t="s">
        <v>95</v>
      </c>
      <c r="D2015" t="s">
        <v>97</v>
      </c>
      <c r="E2015" t="s">
        <v>45</v>
      </c>
      <c r="F2015" t="s">
        <v>20</v>
      </c>
      <c r="G2015">
        <v>15</v>
      </c>
      <c r="H2015">
        <v>0.13685597905692701</v>
      </c>
      <c r="I2015">
        <v>5.1104491297835002E-2</v>
      </c>
      <c r="J2015">
        <v>3.6693016664929801E-2</v>
      </c>
      <c r="K2015">
        <v>0.23701894144892399</v>
      </c>
      <c r="L2015">
        <v>1600.70139484632</v>
      </c>
      <c r="M2015">
        <v>364.79403404568802</v>
      </c>
      <c r="N2015">
        <v>885.71822634169303</v>
      </c>
      <c r="O2015">
        <v>2315.6845633509502</v>
      </c>
    </row>
    <row r="2016" spans="1:15">
      <c r="A2016" s="2">
        <v>2007</v>
      </c>
      <c r="B2016" s="3" t="str">
        <f>VLOOKUP(E2016,'[1]Metric Reference Table'!$A$2:$B$20,2,FALSE)</f>
        <v>Physical Habitat Complexity</v>
      </c>
      <c r="C2016" t="s">
        <v>95</v>
      </c>
      <c r="D2016" t="s">
        <v>97</v>
      </c>
      <c r="E2016" t="s">
        <v>45</v>
      </c>
      <c r="F2016" t="s">
        <v>37</v>
      </c>
      <c r="G2016">
        <v>1</v>
      </c>
      <c r="H2016">
        <v>1.9297605728960299E-3</v>
      </c>
      <c r="I2016">
        <v>1.7252123930110799E-3</v>
      </c>
      <c r="J2016">
        <v>0</v>
      </c>
      <c r="K2016">
        <v>5.31111472887991E-3</v>
      </c>
      <c r="L2016">
        <v>22.5709571627062</v>
      </c>
      <c r="M2016">
        <v>19.026782786084201</v>
      </c>
      <c r="N2016">
        <v>0</v>
      </c>
      <c r="O2016">
        <v>59.862766165097902</v>
      </c>
    </row>
    <row r="2017" spans="1:15">
      <c r="A2017" s="2">
        <v>2007</v>
      </c>
      <c r="B2017" s="3" t="str">
        <f>VLOOKUP(E2017,'[1]Metric Reference Table'!$A$2:$B$20,2,FALSE)</f>
        <v>Physical Habitat Complexity</v>
      </c>
      <c r="C2017" t="s">
        <v>95</v>
      </c>
      <c r="D2017" t="s">
        <v>97</v>
      </c>
      <c r="E2017" t="s">
        <v>45</v>
      </c>
      <c r="F2017" t="s">
        <v>21</v>
      </c>
      <c r="G2017">
        <v>66</v>
      </c>
      <c r="H2017">
        <v>1</v>
      </c>
      <c r="I2017">
        <v>0</v>
      </c>
      <c r="J2017">
        <v>1</v>
      </c>
      <c r="K2017">
        <v>1</v>
      </c>
      <c r="L2017">
        <v>11696.247441118299</v>
      </c>
      <c r="M2017">
        <v>3442.8201685929098</v>
      </c>
      <c r="N2017">
        <v>4948.4439054280601</v>
      </c>
      <c r="O2017">
        <v>18444.050976808499</v>
      </c>
    </row>
    <row r="2018" spans="1:15">
      <c r="A2018" s="2">
        <v>2007</v>
      </c>
      <c r="B2018" s="3" t="str">
        <f>VLOOKUP(E2018,'[1]Metric Reference Table'!$A$2:$B$20,2,FALSE)</f>
        <v>Physical Habitat Complexity</v>
      </c>
      <c r="C2018" t="s">
        <v>95</v>
      </c>
      <c r="D2018" t="s">
        <v>98</v>
      </c>
      <c r="E2018" t="s">
        <v>45</v>
      </c>
      <c r="F2018" t="s">
        <v>18</v>
      </c>
      <c r="G2018">
        <v>104</v>
      </c>
      <c r="H2018">
        <v>0.25991386065859601</v>
      </c>
      <c r="I2018">
        <v>4.2220879515099903E-2</v>
      </c>
      <c r="J2018">
        <v>0.17716245741339498</v>
      </c>
      <c r="K2018">
        <v>0.34266526390379604</v>
      </c>
      <c r="L2018">
        <v>9288.1363770920598</v>
      </c>
      <c r="M2018">
        <v>1525.4454040630901</v>
      </c>
      <c r="N2018">
        <v>6298.3183247462603</v>
      </c>
      <c r="O2018">
        <v>12277.954429437899</v>
      </c>
    </row>
    <row r="2019" spans="1:15">
      <c r="A2019" s="2">
        <v>2007</v>
      </c>
      <c r="B2019" s="3" t="str">
        <f>VLOOKUP(E2019,'[1]Metric Reference Table'!$A$2:$B$20,2,FALSE)</f>
        <v>Physical Habitat Complexity</v>
      </c>
      <c r="C2019" t="s">
        <v>95</v>
      </c>
      <c r="D2019" t="s">
        <v>98</v>
      </c>
      <c r="E2019" t="s">
        <v>45</v>
      </c>
      <c r="F2019" t="s">
        <v>19</v>
      </c>
      <c r="G2019">
        <v>78</v>
      </c>
      <c r="H2019">
        <v>0.39538098060084598</v>
      </c>
      <c r="I2019">
        <v>5.8031022490578996E-2</v>
      </c>
      <c r="J2019">
        <v>0.28164226653327801</v>
      </c>
      <c r="K2019">
        <v>0.509119694668415</v>
      </c>
      <c r="L2019">
        <v>14129.113620272799</v>
      </c>
      <c r="M2019">
        <v>2917.52312572749</v>
      </c>
      <c r="N2019">
        <v>8410.8733697841999</v>
      </c>
      <c r="O2019">
        <v>19847.353870761399</v>
      </c>
    </row>
    <row r="2020" spans="1:15">
      <c r="A2020" s="2">
        <v>2007</v>
      </c>
      <c r="B2020" s="3" t="str">
        <f>VLOOKUP(E2020,'[1]Metric Reference Table'!$A$2:$B$20,2,FALSE)</f>
        <v>Physical Habitat Complexity</v>
      </c>
      <c r="C2020" t="s">
        <v>95</v>
      </c>
      <c r="D2020" t="s">
        <v>98</v>
      </c>
      <c r="E2020" t="s">
        <v>45</v>
      </c>
      <c r="F2020" t="s">
        <v>20</v>
      </c>
      <c r="G2020">
        <v>117</v>
      </c>
      <c r="H2020">
        <v>0.34311910933184003</v>
      </c>
      <c r="I2020">
        <v>4.8313784035400806E-2</v>
      </c>
      <c r="J2020">
        <v>0.24842583266560803</v>
      </c>
      <c r="K2020">
        <v>0.43781238599807099</v>
      </c>
      <c r="L2020">
        <v>12261.5126141604</v>
      </c>
      <c r="M2020">
        <v>1922.2302853337901</v>
      </c>
      <c r="N2020">
        <v>8494.0104849139807</v>
      </c>
      <c r="O2020">
        <v>16029.0147434067</v>
      </c>
    </row>
    <row r="2021" spans="1:15">
      <c r="A2021" s="2">
        <v>2007</v>
      </c>
      <c r="B2021" s="3" t="str">
        <f>VLOOKUP(E2021,'[1]Metric Reference Table'!$A$2:$B$20,2,FALSE)</f>
        <v>Physical Habitat Complexity</v>
      </c>
      <c r="C2021" t="s">
        <v>95</v>
      </c>
      <c r="D2021" t="s">
        <v>98</v>
      </c>
      <c r="E2021" t="s">
        <v>45</v>
      </c>
      <c r="F2021" t="s">
        <v>37</v>
      </c>
      <c r="G2021">
        <v>5</v>
      </c>
      <c r="H2021">
        <v>1.5860494087183998E-3</v>
      </c>
      <c r="I2021">
        <v>7.1834641825267904E-4</v>
      </c>
      <c r="J2021">
        <v>1.78116300519802E-4</v>
      </c>
      <c r="K2021">
        <v>2.9939825169169897E-3</v>
      </c>
      <c r="L2021">
        <v>56.678174729330401</v>
      </c>
      <c r="M2021">
        <v>24.817344885078501</v>
      </c>
      <c r="N2021">
        <v>8.0370725626672606</v>
      </c>
      <c r="O2021">
        <v>105.319276895993</v>
      </c>
    </row>
    <row r="2022" spans="1:15">
      <c r="A2022" s="2">
        <v>2007</v>
      </c>
      <c r="B2022" s="3" t="str">
        <f>VLOOKUP(E2022,'[1]Metric Reference Table'!$A$2:$B$20,2,FALSE)</f>
        <v>Physical Habitat Complexity</v>
      </c>
      <c r="C2022" t="s">
        <v>95</v>
      </c>
      <c r="D2022" t="s">
        <v>98</v>
      </c>
      <c r="E2022" t="s">
        <v>45</v>
      </c>
      <c r="F2022" t="s">
        <v>21</v>
      </c>
      <c r="G2022">
        <v>304</v>
      </c>
      <c r="H2022">
        <v>1</v>
      </c>
      <c r="I2022">
        <v>0</v>
      </c>
      <c r="J2022">
        <v>1</v>
      </c>
      <c r="K2022">
        <v>1</v>
      </c>
      <c r="L2022">
        <v>35735.4407862546</v>
      </c>
      <c r="M2022">
        <v>3591.6898690604799</v>
      </c>
      <c r="N2022">
        <v>28695.857999258598</v>
      </c>
      <c r="O2022">
        <v>42775.023573250503</v>
      </c>
    </row>
    <row r="2023" spans="1:15">
      <c r="A2023" s="2">
        <v>2007</v>
      </c>
      <c r="B2023" s="3" t="str">
        <f>VLOOKUP(E2023,'[1]Metric Reference Table'!$A$2:$B$20,2,FALSE)</f>
        <v>Physical Habitat Complexity</v>
      </c>
      <c r="C2023" t="s">
        <v>95</v>
      </c>
      <c r="D2023" t="s">
        <v>99</v>
      </c>
      <c r="E2023" t="s">
        <v>45</v>
      </c>
      <c r="F2023" t="s">
        <v>18</v>
      </c>
      <c r="G2023">
        <v>98</v>
      </c>
      <c r="H2023">
        <v>0.36882707323332298</v>
      </c>
      <c r="I2023">
        <v>5.5596052519021298E-2</v>
      </c>
      <c r="J2023">
        <v>0.25986081261344401</v>
      </c>
      <c r="K2023">
        <v>0.477793333853202</v>
      </c>
      <c r="L2023">
        <v>15152.2308684616</v>
      </c>
      <c r="M2023">
        <v>2746.0906009031701</v>
      </c>
      <c r="N2023">
        <v>9769.9921924074806</v>
      </c>
      <c r="O2023">
        <v>20534.469544515799</v>
      </c>
    </row>
    <row r="2024" spans="1:15">
      <c r="A2024" s="2">
        <v>2007</v>
      </c>
      <c r="B2024" s="3" t="str">
        <f>VLOOKUP(E2024,'[1]Metric Reference Table'!$A$2:$B$20,2,FALSE)</f>
        <v>Physical Habitat Complexity</v>
      </c>
      <c r="C2024" t="s">
        <v>95</v>
      </c>
      <c r="D2024" t="s">
        <v>99</v>
      </c>
      <c r="E2024" t="s">
        <v>45</v>
      </c>
      <c r="F2024" t="s">
        <v>19</v>
      </c>
      <c r="G2024">
        <v>59</v>
      </c>
      <c r="H2024">
        <v>0.183745928576455</v>
      </c>
      <c r="I2024">
        <v>3.7108268175957998E-2</v>
      </c>
      <c r="J2024">
        <v>0.111015059422924</v>
      </c>
      <c r="K2024">
        <v>0.25647679772998699</v>
      </c>
      <c r="L2024">
        <v>7548.68862126351</v>
      </c>
      <c r="M2024">
        <v>1492.7553763092801</v>
      </c>
      <c r="N2024">
        <v>4622.9418459687904</v>
      </c>
      <c r="O2024">
        <v>10474.435396558199</v>
      </c>
    </row>
    <row r="2025" spans="1:15">
      <c r="A2025" s="2">
        <v>2007</v>
      </c>
      <c r="B2025" s="3" t="str">
        <f>VLOOKUP(E2025,'[1]Metric Reference Table'!$A$2:$B$20,2,FALSE)</f>
        <v>Physical Habitat Complexity</v>
      </c>
      <c r="C2025" t="s">
        <v>95</v>
      </c>
      <c r="D2025" t="s">
        <v>99</v>
      </c>
      <c r="E2025" t="s">
        <v>45</v>
      </c>
      <c r="F2025" t="s">
        <v>20</v>
      </c>
      <c r="G2025">
        <v>123</v>
      </c>
      <c r="H2025">
        <v>0.44658511705038501</v>
      </c>
      <c r="I2025">
        <v>5.7175263496726296E-2</v>
      </c>
      <c r="J2025">
        <v>0.33452365979021403</v>
      </c>
      <c r="K2025">
        <v>0.55864657431055598</v>
      </c>
      <c r="L2025">
        <v>18346.7030677699</v>
      </c>
      <c r="M2025">
        <v>3224.3264226999199</v>
      </c>
      <c r="N2025">
        <v>12027.1394048772</v>
      </c>
      <c r="O2025">
        <v>24666.266730662599</v>
      </c>
    </row>
    <row r="2026" spans="1:15">
      <c r="A2026" s="2">
        <v>2007</v>
      </c>
      <c r="B2026" s="3" t="str">
        <f>VLOOKUP(E2026,'[1]Metric Reference Table'!$A$2:$B$20,2,FALSE)</f>
        <v>Physical Habitat Complexity</v>
      </c>
      <c r="C2026" t="s">
        <v>95</v>
      </c>
      <c r="D2026" t="s">
        <v>99</v>
      </c>
      <c r="E2026" t="s">
        <v>45</v>
      </c>
      <c r="F2026" t="s">
        <v>37</v>
      </c>
      <c r="G2026">
        <v>3</v>
      </c>
      <c r="H2026">
        <v>8.41881139836758E-4</v>
      </c>
      <c r="I2026">
        <v>4.3775822372094997E-4</v>
      </c>
      <c r="J2026">
        <v>0</v>
      </c>
      <c r="K2026">
        <v>1.6998714922660499E-3</v>
      </c>
      <c r="L2026">
        <v>34.586336850983798</v>
      </c>
      <c r="M2026">
        <v>17.295414205858901</v>
      </c>
      <c r="N2026">
        <v>0.68794790979789899</v>
      </c>
      <c r="O2026">
        <v>68.484725792169698</v>
      </c>
    </row>
    <row r="2027" spans="1:15">
      <c r="A2027" s="2">
        <v>2007</v>
      </c>
      <c r="B2027" s="3" t="str">
        <f>VLOOKUP(E2027,'[1]Metric Reference Table'!$A$2:$B$20,2,FALSE)</f>
        <v>Physical Habitat Complexity</v>
      </c>
      <c r="C2027" t="s">
        <v>95</v>
      </c>
      <c r="D2027" t="s">
        <v>99</v>
      </c>
      <c r="E2027" t="s">
        <v>45</v>
      </c>
      <c r="F2027" t="s">
        <v>21</v>
      </c>
      <c r="G2027">
        <v>283</v>
      </c>
      <c r="H2027">
        <v>1</v>
      </c>
      <c r="I2027">
        <v>0</v>
      </c>
      <c r="J2027">
        <v>1</v>
      </c>
      <c r="K2027">
        <v>1</v>
      </c>
      <c r="L2027">
        <v>41082.208894345997</v>
      </c>
      <c r="M2027">
        <v>4083.7632108606999</v>
      </c>
      <c r="N2027">
        <v>33078.180079669401</v>
      </c>
      <c r="O2027">
        <v>49086.2377090226</v>
      </c>
    </row>
    <row r="2028" spans="1:15">
      <c r="A2028" s="2">
        <v>2007</v>
      </c>
      <c r="B2028" s="3" t="str">
        <f>VLOOKUP(E2028,'[1]Metric Reference Table'!$A$2:$B$20,2,FALSE)</f>
        <v>Physical Habitat Complexity</v>
      </c>
      <c r="C2028" t="s">
        <v>95</v>
      </c>
      <c r="D2028" t="s">
        <v>100</v>
      </c>
      <c r="E2028" t="s">
        <v>45</v>
      </c>
      <c r="F2028" t="s">
        <v>18</v>
      </c>
      <c r="G2028">
        <v>50</v>
      </c>
      <c r="H2028">
        <v>0.25730661548408001</v>
      </c>
      <c r="I2028">
        <v>5.5844426459014704E-2</v>
      </c>
      <c r="J2028">
        <v>0.14785355088711602</v>
      </c>
      <c r="K2028">
        <v>0.36675968008104498</v>
      </c>
      <c r="L2028">
        <v>992.44748799731303</v>
      </c>
      <c r="M2028">
        <v>222.572429653462</v>
      </c>
      <c r="N2028">
        <v>556.21354192495198</v>
      </c>
      <c r="O2028">
        <v>1428.6814340696701</v>
      </c>
    </row>
    <row r="2029" spans="1:15">
      <c r="A2029" s="2">
        <v>2007</v>
      </c>
      <c r="B2029" s="3" t="str">
        <f>VLOOKUP(E2029,'[1]Metric Reference Table'!$A$2:$B$20,2,FALSE)</f>
        <v>Physical Habitat Complexity</v>
      </c>
      <c r="C2029" t="s">
        <v>95</v>
      </c>
      <c r="D2029" t="s">
        <v>100</v>
      </c>
      <c r="E2029" t="s">
        <v>45</v>
      </c>
      <c r="F2029" t="s">
        <v>19</v>
      </c>
      <c r="G2029">
        <v>39</v>
      </c>
      <c r="H2029">
        <v>0.46653710342106697</v>
      </c>
      <c r="I2029">
        <v>7.6411410539456992E-2</v>
      </c>
      <c r="J2029">
        <v>0.316773490755827</v>
      </c>
      <c r="K2029">
        <v>0.61630071608630699</v>
      </c>
      <c r="L2029">
        <v>1799.4623864477601</v>
      </c>
      <c r="M2029">
        <v>447.78730498687497</v>
      </c>
      <c r="N2029">
        <v>921.81539593923696</v>
      </c>
      <c r="O2029">
        <v>2677.1093769562899</v>
      </c>
    </row>
    <row r="2030" spans="1:15">
      <c r="A2030" s="2">
        <v>2007</v>
      </c>
      <c r="B2030" s="3" t="str">
        <f>VLOOKUP(E2030,'[1]Metric Reference Table'!$A$2:$B$20,2,FALSE)</f>
        <v>Physical Habitat Complexity</v>
      </c>
      <c r="C2030" t="s">
        <v>95</v>
      </c>
      <c r="D2030" t="s">
        <v>100</v>
      </c>
      <c r="E2030" t="s">
        <v>45</v>
      </c>
      <c r="F2030" t="s">
        <v>20</v>
      </c>
      <c r="G2030">
        <v>60</v>
      </c>
      <c r="H2030">
        <v>0.274729727690743</v>
      </c>
      <c r="I2030">
        <v>5.8444018189791704E-2</v>
      </c>
      <c r="J2030">
        <v>0.16018155692694702</v>
      </c>
      <c r="K2030">
        <v>0.38927789845453903</v>
      </c>
      <c r="L2030">
        <v>1059.64950653099</v>
      </c>
      <c r="M2030">
        <v>216.33178566343099</v>
      </c>
      <c r="N2030">
        <v>635.64699791942303</v>
      </c>
      <c r="O2030">
        <v>1483.65201514255</v>
      </c>
    </row>
    <row r="2031" spans="1:15">
      <c r="A2031" s="2">
        <v>2007</v>
      </c>
      <c r="B2031" s="3" t="str">
        <f>VLOOKUP(E2031,'[1]Metric Reference Table'!$A$2:$B$20,2,FALSE)</f>
        <v>Physical Habitat Complexity</v>
      </c>
      <c r="C2031" t="s">
        <v>95</v>
      </c>
      <c r="D2031" t="s">
        <v>100</v>
      </c>
      <c r="E2031" t="s">
        <v>45</v>
      </c>
      <c r="F2031" t="s">
        <v>37</v>
      </c>
      <c r="G2031">
        <v>1</v>
      </c>
      <c r="H2031">
        <v>1.42655340411005E-3</v>
      </c>
      <c r="I2031">
        <v>1.21325470609736E-3</v>
      </c>
      <c r="J2031">
        <v>0</v>
      </c>
      <c r="K2031">
        <v>3.8044889321345999E-3</v>
      </c>
      <c r="L2031">
        <v>5.5023044772458496</v>
      </c>
      <c r="M2031">
        <v>4.6291359711348301</v>
      </c>
      <c r="N2031">
        <v>0</v>
      </c>
      <c r="O2031">
        <v>14.575244260209001</v>
      </c>
    </row>
    <row r="2032" spans="1:15">
      <c r="A2032" s="2">
        <v>2007</v>
      </c>
      <c r="B2032" s="3" t="str">
        <f>VLOOKUP(E2032,'[1]Metric Reference Table'!$A$2:$B$20,2,FALSE)</f>
        <v>Physical Habitat Complexity</v>
      </c>
      <c r="C2032" t="s">
        <v>95</v>
      </c>
      <c r="D2032" t="s">
        <v>100</v>
      </c>
      <c r="E2032" t="s">
        <v>45</v>
      </c>
      <c r="F2032" t="s">
        <v>21</v>
      </c>
      <c r="G2032">
        <v>150</v>
      </c>
      <c r="H2032">
        <v>1</v>
      </c>
      <c r="I2032">
        <v>0</v>
      </c>
      <c r="J2032">
        <v>1</v>
      </c>
      <c r="K2032">
        <v>1</v>
      </c>
      <c r="L2032">
        <v>3857.06168545331</v>
      </c>
      <c r="M2032">
        <v>490.79173838184897</v>
      </c>
      <c r="N2032">
        <v>2895.12755431508</v>
      </c>
      <c r="O2032">
        <v>4818.9958165915396</v>
      </c>
    </row>
    <row r="2033" spans="1:15">
      <c r="A2033" s="2">
        <v>2007</v>
      </c>
      <c r="B2033" s="3" t="str">
        <f>VLOOKUP(E2033,'[1]Metric Reference Table'!$A$2:$B$20,2,FALSE)</f>
        <v>Physical Habitat Complexity</v>
      </c>
      <c r="C2033" t="s">
        <v>95</v>
      </c>
      <c r="D2033" t="s">
        <v>101</v>
      </c>
      <c r="E2033" t="s">
        <v>45</v>
      </c>
      <c r="F2033" t="s">
        <v>18</v>
      </c>
      <c r="G2033">
        <v>67</v>
      </c>
      <c r="H2033">
        <v>0.73177388825802792</v>
      </c>
      <c r="I2033">
        <v>7.3294192470103894E-2</v>
      </c>
      <c r="J2033">
        <v>0.58811991074067693</v>
      </c>
      <c r="K2033">
        <v>0.87542786577537801</v>
      </c>
      <c r="L2033">
        <v>4708.5438746200998</v>
      </c>
      <c r="M2033">
        <v>1272.1147352380699</v>
      </c>
      <c r="N2033">
        <v>2215.2448093507801</v>
      </c>
      <c r="O2033">
        <v>7201.8429398894204</v>
      </c>
    </row>
    <row r="2034" spans="1:15">
      <c r="A2034" s="2">
        <v>2007</v>
      </c>
      <c r="B2034" s="3" t="str">
        <f>VLOOKUP(E2034,'[1]Metric Reference Table'!$A$2:$B$20,2,FALSE)</f>
        <v>Physical Habitat Complexity</v>
      </c>
      <c r="C2034" t="s">
        <v>95</v>
      </c>
      <c r="D2034" t="s">
        <v>101</v>
      </c>
      <c r="E2034" t="s">
        <v>45</v>
      </c>
      <c r="F2034" t="s">
        <v>19</v>
      </c>
      <c r="G2034">
        <v>26</v>
      </c>
      <c r="H2034">
        <v>0.22368201674695101</v>
      </c>
      <c r="I2034">
        <v>6.7986197359966805E-2</v>
      </c>
      <c r="J2034">
        <v>9.0431518475583811E-2</v>
      </c>
      <c r="K2034">
        <v>0.35693251501831802</v>
      </c>
      <c r="L2034">
        <v>1439.265060856</v>
      </c>
      <c r="M2034">
        <v>394.21124798867203</v>
      </c>
      <c r="N2034">
        <v>666.62521249762005</v>
      </c>
      <c r="O2034">
        <v>2211.90490921439</v>
      </c>
    </row>
    <row r="2035" spans="1:15">
      <c r="A2035" s="2">
        <v>2007</v>
      </c>
      <c r="B2035" s="3" t="str">
        <f>VLOOKUP(E2035,'[1]Metric Reference Table'!$A$2:$B$20,2,FALSE)</f>
        <v>Physical Habitat Complexity</v>
      </c>
      <c r="C2035" t="s">
        <v>95</v>
      </c>
      <c r="D2035" t="s">
        <v>101</v>
      </c>
      <c r="E2035" t="s">
        <v>45</v>
      </c>
      <c r="F2035" t="s">
        <v>20</v>
      </c>
      <c r="G2035">
        <v>17</v>
      </c>
      <c r="H2035">
        <v>3.02467520998181E-2</v>
      </c>
      <c r="I2035">
        <v>1.05674504232553E-2</v>
      </c>
      <c r="J2035">
        <v>9.5349298618252303E-3</v>
      </c>
      <c r="K2035">
        <v>5.0958574337811105E-2</v>
      </c>
      <c r="L2035">
        <v>194.62044439133399</v>
      </c>
      <c r="M2035">
        <v>53.104536135102599</v>
      </c>
      <c r="N2035">
        <v>90.537466150826603</v>
      </c>
      <c r="O2035">
        <v>298.70342263184</v>
      </c>
    </row>
    <row r="2036" spans="1:15">
      <c r="A2036" s="2">
        <v>2007</v>
      </c>
      <c r="B2036" s="3" t="str">
        <f>VLOOKUP(E2036,'[1]Metric Reference Table'!$A$2:$B$20,2,FALSE)</f>
        <v>Physical Habitat Complexity</v>
      </c>
      <c r="C2036" t="s">
        <v>95</v>
      </c>
      <c r="D2036" t="s">
        <v>101</v>
      </c>
      <c r="E2036" t="s">
        <v>45</v>
      </c>
      <c r="F2036" t="s">
        <v>37</v>
      </c>
      <c r="G2036">
        <v>3</v>
      </c>
      <c r="H2036">
        <v>1.4297342895203201E-2</v>
      </c>
      <c r="I2036">
        <v>8.0148599666758202E-3</v>
      </c>
      <c r="J2036">
        <v>0</v>
      </c>
      <c r="K2036">
        <v>3.00061797710197E-2</v>
      </c>
      <c r="L2036">
        <v>91.995174182567595</v>
      </c>
      <c r="M2036">
        <v>47.692294553446203</v>
      </c>
      <c r="N2036">
        <v>0</v>
      </c>
      <c r="O2036">
        <v>185.470353847398</v>
      </c>
    </row>
    <row r="2037" spans="1:15">
      <c r="A2037" s="2">
        <v>2007</v>
      </c>
      <c r="B2037" s="3" t="str">
        <f>VLOOKUP(E2037,'[1]Metric Reference Table'!$A$2:$B$20,2,FALSE)</f>
        <v>Physical Habitat Complexity</v>
      </c>
      <c r="C2037" t="s">
        <v>95</v>
      </c>
      <c r="D2037" t="s">
        <v>101</v>
      </c>
      <c r="E2037" t="s">
        <v>45</v>
      </c>
      <c r="F2037" t="s">
        <v>21</v>
      </c>
      <c r="G2037">
        <v>113</v>
      </c>
      <c r="H2037">
        <v>1</v>
      </c>
      <c r="I2037">
        <v>0</v>
      </c>
      <c r="J2037">
        <v>1</v>
      </c>
      <c r="K2037">
        <v>1</v>
      </c>
      <c r="L2037">
        <v>6434.4245540500096</v>
      </c>
      <c r="M2037">
        <v>1288.48225205168</v>
      </c>
      <c r="N2037">
        <v>3909.0457453096601</v>
      </c>
      <c r="O2037">
        <v>8959.8033627903606</v>
      </c>
    </row>
    <row r="2038" spans="1:15">
      <c r="A2038" s="2">
        <v>2007</v>
      </c>
      <c r="B2038" s="3" t="str">
        <f>VLOOKUP(E2038,'[1]Metric Reference Table'!$A$2:$B$20,2,FALSE)</f>
        <v>Lakeshore Disturbance</v>
      </c>
      <c r="C2038" t="s">
        <v>95</v>
      </c>
      <c r="D2038" t="s">
        <v>96</v>
      </c>
      <c r="E2038" t="s">
        <v>46</v>
      </c>
      <c r="F2038" t="s">
        <v>47</v>
      </c>
      <c r="G2038">
        <v>24</v>
      </c>
      <c r="H2038">
        <v>0.118331742067736</v>
      </c>
      <c r="I2038">
        <v>3.6345881047369105E-2</v>
      </c>
      <c r="J2038">
        <v>4.7095124228515299E-2</v>
      </c>
      <c r="K2038">
        <v>0.18956835990695597</v>
      </c>
      <c r="L2038">
        <v>1539.89632413399</v>
      </c>
      <c r="M2038">
        <v>474.33329470464002</v>
      </c>
      <c r="N2038">
        <v>610.22014984467205</v>
      </c>
      <c r="O2038">
        <v>2469.5724984233102</v>
      </c>
    </row>
    <row r="2039" spans="1:15">
      <c r="A2039" s="2">
        <v>2007</v>
      </c>
      <c r="B2039" s="3" t="str">
        <f>VLOOKUP(E2039,'[1]Metric Reference Table'!$A$2:$B$20,2,FALSE)</f>
        <v>Lakeshore Disturbance</v>
      </c>
      <c r="C2039" t="s">
        <v>95</v>
      </c>
      <c r="D2039" t="s">
        <v>96</v>
      </c>
      <c r="E2039" t="s">
        <v>46</v>
      </c>
      <c r="F2039" t="s">
        <v>48</v>
      </c>
      <c r="G2039">
        <v>81</v>
      </c>
      <c r="H2039">
        <v>0.77974851096670805</v>
      </c>
      <c r="I2039">
        <v>5.3497146406157797E-2</v>
      </c>
      <c r="J2039">
        <v>0.67489603073497306</v>
      </c>
      <c r="K2039">
        <v>0.88460099119844404</v>
      </c>
      <c r="L2039">
        <v>10147.166303858399</v>
      </c>
      <c r="M2039">
        <v>1593.0986997779601</v>
      </c>
      <c r="N2039">
        <v>7024.7502284759803</v>
      </c>
      <c r="O2039">
        <v>13269.582379240701</v>
      </c>
    </row>
    <row r="2040" spans="1:15">
      <c r="A2040" s="2">
        <v>2007</v>
      </c>
      <c r="B2040" s="3" t="str">
        <f>VLOOKUP(E2040,'[1]Metric Reference Table'!$A$2:$B$20,2,FALSE)</f>
        <v>Lakeshore Disturbance</v>
      </c>
      <c r="C2040" t="s">
        <v>95</v>
      </c>
      <c r="D2040" t="s">
        <v>96</v>
      </c>
      <c r="E2040" t="s">
        <v>46</v>
      </c>
      <c r="F2040" t="s">
        <v>49</v>
      </c>
      <c r="G2040">
        <v>16</v>
      </c>
      <c r="H2040">
        <v>9.7980331202923293E-2</v>
      </c>
      <c r="I2040">
        <v>3.9511146294353899E-2</v>
      </c>
      <c r="J2040">
        <v>2.0539907478096298E-2</v>
      </c>
      <c r="K2040">
        <v>0.17542075492774997</v>
      </c>
      <c r="L2040">
        <v>1275.0556124699499</v>
      </c>
      <c r="M2040">
        <v>510.338000119855</v>
      </c>
      <c r="N2040">
        <v>274.81151229283302</v>
      </c>
      <c r="O2040">
        <v>2275.29971264706</v>
      </c>
    </row>
    <row r="2041" spans="1:15">
      <c r="A2041" s="2">
        <v>2007</v>
      </c>
      <c r="B2041" s="3" t="str">
        <f>VLOOKUP(E2041,'[1]Metric Reference Table'!$A$2:$B$20,2,FALSE)</f>
        <v>Lakeshore Disturbance</v>
      </c>
      <c r="C2041" t="s">
        <v>95</v>
      </c>
      <c r="D2041" t="s">
        <v>96</v>
      </c>
      <c r="E2041" t="s">
        <v>46</v>
      </c>
      <c r="F2041" t="s">
        <v>37</v>
      </c>
      <c r="G2041">
        <v>1</v>
      </c>
      <c r="H2041">
        <v>3.9394157626325499E-3</v>
      </c>
      <c r="I2041">
        <v>3.4386623358499701E-3</v>
      </c>
      <c r="J2041">
        <v>0</v>
      </c>
      <c r="K2041">
        <v>1.06790700958929E-2</v>
      </c>
      <c r="L2041">
        <v>51.265127565187797</v>
      </c>
      <c r="M2041">
        <v>44.238332910186102</v>
      </c>
      <c r="N2041">
        <v>0</v>
      </c>
      <c r="O2041">
        <v>137.970666805246</v>
      </c>
    </row>
    <row r="2042" spans="1:15">
      <c r="A2042" s="2">
        <v>2007</v>
      </c>
      <c r="B2042" s="3" t="str">
        <f>VLOOKUP(E2042,'[1]Metric Reference Table'!$A$2:$B$20,2,FALSE)</f>
        <v>Lakeshore Disturbance</v>
      </c>
      <c r="C2042" t="s">
        <v>95</v>
      </c>
      <c r="D2042" t="s">
        <v>96</v>
      </c>
      <c r="E2042" t="s">
        <v>46</v>
      </c>
      <c r="F2042" t="s">
        <v>21</v>
      </c>
      <c r="G2042">
        <v>122</v>
      </c>
      <c r="H2042">
        <v>1</v>
      </c>
      <c r="I2042">
        <v>0</v>
      </c>
      <c r="J2042">
        <v>1</v>
      </c>
      <c r="K2042">
        <v>1</v>
      </c>
      <c r="L2042">
        <v>13013.3833680275</v>
      </c>
      <c r="M2042">
        <v>1610.1116548361299</v>
      </c>
      <c r="N2042">
        <v>9857.6225134604792</v>
      </c>
      <c r="O2042">
        <v>16169.144222594499</v>
      </c>
    </row>
    <row r="2043" spans="1:15">
      <c r="A2043" s="2">
        <v>2007</v>
      </c>
      <c r="B2043" s="3" t="str">
        <f>VLOOKUP(E2043,'[1]Metric Reference Table'!$A$2:$B$20,2,FALSE)</f>
        <v>Lakeshore Disturbance</v>
      </c>
      <c r="C2043" t="s">
        <v>95</v>
      </c>
      <c r="D2043" t="s">
        <v>97</v>
      </c>
      <c r="E2043" t="s">
        <v>46</v>
      </c>
      <c r="F2043" t="s">
        <v>47</v>
      </c>
      <c r="G2043">
        <v>30</v>
      </c>
      <c r="H2043">
        <v>0.57696682273740008</v>
      </c>
      <c r="I2043">
        <v>0.14389708349760599</v>
      </c>
      <c r="J2043">
        <v>0.29493372160173903</v>
      </c>
      <c r="K2043">
        <v>0.85899992387306101</v>
      </c>
      <c r="L2043">
        <v>6748.3467240524697</v>
      </c>
      <c r="M2043">
        <v>3085.57940874423</v>
      </c>
      <c r="N2043">
        <v>700.72221147539301</v>
      </c>
      <c r="O2043">
        <v>12795.971236629501</v>
      </c>
    </row>
    <row r="2044" spans="1:15">
      <c r="A2044" s="2">
        <v>2007</v>
      </c>
      <c r="B2044" s="3" t="str">
        <f>VLOOKUP(E2044,'[1]Metric Reference Table'!$A$2:$B$20,2,FALSE)</f>
        <v>Lakeshore Disturbance</v>
      </c>
      <c r="C2044" t="s">
        <v>95</v>
      </c>
      <c r="D2044" t="s">
        <v>97</v>
      </c>
      <c r="E2044" t="s">
        <v>46</v>
      </c>
      <c r="F2044" t="s">
        <v>48</v>
      </c>
      <c r="G2044">
        <v>28</v>
      </c>
      <c r="H2044">
        <v>0.364984057236934</v>
      </c>
      <c r="I2044">
        <v>0.13861033304768899</v>
      </c>
      <c r="J2044">
        <v>9.3312796578360405E-2</v>
      </c>
      <c r="K2044">
        <v>0.636655317895507</v>
      </c>
      <c r="L2044">
        <v>4268.9438455064501</v>
      </c>
      <c r="M2044">
        <v>1718.8942228015001</v>
      </c>
      <c r="N2044">
        <v>899.97307558154898</v>
      </c>
      <c r="O2044">
        <v>7637.9146154313603</v>
      </c>
    </row>
    <row r="2045" spans="1:15">
      <c r="A2045" s="2">
        <v>2007</v>
      </c>
      <c r="B2045" s="3" t="str">
        <f>VLOOKUP(E2045,'[1]Metric Reference Table'!$A$2:$B$20,2,FALSE)</f>
        <v>Lakeshore Disturbance</v>
      </c>
      <c r="C2045" t="s">
        <v>95</v>
      </c>
      <c r="D2045" t="s">
        <v>97</v>
      </c>
      <c r="E2045" t="s">
        <v>46</v>
      </c>
      <c r="F2045" t="s">
        <v>49</v>
      </c>
      <c r="G2045">
        <v>7</v>
      </c>
      <c r="H2045">
        <v>5.6119359452770204E-2</v>
      </c>
      <c r="I2045">
        <v>2.9057707464200399E-2</v>
      </c>
      <c r="J2045">
        <v>0</v>
      </c>
      <c r="K2045">
        <v>0.113071419555904</v>
      </c>
      <c r="L2045">
        <v>656.38591439666004</v>
      </c>
      <c r="M2045">
        <v>285.15794017380898</v>
      </c>
      <c r="N2045">
        <v>97.486621750368002</v>
      </c>
      <c r="O2045">
        <v>1215.2852070429501</v>
      </c>
    </row>
    <row r="2046" spans="1:15">
      <c r="A2046" s="2">
        <v>2007</v>
      </c>
      <c r="B2046" s="3" t="str">
        <f>VLOOKUP(E2046,'[1]Metric Reference Table'!$A$2:$B$20,2,FALSE)</f>
        <v>Lakeshore Disturbance</v>
      </c>
      <c r="C2046" t="s">
        <v>95</v>
      </c>
      <c r="D2046" t="s">
        <v>97</v>
      </c>
      <c r="E2046" t="s">
        <v>46</v>
      </c>
      <c r="F2046" t="s">
        <v>37</v>
      </c>
      <c r="G2046">
        <v>1</v>
      </c>
      <c r="H2046">
        <v>1.9297605728960299E-3</v>
      </c>
      <c r="I2046">
        <v>1.7252123930110799E-3</v>
      </c>
      <c r="J2046">
        <v>0</v>
      </c>
      <c r="K2046">
        <v>5.31111472887991E-3</v>
      </c>
      <c r="L2046">
        <v>22.5709571627062</v>
      </c>
      <c r="M2046">
        <v>19.026782786084201</v>
      </c>
      <c r="N2046">
        <v>0</v>
      </c>
      <c r="O2046">
        <v>59.862766165097902</v>
      </c>
    </row>
    <row r="2047" spans="1:15">
      <c r="A2047" s="2">
        <v>2007</v>
      </c>
      <c r="B2047" s="3" t="str">
        <f>VLOOKUP(E2047,'[1]Metric Reference Table'!$A$2:$B$20,2,FALSE)</f>
        <v>Lakeshore Disturbance</v>
      </c>
      <c r="C2047" t="s">
        <v>95</v>
      </c>
      <c r="D2047" t="s">
        <v>97</v>
      </c>
      <c r="E2047" t="s">
        <v>46</v>
      </c>
      <c r="F2047" t="s">
        <v>21</v>
      </c>
      <c r="G2047">
        <v>66</v>
      </c>
      <c r="H2047">
        <v>1</v>
      </c>
      <c r="I2047">
        <v>0</v>
      </c>
      <c r="J2047">
        <v>1</v>
      </c>
      <c r="K2047">
        <v>1</v>
      </c>
      <c r="L2047">
        <v>11696.247441118299</v>
      </c>
      <c r="M2047">
        <v>3442.8201685929098</v>
      </c>
      <c r="N2047">
        <v>4948.4439054280601</v>
      </c>
      <c r="O2047">
        <v>18444.050976808499</v>
      </c>
    </row>
    <row r="2048" spans="1:15">
      <c r="A2048" s="2">
        <v>2007</v>
      </c>
      <c r="B2048" s="3" t="str">
        <f>VLOOKUP(E2048,'[1]Metric Reference Table'!$A$2:$B$20,2,FALSE)</f>
        <v>Lakeshore Disturbance</v>
      </c>
      <c r="C2048" t="s">
        <v>95</v>
      </c>
      <c r="D2048" t="s">
        <v>98</v>
      </c>
      <c r="E2048" t="s">
        <v>46</v>
      </c>
      <c r="F2048" t="s">
        <v>47</v>
      </c>
      <c r="G2048">
        <v>27</v>
      </c>
      <c r="H2048">
        <v>0.10117960080843601</v>
      </c>
      <c r="I2048">
        <v>4.33455920713159E-2</v>
      </c>
      <c r="J2048">
        <v>1.6223801460091999E-2</v>
      </c>
      <c r="K2048">
        <v>0.18613540015678001</v>
      </c>
      <c r="L2048">
        <v>3615.6976334667502</v>
      </c>
      <c r="M2048">
        <v>1678.9120979491199</v>
      </c>
      <c r="N2048">
        <v>325.09038827788203</v>
      </c>
      <c r="O2048">
        <v>6906.3048786556101</v>
      </c>
    </row>
    <row r="2049" spans="1:15">
      <c r="A2049" s="2">
        <v>2007</v>
      </c>
      <c r="B2049" s="3" t="str">
        <f>VLOOKUP(E2049,'[1]Metric Reference Table'!$A$2:$B$20,2,FALSE)</f>
        <v>Lakeshore Disturbance</v>
      </c>
      <c r="C2049" t="s">
        <v>95</v>
      </c>
      <c r="D2049" t="s">
        <v>98</v>
      </c>
      <c r="E2049" t="s">
        <v>46</v>
      </c>
      <c r="F2049" t="s">
        <v>48</v>
      </c>
      <c r="G2049">
        <v>184</v>
      </c>
      <c r="H2049">
        <v>0.58620794292733003</v>
      </c>
      <c r="I2049">
        <v>5.6519729556890906E-2</v>
      </c>
      <c r="J2049">
        <v>0.47543130857987997</v>
      </c>
      <c r="K2049">
        <v>0.69698457727478003</v>
      </c>
      <c r="L2049">
        <v>20948.399232911699</v>
      </c>
      <c r="M2049">
        <v>2527.6790476034398</v>
      </c>
      <c r="N2049">
        <v>15994.239335132501</v>
      </c>
      <c r="O2049">
        <v>25902.559130690901</v>
      </c>
    </row>
    <row r="2050" spans="1:15">
      <c r="A2050" s="2">
        <v>2007</v>
      </c>
      <c r="B2050" s="3" t="str">
        <f>VLOOKUP(E2050,'[1]Metric Reference Table'!$A$2:$B$20,2,FALSE)</f>
        <v>Lakeshore Disturbance</v>
      </c>
      <c r="C2050" t="s">
        <v>95</v>
      </c>
      <c r="D2050" t="s">
        <v>98</v>
      </c>
      <c r="E2050" t="s">
        <v>46</v>
      </c>
      <c r="F2050" t="s">
        <v>49</v>
      </c>
      <c r="G2050">
        <v>87</v>
      </c>
      <c r="H2050">
        <v>0.31062777733393898</v>
      </c>
      <c r="I2050">
        <v>5.2314980485950999E-2</v>
      </c>
      <c r="J2050">
        <v>0.20809229972956</v>
      </c>
      <c r="K2050">
        <v>0.41316325493831896</v>
      </c>
      <c r="L2050">
        <v>11100.4205434829</v>
      </c>
      <c r="M2050">
        <v>2236.24615568948</v>
      </c>
      <c r="N2050">
        <v>6717.45861776532</v>
      </c>
      <c r="O2050">
        <v>15483.3824692004</v>
      </c>
    </row>
    <row r="2051" spans="1:15">
      <c r="A2051" s="2">
        <v>2007</v>
      </c>
      <c r="B2051" s="3" t="str">
        <f>VLOOKUP(E2051,'[1]Metric Reference Table'!$A$2:$B$20,2,FALSE)</f>
        <v>Lakeshore Disturbance</v>
      </c>
      <c r="C2051" t="s">
        <v>95</v>
      </c>
      <c r="D2051" t="s">
        <v>98</v>
      </c>
      <c r="E2051" t="s">
        <v>46</v>
      </c>
      <c r="F2051" t="s">
        <v>37</v>
      </c>
      <c r="G2051">
        <v>6</v>
      </c>
      <c r="H2051">
        <v>1.9846789302940802E-3</v>
      </c>
      <c r="I2051">
        <v>8.0745880662369096E-4</v>
      </c>
      <c r="J2051">
        <v>4.0208875031195801E-4</v>
      </c>
      <c r="K2051">
        <v>3.5672691102762101E-3</v>
      </c>
      <c r="L2051">
        <v>70.923376393251303</v>
      </c>
      <c r="M2051">
        <v>27.704923414782002</v>
      </c>
      <c r="N2051">
        <v>16.622724305837998</v>
      </c>
      <c r="O2051">
        <v>125.224028480665</v>
      </c>
    </row>
    <row r="2052" spans="1:15">
      <c r="A2052" s="2">
        <v>2007</v>
      </c>
      <c r="B2052" s="3" t="str">
        <f>VLOOKUP(E2052,'[1]Metric Reference Table'!$A$2:$B$20,2,FALSE)</f>
        <v>Lakeshore Disturbance</v>
      </c>
      <c r="C2052" t="s">
        <v>95</v>
      </c>
      <c r="D2052" t="s">
        <v>98</v>
      </c>
      <c r="E2052" t="s">
        <v>46</v>
      </c>
      <c r="F2052" t="s">
        <v>21</v>
      </c>
      <c r="G2052">
        <v>304</v>
      </c>
      <c r="H2052">
        <v>1</v>
      </c>
      <c r="I2052">
        <v>0</v>
      </c>
      <c r="J2052">
        <v>1</v>
      </c>
      <c r="K2052">
        <v>1</v>
      </c>
      <c r="L2052">
        <v>35735.4407862546</v>
      </c>
      <c r="M2052">
        <v>3591.6898690604799</v>
      </c>
      <c r="N2052">
        <v>28695.857999258598</v>
      </c>
      <c r="O2052">
        <v>42775.023573250503</v>
      </c>
    </row>
    <row r="2053" spans="1:15">
      <c r="A2053" s="2">
        <v>2007</v>
      </c>
      <c r="B2053" s="3" t="str">
        <f>VLOOKUP(E2053,'[1]Metric Reference Table'!$A$2:$B$20,2,FALSE)</f>
        <v>Lakeshore Disturbance</v>
      </c>
      <c r="C2053" t="s">
        <v>95</v>
      </c>
      <c r="D2053" t="s">
        <v>99</v>
      </c>
      <c r="E2053" t="s">
        <v>46</v>
      </c>
      <c r="F2053" t="s">
        <v>47</v>
      </c>
      <c r="G2053">
        <v>49</v>
      </c>
      <c r="H2053">
        <v>0.38235922064820899</v>
      </c>
      <c r="I2053">
        <v>5.9273452732569301E-2</v>
      </c>
      <c r="J2053">
        <v>0.26618538805303599</v>
      </c>
      <c r="K2053">
        <v>0.49853305324338204</v>
      </c>
      <c r="L2053">
        <v>15708.161375349</v>
      </c>
      <c r="M2053">
        <v>3456.2365528701298</v>
      </c>
      <c r="N2053">
        <v>8934.0622096727202</v>
      </c>
      <c r="O2053">
        <v>22482.2605410254</v>
      </c>
    </row>
    <row r="2054" spans="1:15">
      <c r="A2054" s="2">
        <v>2007</v>
      </c>
      <c r="B2054" s="3" t="str">
        <f>VLOOKUP(E2054,'[1]Metric Reference Table'!$A$2:$B$20,2,FALSE)</f>
        <v>Lakeshore Disturbance</v>
      </c>
      <c r="C2054" t="s">
        <v>95</v>
      </c>
      <c r="D2054" t="s">
        <v>99</v>
      </c>
      <c r="E2054" t="s">
        <v>46</v>
      </c>
      <c r="F2054" t="s">
        <v>48</v>
      </c>
      <c r="G2054">
        <v>143</v>
      </c>
      <c r="H2054">
        <v>0.45867981135167296</v>
      </c>
      <c r="I2054">
        <v>5.4146554853299902E-2</v>
      </c>
      <c r="J2054">
        <v>0.35255451395228299</v>
      </c>
      <c r="K2054">
        <v>0.56480510875106293</v>
      </c>
      <c r="L2054">
        <v>18843.5798255687</v>
      </c>
      <c r="M2054">
        <v>2540.10466032052</v>
      </c>
      <c r="N2054">
        <v>13865.0661743781</v>
      </c>
      <c r="O2054">
        <v>23822.093476759201</v>
      </c>
    </row>
    <row r="2055" spans="1:15">
      <c r="A2055" s="2">
        <v>2007</v>
      </c>
      <c r="B2055" s="3" t="str">
        <f>VLOOKUP(E2055,'[1]Metric Reference Table'!$A$2:$B$20,2,FALSE)</f>
        <v>Lakeshore Disturbance</v>
      </c>
      <c r="C2055" t="s">
        <v>95</v>
      </c>
      <c r="D2055" t="s">
        <v>99</v>
      </c>
      <c r="E2055" t="s">
        <v>46</v>
      </c>
      <c r="F2055" t="s">
        <v>49</v>
      </c>
      <c r="G2055">
        <v>82</v>
      </c>
      <c r="H2055">
        <v>0.13886349459755201</v>
      </c>
      <c r="I2055">
        <v>2.1289594206406699E-2</v>
      </c>
      <c r="J2055">
        <v>9.7136656707522709E-2</v>
      </c>
      <c r="K2055">
        <v>0.18059033248758202</v>
      </c>
      <c r="L2055">
        <v>5704.8190928555396</v>
      </c>
      <c r="M2055">
        <v>676.64833428122199</v>
      </c>
      <c r="N2055">
        <v>4378.6127274653199</v>
      </c>
      <c r="O2055">
        <v>7031.0254582457501</v>
      </c>
    </row>
    <row r="2056" spans="1:15">
      <c r="A2056" s="2">
        <v>2007</v>
      </c>
      <c r="B2056" s="3" t="str">
        <f>VLOOKUP(E2056,'[1]Metric Reference Table'!$A$2:$B$20,2,FALSE)</f>
        <v>Lakeshore Disturbance</v>
      </c>
      <c r="C2056" t="s">
        <v>95</v>
      </c>
      <c r="D2056" t="s">
        <v>99</v>
      </c>
      <c r="E2056" t="s">
        <v>46</v>
      </c>
      <c r="F2056" t="s">
        <v>37</v>
      </c>
      <c r="G2056">
        <v>9</v>
      </c>
      <c r="H2056">
        <v>2.0097473402565701E-2</v>
      </c>
      <c r="I2056">
        <v>9.7349328300135492E-3</v>
      </c>
      <c r="J2056">
        <v>1.0173556638225199E-3</v>
      </c>
      <c r="K2056">
        <v>3.9177591141308803E-2</v>
      </c>
      <c r="L2056">
        <v>825.64860057276599</v>
      </c>
      <c r="M2056">
        <v>396.81073685205598</v>
      </c>
      <c r="N2056">
        <v>47.913847663934803</v>
      </c>
      <c r="O2056">
        <v>1603.3833534815999</v>
      </c>
    </row>
    <row r="2057" spans="1:15">
      <c r="A2057" s="2">
        <v>2007</v>
      </c>
      <c r="B2057" s="3" t="str">
        <f>VLOOKUP(E2057,'[1]Metric Reference Table'!$A$2:$B$20,2,FALSE)</f>
        <v>Lakeshore Disturbance</v>
      </c>
      <c r="C2057" t="s">
        <v>95</v>
      </c>
      <c r="D2057" t="s">
        <v>99</v>
      </c>
      <c r="E2057" t="s">
        <v>46</v>
      </c>
      <c r="F2057" t="s">
        <v>21</v>
      </c>
      <c r="G2057">
        <v>283</v>
      </c>
      <c r="H2057">
        <v>1</v>
      </c>
      <c r="I2057">
        <v>0</v>
      </c>
      <c r="J2057">
        <v>1</v>
      </c>
      <c r="K2057">
        <v>1</v>
      </c>
      <c r="L2057">
        <v>41082.208894345997</v>
      </c>
      <c r="M2057">
        <v>4083.7632108606999</v>
      </c>
      <c r="N2057">
        <v>33078.180079669401</v>
      </c>
      <c r="O2057">
        <v>49086.2377090226</v>
      </c>
    </row>
    <row r="2058" spans="1:15">
      <c r="A2058" s="2">
        <v>2007</v>
      </c>
      <c r="B2058" s="3" t="str">
        <f>VLOOKUP(E2058,'[1]Metric Reference Table'!$A$2:$B$20,2,FALSE)</f>
        <v>Lakeshore Disturbance</v>
      </c>
      <c r="C2058" t="s">
        <v>95</v>
      </c>
      <c r="D2058" t="s">
        <v>100</v>
      </c>
      <c r="E2058" t="s">
        <v>46</v>
      </c>
      <c r="F2058" t="s">
        <v>47</v>
      </c>
      <c r="G2058">
        <v>33</v>
      </c>
      <c r="H2058">
        <v>0.30150287420398203</v>
      </c>
      <c r="I2058">
        <v>6.9552562246944297E-2</v>
      </c>
      <c r="J2058">
        <v>0.165182357167491</v>
      </c>
      <c r="K2058">
        <v>0.43782339124047298</v>
      </c>
      <c r="L2058">
        <v>1162.9151841462301</v>
      </c>
      <c r="M2058">
        <v>315.77338711247302</v>
      </c>
      <c r="N2058">
        <v>544.010718129559</v>
      </c>
      <c r="O2058">
        <v>1781.8196501629</v>
      </c>
    </row>
    <row r="2059" spans="1:15">
      <c r="A2059" s="2">
        <v>2007</v>
      </c>
      <c r="B2059" s="3" t="str">
        <f>VLOOKUP(E2059,'[1]Metric Reference Table'!$A$2:$B$20,2,FALSE)</f>
        <v>Lakeshore Disturbance</v>
      </c>
      <c r="C2059" t="s">
        <v>95</v>
      </c>
      <c r="D2059" t="s">
        <v>100</v>
      </c>
      <c r="E2059" t="s">
        <v>46</v>
      </c>
      <c r="F2059" t="s">
        <v>48</v>
      </c>
      <c r="G2059">
        <v>80</v>
      </c>
      <c r="H2059">
        <v>0.48355957920062104</v>
      </c>
      <c r="I2059">
        <v>7.3196142194258906E-2</v>
      </c>
      <c r="J2059">
        <v>0.34009777669260105</v>
      </c>
      <c r="K2059">
        <v>0.62702138170864208</v>
      </c>
      <c r="L2059">
        <v>1865.1191255686399</v>
      </c>
      <c r="M2059">
        <v>333.24194221781602</v>
      </c>
      <c r="N2059">
        <v>1211.9769206835499</v>
      </c>
      <c r="O2059">
        <v>2518.2613304537399</v>
      </c>
    </row>
    <row r="2060" spans="1:15">
      <c r="A2060" s="2">
        <v>2007</v>
      </c>
      <c r="B2060" s="3" t="str">
        <f>VLOOKUP(E2060,'[1]Metric Reference Table'!$A$2:$B$20,2,FALSE)</f>
        <v>Lakeshore Disturbance</v>
      </c>
      <c r="C2060" t="s">
        <v>95</v>
      </c>
      <c r="D2060" t="s">
        <v>100</v>
      </c>
      <c r="E2060" t="s">
        <v>46</v>
      </c>
      <c r="F2060" t="s">
        <v>49</v>
      </c>
      <c r="G2060">
        <v>36</v>
      </c>
      <c r="H2060">
        <v>0.213510993191286</v>
      </c>
      <c r="I2060">
        <v>6.4907254791436608E-2</v>
      </c>
      <c r="J2060">
        <v>8.6295111464705698E-2</v>
      </c>
      <c r="K2060">
        <v>0.34072687491786702</v>
      </c>
      <c r="L2060">
        <v>823.52507126119201</v>
      </c>
      <c r="M2060">
        <v>284.05696222544498</v>
      </c>
      <c r="N2060">
        <v>266.78365574146699</v>
      </c>
      <c r="O2060">
        <v>1380.2664867809201</v>
      </c>
    </row>
    <row r="2061" spans="1:15">
      <c r="A2061" s="2">
        <v>2007</v>
      </c>
      <c r="B2061" s="3" t="str">
        <f>VLOOKUP(E2061,'[1]Metric Reference Table'!$A$2:$B$20,2,FALSE)</f>
        <v>Lakeshore Disturbance</v>
      </c>
      <c r="C2061" t="s">
        <v>95</v>
      </c>
      <c r="D2061" t="s">
        <v>100</v>
      </c>
      <c r="E2061" t="s">
        <v>46</v>
      </c>
      <c r="F2061" t="s">
        <v>37</v>
      </c>
      <c r="G2061">
        <v>1</v>
      </c>
      <c r="H2061">
        <v>1.42655340411005E-3</v>
      </c>
      <c r="I2061">
        <v>1.21325470609736E-3</v>
      </c>
      <c r="J2061">
        <v>0</v>
      </c>
      <c r="K2061">
        <v>3.8044889321345999E-3</v>
      </c>
      <c r="L2061">
        <v>5.5023044772458496</v>
      </c>
      <c r="M2061">
        <v>4.6291359711348301</v>
      </c>
      <c r="N2061">
        <v>0</v>
      </c>
      <c r="O2061">
        <v>14.575244260209001</v>
      </c>
    </row>
    <row r="2062" spans="1:15">
      <c r="A2062" s="2">
        <v>2007</v>
      </c>
      <c r="B2062" s="3" t="str">
        <f>VLOOKUP(E2062,'[1]Metric Reference Table'!$A$2:$B$20,2,FALSE)</f>
        <v>Lakeshore Disturbance</v>
      </c>
      <c r="C2062" t="s">
        <v>95</v>
      </c>
      <c r="D2062" t="s">
        <v>100</v>
      </c>
      <c r="E2062" t="s">
        <v>46</v>
      </c>
      <c r="F2062" t="s">
        <v>21</v>
      </c>
      <c r="G2062">
        <v>150</v>
      </c>
      <c r="H2062">
        <v>1</v>
      </c>
      <c r="I2062">
        <v>0</v>
      </c>
      <c r="J2062">
        <v>1</v>
      </c>
      <c r="K2062">
        <v>1</v>
      </c>
      <c r="L2062">
        <v>3857.06168545331</v>
      </c>
      <c r="M2062">
        <v>490.79173838184897</v>
      </c>
      <c r="N2062">
        <v>2895.12755431508</v>
      </c>
      <c r="O2062">
        <v>4818.9958165915396</v>
      </c>
    </row>
    <row r="2063" spans="1:15">
      <c r="A2063" s="2">
        <v>2007</v>
      </c>
      <c r="B2063" s="3" t="str">
        <f>VLOOKUP(E2063,'[1]Metric Reference Table'!$A$2:$B$20,2,FALSE)</f>
        <v>Lakeshore Disturbance</v>
      </c>
      <c r="C2063" t="s">
        <v>95</v>
      </c>
      <c r="D2063" t="s">
        <v>101</v>
      </c>
      <c r="E2063" t="s">
        <v>46</v>
      </c>
      <c r="F2063" t="s">
        <v>47</v>
      </c>
      <c r="G2063">
        <v>39</v>
      </c>
      <c r="H2063">
        <v>0.50013321285231394</v>
      </c>
      <c r="I2063">
        <v>0.10665326923517499</v>
      </c>
      <c r="J2063">
        <v>0.29109664631791698</v>
      </c>
      <c r="K2063">
        <v>0.709169779386712</v>
      </c>
      <c r="L2063">
        <v>3218.0694250728502</v>
      </c>
      <c r="M2063">
        <v>1140.9424027346899</v>
      </c>
      <c r="N2063">
        <v>981.863407278262</v>
      </c>
      <c r="O2063">
        <v>5454.2754428674398</v>
      </c>
    </row>
    <row r="2064" spans="1:15">
      <c r="A2064" s="2">
        <v>2007</v>
      </c>
      <c r="B2064" s="3" t="str">
        <f>VLOOKUP(E2064,'[1]Metric Reference Table'!$A$2:$B$20,2,FALSE)</f>
        <v>Lakeshore Disturbance</v>
      </c>
      <c r="C2064" t="s">
        <v>95</v>
      </c>
      <c r="D2064" t="s">
        <v>101</v>
      </c>
      <c r="E2064" t="s">
        <v>46</v>
      </c>
      <c r="F2064" t="s">
        <v>48</v>
      </c>
      <c r="G2064">
        <v>58</v>
      </c>
      <c r="H2064">
        <v>0.460015287912312</v>
      </c>
      <c r="I2064">
        <v>0.10311180298547801</v>
      </c>
      <c r="J2064">
        <v>0.25791986767978597</v>
      </c>
      <c r="K2064">
        <v>0.66211070814483908</v>
      </c>
      <c r="L2064">
        <v>2959.9336637813699</v>
      </c>
      <c r="M2064">
        <v>688.67130469516803</v>
      </c>
      <c r="N2064">
        <v>1610.1627093926299</v>
      </c>
      <c r="O2064">
        <v>4309.7046181700998</v>
      </c>
    </row>
    <row r="2065" spans="1:15">
      <c r="A2065" s="2">
        <v>2007</v>
      </c>
      <c r="B2065" s="3" t="str">
        <f>VLOOKUP(E2065,'[1]Metric Reference Table'!$A$2:$B$20,2,FALSE)</f>
        <v>Lakeshore Disturbance</v>
      </c>
      <c r="C2065" t="s">
        <v>95</v>
      </c>
      <c r="D2065" t="s">
        <v>101</v>
      </c>
      <c r="E2065" t="s">
        <v>46</v>
      </c>
      <c r="F2065" t="s">
        <v>49</v>
      </c>
      <c r="G2065">
        <v>14</v>
      </c>
      <c r="H2065">
        <v>3.1719862584828902E-2</v>
      </c>
      <c r="I2065">
        <v>1.1377057160105099E-2</v>
      </c>
      <c r="J2065">
        <v>9.4212403009693996E-3</v>
      </c>
      <c r="K2065">
        <v>5.4018484868688398E-2</v>
      </c>
      <c r="L2065">
        <v>204.09906266691499</v>
      </c>
      <c r="M2065">
        <v>58.513357795709503</v>
      </c>
      <c r="N2065">
        <v>89.414988772818603</v>
      </c>
      <c r="O2065">
        <v>318.78313656101199</v>
      </c>
    </row>
    <row r="2066" spans="1:15">
      <c r="A2066" s="2">
        <v>2007</v>
      </c>
      <c r="B2066" s="3" t="str">
        <f>VLOOKUP(E2066,'[1]Metric Reference Table'!$A$2:$B$20,2,FALSE)</f>
        <v>Lakeshore Disturbance</v>
      </c>
      <c r="C2066" t="s">
        <v>95</v>
      </c>
      <c r="D2066" t="s">
        <v>101</v>
      </c>
      <c r="E2066" t="s">
        <v>46</v>
      </c>
      <c r="F2066" t="s">
        <v>37</v>
      </c>
      <c r="G2066">
        <v>2</v>
      </c>
      <c r="H2066">
        <v>8.1316366505441787E-3</v>
      </c>
      <c r="I2066">
        <v>5.3676398594243403E-3</v>
      </c>
      <c r="J2066">
        <v>0</v>
      </c>
      <c r="K2066">
        <v>1.8652017456997502E-2</v>
      </c>
      <c r="L2066">
        <v>52.322402528874399</v>
      </c>
      <c r="M2066">
        <v>32.839885621896201</v>
      </c>
      <c r="N2066">
        <v>0</v>
      </c>
      <c r="O2066">
        <v>116.687395604206</v>
      </c>
    </row>
    <row r="2067" spans="1:15">
      <c r="A2067" s="2">
        <v>2007</v>
      </c>
      <c r="B2067" s="3" t="str">
        <f>VLOOKUP(E2067,'[1]Metric Reference Table'!$A$2:$B$20,2,FALSE)</f>
        <v>Lakeshore Disturbance</v>
      </c>
      <c r="C2067" t="s">
        <v>95</v>
      </c>
      <c r="D2067" t="s">
        <v>101</v>
      </c>
      <c r="E2067" t="s">
        <v>46</v>
      </c>
      <c r="F2067" t="s">
        <v>21</v>
      </c>
      <c r="G2067">
        <v>113</v>
      </c>
      <c r="H2067">
        <v>1</v>
      </c>
      <c r="I2067">
        <v>0</v>
      </c>
      <c r="J2067">
        <v>1</v>
      </c>
      <c r="K2067">
        <v>1</v>
      </c>
      <c r="L2067">
        <v>6434.4245540500096</v>
      </c>
      <c r="M2067">
        <v>1288.48225205168</v>
      </c>
      <c r="N2067">
        <v>3909.0457453096601</v>
      </c>
      <c r="O2067">
        <v>8959.8033627903606</v>
      </c>
    </row>
    <row r="2068" spans="1:15">
      <c r="A2068" s="2">
        <v>2007</v>
      </c>
      <c r="B2068" s="3" t="str">
        <f>VLOOKUP(E2068,'[1]Metric Reference Table'!$A$2:$B$20,2,FALSE)</f>
        <v>Lakeshore Habitat</v>
      </c>
      <c r="C2068" t="s">
        <v>95</v>
      </c>
      <c r="D2068" t="s">
        <v>96</v>
      </c>
      <c r="E2068" t="s">
        <v>56</v>
      </c>
      <c r="F2068" t="s">
        <v>18</v>
      </c>
      <c r="G2068">
        <v>36</v>
      </c>
      <c r="H2068">
        <v>0.28113872108264704</v>
      </c>
      <c r="I2068">
        <v>6.1713212706325196E-2</v>
      </c>
      <c r="J2068">
        <v>0.16018304680799</v>
      </c>
      <c r="K2068">
        <v>0.40209439535730396</v>
      </c>
      <c r="L2068">
        <v>3658.56595704543</v>
      </c>
      <c r="M2068">
        <v>847.68697456184395</v>
      </c>
      <c r="N2068">
        <v>1997.1300167405</v>
      </c>
      <c r="O2068">
        <v>5320.0018973503702</v>
      </c>
    </row>
    <row r="2069" spans="1:15">
      <c r="A2069" s="2">
        <v>2007</v>
      </c>
      <c r="B2069" s="3" t="str">
        <f>VLOOKUP(E2069,'[1]Metric Reference Table'!$A$2:$B$20,2,FALSE)</f>
        <v>Lakeshore Habitat</v>
      </c>
      <c r="C2069" t="s">
        <v>95</v>
      </c>
      <c r="D2069" t="s">
        <v>96</v>
      </c>
      <c r="E2069" t="s">
        <v>56</v>
      </c>
      <c r="F2069" t="s">
        <v>19</v>
      </c>
      <c r="G2069">
        <v>26</v>
      </c>
      <c r="H2069">
        <v>0.21172005310438699</v>
      </c>
      <c r="I2069">
        <v>5.8916052949080103E-2</v>
      </c>
      <c r="J2069">
        <v>9.6246711212935099E-2</v>
      </c>
      <c r="K2069">
        <v>0.32719339499583905</v>
      </c>
      <c r="L2069">
        <v>2755.1942177465198</v>
      </c>
      <c r="M2069">
        <v>822.47602730202505</v>
      </c>
      <c r="N2069">
        <v>1143.17082608697</v>
      </c>
      <c r="O2069">
        <v>4367.2176094060796</v>
      </c>
    </row>
    <row r="2070" spans="1:15">
      <c r="A2070" s="2">
        <v>2007</v>
      </c>
      <c r="B2070" s="3" t="str">
        <f>VLOOKUP(E2070,'[1]Metric Reference Table'!$A$2:$B$20,2,FALSE)</f>
        <v>Lakeshore Habitat</v>
      </c>
      <c r="C2070" t="s">
        <v>95</v>
      </c>
      <c r="D2070" t="s">
        <v>96</v>
      </c>
      <c r="E2070" t="s">
        <v>56</v>
      </c>
      <c r="F2070" t="s">
        <v>20</v>
      </c>
      <c r="G2070">
        <v>59</v>
      </c>
      <c r="H2070">
        <v>0.50320181005033393</v>
      </c>
      <c r="I2070">
        <v>6.7912479706612391E-2</v>
      </c>
      <c r="J2070">
        <v>0.37009579572456602</v>
      </c>
      <c r="K2070">
        <v>0.63630782437610101</v>
      </c>
      <c r="L2070">
        <v>6548.3580656703398</v>
      </c>
      <c r="M2070">
        <v>1322.48093819424</v>
      </c>
      <c r="N2070">
        <v>3956.34305656888</v>
      </c>
      <c r="O2070">
        <v>9140.3730747718</v>
      </c>
    </row>
    <row r="2071" spans="1:15">
      <c r="A2071" s="2">
        <v>2007</v>
      </c>
      <c r="B2071" s="3" t="str">
        <f>VLOOKUP(E2071,'[1]Metric Reference Table'!$A$2:$B$20,2,FALSE)</f>
        <v>Lakeshore Habitat</v>
      </c>
      <c r="C2071" t="s">
        <v>95</v>
      </c>
      <c r="D2071" t="s">
        <v>96</v>
      </c>
      <c r="E2071" t="s">
        <v>56</v>
      </c>
      <c r="F2071" t="s">
        <v>37</v>
      </c>
      <c r="G2071">
        <v>1</v>
      </c>
      <c r="H2071">
        <v>3.9394157626325499E-3</v>
      </c>
      <c r="I2071">
        <v>3.4386623358499701E-3</v>
      </c>
      <c r="J2071">
        <v>0</v>
      </c>
      <c r="K2071">
        <v>1.06790700958929E-2</v>
      </c>
      <c r="L2071">
        <v>51.265127565187797</v>
      </c>
      <c r="M2071">
        <v>44.238332910186102</v>
      </c>
      <c r="N2071">
        <v>0</v>
      </c>
      <c r="O2071">
        <v>137.970666805246</v>
      </c>
    </row>
    <row r="2072" spans="1:15">
      <c r="A2072" s="2">
        <v>2007</v>
      </c>
      <c r="B2072" s="3" t="str">
        <f>VLOOKUP(E2072,'[1]Metric Reference Table'!$A$2:$B$20,2,FALSE)</f>
        <v>Lakeshore Habitat</v>
      </c>
      <c r="C2072" t="s">
        <v>95</v>
      </c>
      <c r="D2072" t="s">
        <v>96</v>
      </c>
      <c r="E2072" t="s">
        <v>56</v>
      </c>
      <c r="F2072" t="s">
        <v>21</v>
      </c>
      <c r="G2072">
        <v>122</v>
      </c>
      <c r="H2072">
        <v>1</v>
      </c>
      <c r="I2072">
        <v>0</v>
      </c>
      <c r="J2072">
        <v>1</v>
      </c>
      <c r="K2072">
        <v>1</v>
      </c>
      <c r="L2072">
        <v>13013.3833680275</v>
      </c>
      <c r="M2072">
        <v>1610.1116548361299</v>
      </c>
      <c r="N2072">
        <v>9857.6225134604792</v>
      </c>
      <c r="O2072">
        <v>16169.144222594499</v>
      </c>
    </row>
    <row r="2073" spans="1:15">
      <c r="A2073" s="2">
        <v>2007</v>
      </c>
      <c r="B2073" s="3" t="str">
        <f>VLOOKUP(E2073,'[1]Metric Reference Table'!$A$2:$B$20,2,FALSE)</f>
        <v>Lakeshore Habitat</v>
      </c>
      <c r="C2073" t="s">
        <v>95</v>
      </c>
      <c r="D2073" t="s">
        <v>97</v>
      </c>
      <c r="E2073" t="s">
        <v>56</v>
      </c>
      <c r="F2073" t="s">
        <v>18</v>
      </c>
      <c r="G2073">
        <v>32</v>
      </c>
      <c r="H2073">
        <v>0.55080813524848504</v>
      </c>
      <c r="I2073">
        <v>0.14864697552203998</v>
      </c>
      <c r="J2073">
        <v>0.25946541681447999</v>
      </c>
      <c r="K2073">
        <v>0.8421508536824911</v>
      </c>
      <c r="L2073">
        <v>6442.3882424472304</v>
      </c>
      <c r="M2073">
        <v>3111.0226088619402</v>
      </c>
      <c r="N2073">
        <v>344.89597398799498</v>
      </c>
      <c r="O2073">
        <v>12539.8805109065</v>
      </c>
    </row>
    <row r="2074" spans="1:15">
      <c r="A2074" s="2">
        <v>2007</v>
      </c>
      <c r="B2074" s="3" t="str">
        <f>VLOOKUP(E2074,'[1]Metric Reference Table'!$A$2:$B$20,2,FALSE)</f>
        <v>Lakeshore Habitat</v>
      </c>
      <c r="C2074" t="s">
        <v>95</v>
      </c>
      <c r="D2074" t="s">
        <v>97</v>
      </c>
      <c r="E2074" t="s">
        <v>56</v>
      </c>
      <c r="F2074" t="s">
        <v>19</v>
      </c>
      <c r="G2074">
        <v>12</v>
      </c>
      <c r="H2074">
        <v>8.1741959795758296E-2</v>
      </c>
      <c r="I2074">
        <v>3.2960354742822301E-2</v>
      </c>
      <c r="J2074">
        <v>1.7140851582162501E-2</v>
      </c>
      <c r="K2074">
        <v>0.14634306800935401</v>
      </c>
      <c r="L2074">
        <v>956.07418809313197</v>
      </c>
      <c r="M2074">
        <v>243.688514346771</v>
      </c>
      <c r="N2074">
        <v>478.45347652738798</v>
      </c>
      <c r="O2074">
        <v>1433.6948996588701</v>
      </c>
    </row>
    <row r="2075" spans="1:15">
      <c r="A2075" s="2">
        <v>2007</v>
      </c>
      <c r="B2075" s="3" t="str">
        <f>VLOOKUP(E2075,'[1]Metric Reference Table'!$A$2:$B$20,2,FALSE)</f>
        <v>Lakeshore Habitat</v>
      </c>
      <c r="C2075" t="s">
        <v>95</v>
      </c>
      <c r="D2075" t="s">
        <v>97</v>
      </c>
      <c r="E2075" t="s">
        <v>56</v>
      </c>
      <c r="F2075" t="s">
        <v>20</v>
      </c>
      <c r="G2075">
        <v>21</v>
      </c>
      <c r="H2075">
        <v>0.36552014438286001</v>
      </c>
      <c r="I2075">
        <v>0.13705370277234899</v>
      </c>
      <c r="J2075">
        <v>9.6899823001198995E-2</v>
      </c>
      <c r="K2075">
        <v>0.63414046576452199</v>
      </c>
      <c r="L2075">
        <v>4275.2140534152204</v>
      </c>
      <c r="M2075">
        <v>1700.8784517153599</v>
      </c>
      <c r="N2075">
        <v>941.55354597286305</v>
      </c>
      <c r="O2075">
        <v>7608.87456085757</v>
      </c>
    </row>
    <row r="2076" spans="1:15">
      <c r="A2076" s="2">
        <v>2007</v>
      </c>
      <c r="B2076" s="3" t="str">
        <f>VLOOKUP(E2076,'[1]Metric Reference Table'!$A$2:$B$20,2,FALSE)</f>
        <v>Lakeshore Habitat</v>
      </c>
      <c r="C2076" t="s">
        <v>95</v>
      </c>
      <c r="D2076" t="s">
        <v>97</v>
      </c>
      <c r="E2076" t="s">
        <v>56</v>
      </c>
      <c r="F2076" t="s">
        <v>37</v>
      </c>
      <c r="G2076">
        <v>1</v>
      </c>
      <c r="H2076">
        <v>1.9297605728960299E-3</v>
      </c>
      <c r="I2076">
        <v>1.7252123930110799E-3</v>
      </c>
      <c r="J2076">
        <v>0</v>
      </c>
      <c r="K2076">
        <v>5.31111472887991E-3</v>
      </c>
      <c r="L2076">
        <v>22.5709571627062</v>
      </c>
      <c r="M2076">
        <v>19.026782786084201</v>
      </c>
      <c r="N2076">
        <v>0</v>
      </c>
      <c r="O2076">
        <v>59.862766165097902</v>
      </c>
    </row>
    <row r="2077" spans="1:15">
      <c r="A2077" s="2">
        <v>2007</v>
      </c>
      <c r="B2077" s="3" t="str">
        <f>VLOOKUP(E2077,'[1]Metric Reference Table'!$A$2:$B$20,2,FALSE)</f>
        <v>Lakeshore Habitat</v>
      </c>
      <c r="C2077" t="s">
        <v>95</v>
      </c>
      <c r="D2077" t="s">
        <v>97</v>
      </c>
      <c r="E2077" t="s">
        <v>56</v>
      </c>
      <c r="F2077" t="s">
        <v>21</v>
      </c>
      <c r="G2077">
        <v>66</v>
      </c>
      <c r="H2077">
        <v>1</v>
      </c>
      <c r="I2077">
        <v>0</v>
      </c>
      <c r="J2077">
        <v>1</v>
      </c>
      <c r="K2077">
        <v>1</v>
      </c>
      <c r="L2077">
        <v>11696.247441118299</v>
      </c>
      <c r="M2077">
        <v>3442.8201685929098</v>
      </c>
      <c r="N2077">
        <v>4948.4439054280601</v>
      </c>
      <c r="O2077">
        <v>18444.050976808499</v>
      </c>
    </row>
    <row r="2078" spans="1:15">
      <c r="A2078" s="2">
        <v>2007</v>
      </c>
      <c r="B2078" s="3" t="str">
        <f>VLOOKUP(E2078,'[1]Metric Reference Table'!$A$2:$B$20,2,FALSE)</f>
        <v>Lakeshore Habitat</v>
      </c>
      <c r="C2078" t="s">
        <v>95</v>
      </c>
      <c r="D2078" t="s">
        <v>98</v>
      </c>
      <c r="E2078" t="s">
        <v>56</v>
      </c>
      <c r="F2078" t="s">
        <v>18</v>
      </c>
      <c r="G2078">
        <v>117</v>
      </c>
      <c r="H2078">
        <v>0.46865230071480396</v>
      </c>
      <c r="I2078">
        <v>5.5216462004049296E-2</v>
      </c>
      <c r="J2078">
        <v>0.36043002383314304</v>
      </c>
      <c r="K2078">
        <v>0.57687457759646499</v>
      </c>
      <c r="L2078">
        <v>16747.4965415359</v>
      </c>
      <c r="M2078">
        <v>3061.1111317111199</v>
      </c>
      <c r="N2078">
        <v>10747.8289707074</v>
      </c>
      <c r="O2078">
        <v>22747.164112364298</v>
      </c>
    </row>
    <row r="2079" spans="1:15">
      <c r="A2079" s="2">
        <v>2007</v>
      </c>
      <c r="B2079" s="3" t="str">
        <f>VLOOKUP(E2079,'[1]Metric Reference Table'!$A$2:$B$20,2,FALSE)</f>
        <v>Lakeshore Habitat</v>
      </c>
      <c r="C2079" t="s">
        <v>95</v>
      </c>
      <c r="D2079" t="s">
        <v>98</v>
      </c>
      <c r="E2079" t="s">
        <v>56</v>
      </c>
      <c r="F2079" t="s">
        <v>19</v>
      </c>
      <c r="G2079">
        <v>77</v>
      </c>
      <c r="H2079">
        <v>0.18274514477212597</v>
      </c>
      <c r="I2079">
        <v>3.04693823985006E-2</v>
      </c>
      <c r="J2079">
        <v>0.12302625263988601</v>
      </c>
      <c r="K2079">
        <v>0.24246403690436602</v>
      </c>
      <c r="L2079">
        <v>6530.4782999798299</v>
      </c>
      <c r="M2079">
        <v>965.60791356041295</v>
      </c>
      <c r="N2079">
        <v>4637.9215662145498</v>
      </c>
      <c r="O2079">
        <v>8423.0350337451</v>
      </c>
    </row>
    <row r="2080" spans="1:15">
      <c r="A2080" s="2">
        <v>2007</v>
      </c>
      <c r="B2080" s="3" t="str">
        <f>VLOOKUP(E2080,'[1]Metric Reference Table'!$A$2:$B$20,2,FALSE)</f>
        <v>Lakeshore Habitat</v>
      </c>
      <c r="C2080" t="s">
        <v>95</v>
      </c>
      <c r="D2080" t="s">
        <v>98</v>
      </c>
      <c r="E2080" t="s">
        <v>56</v>
      </c>
      <c r="F2080" t="s">
        <v>20</v>
      </c>
      <c r="G2080">
        <v>105</v>
      </c>
      <c r="H2080">
        <v>0.347016505104351</v>
      </c>
      <c r="I2080">
        <v>4.9062166265682695E-2</v>
      </c>
      <c r="J2080">
        <v>0.25085642622009702</v>
      </c>
      <c r="K2080">
        <v>0.44317658398860504</v>
      </c>
      <c r="L2080">
        <v>12400.7877700095</v>
      </c>
      <c r="M2080">
        <v>1996.3057072880499</v>
      </c>
      <c r="N2080">
        <v>8488.1004815931992</v>
      </c>
      <c r="O2080">
        <v>16313.4750584259</v>
      </c>
    </row>
    <row r="2081" spans="1:15">
      <c r="A2081" s="2">
        <v>2007</v>
      </c>
      <c r="B2081" s="3" t="str">
        <f>VLOOKUP(E2081,'[1]Metric Reference Table'!$A$2:$B$20,2,FALSE)</f>
        <v>Lakeshore Habitat</v>
      </c>
      <c r="C2081" t="s">
        <v>95</v>
      </c>
      <c r="D2081" t="s">
        <v>98</v>
      </c>
      <c r="E2081" t="s">
        <v>56</v>
      </c>
      <c r="F2081" t="s">
        <v>37</v>
      </c>
      <c r="G2081">
        <v>5</v>
      </c>
      <c r="H2081">
        <v>1.5860494087183998E-3</v>
      </c>
      <c r="I2081">
        <v>7.1834641825267904E-4</v>
      </c>
      <c r="J2081">
        <v>1.78116300519802E-4</v>
      </c>
      <c r="K2081">
        <v>2.9939825169169897E-3</v>
      </c>
      <c r="L2081">
        <v>56.678174729330401</v>
      </c>
      <c r="M2081">
        <v>24.817344885078501</v>
      </c>
      <c r="N2081">
        <v>8.0370725626672606</v>
      </c>
      <c r="O2081">
        <v>105.319276895993</v>
      </c>
    </row>
    <row r="2082" spans="1:15">
      <c r="A2082" s="2">
        <v>2007</v>
      </c>
      <c r="B2082" s="3" t="str">
        <f>VLOOKUP(E2082,'[1]Metric Reference Table'!$A$2:$B$20,2,FALSE)</f>
        <v>Lakeshore Habitat</v>
      </c>
      <c r="C2082" t="s">
        <v>95</v>
      </c>
      <c r="D2082" t="s">
        <v>98</v>
      </c>
      <c r="E2082" t="s">
        <v>56</v>
      </c>
      <c r="F2082" t="s">
        <v>21</v>
      </c>
      <c r="G2082">
        <v>304</v>
      </c>
      <c r="H2082">
        <v>1</v>
      </c>
      <c r="I2082">
        <v>0</v>
      </c>
      <c r="J2082">
        <v>1</v>
      </c>
      <c r="K2082">
        <v>1</v>
      </c>
      <c r="L2082">
        <v>35735.4407862546</v>
      </c>
      <c r="M2082">
        <v>3591.6898690604799</v>
      </c>
      <c r="N2082">
        <v>28695.857999258598</v>
      </c>
      <c r="O2082">
        <v>42775.023573250503</v>
      </c>
    </row>
    <row r="2083" spans="1:15">
      <c r="A2083" s="2">
        <v>2007</v>
      </c>
      <c r="B2083" s="3" t="str">
        <f>VLOOKUP(E2083,'[1]Metric Reference Table'!$A$2:$B$20,2,FALSE)</f>
        <v>Lakeshore Habitat</v>
      </c>
      <c r="C2083" t="s">
        <v>95</v>
      </c>
      <c r="D2083" t="s">
        <v>99</v>
      </c>
      <c r="E2083" t="s">
        <v>56</v>
      </c>
      <c r="F2083" t="s">
        <v>18</v>
      </c>
      <c r="G2083">
        <v>103</v>
      </c>
      <c r="H2083">
        <v>0.35127004913679999</v>
      </c>
      <c r="I2083">
        <v>5.40832577282492E-2</v>
      </c>
      <c r="J2083">
        <v>0.245268811822834</v>
      </c>
      <c r="K2083">
        <v>0.45727128645076598</v>
      </c>
      <c r="L2083">
        <v>14430.9495369652</v>
      </c>
      <c r="M2083">
        <v>2599.8880436413201</v>
      </c>
      <c r="N2083">
        <v>9335.2626075919197</v>
      </c>
      <c r="O2083">
        <v>19526.636466338499</v>
      </c>
    </row>
    <row r="2084" spans="1:15">
      <c r="A2084" s="2">
        <v>2007</v>
      </c>
      <c r="B2084" s="3" t="str">
        <f>VLOOKUP(E2084,'[1]Metric Reference Table'!$A$2:$B$20,2,FALSE)</f>
        <v>Lakeshore Habitat</v>
      </c>
      <c r="C2084" t="s">
        <v>95</v>
      </c>
      <c r="D2084" t="s">
        <v>99</v>
      </c>
      <c r="E2084" t="s">
        <v>56</v>
      </c>
      <c r="F2084" t="s">
        <v>19</v>
      </c>
      <c r="G2084">
        <v>59</v>
      </c>
      <c r="H2084">
        <v>0.306400292693081</v>
      </c>
      <c r="I2084">
        <v>6.1349059758701703E-2</v>
      </c>
      <c r="J2084">
        <v>0.18615834508063001</v>
      </c>
      <c r="K2084">
        <v>0.42664224030553199</v>
      </c>
      <c r="L2084">
        <v>12587.6008297059</v>
      </c>
      <c r="M2084">
        <v>3189.1785564670299</v>
      </c>
      <c r="N2084">
        <v>6336.9257187630801</v>
      </c>
      <c r="O2084">
        <v>18838.275940648698</v>
      </c>
    </row>
    <row r="2085" spans="1:15">
      <c r="A2085" s="2">
        <v>2007</v>
      </c>
      <c r="B2085" s="3" t="str">
        <f>VLOOKUP(E2085,'[1]Metric Reference Table'!$A$2:$B$20,2,FALSE)</f>
        <v>Lakeshore Habitat</v>
      </c>
      <c r="C2085" t="s">
        <v>95</v>
      </c>
      <c r="D2085" t="s">
        <v>99</v>
      </c>
      <c r="E2085" t="s">
        <v>56</v>
      </c>
      <c r="F2085" t="s">
        <v>20</v>
      </c>
      <c r="G2085">
        <v>118</v>
      </c>
      <c r="H2085">
        <v>0.34148777703028299</v>
      </c>
      <c r="I2085">
        <v>4.5402465353284002E-2</v>
      </c>
      <c r="J2085">
        <v>0.252500580128518</v>
      </c>
      <c r="K2085">
        <v>0.43047497393204703</v>
      </c>
      <c r="L2085">
        <v>14029.072190823899</v>
      </c>
      <c r="M2085">
        <v>1776.5193171292699</v>
      </c>
      <c r="N2085">
        <v>10547.1583114109</v>
      </c>
      <c r="O2085">
        <v>17510.986070236999</v>
      </c>
    </row>
    <row r="2086" spans="1:15">
      <c r="A2086" s="2">
        <v>2007</v>
      </c>
      <c r="B2086" s="3" t="str">
        <f>VLOOKUP(E2086,'[1]Metric Reference Table'!$A$2:$B$20,2,FALSE)</f>
        <v>Lakeshore Habitat</v>
      </c>
      <c r="C2086" t="s">
        <v>95</v>
      </c>
      <c r="D2086" t="s">
        <v>99</v>
      </c>
      <c r="E2086" t="s">
        <v>56</v>
      </c>
      <c r="F2086" t="s">
        <v>37</v>
      </c>
      <c r="G2086">
        <v>3</v>
      </c>
      <c r="H2086">
        <v>8.41881139836758E-4</v>
      </c>
      <c r="I2086">
        <v>4.3775822372094997E-4</v>
      </c>
      <c r="J2086">
        <v>0</v>
      </c>
      <c r="K2086">
        <v>1.6998714922660499E-3</v>
      </c>
      <c r="L2086">
        <v>34.586336850983798</v>
      </c>
      <c r="M2086">
        <v>17.295414205858901</v>
      </c>
      <c r="N2086">
        <v>0.68794790979789899</v>
      </c>
      <c r="O2086">
        <v>68.484725792169698</v>
      </c>
    </row>
    <row r="2087" spans="1:15">
      <c r="A2087" s="2">
        <v>2007</v>
      </c>
      <c r="B2087" s="3" t="str">
        <f>VLOOKUP(E2087,'[1]Metric Reference Table'!$A$2:$B$20,2,FALSE)</f>
        <v>Lakeshore Habitat</v>
      </c>
      <c r="C2087" t="s">
        <v>95</v>
      </c>
      <c r="D2087" t="s">
        <v>99</v>
      </c>
      <c r="E2087" t="s">
        <v>56</v>
      </c>
      <c r="F2087" t="s">
        <v>21</v>
      </c>
      <c r="G2087">
        <v>283</v>
      </c>
      <c r="H2087">
        <v>1</v>
      </c>
      <c r="I2087">
        <v>0</v>
      </c>
      <c r="J2087">
        <v>1</v>
      </c>
      <c r="K2087">
        <v>1</v>
      </c>
      <c r="L2087">
        <v>41082.208894345997</v>
      </c>
      <c r="M2087">
        <v>4083.7632108606999</v>
      </c>
      <c r="N2087">
        <v>33078.180079669401</v>
      </c>
      <c r="O2087">
        <v>49086.2377090226</v>
      </c>
    </row>
    <row r="2088" spans="1:15">
      <c r="A2088" s="2">
        <v>2007</v>
      </c>
      <c r="B2088" s="3" t="str">
        <f>VLOOKUP(E2088,'[1]Metric Reference Table'!$A$2:$B$20,2,FALSE)</f>
        <v>Lakeshore Habitat</v>
      </c>
      <c r="C2088" t="s">
        <v>95</v>
      </c>
      <c r="D2088" t="s">
        <v>100</v>
      </c>
      <c r="E2088" t="s">
        <v>56</v>
      </c>
      <c r="F2088" t="s">
        <v>18</v>
      </c>
      <c r="G2088">
        <v>54</v>
      </c>
      <c r="H2088">
        <v>0.38992522000282798</v>
      </c>
      <c r="I2088">
        <v>7.45408138305583E-2</v>
      </c>
      <c r="J2088">
        <v>0.24382790951662903</v>
      </c>
      <c r="K2088">
        <v>0.53602253048902804</v>
      </c>
      <c r="L2088">
        <v>1503.96562626486</v>
      </c>
      <c r="M2088">
        <v>388.49945622122902</v>
      </c>
      <c r="N2088">
        <v>742.52068405785803</v>
      </c>
      <c r="O2088">
        <v>2265.4105684718702</v>
      </c>
    </row>
    <row r="2089" spans="1:15">
      <c r="A2089" s="2">
        <v>2007</v>
      </c>
      <c r="B2089" s="3" t="str">
        <f>VLOOKUP(E2089,'[1]Metric Reference Table'!$A$2:$B$20,2,FALSE)</f>
        <v>Lakeshore Habitat</v>
      </c>
      <c r="C2089" t="s">
        <v>95</v>
      </c>
      <c r="D2089" t="s">
        <v>100</v>
      </c>
      <c r="E2089" t="s">
        <v>56</v>
      </c>
      <c r="F2089" t="s">
        <v>19</v>
      </c>
      <c r="G2089">
        <v>28</v>
      </c>
      <c r="H2089">
        <v>0.25318944029988899</v>
      </c>
      <c r="I2089">
        <v>6.3058059848485892E-2</v>
      </c>
      <c r="J2089">
        <v>0.129597914061886</v>
      </c>
      <c r="K2089">
        <v>0.37678096653789295</v>
      </c>
      <c r="L2089">
        <v>976.56728934207194</v>
      </c>
      <c r="M2089">
        <v>260.08792928771697</v>
      </c>
      <c r="N2089">
        <v>466.80431512454601</v>
      </c>
      <c r="O2089">
        <v>1486.3302635596001</v>
      </c>
    </row>
    <row r="2090" spans="1:15">
      <c r="A2090" s="2">
        <v>2007</v>
      </c>
      <c r="B2090" s="3" t="str">
        <f>VLOOKUP(E2090,'[1]Metric Reference Table'!$A$2:$B$20,2,FALSE)</f>
        <v>Lakeshore Habitat</v>
      </c>
      <c r="C2090" t="s">
        <v>95</v>
      </c>
      <c r="D2090" t="s">
        <v>100</v>
      </c>
      <c r="E2090" t="s">
        <v>56</v>
      </c>
      <c r="F2090" t="s">
        <v>20</v>
      </c>
      <c r="G2090">
        <v>67</v>
      </c>
      <c r="H2090">
        <v>0.35545878629317201</v>
      </c>
      <c r="I2090">
        <v>6.81870799421775E-2</v>
      </c>
      <c r="J2090">
        <v>0.221814565395551</v>
      </c>
      <c r="K2090">
        <v>0.48910300719079303</v>
      </c>
      <c r="L2090">
        <v>1371.0264653691299</v>
      </c>
      <c r="M2090">
        <v>284.17037932692301</v>
      </c>
      <c r="N2090">
        <v>814.062756415276</v>
      </c>
      <c r="O2090">
        <v>1927.99017432298</v>
      </c>
    </row>
    <row r="2091" spans="1:15">
      <c r="A2091" s="2">
        <v>2007</v>
      </c>
      <c r="B2091" s="3" t="str">
        <f>VLOOKUP(E2091,'[1]Metric Reference Table'!$A$2:$B$20,2,FALSE)</f>
        <v>Lakeshore Habitat</v>
      </c>
      <c r="C2091" t="s">
        <v>95</v>
      </c>
      <c r="D2091" t="s">
        <v>100</v>
      </c>
      <c r="E2091" t="s">
        <v>56</v>
      </c>
      <c r="F2091" t="s">
        <v>37</v>
      </c>
      <c r="G2091">
        <v>1</v>
      </c>
      <c r="H2091">
        <v>1.42655340411005E-3</v>
      </c>
      <c r="I2091">
        <v>1.21325470609736E-3</v>
      </c>
      <c r="J2091">
        <v>0</v>
      </c>
      <c r="K2091">
        <v>3.8044889321345999E-3</v>
      </c>
      <c r="L2091">
        <v>5.5023044772458496</v>
      </c>
      <c r="M2091">
        <v>4.6291359711348301</v>
      </c>
      <c r="N2091">
        <v>0</v>
      </c>
      <c r="O2091">
        <v>14.575244260209001</v>
      </c>
    </row>
    <row r="2092" spans="1:15">
      <c r="A2092" s="2">
        <v>2007</v>
      </c>
      <c r="B2092" s="3" t="str">
        <f>VLOOKUP(E2092,'[1]Metric Reference Table'!$A$2:$B$20,2,FALSE)</f>
        <v>Lakeshore Habitat</v>
      </c>
      <c r="C2092" t="s">
        <v>95</v>
      </c>
      <c r="D2092" t="s">
        <v>100</v>
      </c>
      <c r="E2092" t="s">
        <v>56</v>
      </c>
      <c r="F2092" t="s">
        <v>21</v>
      </c>
      <c r="G2092">
        <v>150</v>
      </c>
      <c r="H2092">
        <v>1</v>
      </c>
      <c r="I2092">
        <v>0</v>
      </c>
      <c r="J2092">
        <v>1</v>
      </c>
      <c r="K2092">
        <v>1</v>
      </c>
      <c r="L2092">
        <v>3857.06168545331</v>
      </c>
      <c r="M2092">
        <v>490.79173838184897</v>
      </c>
      <c r="N2092">
        <v>2895.12755431508</v>
      </c>
      <c r="O2092">
        <v>4818.9958165915396</v>
      </c>
    </row>
    <row r="2093" spans="1:15">
      <c r="A2093" s="2">
        <v>2007</v>
      </c>
      <c r="B2093" s="3" t="str">
        <f>VLOOKUP(E2093,'[1]Metric Reference Table'!$A$2:$B$20,2,FALSE)</f>
        <v>Lakeshore Habitat</v>
      </c>
      <c r="C2093" t="s">
        <v>95</v>
      </c>
      <c r="D2093" t="s">
        <v>101</v>
      </c>
      <c r="E2093" t="s">
        <v>56</v>
      </c>
      <c r="F2093" t="s">
        <v>18</v>
      </c>
      <c r="G2093">
        <v>70</v>
      </c>
      <c r="H2093">
        <v>0.65350576248457004</v>
      </c>
      <c r="I2093">
        <v>0.12208537744251099</v>
      </c>
      <c r="J2093">
        <v>0.41422281965826996</v>
      </c>
      <c r="K2093">
        <v>0.89278870531086996</v>
      </c>
      <c r="L2093">
        <v>4204.93352434389</v>
      </c>
      <c r="M2093">
        <v>725.12653231578997</v>
      </c>
      <c r="N2093">
        <v>2783.7116367705198</v>
      </c>
      <c r="O2093">
        <v>5626.1554119172597</v>
      </c>
    </row>
    <row r="2094" spans="1:15">
      <c r="A2094" s="2">
        <v>2007</v>
      </c>
      <c r="B2094" s="3" t="str">
        <f>VLOOKUP(E2094,'[1]Metric Reference Table'!$A$2:$B$20,2,FALSE)</f>
        <v>Lakeshore Habitat</v>
      </c>
      <c r="C2094" t="s">
        <v>95</v>
      </c>
      <c r="D2094" t="s">
        <v>101</v>
      </c>
      <c r="E2094" t="s">
        <v>56</v>
      </c>
      <c r="F2094" t="s">
        <v>19</v>
      </c>
      <c r="G2094">
        <v>21</v>
      </c>
      <c r="H2094">
        <v>0.28627180748568398</v>
      </c>
      <c r="I2094">
        <v>0.12901422712364499</v>
      </c>
      <c r="J2094">
        <v>3.34085688300692E-2</v>
      </c>
      <c r="K2094">
        <v>0.53913504614130003</v>
      </c>
      <c r="L2094">
        <v>1841.9943472181601</v>
      </c>
      <c r="M2094">
        <v>1111.3374054650001</v>
      </c>
      <c r="N2094">
        <v>0</v>
      </c>
      <c r="O2094">
        <v>4020.1756366017498</v>
      </c>
    </row>
    <row r="2095" spans="1:15">
      <c r="A2095" s="2">
        <v>2007</v>
      </c>
      <c r="B2095" s="3" t="str">
        <f>VLOOKUP(E2095,'[1]Metric Reference Table'!$A$2:$B$20,2,FALSE)</f>
        <v>Lakeshore Habitat</v>
      </c>
      <c r="C2095" t="s">
        <v>95</v>
      </c>
      <c r="D2095" t="s">
        <v>101</v>
      </c>
      <c r="E2095" t="s">
        <v>56</v>
      </c>
      <c r="F2095" t="s">
        <v>20</v>
      </c>
      <c r="G2095">
        <v>19</v>
      </c>
      <c r="H2095">
        <v>4.5925087134542596E-2</v>
      </c>
      <c r="I2095">
        <v>1.6916156960359502E-2</v>
      </c>
      <c r="J2095">
        <v>1.27700287354115E-2</v>
      </c>
      <c r="K2095">
        <v>7.9080145533673707E-2</v>
      </c>
      <c r="L2095">
        <v>295.50150830538701</v>
      </c>
      <c r="M2095">
        <v>90.326421916860994</v>
      </c>
      <c r="N2095">
        <v>118.46497449597</v>
      </c>
      <c r="O2095">
        <v>472.538042114804</v>
      </c>
    </row>
    <row r="2096" spans="1:15">
      <c r="A2096" s="2">
        <v>2007</v>
      </c>
      <c r="B2096" s="3" t="str">
        <f>VLOOKUP(E2096,'[1]Metric Reference Table'!$A$2:$B$20,2,FALSE)</f>
        <v>Lakeshore Habitat</v>
      </c>
      <c r="C2096" t="s">
        <v>95</v>
      </c>
      <c r="D2096" t="s">
        <v>101</v>
      </c>
      <c r="E2096" t="s">
        <v>56</v>
      </c>
      <c r="F2096" t="s">
        <v>37</v>
      </c>
      <c r="G2096">
        <v>3</v>
      </c>
      <c r="H2096">
        <v>1.4297342895203201E-2</v>
      </c>
      <c r="I2096">
        <v>8.0148599666758202E-3</v>
      </c>
      <c r="J2096">
        <v>0</v>
      </c>
      <c r="K2096">
        <v>3.00061797710197E-2</v>
      </c>
      <c r="L2096">
        <v>91.995174182567595</v>
      </c>
      <c r="M2096">
        <v>47.692294553446203</v>
      </c>
      <c r="N2096">
        <v>0</v>
      </c>
      <c r="O2096">
        <v>185.470353847398</v>
      </c>
    </row>
    <row r="2097" spans="1:15">
      <c r="A2097" s="2">
        <v>2007</v>
      </c>
      <c r="B2097" s="3" t="str">
        <f>VLOOKUP(E2097,'[1]Metric Reference Table'!$A$2:$B$20,2,FALSE)</f>
        <v>Lakeshore Habitat</v>
      </c>
      <c r="C2097" t="s">
        <v>95</v>
      </c>
      <c r="D2097" t="s">
        <v>101</v>
      </c>
      <c r="E2097" t="s">
        <v>56</v>
      </c>
      <c r="F2097" t="s">
        <v>21</v>
      </c>
      <c r="G2097">
        <v>113</v>
      </c>
      <c r="H2097">
        <v>1</v>
      </c>
      <c r="I2097">
        <v>0</v>
      </c>
      <c r="J2097">
        <v>1</v>
      </c>
      <c r="K2097">
        <v>1</v>
      </c>
      <c r="L2097">
        <v>6434.4245540500096</v>
      </c>
      <c r="M2097">
        <v>1288.48225205168</v>
      </c>
      <c r="N2097">
        <v>3909.0457453096601</v>
      </c>
      <c r="O2097">
        <v>8959.8033627903606</v>
      </c>
    </row>
    <row r="2098" spans="1:15">
      <c r="A2098" s="2">
        <v>2007</v>
      </c>
      <c r="B2098" s="3" t="str">
        <f>VLOOKUP(E2098,'[1]Metric Reference Table'!$A$2:$B$20,2,FALSE)</f>
        <v>Phosphorus</v>
      </c>
      <c r="C2098" t="s">
        <v>102</v>
      </c>
      <c r="D2098" t="s">
        <v>103</v>
      </c>
      <c r="E2098" t="s">
        <v>17</v>
      </c>
      <c r="F2098" t="s">
        <v>18</v>
      </c>
      <c r="G2098">
        <v>76</v>
      </c>
      <c r="H2098">
        <v>0.43357345600675901</v>
      </c>
      <c r="I2098">
        <v>8.644589487291339E-2</v>
      </c>
      <c r="J2098">
        <v>0.26414261544451301</v>
      </c>
      <c r="K2098">
        <v>0.603004296569005</v>
      </c>
      <c r="L2098">
        <v>10713.4400265724</v>
      </c>
      <c r="M2098">
        <v>3322.2452916451798</v>
      </c>
      <c r="N2098">
        <v>4201.9589071400997</v>
      </c>
      <c r="O2098">
        <v>17224.921146004799</v>
      </c>
    </row>
    <row r="2099" spans="1:15">
      <c r="A2099" s="2">
        <v>2007</v>
      </c>
      <c r="B2099" s="3" t="str">
        <f>VLOOKUP(E2099,'[1]Metric Reference Table'!$A$2:$B$20,2,FALSE)</f>
        <v>Phosphorus</v>
      </c>
      <c r="C2099" t="s">
        <v>102</v>
      </c>
      <c r="D2099" t="s">
        <v>103</v>
      </c>
      <c r="E2099" t="s">
        <v>17</v>
      </c>
      <c r="F2099" t="s">
        <v>19</v>
      </c>
      <c r="G2099">
        <v>43</v>
      </c>
      <c r="H2099">
        <v>0.12470573963646499</v>
      </c>
      <c r="I2099">
        <v>3.09759848161088E-2</v>
      </c>
      <c r="J2099">
        <v>6.3993925011232508E-2</v>
      </c>
      <c r="K2099">
        <v>0.18541755426169801</v>
      </c>
      <c r="L2099">
        <v>3081.4327861985098</v>
      </c>
      <c r="M2099">
        <v>640.27725099329905</v>
      </c>
      <c r="N2099">
        <v>1826.5124341313301</v>
      </c>
      <c r="O2099">
        <v>4336.3531382656902</v>
      </c>
    </row>
    <row r="2100" spans="1:15">
      <c r="A2100" s="2">
        <v>2007</v>
      </c>
      <c r="B2100" s="3" t="str">
        <f>VLOOKUP(E2100,'[1]Metric Reference Table'!$A$2:$B$20,2,FALSE)</f>
        <v>Phosphorus</v>
      </c>
      <c r="C2100" t="s">
        <v>102</v>
      </c>
      <c r="D2100" t="s">
        <v>103</v>
      </c>
      <c r="E2100" t="s">
        <v>17</v>
      </c>
      <c r="F2100" t="s">
        <v>20</v>
      </c>
      <c r="G2100">
        <v>69</v>
      </c>
      <c r="H2100">
        <v>0.44172080435677602</v>
      </c>
      <c r="I2100">
        <v>7.7739329909547294E-2</v>
      </c>
      <c r="J2100">
        <v>0.28935451755178598</v>
      </c>
      <c r="K2100">
        <v>0.59408709116176606</v>
      </c>
      <c r="L2100">
        <v>10914.757996374799</v>
      </c>
      <c r="M2100">
        <v>2086.5509914689601</v>
      </c>
      <c r="N2100">
        <v>6825.1932011893396</v>
      </c>
      <c r="O2100">
        <v>15004.3227915603</v>
      </c>
    </row>
    <row r="2101" spans="1:15">
      <c r="A2101" s="2">
        <v>2007</v>
      </c>
      <c r="B2101" s="3" t="str">
        <f>VLOOKUP(E2101,'[1]Metric Reference Table'!$A$2:$B$20,2,FALSE)</f>
        <v>Phosphorus</v>
      </c>
      <c r="C2101" t="s">
        <v>102</v>
      </c>
      <c r="D2101" t="s">
        <v>103</v>
      </c>
      <c r="E2101" t="s">
        <v>17</v>
      </c>
      <c r="F2101" t="s">
        <v>21</v>
      </c>
      <c r="G2101">
        <v>188</v>
      </c>
      <c r="H2101">
        <v>1</v>
      </c>
      <c r="I2101">
        <v>0</v>
      </c>
      <c r="J2101">
        <v>1</v>
      </c>
      <c r="K2101">
        <v>1</v>
      </c>
      <c r="L2101">
        <v>24709.630809145801</v>
      </c>
      <c r="M2101">
        <v>3876.27061864806</v>
      </c>
      <c r="N2101">
        <v>17112.280002264801</v>
      </c>
      <c r="O2101">
        <v>32306.981616026798</v>
      </c>
    </row>
    <row r="2102" spans="1:15">
      <c r="A2102" s="2">
        <v>2007</v>
      </c>
      <c r="B2102" s="3" t="str">
        <f>VLOOKUP(E2102,'[1]Metric Reference Table'!$A$2:$B$20,2,FALSE)</f>
        <v>Phosphorus</v>
      </c>
      <c r="C2102" t="s">
        <v>102</v>
      </c>
      <c r="D2102" t="s">
        <v>104</v>
      </c>
      <c r="E2102" t="s">
        <v>17</v>
      </c>
      <c r="F2102" t="s">
        <v>18</v>
      </c>
      <c r="G2102">
        <v>209</v>
      </c>
      <c r="H2102">
        <v>0.40346369717959296</v>
      </c>
      <c r="I2102">
        <v>3.7601964250110601E-2</v>
      </c>
      <c r="J2102">
        <v>0.32976520150141297</v>
      </c>
      <c r="K2102">
        <v>0.47716219285777201</v>
      </c>
      <c r="L2102">
        <v>30993.132948781898</v>
      </c>
      <c r="M2102">
        <v>3790.0742955825899</v>
      </c>
      <c r="N2102">
        <v>23564.723830709001</v>
      </c>
      <c r="O2102">
        <v>38421.542066854803</v>
      </c>
    </row>
    <row r="2103" spans="1:15">
      <c r="A2103" s="2">
        <v>2007</v>
      </c>
      <c r="B2103" s="3" t="str">
        <f>VLOOKUP(E2103,'[1]Metric Reference Table'!$A$2:$B$20,2,FALSE)</f>
        <v>Phosphorus</v>
      </c>
      <c r="C2103" t="s">
        <v>102</v>
      </c>
      <c r="D2103" t="s">
        <v>104</v>
      </c>
      <c r="E2103" t="s">
        <v>17</v>
      </c>
      <c r="F2103" t="s">
        <v>19</v>
      </c>
      <c r="G2103">
        <v>98</v>
      </c>
      <c r="H2103">
        <v>0.180288005049098</v>
      </c>
      <c r="I2103">
        <v>2.8227355720969901E-2</v>
      </c>
      <c r="J2103">
        <v>0.124963404457196</v>
      </c>
      <c r="K2103">
        <v>0.23561260564099901</v>
      </c>
      <c r="L2103">
        <v>13849.3008134759</v>
      </c>
      <c r="M2103">
        <v>2308.7381349529801</v>
      </c>
      <c r="N2103">
        <v>9324.2572192339103</v>
      </c>
      <c r="O2103">
        <v>18374.344407717901</v>
      </c>
    </row>
    <row r="2104" spans="1:15">
      <c r="A2104" s="2">
        <v>2007</v>
      </c>
      <c r="B2104" s="3" t="str">
        <f>VLOOKUP(E2104,'[1]Metric Reference Table'!$A$2:$B$20,2,FALSE)</f>
        <v>Phosphorus</v>
      </c>
      <c r="C2104" t="s">
        <v>102</v>
      </c>
      <c r="D2104" t="s">
        <v>104</v>
      </c>
      <c r="E2104" t="s">
        <v>17</v>
      </c>
      <c r="F2104" t="s">
        <v>20</v>
      </c>
      <c r="G2104">
        <v>280</v>
      </c>
      <c r="H2104">
        <v>0.41624829777131001</v>
      </c>
      <c r="I2104">
        <v>3.7010752648885197E-2</v>
      </c>
      <c r="J2104">
        <v>0.343708555538774</v>
      </c>
      <c r="K2104">
        <v>0.48878804000384496</v>
      </c>
      <c r="L2104">
        <v>31975.215918342801</v>
      </c>
      <c r="M2104">
        <v>3540.4390675424102</v>
      </c>
      <c r="N2104">
        <v>25036.0828565011</v>
      </c>
      <c r="O2104">
        <v>38914.348980184499</v>
      </c>
    </row>
    <row r="2105" spans="1:15">
      <c r="A2105" s="2">
        <v>2007</v>
      </c>
      <c r="B2105" s="3" t="str">
        <f>VLOOKUP(E2105,'[1]Metric Reference Table'!$A$2:$B$20,2,FALSE)</f>
        <v>Phosphorus</v>
      </c>
      <c r="C2105" t="s">
        <v>102</v>
      </c>
      <c r="D2105" t="s">
        <v>104</v>
      </c>
      <c r="E2105" t="s">
        <v>17</v>
      </c>
      <c r="F2105" t="s">
        <v>21</v>
      </c>
      <c r="G2105">
        <v>587</v>
      </c>
      <c r="H2105">
        <v>1</v>
      </c>
      <c r="I2105">
        <v>0</v>
      </c>
      <c r="J2105">
        <v>1</v>
      </c>
      <c r="K2105">
        <v>1</v>
      </c>
      <c r="L2105">
        <v>76817.649680600603</v>
      </c>
      <c r="M2105">
        <v>5394.8647736237999</v>
      </c>
      <c r="N2105">
        <v>66243.909022834094</v>
      </c>
      <c r="O2105">
        <v>87391.390338366997</v>
      </c>
    </row>
    <row r="2106" spans="1:15">
      <c r="A2106" s="2">
        <v>2007</v>
      </c>
      <c r="B2106" s="3" t="str">
        <f>VLOOKUP(E2106,'[1]Metric Reference Table'!$A$2:$B$20,2,FALSE)</f>
        <v>Phosphorus</v>
      </c>
      <c r="C2106" t="s">
        <v>102</v>
      </c>
      <c r="D2106" t="s">
        <v>105</v>
      </c>
      <c r="E2106" t="s">
        <v>17</v>
      </c>
      <c r="F2106" t="s">
        <v>18</v>
      </c>
      <c r="G2106">
        <v>134</v>
      </c>
      <c r="H2106">
        <v>0.63740648432132796</v>
      </c>
      <c r="I2106">
        <v>5.8529318480575396E-2</v>
      </c>
      <c r="J2106">
        <v>0.52269112805972495</v>
      </c>
      <c r="K2106">
        <v>0.75212184058293008</v>
      </c>
      <c r="L2106">
        <v>6559.8600623631301</v>
      </c>
      <c r="M2106">
        <v>1306.2192707285999</v>
      </c>
      <c r="N2106">
        <v>3999.7173358229002</v>
      </c>
      <c r="O2106">
        <v>9120.0027889033609</v>
      </c>
    </row>
    <row r="2107" spans="1:15">
      <c r="A2107" s="2">
        <v>2007</v>
      </c>
      <c r="B2107" s="3" t="str">
        <f>VLOOKUP(E2107,'[1]Metric Reference Table'!$A$2:$B$20,2,FALSE)</f>
        <v>Phosphorus</v>
      </c>
      <c r="C2107" t="s">
        <v>102</v>
      </c>
      <c r="D2107" t="s">
        <v>105</v>
      </c>
      <c r="E2107" t="s">
        <v>17</v>
      </c>
      <c r="F2107" t="s">
        <v>19</v>
      </c>
      <c r="G2107">
        <v>52</v>
      </c>
      <c r="H2107">
        <v>0.148029501909056</v>
      </c>
      <c r="I2107">
        <v>3.4208513565479E-2</v>
      </c>
      <c r="J2107">
        <v>8.0982047356067108E-2</v>
      </c>
      <c r="K2107">
        <v>0.215076956462044</v>
      </c>
      <c r="L2107">
        <v>1523.4435819375799</v>
      </c>
      <c r="M2107">
        <v>308.170810259512</v>
      </c>
      <c r="N2107">
        <v>919.43989274240801</v>
      </c>
      <c r="O2107">
        <v>2127.4472711327498</v>
      </c>
    </row>
    <row r="2108" spans="1:15">
      <c r="A2108" s="2">
        <v>2007</v>
      </c>
      <c r="B2108" s="3" t="str">
        <f>VLOOKUP(E2108,'[1]Metric Reference Table'!$A$2:$B$20,2,FALSE)</f>
        <v>Phosphorus</v>
      </c>
      <c r="C2108" t="s">
        <v>102</v>
      </c>
      <c r="D2108" t="s">
        <v>105</v>
      </c>
      <c r="E2108" t="s">
        <v>17</v>
      </c>
      <c r="F2108" t="s">
        <v>20</v>
      </c>
      <c r="G2108">
        <v>77</v>
      </c>
      <c r="H2108">
        <v>0.21456401376961701</v>
      </c>
      <c r="I2108">
        <v>4.7176057413862701E-2</v>
      </c>
      <c r="J2108">
        <v>0.12210064030585199</v>
      </c>
      <c r="K2108">
        <v>0.30702738723338102</v>
      </c>
      <c r="L2108">
        <v>2208.1825952026102</v>
      </c>
      <c r="M2108">
        <v>482.49722348321899</v>
      </c>
      <c r="N2108">
        <v>1262.50541453493</v>
      </c>
      <c r="O2108">
        <v>3153.8597758702899</v>
      </c>
    </row>
    <row r="2109" spans="1:15">
      <c r="A2109" s="2">
        <v>2007</v>
      </c>
      <c r="B2109" s="3" t="str">
        <f>VLOOKUP(E2109,'[1]Metric Reference Table'!$A$2:$B$20,2,FALSE)</f>
        <v>Phosphorus</v>
      </c>
      <c r="C2109" t="s">
        <v>102</v>
      </c>
      <c r="D2109" t="s">
        <v>105</v>
      </c>
      <c r="E2109" t="s">
        <v>17</v>
      </c>
      <c r="F2109" t="s">
        <v>21</v>
      </c>
      <c r="G2109">
        <v>263</v>
      </c>
      <c r="H2109">
        <v>1</v>
      </c>
      <c r="I2109">
        <v>0</v>
      </c>
      <c r="J2109">
        <v>1</v>
      </c>
      <c r="K2109">
        <v>1</v>
      </c>
      <c r="L2109">
        <v>10291.4862395033</v>
      </c>
      <c r="M2109">
        <v>1377.7646477101</v>
      </c>
      <c r="N2109">
        <v>7591.117150819</v>
      </c>
      <c r="O2109">
        <v>12991.855328187599</v>
      </c>
    </row>
    <row r="2110" spans="1:15">
      <c r="A2110" s="2">
        <v>2007</v>
      </c>
      <c r="B2110" s="3" t="str">
        <f>VLOOKUP(E2110,'[1]Metric Reference Table'!$A$2:$B$20,2,FALSE)</f>
        <v>Nitrogen</v>
      </c>
      <c r="C2110" t="s">
        <v>102</v>
      </c>
      <c r="D2110" t="s">
        <v>103</v>
      </c>
      <c r="E2110" t="s">
        <v>28</v>
      </c>
      <c r="F2110" t="s">
        <v>18</v>
      </c>
      <c r="G2110">
        <v>97</v>
      </c>
      <c r="H2110">
        <v>0.48500542773536504</v>
      </c>
      <c r="I2110">
        <v>8.4790332411844999E-2</v>
      </c>
      <c r="J2110">
        <v>0.31881942997096901</v>
      </c>
      <c r="K2110">
        <v>0.65119142549976006</v>
      </c>
      <c r="L2110">
        <v>11984.3050597727</v>
      </c>
      <c r="M2110">
        <v>3349.58896116099</v>
      </c>
      <c r="N2110">
        <v>5419.2313328842301</v>
      </c>
      <c r="O2110">
        <v>18549.3787866612</v>
      </c>
    </row>
    <row r="2111" spans="1:15">
      <c r="A2111" s="2">
        <v>2007</v>
      </c>
      <c r="B2111" s="3" t="str">
        <f>VLOOKUP(E2111,'[1]Metric Reference Table'!$A$2:$B$20,2,FALSE)</f>
        <v>Nitrogen</v>
      </c>
      <c r="C2111" t="s">
        <v>102</v>
      </c>
      <c r="D2111" t="s">
        <v>103</v>
      </c>
      <c r="E2111" t="s">
        <v>28</v>
      </c>
      <c r="F2111" t="s">
        <v>19</v>
      </c>
      <c r="G2111">
        <v>30</v>
      </c>
      <c r="H2111">
        <v>0.14265798839445501</v>
      </c>
      <c r="I2111">
        <v>3.7442866929867299E-2</v>
      </c>
      <c r="J2111">
        <v>6.9271317733989105E-2</v>
      </c>
      <c r="K2111">
        <v>0.21604465905491999</v>
      </c>
      <c r="L2111">
        <v>3525.0262252023799</v>
      </c>
      <c r="M2111">
        <v>785.13901580609399</v>
      </c>
      <c r="N2111">
        <v>1986.1820313652099</v>
      </c>
      <c r="O2111">
        <v>5063.8704190395501</v>
      </c>
    </row>
    <row r="2112" spans="1:15">
      <c r="A2112" s="2">
        <v>2007</v>
      </c>
      <c r="B2112" s="3" t="str">
        <f>VLOOKUP(E2112,'[1]Metric Reference Table'!$A$2:$B$20,2,FALSE)</f>
        <v>Nitrogen</v>
      </c>
      <c r="C2112" t="s">
        <v>102</v>
      </c>
      <c r="D2112" t="s">
        <v>103</v>
      </c>
      <c r="E2112" t="s">
        <v>28</v>
      </c>
      <c r="F2112" t="s">
        <v>20</v>
      </c>
      <c r="G2112">
        <v>61</v>
      </c>
      <c r="H2112">
        <v>0.37233658387017998</v>
      </c>
      <c r="I2112">
        <v>7.4168615498249407E-2</v>
      </c>
      <c r="J2112">
        <v>0.22696876871041202</v>
      </c>
      <c r="K2112">
        <v>0.51770439902994803</v>
      </c>
      <c r="L2112">
        <v>9200.2995241706994</v>
      </c>
      <c r="M2112">
        <v>2082.0663564811898</v>
      </c>
      <c r="N2112">
        <v>5119.5244520450296</v>
      </c>
      <c r="O2112">
        <v>13281.074596296399</v>
      </c>
    </row>
    <row r="2113" spans="1:15">
      <c r="A2113" s="2">
        <v>2007</v>
      </c>
      <c r="B2113" s="3" t="str">
        <f>VLOOKUP(E2113,'[1]Metric Reference Table'!$A$2:$B$20,2,FALSE)</f>
        <v>Nitrogen</v>
      </c>
      <c r="C2113" t="s">
        <v>102</v>
      </c>
      <c r="D2113" t="s">
        <v>103</v>
      </c>
      <c r="E2113" t="s">
        <v>28</v>
      </c>
      <c r="F2113" t="s">
        <v>21</v>
      </c>
      <c r="G2113">
        <v>188</v>
      </c>
      <c r="H2113">
        <v>1</v>
      </c>
      <c r="I2113">
        <v>0</v>
      </c>
      <c r="J2113">
        <v>1</v>
      </c>
      <c r="K2113">
        <v>1</v>
      </c>
      <c r="L2113">
        <v>24709.630809145801</v>
      </c>
      <c r="M2113">
        <v>3876.27061864806</v>
      </c>
      <c r="N2113">
        <v>17112.280002264801</v>
      </c>
      <c r="O2113">
        <v>32306.981616026798</v>
      </c>
    </row>
    <row r="2114" spans="1:15">
      <c r="A2114" s="2">
        <v>2007</v>
      </c>
      <c r="B2114" s="3" t="str">
        <f>VLOOKUP(E2114,'[1]Metric Reference Table'!$A$2:$B$20,2,FALSE)</f>
        <v>Nitrogen</v>
      </c>
      <c r="C2114" t="s">
        <v>102</v>
      </c>
      <c r="D2114" t="s">
        <v>104</v>
      </c>
      <c r="E2114" t="s">
        <v>28</v>
      </c>
      <c r="F2114" t="s">
        <v>18</v>
      </c>
      <c r="G2114">
        <v>204</v>
      </c>
      <c r="H2114">
        <v>0.34634420866145099</v>
      </c>
      <c r="I2114">
        <v>3.5007802077944003E-2</v>
      </c>
      <c r="J2114">
        <v>0.27773017741077499</v>
      </c>
      <c r="K2114">
        <v>0.41495823991212805</v>
      </c>
      <c r="L2114">
        <v>26605.348089860199</v>
      </c>
      <c r="M2114">
        <v>2880.4894980734798</v>
      </c>
      <c r="N2114">
        <v>20959.692415790301</v>
      </c>
      <c r="O2114">
        <v>32251.003763930101</v>
      </c>
    </row>
    <row r="2115" spans="1:15">
      <c r="A2115" s="2">
        <v>2007</v>
      </c>
      <c r="B2115" s="3" t="str">
        <f>VLOOKUP(E2115,'[1]Metric Reference Table'!$A$2:$B$20,2,FALSE)</f>
        <v>Nitrogen</v>
      </c>
      <c r="C2115" t="s">
        <v>102</v>
      </c>
      <c r="D2115" t="s">
        <v>104</v>
      </c>
      <c r="E2115" t="s">
        <v>28</v>
      </c>
      <c r="F2115" t="s">
        <v>19</v>
      </c>
      <c r="G2115">
        <v>114</v>
      </c>
      <c r="H2115">
        <v>0.21014091605426699</v>
      </c>
      <c r="I2115">
        <v>3.1936724626987198E-2</v>
      </c>
      <c r="J2115">
        <v>0.14754608600119901</v>
      </c>
      <c r="K2115">
        <v>0.27273574610733603</v>
      </c>
      <c r="L2115">
        <v>16142.531273017201</v>
      </c>
      <c r="M2115">
        <v>2720.2922455668299</v>
      </c>
      <c r="N2115">
        <v>10810.856444282599</v>
      </c>
      <c r="O2115">
        <v>21474.206101751799</v>
      </c>
    </row>
    <row r="2116" spans="1:15">
      <c r="A2116" s="2">
        <v>2007</v>
      </c>
      <c r="B2116" s="3" t="str">
        <f>VLOOKUP(E2116,'[1]Metric Reference Table'!$A$2:$B$20,2,FALSE)</f>
        <v>Nitrogen</v>
      </c>
      <c r="C2116" t="s">
        <v>102</v>
      </c>
      <c r="D2116" t="s">
        <v>104</v>
      </c>
      <c r="E2116" t="s">
        <v>28</v>
      </c>
      <c r="F2116" t="s">
        <v>20</v>
      </c>
      <c r="G2116">
        <v>269</v>
      </c>
      <c r="H2116">
        <v>0.44351487528428202</v>
      </c>
      <c r="I2116">
        <v>3.9564064122509401E-2</v>
      </c>
      <c r="J2116">
        <v>0.36597073452213003</v>
      </c>
      <c r="K2116">
        <v>0.52105901604643301</v>
      </c>
      <c r="L2116">
        <v>34069.770317723203</v>
      </c>
      <c r="M2116">
        <v>4226.7768973699604</v>
      </c>
      <c r="N2116">
        <v>25785.439828192099</v>
      </c>
      <c r="O2116">
        <v>42354.100807254297</v>
      </c>
    </row>
    <row r="2117" spans="1:15">
      <c r="A2117" s="2">
        <v>2007</v>
      </c>
      <c r="B2117" s="3" t="str">
        <f>VLOOKUP(E2117,'[1]Metric Reference Table'!$A$2:$B$20,2,FALSE)</f>
        <v>Nitrogen</v>
      </c>
      <c r="C2117" t="s">
        <v>102</v>
      </c>
      <c r="D2117" t="s">
        <v>104</v>
      </c>
      <c r="E2117" t="s">
        <v>28</v>
      </c>
      <c r="F2117" t="s">
        <v>21</v>
      </c>
      <c r="G2117">
        <v>587</v>
      </c>
      <c r="H2117">
        <v>1</v>
      </c>
      <c r="I2117">
        <v>0</v>
      </c>
      <c r="J2117">
        <v>1</v>
      </c>
      <c r="K2117">
        <v>1</v>
      </c>
      <c r="L2117">
        <v>76817.649680600603</v>
      </c>
      <c r="M2117">
        <v>5394.8647736237999</v>
      </c>
      <c r="N2117">
        <v>66243.909022834094</v>
      </c>
      <c r="O2117">
        <v>87391.390338366997</v>
      </c>
    </row>
    <row r="2118" spans="1:15">
      <c r="A2118" s="2">
        <v>2007</v>
      </c>
      <c r="B2118" s="3" t="str">
        <f>VLOOKUP(E2118,'[1]Metric Reference Table'!$A$2:$B$20,2,FALSE)</f>
        <v>Nitrogen</v>
      </c>
      <c r="C2118" t="s">
        <v>102</v>
      </c>
      <c r="D2118" t="s">
        <v>105</v>
      </c>
      <c r="E2118" t="s">
        <v>28</v>
      </c>
      <c r="F2118" t="s">
        <v>18</v>
      </c>
      <c r="G2118">
        <v>120</v>
      </c>
      <c r="H2118">
        <v>0.59823019562831403</v>
      </c>
      <c r="I2118">
        <v>6.33998197919491E-2</v>
      </c>
      <c r="J2118">
        <v>0.47396883220976399</v>
      </c>
      <c r="K2118">
        <v>0.72249155904686402</v>
      </c>
      <c r="L2118">
        <v>6156.67782636417</v>
      </c>
      <c r="M2118">
        <v>1324.34455663215</v>
      </c>
      <c r="N2118">
        <v>3561.0101922434901</v>
      </c>
      <c r="O2118">
        <v>8752.3454604848503</v>
      </c>
    </row>
    <row r="2119" spans="1:15">
      <c r="A2119" s="2">
        <v>2007</v>
      </c>
      <c r="B2119" s="3" t="str">
        <f>VLOOKUP(E2119,'[1]Metric Reference Table'!$A$2:$B$20,2,FALSE)</f>
        <v>Nitrogen</v>
      </c>
      <c r="C2119" t="s">
        <v>102</v>
      </c>
      <c r="D2119" t="s">
        <v>105</v>
      </c>
      <c r="E2119" t="s">
        <v>28</v>
      </c>
      <c r="F2119" t="s">
        <v>19</v>
      </c>
      <c r="G2119">
        <v>63</v>
      </c>
      <c r="H2119">
        <v>0.17719366394458699</v>
      </c>
      <c r="I2119">
        <v>4.2338604428267507E-2</v>
      </c>
      <c r="J2119">
        <v>9.4211524109494196E-2</v>
      </c>
      <c r="K2119">
        <v>0.26017580377967897</v>
      </c>
      <c r="L2119">
        <v>1823.5861542128901</v>
      </c>
      <c r="M2119">
        <v>410.71607423044497</v>
      </c>
      <c r="N2119">
        <v>1018.59744084954</v>
      </c>
      <c r="O2119">
        <v>2628.5748675762402</v>
      </c>
    </row>
    <row r="2120" spans="1:15">
      <c r="A2120" s="2">
        <v>2007</v>
      </c>
      <c r="B2120" s="3" t="str">
        <f>VLOOKUP(E2120,'[1]Metric Reference Table'!$A$2:$B$20,2,FALSE)</f>
        <v>Nitrogen</v>
      </c>
      <c r="C2120" t="s">
        <v>102</v>
      </c>
      <c r="D2120" t="s">
        <v>105</v>
      </c>
      <c r="E2120" t="s">
        <v>28</v>
      </c>
      <c r="F2120" t="s">
        <v>20</v>
      </c>
      <c r="G2120">
        <v>80</v>
      </c>
      <c r="H2120">
        <v>0.224576140427099</v>
      </c>
      <c r="I2120">
        <v>4.3232249043533899E-2</v>
      </c>
      <c r="J2120">
        <v>0.13984248933110702</v>
      </c>
      <c r="K2120">
        <v>0.30930979152309201</v>
      </c>
      <c r="L2120">
        <v>2311.2222589262601</v>
      </c>
      <c r="M2120">
        <v>390.50580798743903</v>
      </c>
      <c r="N2120">
        <v>1545.8449395171599</v>
      </c>
      <c r="O2120">
        <v>3076.5995783353501</v>
      </c>
    </row>
    <row r="2121" spans="1:15">
      <c r="A2121" s="2">
        <v>2007</v>
      </c>
      <c r="B2121" s="3" t="str">
        <f>VLOOKUP(E2121,'[1]Metric Reference Table'!$A$2:$B$20,2,FALSE)</f>
        <v>Nitrogen</v>
      </c>
      <c r="C2121" t="s">
        <v>102</v>
      </c>
      <c r="D2121" t="s">
        <v>105</v>
      </c>
      <c r="E2121" t="s">
        <v>28</v>
      </c>
      <c r="F2121" t="s">
        <v>21</v>
      </c>
      <c r="G2121">
        <v>263</v>
      </c>
      <c r="H2121">
        <v>1</v>
      </c>
      <c r="I2121">
        <v>0</v>
      </c>
      <c r="J2121">
        <v>1</v>
      </c>
      <c r="K2121">
        <v>1</v>
      </c>
      <c r="L2121">
        <v>10291.4862395033</v>
      </c>
      <c r="M2121">
        <v>1377.7646477101</v>
      </c>
      <c r="N2121">
        <v>7591.117150819</v>
      </c>
      <c r="O2121">
        <v>12991.855328187599</v>
      </c>
    </row>
    <row r="2122" spans="1:15">
      <c r="A2122" s="2">
        <v>2007</v>
      </c>
      <c r="B2122" s="3" t="str">
        <f>VLOOKUP(E2122,'[1]Metric Reference Table'!$A$2:$B$20,2,FALSE)</f>
        <v>Acidification</v>
      </c>
      <c r="C2122" t="s">
        <v>102</v>
      </c>
      <c r="D2122" t="s">
        <v>103</v>
      </c>
      <c r="E2122" t="s">
        <v>29</v>
      </c>
      <c r="F2122" t="s">
        <v>18</v>
      </c>
      <c r="G2122">
        <v>182</v>
      </c>
      <c r="H2122">
        <v>0.96296706991887804</v>
      </c>
      <c r="I2122">
        <v>1.8196730284147401E-2</v>
      </c>
      <c r="J2122">
        <v>0.92730213392555993</v>
      </c>
      <c r="K2122">
        <v>0.99863200591219592</v>
      </c>
      <c r="L2122">
        <v>23794.560779060299</v>
      </c>
      <c r="M2122">
        <v>3902.0076515518099</v>
      </c>
      <c r="N2122">
        <v>16146.766314619101</v>
      </c>
      <c r="O2122">
        <v>31442.355243501599</v>
      </c>
    </row>
    <row r="2123" spans="1:15">
      <c r="A2123" s="2">
        <v>2007</v>
      </c>
      <c r="B2123" s="3" t="str">
        <f>VLOOKUP(E2123,'[1]Metric Reference Table'!$A$2:$B$20,2,FALSE)</f>
        <v>Acidification</v>
      </c>
      <c r="C2123" t="s">
        <v>102</v>
      </c>
      <c r="D2123" t="s">
        <v>103</v>
      </c>
      <c r="E2123" t="s">
        <v>29</v>
      </c>
      <c r="F2123" t="s">
        <v>30</v>
      </c>
      <c r="G2123">
        <v>4</v>
      </c>
      <c r="H2123">
        <v>2.9836321072527899E-2</v>
      </c>
      <c r="I2123">
        <v>1.73171355818139E-2</v>
      </c>
      <c r="J2123">
        <v>0</v>
      </c>
      <c r="K2123">
        <v>6.3777283128280196E-2</v>
      </c>
      <c r="L2123">
        <v>737.24447840530001</v>
      </c>
      <c r="M2123">
        <v>411.08252199511298</v>
      </c>
      <c r="N2123">
        <v>0</v>
      </c>
      <c r="O2123">
        <v>1542.95141618962</v>
      </c>
    </row>
    <row r="2124" spans="1:15">
      <c r="A2124" s="2">
        <v>2007</v>
      </c>
      <c r="B2124" s="3" t="str">
        <f>VLOOKUP(E2124,'[1]Metric Reference Table'!$A$2:$B$20,2,FALSE)</f>
        <v>Acidification</v>
      </c>
      <c r="C2124" t="s">
        <v>102</v>
      </c>
      <c r="D2124" t="s">
        <v>103</v>
      </c>
      <c r="E2124" t="s">
        <v>29</v>
      </c>
      <c r="F2124" t="s">
        <v>31</v>
      </c>
      <c r="G2124">
        <v>2</v>
      </c>
      <c r="H2124">
        <v>7.1966090085942604E-3</v>
      </c>
      <c r="I2124">
        <v>4.54274061181044E-3</v>
      </c>
      <c r="J2124">
        <v>0</v>
      </c>
      <c r="K2124">
        <v>1.6100216998850201E-2</v>
      </c>
      <c r="L2124">
        <v>177.82555168013701</v>
      </c>
      <c r="M2124">
        <v>108.901601440807</v>
      </c>
      <c r="N2124">
        <v>0</v>
      </c>
      <c r="O2124">
        <v>391.268768362853</v>
      </c>
    </row>
    <row r="2125" spans="1:15">
      <c r="A2125" s="2">
        <v>2007</v>
      </c>
      <c r="B2125" s="3" t="str">
        <f>VLOOKUP(E2125,'[1]Metric Reference Table'!$A$2:$B$20,2,FALSE)</f>
        <v>Acidification</v>
      </c>
      <c r="C2125" t="s">
        <v>102</v>
      </c>
      <c r="D2125" t="s">
        <v>103</v>
      </c>
      <c r="E2125" t="s">
        <v>29</v>
      </c>
      <c r="F2125" t="s">
        <v>21</v>
      </c>
      <c r="G2125">
        <v>188</v>
      </c>
      <c r="H2125">
        <v>1</v>
      </c>
      <c r="I2125">
        <v>0</v>
      </c>
      <c r="J2125">
        <v>1</v>
      </c>
      <c r="K2125">
        <v>1</v>
      </c>
      <c r="L2125">
        <v>24709.630809145801</v>
      </c>
      <c r="M2125">
        <v>3876.27061864806</v>
      </c>
      <c r="N2125">
        <v>17112.280002264801</v>
      </c>
      <c r="O2125">
        <v>32306.981616026798</v>
      </c>
    </row>
    <row r="2126" spans="1:15">
      <c r="A2126" s="2">
        <v>2007</v>
      </c>
      <c r="B2126" s="3" t="str">
        <f>VLOOKUP(E2126,'[1]Metric Reference Table'!$A$2:$B$20,2,FALSE)</f>
        <v>Acidification</v>
      </c>
      <c r="C2126" t="s">
        <v>102</v>
      </c>
      <c r="D2126" t="s">
        <v>104</v>
      </c>
      <c r="E2126" t="s">
        <v>29</v>
      </c>
      <c r="F2126" t="s">
        <v>18</v>
      </c>
      <c r="G2126">
        <v>580</v>
      </c>
      <c r="H2126">
        <v>0.97543526626069099</v>
      </c>
      <c r="I2126">
        <v>1.1729185411448999E-2</v>
      </c>
      <c r="J2126">
        <v>0.95244648528625897</v>
      </c>
      <c r="K2126">
        <v>0.99842404723512401</v>
      </c>
      <c r="L2126">
        <v>74930.6445697171</v>
      </c>
      <c r="M2126">
        <v>5332.8733402668904</v>
      </c>
      <c r="N2126">
        <v>64478.404888680197</v>
      </c>
      <c r="O2126">
        <v>85382.884250753996</v>
      </c>
    </row>
    <row r="2127" spans="1:15">
      <c r="A2127" s="2">
        <v>2007</v>
      </c>
      <c r="B2127" s="3" t="str">
        <f>VLOOKUP(E2127,'[1]Metric Reference Table'!$A$2:$B$20,2,FALSE)</f>
        <v>Acidification</v>
      </c>
      <c r="C2127" t="s">
        <v>102</v>
      </c>
      <c r="D2127" t="s">
        <v>104</v>
      </c>
      <c r="E2127" t="s">
        <v>29</v>
      </c>
      <c r="F2127" t="s">
        <v>30</v>
      </c>
      <c r="G2127">
        <v>4</v>
      </c>
      <c r="H2127">
        <v>2.1485899199133299E-2</v>
      </c>
      <c r="I2127">
        <v>1.16260328582407E-2</v>
      </c>
      <c r="J2127">
        <v>0</v>
      </c>
      <c r="K2127">
        <v>4.4272504884364398E-2</v>
      </c>
      <c r="L2127">
        <v>1650.4962777517201</v>
      </c>
      <c r="M2127">
        <v>903.94252301238998</v>
      </c>
      <c r="N2127">
        <v>0</v>
      </c>
      <c r="O2127">
        <v>3422.1910669502699</v>
      </c>
    </row>
    <row r="2128" spans="1:15">
      <c r="A2128" s="2">
        <v>2007</v>
      </c>
      <c r="B2128" s="3" t="str">
        <f>VLOOKUP(E2128,'[1]Metric Reference Table'!$A$2:$B$20,2,FALSE)</f>
        <v>Acidification</v>
      </c>
      <c r="C2128" t="s">
        <v>102</v>
      </c>
      <c r="D2128" t="s">
        <v>104</v>
      </c>
      <c r="E2128" t="s">
        <v>29</v>
      </c>
      <c r="F2128" t="s">
        <v>32</v>
      </c>
      <c r="G2128">
        <v>2</v>
      </c>
      <c r="H2128">
        <v>9.9312401303828504E-4</v>
      </c>
      <c r="I2128">
        <v>6.5014547760083798E-4</v>
      </c>
      <c r="J2128">
        <v>0</v>
      </c>
      <c r="K2128">
        <v>2.2673857338475199E-3</v>
      </c>
      <c r="L2128">
        <v>76.289452522967196</v>
      </c>
      <c r="M2128">
        <v>49.387090508158103</v>
      </c>
      <c r="N2128">
        <v>0</v>
      </c>
      <c r="O2128">
        <v>173.086371220177</v>
      </c>
    </row>
    <row r="2129" spans="1:15">
      <c r="A2129" s="2">
        <v>2007</v>
      </c>
      <c r="B2129" s="3" t="str">
        <f>VLOOKUP(E2129,'[1]Metric Reference Table'!$A$2:$B$20,2,FALSE)</f>
        <v>Acidification</v>
      </c>
      <c r="C2129" t="s">
        <v>102</v>
      </c>
      <c r="D2129" t="s">
        <v>104</v>
      </c>
      <c r="E2129" t="s">
        <v>29</v>
      </c>
      <c r="F2129" t="s">
        <v>31</v>
      </c>
      <c r="G2129">
        <v>1</v>
      </c>
      <c r="H2129">
        <v>2.0857105271372802E-3</v>
      </c>
      <c r="I2129">
        <v>1.7450557125274599E-3</v>
      </c>
      <c r="J2129">
        <v>0</v>
      </c>
      <c r="K2129">
        <v>5.5059568747069798E-3</v>
      </c>
      <c r="L2129">
        <v>160.21938060877201</v>
      </c>
      <c r="M2129">
        <v>133.49379502519</v>
      </c>
      <c r="N2129">
        <v>0</v>
      </c>
      <c r="O2129">
        <v>421.86241101771702</v>
      </c>
    </row>
    <row r="2130" spans="1:15">
      <c r="A2130" s="2">
        <v>2007</v>
      </c>
      <c r="B2130" s="3" t="str">
        <f>VLOOKUP(E2130,'[1]Metric Reference Table'!$A$2:$B$20,2,FALSE)</f>
        <v>Acidification</v>
      </c>
      <c r="C2130" t="s">
        <v>102</v>
      </c>
      <c r="D2130" t="s">
        <v>104</v>
      </c>
      <c r="E2130" t="s">
        <v>29</v>
      </c>
      <c r="F2130" t="s">
        <v>21</v>
      </c>
      <c r="G2130">
        <v>587</v>
      </c>
      <c r="H2130">
        <v>1</v>
      </c>
      <c r="I2130">
        <v>0</v>
      </c>
      <c r="J2130">
        <v>1</v>
      </c>
      <c r="K2130">
        <v>1</v>
      </c>
      <c r="L2130">
        <v>76817.649680600603</v>
      </c>
      <c r="M2130">
        <v>5394.8647736237999</v>
      </c>
      <c r="N2130">
        <v>66243.909022834094</v>
      </c>
      <c r="O2130">
        <v>87391.390338366997</v>
      </c>
    </row>
    <row r="2131" spans="1:15">
      <c r="A2131" s="2">
        <v>2007</v>
      </c>
      <c r="B2131" s="3" t="str">
        <f>VLOOKUP(E2131,'[1]Metric Reference Table'!$A$2:$B$20,2,FALSE)</f>
        <v>Acidification</v>
      </c>
      <c r="C2131" t="s">
        <v>102</v>
      </c>
      <c r="D2131" t="s">
        <v>105</v>
      </c>
      <c r="E2131" t="s">
        <v>29</v>
      </c>
      <c r="F2131" t="s">
        <v>18</v>
      </c>
      <c r="G2131">
        <v>260</v>
      </c>
      <c r="H2131">
        <v>0.98148410386572704</v>
      </c>
      <c r="I2131">
        <v>9.7020682388972209E-3</v>
      </c>
      <c r="J2131">
        <v>0.96246839954193897</v>
      </c>
      <c r="K2131">
        <v>1</v>
      </c>
      <c r="L2131">
        <v>10100.9301492254</v>
      </c>
      <c r="M2131">
        <v>1376.6017680487601</v>
      </c>
      <c r="N2131">
        <v>7402.8402627956502</v>
      </c>
      <c r="O2131">
        <v>12799.020035655099</v>
      </c>
    </row>
    <row r="2132" spans="1:15">
      <c r="A2132" s="2">
        <v>2007</v>
      </c>
      <c r="B2132" s="3" t="str">
        <f>VLOOKUP(E2132,'[1]Metric Reference Table'!$A$2:$B$20,2,FALSE)</f>
        <v>Acidification</v>
      </c>
      <c r="C2132" t="s">
        <v>102</v>
      </c>
      <c r="D2132" t="s">
        <v>105</v>
      </c>
      <c r="E2132" t="s">
        <v>29</v>
      </c>
      <c r="F2132" t="s">
        <v>30</v>
      </c>
      <c r="G2132">
        <v>2</v>
      </c>
      <c r="H2132">
        <v>9.55319765894958E-3</v>
      </c>
      <c r="I2132">
        <v>6.8505039535935496E-3</v>
      </c>
      <c r="J2132">
        <v>0</v>
      </c>
      <c r="K2132">
        <v>2.29799386839422E-2</v>
      </c>
      <c r="L2132">
        <v>98.316602250334896</v>
      </c>
      <c r="M2132">
        <v>69.607840396126207</v>
      </c>
      <c r="N2132">
        <v>0</v>
      </c>
      <c r="O2132">
        <v>234.74546246835499</v>
      </c>
    </row>
    <row r="2133" spans="1:15">
      <c r="A2133" s="2">
        <v>2007</v>
      </c>
      <c r="B2133" s="3" t="str">
        <f>VLOOKUP(E2133,'[1]Metric Reference Table'!$A$2:$B$20,2,FALSE)</f>
        <v>Acidification</v>
      </c>
      <c r="C2133" t="s">
        <v>102</v>
      </c>
      <c r="D2133" t="s">
        <v>105</v>
      </c>
      <c r="E2133" t="s">
        <v>29</v>
      </c>
      <c r="F2133" t="s">
        <v>31</v>
      </c>
      <c r="G2133">
        <v>1</v>
      </c>
      <c r="H2133">
        <v>8.9626984753229597E-3</v>
      </c>
      <c r="I2133">
        <v>6.72713712261806E-3</v>
      </c>
      <c r="J2133">
        <v>0</v>
      </c>
      <c r="K2133">
        <v>2.21476449547168E-2</v>
      </c>
      <c r="L2133">
        <v>92.239488027603599</v>
      </c>
      <c r="M2133">
        <v>68.6290996621115</v>
      </c>
      <c r="N2133">
        <v>0</v>
      </c>
      <c r="O2133">
        <v>226.75005165675199</v>
      </c>
    </row>
    <row r="2134" spans="1:15">
      <c r="A2134" s="2">
        <v>2007</v>
      </c>
      <c r="B2134" s="3" t="str">
        <f>VLOOKUP(E2134,'[1]Metric Reference Table'!$A$2:$B$20,2,FALSE)</f>
        <v>Acidification</v>
      </c>
      <c r="C2134" t="s">
        <v>102</v>
      </c>
      <c r="D2134" t="s">
        <v>105</v>
      </c>
      <c r="E2134" t="s">
        <v>29</v>
      </c>
      <c r="F2134" t="s">
        <v>21</v>
      </c>
      <c r="G2134">
        <v>263</v>
      </c>
      <c r="H2134">
        <v>1</v>
      </c>
      <c r="I2134">
        <v>0</v>
      </c>
      <c r="J2134">
        <v>1</v>
      </c>
      <c r="K2134">
        <v>1</v>
      </c>
      <c r="L2134">
        <v>10291.4862395033</v>
      </c>
      <c r="M2134">
        <v>1377.7646477101</v>
      </c>
      <c r="N2134">
        <v>7591.117150819</v>
      </c>
      <c r="O2134">
        <v>12991.855328187599</v>
      </c>
    </row>
    <row r="2135" spans="1:15">
      <c r="A2135" s="2">
        <v>2007</v>
      </c>
      <c r="B2135" s="3" t="str">
        <f>VLOOKUP(E2135,'[1]Metric Reference Table'!$A$2:$B$20,2,FALSE)</f>
        <v>Dissolved Oxygen</v>
      </c>
      <c r="C2135" t="s">
        <v>102</v>
      </c>
      <c r="D2135" t="s">
        <v>103</v>
      </c>
      <c r="E2135" t="s">
        <v>33</v>
      </c>
      <c r="F2135" t="s">
        <v>34</v>
      </c>
      <c r="G2135">
        <v>5</v>
      </c>
      <c r="H2135">
        <v>1.93740557447576E-2</v>
      </c>
      <c r="I2135">
        <v>8.2935752628563401E-3</v>
      </c>
      <c r="J2135">
        <v>3.1189469264868404E-3</v>
      </c>
      <c r="K2135">
        <v>3.5629164563028302E-2</v>
      </c>
      <c r="L2135">
        <v>478.72576472876898</v>
      </c>
      <c r="M2135">
        <v>190.41193948521899</v>
      </c>
      <c r="N2135">
        <v>105.52522111131999</v>
      </c>
      <c r="O2135">
        <v>851.926308346219</v>
      </c>
    </row>
    <row r="2136" spans="1:15">
      <c r="A2136" s="2">
        <v>2007</v>
      </c>
      <c r="B2136" s="3" t="str">
        <f>VLOOKUP(E2136,'[1]Metric Reference Table'!$A$2:$B$20,2,FALSE)</f>
        <v>Dissolved Oxygen</v>
      </c>
      <c r="C2136" t="s">
        <v>102</v>
      </c>
      <c r="D2136" t="s">
        <v>103</v>
      </c>
      <c r="E2136" t="s">
        <v>33</v>
      </c>
      <c r="F2136" t="s">
        <v>35</v>
      </c>
      <c r="G2136">
        <v>4</v>
      </c>
      <c r="H2136">
        <v>2.7764029583167302E-2</v>
      </c>
      <c r="I2136">
        <v>1.5363823481136201E-2</v>
      </c>
      <c r="J2136">
        <v>0</v>
      </c>
      <c r="K2136">
        <v>5.78765702710251E-2</v>
      </c>
      <c r="L2136">
        <v>686.03892077426701</v>
      </c>
      <c r="M2136">
        <v>372.27759669574198</v>
      </c>
      <c r="N2136">
        <v>0</v>
      </c>
      <c r="O2136">
        <v>1415.6896025490501</v>
      </c>
    </row>
    <row r="2137" spans="1:15">
      <c r="A2137" s="2">
        <v>2007</v>
      </c>
      <c r="B2137" s="3" t="str">
        <f>VLOOKUP(E2137,'[1]Metric Reference Table'!$A$2:$B$20,2,FALSE)</f>
        <v>Dissolved Oxygen</v>
      </c>
      <c r="C2137" t="s">
        <v>102</v>
      </c>
      <c r="D2137" t="s">
        <v>103</v>
      </c>
      <c r="E2137" t="s">
        <v>33</v>
      </c>
      <c r="F2137" t="s">
        <v>36</v>
      </c>
      <c r="G2137">
        <v>176</v>
      </c>
      <c r="H2137">
        <v>0.94155753820992993</v>
      </c>
      <c r="I2137">
        <v>1.9549872342126001E-2</v>
      </c>
      <c r="J2137">
        <v>0.903240492517007</v>
      </c>
      <c r="K2137">
        <v>0.97987458390285298</v>
      </c>
      <c r="L2137">
        <v>23265.539154735499</v>
      </c>
      <c r="M2137">
        <v>3872.59907680162</v>
      </c>
      <c r="N2137">
        <v>15675.3844376413</v>
      </c>
      <c r="O2137">
        <v>30855.693871829801</v>
      </c>
    </row>
    <row r="2138" spans="1:15">
      <c r="A2138" s="2">
        <v>2007</v>
      </c>
      <c r="B2138" s="3" t="str">
        <f>VLOOKUP(E2138,'[1]Metric Reference Table'!$A$2:$B$20,2,FALSE)</f>
        <v>Dissolved Oxygen</v>
      </c>
      <c r="C2138" t="s">
        <v>102</v>
      </c>
      <c r="D2138" t="s">
        <v>103</v>
      </c>
      <c r="E2138" t="s">
        <v>33</v>
      </c>
      <c r="F2138" t="s">
        <v>37</v>
      </c>
      <c r="G2138">
        <v>3</v>
      </c>
      <c r="H2138">
        <v>1.13043764621452E-2</v>
      </c>
      <c r="I2138">
        <v>6.0238676317822103E-3</v>
      </c>
      <c r="J2138">
        <v>0</v>
      </c>
      <c r="K2138">
        <v>2.3110940068075E-2</v>
      </c>
      <c r="L2138">
        <v>279.32696890720598</v>
      </c>
      <c r="M2138">
        <v>142.67985648263399</v>
      </c>
      <c r="N2138">
        <v>0</v>
      </c>
      <c r="O2138">
        <v>558.97434893251295</v>
      </c>
    </row>
    <row r="2139" spans="1:15">
      <c r="A2139" s="2">
        <v>2007</v>
      </c>
      <c r="B2139" s="3" t="str">
        <f>VLOOKUP(E2139,'[1]Metric Reference Table'!$A$2:$B$20,2,FALSE)</f>
        <v>Dissolved Oxygen</v>
      </c>
      <c r="C2139" t="s">
        <v>102</v>
      </c>
      <c r="D2139" t="s">
        <v>103</v>
      </c>
      <c r="E2139" t="s">
        <v>33</v>
      </c>
      <c r="F2139" t="s">
        <v>21</v>
      </c>
      <c r="G2139">
        <v>188</v>
      </c>
      <c r="H2139">
        <v>1</v>
      </c>
      <c r="I2139">
        <v>0</v>
      </c>
      <c r="J2139">
        <v>1</v>
      </c>
      <c r="K2139">
        <v>1</v>
      </c>
      <c r="L2139">
        <v>24709.630809145801</v>
      </c>
      <c r="M2139">
        <v>3876.27061864806</v>
      </c>
      <c r="N2139">
        <v>17112.280002264801</v>
      </c>
      <c r="O2139">
        <v>32306.981616026798</v>
      </c>
    </row>
    <row r="2140" spans="1:15">
      <c r="A2140" s="2">
        <v>2007</v>
      </c>
      <c r="B2140" s="3" t="str">
        <f>VLOOKUP(E2140,'[1]Metric Reference Table'!$A$2:$B$20,2,FALSE)</f>
        <v>Dissolved Oxygen</v>
      </c>
      <c r="C2140" t="s">
        <v>102</v>
      </c>
      <c r="D2140" t="s">
        <v>104</v>
      </c>
      <c r="E2140" t="s">
        <v>33</v>
      </c>
      <c r="F2140" t="s">
        <v>34</v>
      </c>
      <c r="G2140">
        <v>15</v>
      </c>
      <c r="H2140">
        <v>2.6000464311368598E-2</v>
      </c>
      <c r="I2140">
        <v>1.28839175981478E-2</v>
      </c>
      <c r="J2140">
        <v>7.4844983921706898E-4</v>
      </c>
      <c r="K2140">
        <v>5.12524787835201E-2</v>
      </c>
      <c r="L2140">
        <v>1997.29455900367</v>
      </c>
      <c r="M2140">
        <v>1002.04780068054</v>
      </c>
      <c r="N2140">
        <v>33.316958882238403</v>
      </c>
      <c r="O2140">
        <v>3961.2721591251002</v>
      </c>
    </row>
    <row r="2141" spans="1:15">
      <c r="A2141" s="2">
        <v>2007</v>
      </c>
      <c r="B2141" s="3" t="str">
        <f>VLOOKUP(E2141,'[1]Metric Reference Table'!$A$2:$B$20,2,FALSE)</f>
        <v>Dissolved Oxygen</v>
      </c>
      <c r="C2141" t="s">
        <v>102</v>
      </c>
      <c r="D2141" t="s">
        <v>104</v>
      </c>
      <c r="E2141" t="s">
        <v>33</v>
      </c>
      <c r="F2141" t="s">
        <v>35</v>
      </c>
      <c r="G2141">
        <v>26</v>
      </c>
      <c r="H2141">
        <v>0.109383383465862</v>
      </c>
      <c r="I2141">
        <v>2.8712124783930499E-2</v>
      </c>
      <c r="J2141">
        <v>5.3108652969738795E-2</v>
      </c>
      <c r="K2141">
        <v>0.16565811396198601</v>
      </c>
      <c r="L2141">
        <v>8402.5744319594105</v>
      </c>
      <c r="M2141">
        <v>2372.68440232484</v>
      </c>
      <c r="N2141">
        <v>3752.1984567227701</v>
      </c>
      <c r="O2141">
        <v>13052.950407196</v>
      </c>
    </row>
    <row r="2142" spans="1:15">
      <c r="A2142" s="2">
        <v>2007</v>
      </c>
      <c r="B2142" s="3" t="str">
        <f>VLOOKUP(E2142,'[1]Metric Reference Table'!$A$2:$B$20,2,FALSE)</f>
        <v>Dissolved Oxygen</v>
      </c>
      <c r="C2142" t="s">
        <v>102</v>
      </c>
      <c r="D2142" t="s">
        <v>104</v>
      </c>
      <c r="E2142" t="s">
        <v>33</v>
      </c>
      <c r="F2142" t="s">
        <v>36</v>
      </c>
      <c r="G2142">
        <v>536</v>
      </c>
      <c r="H2142">
        <v>0.85688699251931799</v>
      </c>
      <c r="I2142">
        <v>3.04602647053853E-2</v>
      </c>
      <c r="J2142">
        <v>0.79718597073720598</v>
      </c>
      <c r="K2142">
        <v>0.91658801430143</v>
      </c>
      <c r="L2142">
        <v>65824.044807212398</v>
      </c>
      <c r="M2142">
        <v>4879.3093014563901</v>
      </c>
      <c r="N2142">
        <v>56260.7743069266</v>
      </c>
      <c r="O2142">
        <v>75387.315307498196</v>
      </c>
    </row>
    <row r="2143" spans="1:15">
      <c r="A2143" s="2">
        <v>2007</v>
      </c>
      <c r="B2143" s="3" t="str">
        <f>VLOOKUP(E2143,'[1]Metric Reference Table'!$A$2:$B$20,2,FALSE)</f>
        <v>Dissolved Oxygen</v>
      </c>
      <c r="C2143" t="s">
        <v>102</v>
      </c>
      <c r="D2143" t="s">
        <v>104</v>
      </c>
      <c r="E2143" t="s">
        <v>33</v>
      </c>
      <c r="F2143" t="s">
        <v>37</v>
      </c>
      <c r="G2143">
        <v>10</v>
      </c>
      <c r="H2143">
        <v>7.7291597034512202E-3</v>
      </c>
      <c r="I2143">
        <v>2.6548220083690097E-3</v>
      </c>
      <c r="J2143">
        <v>2.5258041816836703E-3</v>
      </c>
      <c r="K2143">
        <v>1.2932515225218799E-2</v>
      </c>
      <c r="L2143">
        <v>593.73588242512994</v>
      </c>
      <c r="M2143">
        <v>199.56457740165601</v>
      </c>
      <c r="N2143">
        <v>202.59649812792901</v>
      </c>
      <c r="O2143">
        <v>984.87526672233105</v>
      </c>
    </row>
    <row r="2144" spans="1:15">
      <c r="A2144" s="2">
        <v>2007</v>
      </c>
      <c r="B2144" s="3" t="str">
        <f>VLOOKUP(E2144,'[1]Metric Reference Table'!$A$2:$B$20,2,FALSE)</f>
        <v>Dissolved Oxygen</v>
      </c>
      <c r="C2144" t="s">
        <v>102</v>
      </c>
      <c r="D2144" t="s">
        <v>104</v>
      </c>
      <c r="E2144" t="s">
        <v>33</v>
      </c>
      <c r="F2144" t="s">
        <v>21</v>
      </c>
      <c r="G2144">
        <v>587</v>
      </c>
      <c r="H2144">
        <v>1</v>
      </c>
      <c r="I2144">
        <v>0</v>
      </c>
      <c r="J2144">
        <v>1</v>
      </c>
      <c r="K2144">
        <v>1</v>
      </c>
      <c r="L2144">
        <v>76817.649680600603</v>
      </c>
      <c r="M2144">
        <v>5394.8647736237999</v>
      </c>
      <c r="N2144">
        <v>66243.909022834094</v>
      </c>
      <c r="O2144">
        <v>87391.390338366997</v>
      </c>
    </row>
    <row r="2145" spans="1:15">
      <c r="A2145" s="2">
        <v>2007</v>
      </c>
      <c r="B2145" s="3" t="str">
        <f>VLOOKUP(E2145,'[1]Metric Reference Table'!$A$2:$B$20,2,FALSE)</f>
        <v>Dissolved Oxygen</v>
      </c>
      <c r="C2145" t="s">
        <v>102</v>
      </c>
      <c r="D2145" t="s">
        <v>105</v>
      </c>
      <c r="E2145" t="s">
        <v>33</v>
      </c>
      <c r="F2145" t="s">
        <v>34</v>
      </c>
      <c r="G2145">
        <v>6</v>
      </c>
      <c r="H2145">
        <v>1.46429760424858E-2</v>
      </c>
      <c r="I2145">
        <v>7.8134099164391402E-3</v>
      </c>
      <c r="J2145">
        <v>0</v>
      </c>
      <c r="K2145">
        <v>2.99569780751546E-2</v>
      </c>
      <c r="L2145">
        <v>150.69798644661901</v>
      </c>
      <c r="M2145">
        <v>78.354486620499301</v>
      </c>
      <c r="N2145">
        <v>0</v>
      </c>
      <c r="O2145">
        <v>304.26995824992298</v>
      </c>
    </row>
    <row r="2146" spans="1:15">
      <c r="A2146" s="2">
        <v>2007</v>
      </c>
      <c r="B2146" s="3" t="str">
        <f>VLOOKUP(E2146,'[1]Metric Reference Table'!$A$2:$B$20,2,FALSE)</f>
        <v>Dissolved Oxygen</v>
      </c>
      <c r="C2146" t="s">
        <v>102</v>
      </c>
      <c r="D2146" t="s">
        <v>105</v>
      </c>
      <c r="E2146" t="s">
        <v>33</v>
      </c>
      <c r="F2146" t="s">
        <v>35</v>
      </c>
      <c r="G2146">
        <v>10</v>
      </c>
      <c r="H2146">
        <v>1.5633653920264799E-2</v>
      </c>
      <c r="I2146">
        <v>6.28907710077689E-3</v>
      </c>
      <c r="J2146">
        <v>3.3072893067465198E-3</v>
      </c>
      <c r="K2146">
        <v>2.7960018533783101E-2</v>
      </c>
      <c r="L2146">
        <v>160.893534193562</v>
      </c>
      <c r="M2146">
        <v>60.835761007489701</v>
      </c>
      <c r="N2146">
        <v>41.657633646796398</v>
      </c>
      <c r="O2146">
        <v>280.12943474032801</v>
      </c>
    </row>
    <row r="2147" spans="1:15">
      <c r="A2147" s="2">
        <v>2007</v>
      </c>
      <c r="B2147" s="3" t="str">
        <f>VLOOKUP(E2147,'[1]Metric Reference Table'!$A$2:$B$20,2,FALSE)</f>
        <v>Dissolved Oxygen</v>
      </c>
      <c r="C2147" t="s">
        <v>102</v>
      </c>
      <c r="D2147" t="s">
        <v>105</v>
      </c>
      <c r="E2147" t="s">
        <v>33</v>
      </c>
      <c r="F2147" t="s">
        <v>36</v>
      </c>
      <c r="G2147">
        <v>226</v>
      </c>
      <c r="H2147">
        <v>0.88072665955868501</v>
      </c>
      <c r="I2147">
        <v>2.9824900903939699E-2</v>
      </c>
      <c r="J2147">
        <v>0.82227092794448697</v>
      </c>
      <c r="K2147">
        <v>0.93918239117288294</v>
      </c>
      <c r="L2147">
        <v>9063.9862976119293</v>
      </c>
      <c r="M2147">
        <v>1357.5002525339901</v>
      </c>
      <c r="N2147">
        <v>6403.33469364128</v>
      </c>
      <c r="O2147">
        <v>11724.637901582601</v>
      </c>
    </row>
    <row r="2148" spans="1:15">
      <c r="A2148" s="2">
        <v>2007</v>
      </c>
      <c r="B2148" s="3" t="str">
        <f>VLOOKUP(E2148,'[1]Metric Reference Table'!$A$2:$B$20,2,FALSE)</f>
        <v>Dissolved Oxygen</v>
      </c>
      <c r="C2148" t="s">
        <v>102</v>
      </c>
      <c r="D2148" t="s">
        <v>105</v>
      </c>
      <c r="E2148" t="s">
        <v>33</v>
      </c>
      <c r="F2148" t="s">
        <v>37</v>
      </c>
      <c r="G2148">
        <v>21</v>
      </c>
      <c r="H2148">
        <v>8.8996710478564292E-2</v>
      </c>
      <c r="I2148">
        <v>2.7287926728494099E-2</v>
      </c>
      <c r="J2148">
        <v>3.5513356877948099E-2</v>
      </c>
      <c r="K2148">
        <v>0.14248006407918098</v>
      </c>
      <c r="L2148">
        <v>915.90842125120503</v>
      </c>
      <c r="M2148">
        <v>275.45288637940899</v>
      </c>
      <c r="N2148">
        <v>376.03068450996</v>
      </c>
      <c r="O2148">
        <v>1455.7861579924499</v>
      </c>
    </row>
    <row r="2149" spans="1:15">
      <c r="A2149" s="2">
        <v>2007</v>
      </c>
      <c r="B2149" s="3" t="str">
        <f>VLOOKUP(E2149,'[1]Metric Reference Table'!$A$2:$B$20,2,FALSE)</f>
        <v>Dissolved Oxygen</v>
      </c>
      <c r="C2149" t="s">
        <v>102</v>
      </c>
      <c r="D2149" t="s">
        <v>105</v>
      </c>
      <c r="E2149" t="s">
        <v>33</v>
      </c>
      <c r="F2149" t="s">
        <v>21</v>
      </c>
      <c r="G2149">
        <v>263</v>
      </c>
      <c r="H2149">
        <v>1</v>
      </c>
      <c r="I2149">
        <v>0</v>
      </c>
      <c r="J2149">
        <v>1</v>
      </c>
      <c r="K2149">
        <v>1</v>
      </c>
      <c r="L2149">
        <v>10291.4862395033</v>
      </c>
      <c r="M2149">
        <v>1377.7646477101</v>
      </c>
      <c r="N2149">
        <v>7591.117150819</v>
      </c>
      <c r="O2149">
        <v>12991.855328187599</v>
      </c>
    </row>
    <row r="2150" spans="1:15">
      <c r="A2150" s="2">
        <v>2007</v>
      </c>
      <c r="B2150" s="3" t="str">
        <f>VLOOKUP(E2150,'[1]Metric Reference Table'!$A$2:$B$20,2,FALSE)</f>
        <v>Trophic State (Chlorophyll)</v>
      </c>
      <c r="C2150" t="s">
        <v>102</v>
      </c>
      <c r="D2150" t="s">
        <v>103</v>
      </c>
      <c r="E2150" t="s">
        <v>38</v>
      </c>
      <c r="F2150" t="s">
        <v>39</v>
      </c>
      <c r="G2150">
        <v>33</v>
      </c>
      <c r="H2150">
        <v>0.16086206598214001</v>
      </c>
      <c r="I2150">
        <v>4.4037455497301599E-2</v>
      </c>
      <c r="J2150">
        <v>7.4550239236643903E-2</v>
      </c>
      <c r="K2150">
        <v>0.24717389272763701</v>
      </c>
      <c r="L2150">
        <v>3974.8422616151402</v>
      </c>
      <c r="M2150">
        <v>1007.85787625215</v>
      </c>
      <c r="N2150">
        <v>1999.4771226259099</v>
      </c>
      <c r="O2150">
        <v>5950.2074006043704</v>
      </c>
    </row>
    <row r="2151" spans="1:15">
      <c r="A2151" s="2">
        <v>2007</v>
      </c>
      <c r="B2151" s="3" t="str">
        <f>VLOOKUP(E2151,'[1]Metric Reference Table'!$A$2:$B$20,2,FALSE)</f>
        <v>Trophic State (Chlorophyll)</v>
      </c>
      <c r="C2151" t="s">
        <v>102</v>
      </c>
      <c r="D2151" t="s">
        <v>103</v>
      </c>
      <c r="E2151" t="s">
        <v>38</v>
      </c>
      <c r="F2151" t="s">
        <v>40</v>
      </c>
      <c r="G2151">
        <v>75</v>
      </c>
      <c r="H2151">
        <v>0.39140337336095699</v>
      </c>
      <c r="I2151">
        <v>8.9969259293299408E-2</v>
      </c>
      <c r="J2151">
        <v>0.21506686543034401</v>
      </c>
      <c r="K2151">
        <v>0.56773988129156894</v>
      </c>
      <c r="L2151">
        <v>9671.4328532034797</v>
      </c>
      <c r="M2151">
        <v>3262.43585002381</v>
      </c>
      <c r="N2151">
        <v>3277.1760852845</v>
      </c>
      <c r="O2151">
        <v>16065.689621122499</v>
      </c>
    </row>
    <row r="2152" spans="1:15">
      <c r="A2152" s="2">
        <v>2007</v>
      </c>
      <c r="B2152" s="3" t="str">
        <f>VLOOKUP(E2152,'[1]Metric Reference Table'!$A$2:$B$20,2,FALSE)</f>
        <v>Trophic State (Chlorophyll)</v>
      </c>
      <c r="C2152" t="s">
        <v>102</v>
      </c>
      <c r="D2152" t="s">
        <v>103</v>
      </c>
      <c r="E2152" t="s">
        <v>38</v>
      </c>
      <c r="F2152" t="s">
        <v>41</v>
      </c>
      <c r="G2152">
        <v>51</v>
      </c>
      <c r="H2152">
        <v>0.26024330057113199</v>
      </c>
      <c r="I2152">
        <v>5.2599514973393505E-2</v>
      </c>
      <c r="J2152">
        <v>0.15715014561900501</v>
      </c>
      <c r="K2152">
        <v>0.363336455523258</v>
      </c>
      <c r="L2152">
        <v>6430.5158776662201</v>
      </c>
      <c r="M2152">
        <v>1097.7951574967201</v>
      </c>
      <c r="N2152">
        <v>4278.8769065701799</v>
      </c>
      <c r="O2152">
        <v>8582.1548487622604</v>
      </c>
    </row>
    <row r="2153" spans="1:15">
      <c r="A2153" s="2">
        <v>2007</v>
      </c>
      <c r="B2153" s="3" t="str">
        <f>VLOOKUP(E2153,'[1]Metric Reference Table'!$A$2:$B$20,2,FALSE)</f>
        <v>Trophic State (Chlorophyll)</v>
      </c>
      <c r="C2153" t="s">
        <v>102</v>
      </c>
      <c r="D2153" t="s">
        <v>103</v>
      </c>
      <c r="E2153" t="s">
        <v>38</v>
      </c>
      <c r="F2153" t="s">
        <v>42</v>
      </c>
      <c r="G2153">
        <v>28</v>
      </c>
      <c r="H2153">
        <v>0.18648550858198401</v>
      </c>
      <c r="I2153">
        <v>6.4854805494145809E-2</v>
      </c>
      <c r="J2153">
        <v>5.9372425589108102E-2</v>
      </c>
      <c r="K2153">
        <v>0.31359859157485998</v>
      </c>
      <c r="L2153">
        <v>4607.9880683166102</v>
      </c>
      <c r="M2153">
        <v>1788.46452029701</v>
      </c>
      <c r="N2153">
        <v>1102.6620209067801</v>
      </c>
      <c r="O2153">
        <v>8113.3141157264499</v>
      </c>
    </row>
    <row r="2154" spans="1:15">
      <c r="A2154" s="2">
        <v>2007</v>
      </c>
      <c r="B2154" s="3" t="str">
        <f>VLOOKUP(E2154,'[1]Metric Reference Table'!$A$2:$B$20,2,FALSE)</f>
        <v>Trophic State (Chlorophyll)</v>
      </c>
      <c r="C2154" t="s">
        <v>102</v>
      </c>
      <c r="D2154" t="s">
        <v>103</v>
      </c>
      <c r="E2154" t="s">
        <v>38</v>
      </c>
      <c r="F2154" t="s">
        <v>37</v>
      </c>
      <c r="G2154">
        <v>1</v>
      </c>
      <c r="H2154">
        <v>1.0057515037869499E-3</v>
      </c>
      <c r="I2154">
        <v>8.5259448394929798E-4</v>
      </c>
      <c r="J2154">
        <v>0</v>
      </c>
      <c r="K2154">
        <v>2.6768059857450797E-3</v>
      </c>
      <c r="L2154">
        <v>24.851748344318601</v>
      </c>
      <c r="M2154">
        <v>20.700445003711899</v>
      </c>
      <c r="N2154">
        <v>0</v>
      </c>
      <c r="O2154">
        <v>65.423875015546102</v>
      </c>
    </row>
    <row r="2155" spans="1:15">
      <c r="A2155" s="2">
        <v>2007</v>
      </c>
      <c r="B2155" s="3" t="str">
        <f>VLOOKUP(E2155,'[1]Metric Reference Table'!$A$2:$B$20,2,FALSE)</f>
        <v>Trophic State (Chlorophyll)</v>
      </c>
      <c r="C2155" t="s">
        <v>102</v>
      </c>
      <c r="D2155" t="s">
        <v>103</v>
      </c>
      <c r="E2155" t="s">
        <v>38</v>
      </c>
      <c r="F2155" t="s">
        <v>21</v>
      </c>
      <c r="G2155">
        <v>188</v>
      </c>
      <c r="H2155">
        <v>1</v>
      </c>
      <c r="I2155">
        <v>0</v>
      </c>
      <c r="J2155">
        <v>1</v>
      </c>
      <c r="K2155">
        <v>1</v>
      </c>
      <c r="L2155">
        <v>24709.630809145801</v>
      </c>
      <c r="M2155">
        <v>3876.27061864806</v>
      </c>
      <c r="N2155">
        <v>17112.280002264801</v>
      </c>
      <c r="O2155">
        <v>32306.981616026798</v>
      </c>
    </row>
    <row r="2156" spans="1:15">
      <c r="A2156" s="2">
        <v>2007</v>
      </c>
      <c r="B2156" s="3" t="str">
        <f>VLOOKUP(E2156,'[1]Metric Reference Table'!$A$2:$B$20,2,FALSE)</f>
        <v>Trophic State (Chlorophyll)</v>
      </c>
      <c r="C2156" t="s">
        <v>102</v>
      </c>
      <c r="D2156" t="s">
        <v>104</v>
      </c>
      <c r="E2156" t="s">
        <v>38</v>
      </c>
      <c r="F2156" t="s">
        <v>39</v>
      </c>
      <c r="G2156">
        <v>32</v>
      </c>
      <c r="H2156">
        <v>2.9012795078444703E-2</v>
      </c>
      <c r="I2156">
        <v>6.9581090514232204E-3</v>
      </c>
      <c r="J2156">
        <v>1.5375151937152999E-2</v>
      </c>
      <c r="K2156">
        <v>4.2650438219736395E-2</v>
      </c>
      <c r="L2156">
        <v>2228.6947285910201</v>
      </c>
      <c r="M2156">
        <v>508.59117409735302</v>
      </c>
      <c r="N2156">
        <v>1231.8743445052701</v>
      </c>
      <c r="O2156">
        <v>3225.5151126767701</v>
      </c>
    </row>
    <row r="2157" spans="1:15">
      <c r="A2157" s="2">
        <v>2007</v>
      </c>
      <c r="B2157" s="3" t="str">
        <f>VLOOKUP(E2157,'[1]Metric Reference Table'!$A$2:$B$20,2,FALSE)</f>
        <v>Trophic State (Chlorophyll)</v>
      </c>
      <c r="C2157" t="s">
        <v>102</v>
      </c>
      <c r="D2157" t="s">
        <v>104</v>
      </c>
      <c r="E2157" t="s">
        <v>38</v>
      </c>
      <c r="F2157" t="s">
        <v>40</v>
      </c>
      <c r="G2157">
        <v>159</v>
      </c>
      <c r="H2157">
        <v>0.34414433070959999</v>
      </c>
      <c r="I2157">
        <v>3.8532863354768597E-2</v>
      </c>
      <c r="J2157">
        <v>0.26862130631304998</v>
      </c>
      <c r="K2157">
        <v>0.41966735510615005</v>
      </c>
      <c r="L2157">
        <v>26436.3586360148</v>
      </c>
      <c r="M2157">
        <v>3758.8019247412799</v>
      </c>
      <c r="N2157">
        <v>19069.242238502098</v>
      </c>
      <c r="O2157">
        <v>33803.475033527502</v>
      </c>
    </row>
    <row r="2158" spans="1:15">
      <c r="A2158" s="2">
        <v>2007</v>
      </c>
      <c r="B2158" s="3" t="str">
        <f>VLOOKUP(E2158,'[1]Metric Reference Table'!$A$2:$B$20,2,FALSE)</f>
        <v>Trophic State (Chlorophyll)</v>
      </c>
      <c r="C2158" t="s">
        <v>102</v>
      </c>
      <c r="D2158" t="s">
        <v>104</v>
      </c>
      <c r="E2158" t="s">
        <v>38</v>
      </c>
      <c r="F2158" t="s">
        <v>41</v>
      </c>
      <c r="G2158">
        <v>212</v>
      </c>
      <c r="H2158">
        <v>0.39055249762065897</v>
      </c>
      <c r="I2158">
        <v>3.8099718577206898E-2</v>
      </c>
      <c r="J2158">
        <v>0.31587842138822197</v>
      </c>
      <c r="K2158">
        <v>0.46522657385309601</v>
      </c>
      <c r="L2158">
        <v>30001.3249441074</v>
      </c>
      <c r="M2158">
        <v>3552.2212847498099</v>
      </c>
      <c r="N2158">
        <v>23039.099160881098</v>
      </c>
      <c r="O2158">
        <v>36963.550727333597</v>
      </c>
    </row>
    <row r="2159" spans="1:15">
      <c r="A2159" s="2">
        <v>2007</v>
      </c>
      <c r="B2159" s="3" t="str">
        <f>VLOOKUP(E2159,'[1]Metric Reference Table'!$A$2:$B$20,2,FALSE)</f>
        <v>Trophic State (Chlorophyll)</v>
      </c>
      <c r="C2159" t="s">
        <v>102</v>
      </c>
      <c r="D2159" t="s">
        <v>104</v>
      </c>
      <c r="E2159" t="s">
        <v>38</v>
      </c>
      <c r="F2159" t="s">
        <v>42</v>
      </c>
      <c r="G2159">
        <v>183</v>
      </c>
      <c r="H2159">
        <v>0.23392671156042399</v>
      </c>
      <c r="I2159">
        <v>3.0559217725106499E-2</v>
      </c>
      <c r="J2159">
        <v>0.17403174542349797</v>
      </c>
      <c r="K2159">
        <v>0.29382167769735101</v>
      </c>
      <c r="L2159">
        <v>17969.7001795836</v>
      </c>
      <c r="M2159">
        <v>2543.9309301051198</v>
      </c>
      <c r="N2159">
        <v>12983.687177420001</v>
      </c>
      <c r="O2159">
        <v>22955.713181747102</v>
      </c>
    </row>
    <row r="2160" spans="1:15">
      <c r="A2160" s="2">
        <v>2007</v>
      </c>
      <c r="B2160" s="3" t="str">
        <f>VLOOKUP(E2160,'[1]Metric Reference Table'!$A$2:$B$20,2,FALSE)</f>
        <v>Trophic State (Chlorophyll)</v>
      </c>
      <c r="C2160" t="s">
        <v>102</v>
      </c>
      <c r="D2160" t="s">
        <v>104</v>
      </c>
      <c r="E2160" t="s">
        <v>38</v>
      </c>
      <c r="F2160" t="s">
        <v>37</v>
      </c>
      <c r="G2160">
        <v>1</v>
      </c>
      <c r="H2160">
        <v>2.3636650308720801E-3</v>
      </c>
      <c r="I2160">
        <v>1.8656885757451799E-3</v>
      </c>
      <c r="J2160">
        <v>0</v>
      </c>
      <c r="K2160">
        <v>6.0203474457004701E-3</v>
      </c>
      <c r="L2160">
        <v>181.57119230381701</v>
      </c>
      <c r="M2160">
        <v>142.96384288783199</v>
      </c>
      <c r="N2160">
        <v>0</v>
      </c>
      <c r="O2160">
        <v>461.77517545541002</v>
      </c>
    </row>
    <row r="2161" spans="1:15">
      <c r="A2161" s="2">
        <v>2007</v>
      </c>
      <c r="B2161" s="3" t="str">
        <f>VLOOKUP(E2161,'[1]Metric Reference Table'!$A$2:$B$20,2,FALSE)</f>
        <v>Trophic State (Chlorophyll)</v>
      </c>
      <c r="C2161" t="s">
        <v>102</v>
      </c>
      <c r="D2161" t="s">
        <v>104</v>
      </c>
      <c r="E2161" t="s">
        <v>38</v>
      </c>
      <c r="F2161" t="s">
        <v>21</v>
      </c>
      <c r="G2161">
        <v>587</v>
      </c>
      <c r="H2161">
        <v>1</v>
      </c>
      <c r="I2161">
        <v>0</v>
      </c>
      <c r="J2161">
        <v>1</v>
      </c>
      <c r="K2161">
        <v>1</v>
      </c>
      <c r="L2161">
        <v>76817.649680600603</v>
      </c>
      <c r="M2161">
        <v>5394.8647736237999</v>
      </c>
      <c r="N2161">
        <v>66243.909022834094</v>
      </c>
      <c r="O2161">
        <v>87391.390338366997</v>
      </c>
    </row>
    <row r="2162" spans="1:15">
      <c r="A2162" s="2">
        <v>2007</v>
      </c>
      <c r="B2162" s="3" t="str">
        <f>VLOOKUP(E2162,'[1]Metric Reference Table'!$A$2:$B$20,2,FALSE)</f>
        <v>Trophic State (Chlorophyll)</v>
      </c>
      <c r="C2162" t="s">
        <v>102</v>
      </c>
      <c r="D2162" t="s">
        <v>105</v>
      </c>
      <c r="E2162" t="s">
        <v>38</v>
      </c>
      <c r="F2162" t="s">
        <v>39</v>
      </c>
      <c r="G2162">
        <v>98</v>
      </c>
      <c r="H2162">
        <v>0.50938413086994805</v>
      </c>
      <c r="I2162">
        <v>7.2548752546813602E-2</v>
      </c>
      <c r="J2162">
        <v>0.36719118875488499</v>
      </c>
      <c r="K2162">
        <v>0.651577072985011</v>
      </c>
      <c r="L2162">
        <v>5242.3197734694304</v>
      </c>
      <c r="M2162">
        <v>1303.96212566091</v>
      </c>
      <c r="N2162">
        <v>2686.6009699697602</v>
      </c>
      <c r="O2162">
        <v>7798.0385769690902</v>
      </c>
    </row>
    <row r="2163" spans="1:15">
      <c r="A2163" s="2">
        <v>2007</v>
      </c>
      <c r="B2163" s="3" t="str">
        <f>VLOOKUP(E2163,'[1]Metric Reference Table'!$A$2:$B$20,2,FALSE)</f>
        <v>Trophic State (Chlorophyll)</v>
      </c>
      <c r="C2163" t="s">
        <v>102</v>
      </c>
      <c r="D2163" t="s">
        <v>105</v>
      </c>
      <c r="E2163" t="s">
        <v>38</v>
      </c>
      <c r="F2163" t="s">
        <v>40</v>
      </c>
      <c r="G2163">
        <v>92</v>
      </c>
      <c r="H2163">
        <v>0.30403869343226303</v>
      </c>
      <c r="I2163">
        <v>5.754461342897E-2</v>
      </c>
      <c r="J2163">
        <v>0.19125332360720201</v>
      </c>
      <c r="K2163">
        <v>0.41682406325732402</v>
      </c>
      <c r="L2163">
        <v>3129.0100297346999</v>
      </c>
      <c r="M2163">
        <v>543.42427267014</v>
      </c>
      <c r="N2163">
        <v>2063.9180269763601</v>
      </c>
      <c r="O2163">
        <v>4194.1020324930496</v>
      </c>
    </row>
    <row r="2164" spans="1:15">
      <c r="A2164" s="2">
        <v>2007</v>
      </c>
      <c r="B2164" s="3" t="str">
        <f>VLOOKUP(E2164,'[1]Metric Reference Table'!$A$2:$B$20,2,FALSE)</f>
        <v>Trophic State (Chlorophyll)</v>
      </c>
      <c r="C2164" t="s">
        <v>102</v>
      </c>
      <c r="D2164" t="s">
        <v>105</v>
      </c>
      <c r="E2164" t="s">
        <v>38</v>
      </c>
      <c r="F2164" t="s">
        <v>41</v>
      </c>
      <c r="G2164">
        <v>45</v>
      </c>
      <c r="H2164">
        <v>0.116815771066285</v>
      </c>
      <c r="I2164">
        <v>2.9337259179184699E-2</v>
      </c>
      <c r="J2164">
        <v>5.9315799669965398E-2</v>
      </c>
      <c r="K2164">
        <v>0.17431574246260401</v>
      </c>
      <c r="L2164">
        <v>1202.20790048564</v>
      </c>
      <c r="M2164">
        <v>280.991800726348</v>
      </c>
      <c r="N2164">
        <v>651.47409111093998</v>
      </c>
      <c r="O2164">
        <v>1752.9417098603401</v>
      </c>
    </row>
    <row r="2165" spans="1:15">
      <c r="A2165" s="2">
        <v>2007</v>
      </c>
      <c r="B2165" s="3" t="str">
        <f>VLOOKUP(E2165,'[1]Metric Reference Table'!$A$2:$B$20,2,FALSE)</f>
        <v>Trophic State (Chlorophyll)</v>
      </c>
      <c r="C2165" t="s">
        <v>102</v>
      </c>
      <c r="D2165" t="s">
        <v>105</v>
      </c>
      <c r="E2165" t="s">
        <v>38</v>
      </c>
      <c r="F2165" t="s">
        <v>42</v>
      </c>
      <c r="G2165">
        <v>26</v>
      </c>
      <c r="H2165">
        <v>6.2455582705448799E-2</v>
      </c>
      <c r="I2165">
        <v>2.1278746774840398E-2</v>
      </c>
      <c r="J2165">
        <v>2.07500053906138E-2</v>
      </c>
      <c r="K2165">
        <v>0.104161160020284</v>
      </c>
      <c r="L2165">
        <v>642.76076999328802</v>
      </c>
      <c r="M2165">
        <v>212.263383064599</v>
      </c>
      <c r="N2165">
        <v>226.732183950045</v>
      </c>
      <c r="O2165">
        <v>1058.7893560365301</v>
      </c>
    </row>
    <row r="2166" spans="1:15">
      <c r="A2166" s="2">
        <v>2007</v>
      </c>
      <c r="B2166" s="3" t="str">
        <f>VLOOKUP(E2166,'[1]Metric Reference Table'!$A$2:$B$20,2,FALSE)</f>
        <v>Trophic State (Chlorophyll)</v>
      </c>
      <c r="C2166" t="s">
        <v>102</v>
      </c>
      <c r="D2166" t="s">
        <v>105</v>
      </c>
      <c r="E2166" t="s">
        <v>38</v>
      </c>
      <c r="F2166" t="s">
        <v>37</v>
      </c>
      <c r="G2166">
        <v>2</v>
      </c>
      <c r="H2166">
        <v>7.3058219260552807E-3</v>
      </c>
      <c r="I2166">
        <v>4.71230100212882E-3</v>
      </c>
      <c r="J2166">
        <v>0</v>
      </c>
      <c r="K2166">
        <v>1.6541762174539801E-2</v>
      </c>
      <c r="L2166">
        <v>75.1877658202595</v>
      </c>
      <c r="M2166">
        <v>47.5683607680051</v>
      </c>
      <c r="N2166">
        <v>0</v>
      </c>
      <c r="O2166">
        <v>168.420039729157</v>
      </c>
    </row>
    <row r="2167" spans="1:15">
      <c r="A2167" s="2">
        <v>2007</v>
      </c>
      <c r="B2167" s="3" t="str">
        <f>VLOOKUP(E2167,'[1]Metric Reference Table'!$A$2:$B$20,2,FALSE)</f>
        <v>Trophic State (Chlorophyll)</v>
      </c>
      <c r="C2167" t="s">
        <v>102</v>
      </c>
      <c r="D2167" t="s">
        <v>105</v>
      </c>
      <c r="E2167" t="s">
        <v>38</v>
      </c>
      <c r="F2167" t="s">
        <v>21</v>
      </c>
      <c r="G2167">
        <v>263</v>
      </c>
      <c r="H2167">
        <v>1</v>
      </c>
      <c r="I2167">
        <v>0</v>
      </c>
      <c r="J2167">
        <v>1</v>
      </c>
      <c r="K2167">
        <v>1</v>
      </c>
      <c r="L2167">
        <v>10291.4862395033</v>
      </c>
      <c r="M2167">
        <v>1377.7646477101</v>
      </c>
      <c r="N2167">
        <v>7591.117150819</v>
      </c>
      <c r="O2167">
        <v>12991.855328187599</v>
      </c>
    </row>
    <row r="2168" spans="1:15">
      <c r="A2168" s="2">
        <v>2007</v>
      </c>
      <c r="B2168" s="3" t="str">
        <f>VLOOKUP(E2168,'[1]Metric Reference Table'!$A$2:$B$20,2,FALSE)</f>
        <v>Zooplankton</v>
      </c>
      <c r="C2168" t="s">
        <v>102</v>
      </c>
      <c r="D2168" t="s">
        <v>103</v>
      </c>
      <c r="E2168" t="s">
        <v>43</v>
      </c>
      <c r="F2168" t="s">
        <v>18</v>
      </c>
      <c r="G2168">
        <v>80</v>
      </c>
      <c r="H2168">
        <v>0.50492233586062396</v>
      </c>
      <c r="I2168">
        <v>8.2062147007546396E-2</v>
      </c>
      <c r="J2168">
        <v>0.34408348323180199</v>
      </c>
      <c r="K2168">
        <v>0.66576118848944599</v>
      </c>
      <c r="L2168">
        <v>12476.444506407501</v>
      </c>
      <c r="M2168">
        <v>3408.8874341158798</v>
      </c>
      <c r="N2168">
        <v>5795.1479081892503</v>
      </c>
      <c r="O2168">
        <v>19157.741104625798</v>
      </c>
    </row>
    <row r="2169" spans="1:15">
      <c r="A2169" s="2">
        <v>2007</v>
      </c>
      <c r="B2169" s="3" t="str">
        <f>VLOOKUP(E2169,'[1]Metric Reference Table'!$A$2:$B$20,2,FALSE)</f>
        <v>Zooplankton</v>
      </c>
      <c r="C2169" t="s">
        <v>102</v>
      </c>
      <c r="D2169" t="s">
        <v>103</v>
      </c>
      <c r="E2169" t="s">
        <v>43</v>
      </c>
      <c r="F2169" t="s">
        <v>19</v>
      </c>
      <c r="G2169">
        <v>40</v>
      </c>
      <c r="H2169">
        <v>0.15425920244160798</v>
      </c>
      <c r="I2169">
        <v>3.9314907950744701E-2</v>
      </c>
      <c r="J2169">
        <v>7.7203398802640807E-2</v>
      </c>
      <c r="K2169">
        <v>0.23131500608057501</v>
      </c>
      <c r="L2169">
        <v>3811.68794124541</v>
      </c>
      <c r="M2169">
        <v>847.39687601794401</v>
      </c>
      <c r="N2169">
        <v>2150.82058363848</v>
      </c>
      <c r="O2169">
        <v>5472.5552988523305</v>
      </c>
    </row>
    <row r="2170" spans="1:15">
      <c r="A2170" s="2">
        <v>2007</v>
      </c>
      <c r="B2170" s="3" t="str">
        <f>VLOOKUP(E2170,'[1]Metric Reference Table'!$A$2:$B$20,2,FALSE)</f>
        <v>Zooplankton</v>
      </c>
      <c r="C2170" t="s">
        <v>102</v>
      </c>
      <c r="D2170" t="s">
        <v>103</v>
      </c>
      <c r="E2170" t="s">
        <v>43</v>
      </c>
      <c r="F2170" t="s">
        <v>20</v>
      </c>
      <c r="G2170">
        <v>67</v>
      </c>
      <c r="H2170">
        <v>0.33890520694617199</v>
      </c>
      <c r="I2170">
        <v>7.0273130821639898E-2</v>
      </c>
      <c r="J2170">
        <v>0.20117240145488602</v>
      </c>
      <c r="K2170">
        <v>0.47663801243745801</v>
      </c>
      <c r="L2170">
        <v>8374.2225429370592</v>
      </c>
      <c r="M2170">
        <v>1890.69316689734</v>
      </c>
      <c r="N2170">
        <v>4668.5320300023104</v>
      </c>
      <c r="O2170">
        <v>12079.913055871801</v>
      </c>
    </row>
    <row r="2171" spans="1:15">
      <c r="A2171" s="2">
        <v>2007</v>
      </c>
      <c r="B2171" s="3" t="str">
        <f>VLOOKUP(E2171,'[1]Metric Reference Table'!$A$2:$B$20,2,FALSE)</f>
        <v>Zooplankton</v>
      </c>
      <c r="C2171" t="s">
        <v>102</v>
      </c>
      <c r="D2171" t="s">
        <v>103</v>
      </c>
      <c r="E2171" t="s">
        <v>43</v>
      </c>
      <c r="F2171" t="s">
        <v>37</v>
      </c>
      <c r="G2171">
        <v>1</v>
      </c>
      <c r="H2171">
        <v>1.9132547515958202E-3</v>
      </c>
      <c r="I2171">
        <v>1.69364275421273E-3</v>
      </c>
      <c r="J2171">
        <v>0</v>
      </c>
      <c r="K2171">
        <v>5.2327335525300103E-3</v>
      </c>
      <c r="L2171">
        <v>47.275818555776702</v>
      </c>
      <c r="M2171">
        <v>41.062410711149802</v>
      </c>
      <c r="N2171">
        <v>0</v>
      </c>
      <c r="O2171">
        <v>127.756664668022</v>
      </c>
    </row>
    <row r="2172" spans="1:15">
      <c r="A2172" s="2">
        <v>2007</v>
      </c>
      <c r="B2172" s="3" t="str">
        <f>VLOOKUP(E2172,'[1]Metric Reference Table'!$A$2:$B$20,2,FALSE)</f>
        <v>Zooplankton</v>
      </c>
      <c r="C2172" t="s">
        <v>102</v>
      </c>
      <c r="D2172" t="s">
        <v>103</v>
      </c>
      <c r="E2172" t="s">
        <v>43</v>
      </c>
      <c r="F2172" t="s">
        <v>21</v>
      </c>
      <c r="G2172">
        <v>188</v>
      </c>
      <c r="H2172">
        <v>1</v>
      </c>
      <c r="I2172">
        <v>0</v>
      </c>
      <c r="J2172">
        <v>1</v>
      </c>
      <c r="K2172">
        <v>1</v>
      </c>
      <c r="L2172">
        <v>24709.630809145801</v>
      </c>
      <c r="M2172">
        <v>3876.27061864806</v>
      </c>
      <c r="N2172">
        <v>17112.280002264801</v>
      </c>
      <c r="O2172">
        <v>32306.981616026798</v>
      </c>
    </row>
    <row r="2173" spans="1:15">
      <c r="A2173" s="2">
        <v>2007</v>
      </c>
      <c r="B2173" s="3" t="str">
        <f>VLOOKUP(E2173,'[1]Metric Reference Table'!$A$2:$B$20,2,FALSE)</f>
        <v>Zooplankton</v>
      </c>
      <c r="C2173" t="s">
        <v>102</v>
      </c>
      <c r="D2173" t="s">
        <v>104</v>
      </c>
      <c r="E2173" t="s">
        <v>43</v>
      </c>
      <c r="F2173" t="s">
        <v>18</v>
      </c>
      <c r="G2173">
        <v>290</v>
      </c>
      <c r="H2173">
        <v>0.554710553262314</v>
      </c>
      <c r="I2173">
        <v>3.8197783627810698E-2</v>
      </c>
      <c r="J2173">
        <v>0.47984427306255101</v>
      </c>
      <c r="K2173">
        <v>0.62957683346207705</v>
      </c>
      <c r="L2173">
        <v>42611.560954636603</v>
      </c>
      <c r="M2173">
        <v>4421.7205749282602</v>
      </c>
      <c r="N2173">
        <v>33945.1478780775</v>
      </c>
      <c r="O2173">
        <v>51277.974031195699</v>
      </c>
    </row>
    <row r="2174" spans="1:15">
      <c r="A2174" s="2">
        <v>2007</v>
      </c>
      <c r="B2174" s="3" t="str">
        <f>VLOOKUP(E2174,'[1]Metric Reference Table'!$A$2:$B$20,2,FALSE)</f>
        <v>Zooplankton</v>
      </c>
      <c r="C2174" t="s">
        <v>102</v>
      </c>
      <c r="D2174" t="s">
        <v>104</v>
      </c>
      <c r="E2174" t="s">
        <v>43</v>
      </c>
      <c r="F2174" t="s">
        <v>19</v>
      </c>
      <c r="G2174">
        <v>196</v>
      </c>
      <c r="H2174">
        <v>0.302088309384142</v>
      </c>
      <c r="I2174">
        <v>3.4289921764759097E-2</v>
      </c>
      <c r="J2174">
        <v>0.23488129769251798</v>
      </c>
      <c r="K2174">
        <v>0.36929532107576596</v>
      </c>
      <c r="L2174">
        <v>23205.713922875901</v>
      </c>
      <c r="M2174">
        <v>2909.8835900950398</v>
      </c>
      <c r="N2174">
        <v>17502.446887085502</v>
      </c>
      <c r="O2174">
        <v>28908.9809586663</v>
      </c>
    </row>
    <row r="2175" spans="1:15">
      <c r="A2175" s="2">
        <v>2007</v>
      </c>
      <c r="B2175" s="3" t="str">
        <f>VLOOKUP(E2175,'[1]Metric Reference Table'!$A$2:$B$20,2,FALSE)</f>
        <v>Zooplankton</v>
      </c>
      <c r="C2175" t="s">
        <v>102</v>
      </c>
      <c r="D2175" t="s">
        <v>104</v>
      </c>
      <c r="E2175" t="s">
        <v>43</v>
      </c>
      <c r="F2175" t="s">
        <v>20</v>
      </c>
      <c r="G2175">
        <v>99</v>
      </c>
      <c r="H2175">
        <v>0.14274177818431899</v>
      </c>
      <c r="I2175">
        <v>2.7039171826685703E-2</v>
      </c>
      <c r="J2175">
        <v>8.9745975232225106E-2</v>
      </c>
      <c r="K2175">
        <v>0.19573758113641301</v>
      </c>
      <c r="L2175">
        <v>10965.087911348999</v>
      </c>
      <c r="M2175">
        <v>2220.9297934033998</v>
      </c>
      <c r="N2175">
        <v>6612.1455040863702</v>
      </c>
      <c r="O2175">
        <v>15318.0303186117</v>
      </c>
    </row>
    <row r="2176" spans="1:15">
      <c r="A2176" s="2">
        <v>2007</v>
      </c>
      <c r="B2176" s="3" t="str">
        <f>VLOOKUP(E2176,'[1]Metric Reference Table'!$A$2:$B$20,2,FALSE)</f>
        <v>Zooplankton</v>
      </c>
      <c r="C2176" t="s">
        <v>102</v>
      </c>
      <c r="D2176" t="s">
        <v>104</v>
      </c>
      <c r="E2176" t="s">
        <v>43</v>
      </c>
      <c r="F2176" t="s">
        <v>37</v>
      </c>
      <c r="G2176">
        <v>2</v>
      </c>
      <c r="H2176">
        <v>4.5935916922412501E-4</v>
      </c>
      <c r="I2176">
        <v>3.06326517712609E-4</v>
      </c>
      <c r="J2176">
        <v>0</v>
      </c>
      <c r="K2176">
        <v>1.05974811145041E-3</v>
      </c>
      <c r="L2176">
        <v>35.286891739030601</v>
      </c>
      <c r="M2176">
        <v>23.399581721427602</v>
      </c>
      <c r="N2176">
        <v>0</v>
      </c>
      <c r="O2176">
        <v>81.149229166330301</v>
      </c>
    </row>
    <row r="2177" spans="1:15">
      <c r="A2177" s="2">
        <v>2007</v>
      </c>
      <c r="B2177" s="3" t="str">
        <f>VLOOKUP(E2177,'[1]Metric Reference Table'!$A$2:$B$20,2,FALSE)</f>
        <v>Zooplankton</v>
      </c>
      <c r="C2177" t="s">
        <v>102</v>
      </c>
      <c r="D2177" t="s">
        <v>104</v>
      </c>
      <c r="E2177" t="s">
        <v>43</v>
      </c>
      <c r="F2177" t="s">
        <v>21</v>
      </c>
      <c r="G2177">
        <v>587</v>
      </c>
      <c r="H2177">
        <v>1</v>
      </c>
      <c r="I2177">
        <v>0</v>
      </c>
      <c r="J2177">
        <v>1</v>
      </c>
      <c r="K2177">
        <v>1</v>
      </c>
      <c r="L2177">
        <v>76817.649680600603</v>
      </c>
      <c r="M2177">
        <v>5394.8647736237999</v>
      </c>
      <c r="N2177">
        <v>66243.909022834094</v>
      </c>
      <c r="O2177">
        <v>87391.390338366997</v>
      </c>
    </row>
    <row r="2178" spans="1:15">
      <c r="A2178" s="2">
        <v>2007</v>
      </c>
      <c r="B2178" s="3" t="str">
        <f>VLOOKUP(E2178,'[1]Metric Reference Table'!$A$2:$B$20,2,FALSE)</f>
        <v>Zooplankton</v>
      </c>
      <c r="C2178" t="s">
        <v>102</v>
      </c>
      <c r="D2178" t="s">
        <v>105</v>
      </c>
      <c r="E2178" t="s">
        <v>43</v>
      </c>
      <c r="F2178" t="s">
        <v>18</v>
      </c>
      <c r="G2178">
        <v>145</v>
      </c>
      <c r="H2178">
        <v>0.68920754562593001</v>
      </c>
      <c r="I2178">
        <v>5.6097655720838899E-2</v>
      </c>
      <c r="J2178">
        <v>0.57925816079595793</v>
      </c>
      <c r="K2178">
        <v>0.79915693045590108</v>
      </c>
      <c r="L2178">
        <v>7092.9699719711098</v>
      </c>
      <c r="M2178">
        <v>1364.06685698616</v>
      </c>
      <c r="N2178">
        <v>4419.4480597734901</v>
      </c>
      <c r="O2178">
        <v>9766.4918841687304</v>
      </c>
    </row>
    <row r="2179" spans="1:15">
      <c r="A2179" s="2">
        <v>2007</v>
      </c>
      <c r="B2179" s="3" t="str">
        <f>VLOOKUP(E2179,'[1]Metric Reference Table'!$A$2:$B$20,2,FALSE)</f>
        <v>Zooplankton</v>
      </c>
      <c r="C2179" t="s">
        <v>102</v>
      </c>
      <c r="D2179" t="s">
        <v>105</v>
      </c>
      <c r="E2179" t="s">
        <v>43</v>
      </c>
      <c r="F2179" t="s">
        <v>19</v>
      </c>
      <c r="G2179">
        <v>78</v>
      </c>
      <c r="H2179">
        <v>0.18749624883181698</v>
      </c>
      <c r="I2179">
        <v>4.2013282953684304E-2</v>
      </c>
      <c r="J2179">
        <v>0.10515172737030501</v>
      </c>
      <c r="K2179">
        <v>0.26984077029332798</v>
      </c>
      <c r="L2179">
        <v>1929.61506481113</v>
      </c>
      <c r="M2179">
        <v>377.28794439292199</v>
      </c>
      <c r="N2179">
        <v>1190.1442819998499</v>
      </c>
      <c r="O2179">
        <v>2669.0858476224098</v>
      </c>
    </row>
    <row r="2180" spans="1:15">
      <c r="A2180" s="2">
        <v>2007</v>
      </c>
      <c r="B2180" s="3" t="str">
        <f>VLOOKUP(E2180,'[1]Metric Reference Table'!$A$2:$B$20,2,FALSE)</f>
        <v>Zooplankton</v>
      </c>
      <c r="C2180" t="s">
        <v>102</v>
      </c>
      <c r="D2180" t="s">
        <v>105</v>
      </c>
      <c r="E2180" t="s">
        <v>43</v>
      </c>
      <c r="F2180" t="s">
        <v>20</v>
      </c>
      <c r="G2180">
        <v>40</v>
      </c>
      <c r="H2180">
        <v>0.123296205542254</v>
      </c>
      <c r="I2180">
        <v>3.2383651158176499E-2</v>
      </c>
      <c r="J2180">
        <v>5.9825415584318906E-2</v>
      </c>
      <c r="K2180">
        <v>0.18676699550018799</v>
      </c>
      <c r="L2180">
        <v>1268.9012027210799</v>
      </c>
      <c r="M2180">
        <v>318.13588926244603</v>
      </c>
      <c r="N2180">
        <v>645.36631757706004</v>
      </c>
      <c r="O2180">
        <v>1892.43608786509</v>
      </c>
    </row>
    <row r="2181" spans="1:15">
      <c r="A2181" s="2">
        <v>2007</v>
      </c>
      <c r="B2181" s="3" t="str">
        <f>VLOOKUP(E2181,'[1]Metric Reference Table'!$A$2:$B$20,2,FALSE)</f>
        <v>Zooplankton</v>
      </c>
      <c r="C2181" t="s">
        <v>102</v>
      </c>
      <c r="D2181" t="s">
        <v>105</v>
      </c>
      <c r="E2181" t="s">
        <v>43</v>
      </c>
      <c r="F2181" t="s">
        <v>21</v>
      </c>
      <c r="G2181">
        <v>263</v>
      </c>
      <c r="H2181">
        <v>1</v>
      </c>
      <c r="I2181">
        <v>0</v>
      </c>
      <c r="J2181">
        <v>1</v>
      </c>
      <c r="K2181">
        <v>1</v>
      </c>
      <c r="L2181">
        <v>10291.4862395033</v>
      </c>
      <c r="M2181">
        <v>1377.7646477101</v>
      </c>
      <c r="N2181">
        <v>7591.117150819</v>
      </c>
      <c r="O2181">
        <v>12991.855328187599</v>
      </c>
    </row>
    <row r="2182" spans="1:15">
      <c r="A2182" s="2">
        <v>2007</v>
      </c>
      <c r="B2182" s="3" t="str">
        <f>VLOOKUP(E2182,'[1]Metric Reference Table'!$A$2:$B$20,2,FALSE)</f>
        <v>Shallow Water Habitat</v>
      </c>
      <c r="C2182" t="s">
        <v>102</v>
      </c>
      <c r="D2182" t="s">
        <v>103</v>
      </c>
      <c r="E2182" t="s">
        <v>44</v>
      </c>
      <c r="F2182" t="s">
        <v>18</v>
      </c>
      <c r="G2182">
        <v>114</v>
      </c>
      <c r="H2182">
        <v>0.68857406496794293</v>
      </c>
      <c r="I2182">
        <v>5.8702164896849499E-2</v>
      </c>
      <c r="J2182">
        <v>0.57351993595558703</v>
      </c>
      <c r="K2182">
        <v>0.80362819398029894</v>
      </c>
      <c r="L2182">
        <v>17014.4109301106</v>
      </c>
      <c r="M2182">
        <v>3757.3538249804601</v>
      </c>
      <c r="N2182">
        <v>9650.1327559751098</v>
      </c>
      <c r="O2182">
        <v>24378.689104246099</v>
      </c>
    </row>
    <row r="2183" spans="1:15">
      <c r="A2183" s="2">
        <v>2007</v>
      </c>
      <c r="B2183" s="3" t="str">
        <f>VLOOKUP(E2183,'[1]Metric Reference Table'!$A$2:$B$20,2,FALSE)</f>
        <v>Shallow Water Habitat</v>
      </c>
      <c r="C2183" t="s">
        <v>102</v>
      </c>
      <c r="D2183" t="s">
        <v>103</v>
      </c>
      <c r="E2183" t="s">
        <v>44</v>
      </c>
      <c r="F2183" t="s">
        <v>19</v>
      </c>
      <c r="G2183">
        <v>45</v>
      </c>
      <c r="H2183">
        <v>0.19735178735179301</v>
      </c>
      <c r="I2183">
        <v>4.3262090883458802E-2</v>
      </c>
      <c r="J2183">
        <v>0.112559647324315</v>
      </c>
      <c r="K2183">
        <v>0.28214392737927096</v>
      </c>
      <c r="L2183">
        <v>4876.4898049878502</v>
      </c>
      <c r="M2183">
        <v>898.34672990156298</v>
      </c>
      <c r="N2183">
        <v>3115.7625687514501</v>
      </c>
      <c r="O2183">
        <v>6637.2170412242403</v>
      </c>
    </row>
    <row r="2184" spans="1:15">
      <c r="A2184" s="2">
        <v>2007</v>
      </c>
      <c r="B2184" s="3" t="str">
        <f>VLOOKUP(E2184,'[1]Metric Reference Table'!$A$2:$B$20,2,FALSE)</f>
        <v>Shallow Water Habitat</v>
      </c>
      <c r="C2184" t="s">
        <v>102</v>
      </c>
      <c r="D2184" t="s">
        <v>103</v>
      </c>
      <c r="E2184" t="s">
        <v>44</v>
      </c>
      <c r="F2184" t="s">
        <v>20</v>
      </c>
      <c r="G2184">
        <v>27</v>
      </c>
      <c r="H2184">
        <v>0.111085997622572</v>
      </c>
      <c r="I2184">
        <v>3.3258746966743802E-2</v>
      </c>
      <c r="J2184">
        <v>4.5900051396823599E-2</v>
      </c>
      <c r="K2184">
        <v>0.17627194384832101</v>
      </c>
      <c r="L2184">
        <v>2744.8939893194101</v>
      </c>
      <c r="M2184">
        <v>774.93770258224095</v>
      </c>
      <c r="N2184">
        <v>1226.0440019959999</v>
      </c>
      <c r="O2184">
        <v>4263.7439766428097</v>
      </c>
    </row>
    <row r="2185" spans="1:15">
      <c r="A2185" s="2">
        <v>2007</v>
      </c>
      <c r="B2185" s="3" t="str">
        <f>VLOOKUP(E2185,'[1]Metric Reference Table'!$A$2:$B$20,2,FALSE)</f>
        <v>Shallow Water Habitat</v>
      </c>
      <c r="C2185" t="s">
        <v>102</v>
      </c>
      <c r="D2185" t="s">
        <v>103</v>
      </c>
      <c r="E2185" t="s">
        <v>44</v>
      </c>
      <c r="F2185" t="s">
        <v>37</v>
      </c>
      <c r="G2185">
        <v>2</v>
      </c>
      <c r="H2185">
        <v>2.9881500576918801E-3</v>
      </c>
      <c r="I2185">
        <v>2.0089057722358799E-3</v>
      </c>
      <c r="J2185">
        <v>0</v>
      </c>
      <c r="K2185">
        <v>6.9255330196088304E-3</v>
      </c>
      <c r="L2185">
        <v>73.836084727894004</v>
      </c>
      <c r="M2185">
        <v>48.205944407391399</v>
      </c>
      <c r="N2185">
        <v>0</v>
      </c>
      <c r="O2185">
        <v>168.31799960712101</v>
      </c>
    </row>
    <row r="2186" spans="1:15">
      <c r="A2186" s="2">
        <v>2007</v>
      </c>
      <c r="B2186" s="3" t="str">
        <f>VLOOKUP(E2186,'[1]Metric Reference Table'!$A$2:$B$20,2,FALSE)</f>
        <v>Shallow Water Habitat</v>
      </c>
      <c r="C2186" t="s">
        <v>102</v>
      </c>
      <c r="D2186" t="s">
        <v>103</v>
      </c>
      <c r="E2186" t="s">
        <v>44</v>
      </c>
      <c r="F2186" t="s">
        <v>21</v>
      </c>
      <c r="G2186">
        <v>188</v>
      </c>
      <c r="H2186">
        <v>1</v>
      </c>
      <c r="I2186">
        <v>0</v>
      </c>
      <c r="J2186">
        <v>1</v>
      </c>
      <c r="K2186">
        <v>1</v>
      </c>
      <c r="L2186">
        <v>24709.630809145801</v>
      </c>
      <c r="M2186">
        <v>3876.27061864806</v>
      </c>
      <c r="N2186">
        <v>17112.280002264801</v>
      </c>
      <c r="O2186">
        <v>32306.981616026798</v>
      </c>
    </row>
    <row r="2187" spans="1:15">
      <c r="A2187" s="2">
        <v>2007</v>
      </c>
      <c r="B2187" s="3" t="str">
        <f>VLOOKUP(E2187,'[1]Metric Reference Table'!$A$2:$B$20,2,FALSE)</f>
        <v>Shallow Water Habitat</v>
      </c>
      <c r="C2187" t="s">
        <v>102</v>
      </c>
      <c r="D2187" t="s">
        <v>104</v>
      </c>
      <c r="E2187" t="s">
        <v>44</v>
      </c>
      <c r="F2187" t="s">
        <v>18</v>
      </c>
      <c r="G2187">
        <v>263</v>
      </c>
      <c r="H2187">
        <v>0.468236193803305</v>
      </c>
      <c r="I2187">
        <v>3.9254099204846599E-2</v>
      </c>
      <c r="J2187">
        <v>0.39129957311624403</v>
      </c>
      <c r="K2187">
        <v>0.54517281449036703</v>
      </c>
      <c r="L2187">
        <v>35968.803903360102</v>
      </c>
      <c r="M2187">
        <v>3327.8524272086802</v>
      </c>
      <c r="N2187">
        <v>29446.333000166898</v>
      </c>
      <c r="O2187">
        <v>42491.274806553301</v>
      </c>
    </row>
    <row r="2188" spans="1:15">
      <c r="A2188" s="2">
        <v>2007</v>
      </c>
      <c r="B2188" s="3" t="str">
        <f>VLOOKUP(E2188,'[1]Metric Reference Table'!$A$2:$B$20,2,FALSE)</f>
        <v>Shallow Water Habitat</v>
      </c>
      <c r="C2188" t="s">
        <v>102</v>
      </c>
      <c r="D2188" t="s">
        <v>104</v>
      </c>
      <c r="E2188" t="s">
        <v>44</v>
      </c>
      <c r="F2188" t="s">
        <v>19</v>
      </c>
      <c r="G2188">
        <v>160</v>
      </c>
      <c r="H2188">
        <v>0.288939179099996</v>
      </c>
      <c r="I2188">
        <v>4.2322155583494794E-2</v>
      </c>
      <c r="J2188">
        <v>0.20598927840824502</v>
      </c>
      <c r="K2188">
        <v>0.37188907979174601</v>
      </c>
      <c r="L2188">
        <v>22195.628639103801</v>
      </c>
      <c r="M2188">
        <v>4087.8692828999401</v>
      </c>
      <c r="N2188">
        <v>14183.552071112301</v>
      </c>
      <c r="O2188">
        <v>30207.705207095201</v>
      </c>
    </row>
    <row r="2189" spans="1:15">
      <c r="A2189" s="2">
        <v>2007</v>
      </c>
      <c r="B2189" s="3" t="str">
        <f>VLOOKUP(E2189,'[1]Metric Reference Table'!$A$2:$B$20,2,FALSE)</f>
        <v>Shallow Water Habitat</v>
      </c>
      <c r="C2189" t="s">
        <v>102</v>
      </c>
      <c r="D2189" t="s">
        <v>104</v>
      </c>
      <c r="E2189" t="s">
        <v>44</v>
      </c>
      <c r="F2189" t="s">
        <v>20</v>
      </c>
      <c r="G2189">
        <v>156</v>
      </c>
      <c r="H2189">
        <v>0.24163656013604901</v>
      </c>
      <c r="I2189">
        <v>3.0428708898079998E-2</v>
      </c>
      <c r="J2189">
        <v>0.181997386599759</v>
      </c>
      <c r="K2189">
        <v>0.30127573367233901</v>
      </c>
      <c r="L2189">
        <v>18561.952626556402</v>
      </c>
      <c r="M2189">
        <v>2520.1728003909798</v>
      </c>
      <c r="N2189">
        <v>13622.504702972599</v>
      </c>
      <c r="O2189">
        <v>23501.400550140101</v>
      </c>
    </row>
    <row r="2190" spans="1:15">
      <c r="A2190" s="2">
        <v>2007</v>
      </c>
      <c r="B2190" s="3" t="str">
        <f>VLOOKUP(E2190,'[1]Metric Reference Table'!$A$2:$B$20,2,FALSE)</f>
        <v>Shallow Water Habitat</v>
      </c>
      <c r="C2190" t="s">
        <v>102</v>
      </c>
      <c r="D2190" t="s">
        <v>104</v>
      </c>
      <c r="E2190" t="s">
        <v>44</v>
      </c>
      <c r="F2190" t="s">
        <v>37</v>
      </c>
      <c r="G2190">
        <v>8</v>
      </c>
      <c r="H2190">
        <v>1.1880669606500901E-3</v>
      </c>
      <c r="I2190">
        <v>4.0712188899063402E-4</v>
      </c>
      <c r="J2190">
        <v>3.9012272091053105E-4</v>
      </c>
      <c r="K2190">
        <v>1.98601120038964E-3</v>
      </c>
      <c r="L2190">
        <v>91.264511580314206</v>
      </c>
      <c r="M2190">
        <v>30.2081638181998</v>
      </c>
      <c r="N2190">
        <v>32.057598457556502</v>
      </c>
      <c r="O2190">
        <v>150.47142470307199</v>
      </c>
    </row>
    <row r="2191" spans="1:15">
      <c r="A2191" s="2">
        <v>2007</v>
      </c>
      <c r="B2191" s="3" t="str">
        <f>VLOOKUP(E2191,'[1]Metric Reference Table'!$A$2:$B$20,2,FALSE)</f>
        <v>Shallow Water Habitat</v>
      </c>
      <c r="C2191" t="s">
        <v>102</v>
      </c>
      <c r="D2191" t="s">
        <v>104</v>
      </c>
      <c r="E2191" t="s">
        <v>44</v>
      </c>
      <c r="F2191" t="s">
        <v>21</v>
      </c>
      <c r="G2191">
        <v>587</v>
      </c>
      <c r="H2191">
        <v>1</v>
      </c>
      <c r="I2191">
        <v>0</v>
      </c>
      <c r="J2191">
        <v>1</v>
      </c>
      <c r="K2191">
        <v>1</v>
      </c>
      <c r="L2191">
        <v>76817.649680600603</v>
      </c>
      <c r="M2191">
        <v>5394.8647736237999</v>
      </c>
      <c r="N2191">
        <v>66243.909022834094</v>
      </c>
      <c r="O2191">
        <v>87391.390338366997</v>
      </c>
    </row>
    <row r="2192" spans="1:15">
      <c r="A2192" s="2">
        <v>2007</v>
      </c>
      <c r="B2192" s="3" t="str">
        <f>VLOOKUP(E2192,'[1]Metric Reference Table'!$A$2:$B$20,2,FALSE)</f>
        <v>Shallow Water Habitat</v>
      </c>
      <c r="C2192" t="s">
        <v>102</v>
      </c>
      <c r="D2192" t="s">
        <v>105</v>
      </c>
      <c r="E2192" t="s">
        <v>44</v>
      </c>
      <c r="F2192" t="s">
        <v>18</v>
      </c>
      <c r="G2192">
        <v>153</v>
      </c>
      <c r="H2192">
        <v>0.65848182888846907</v>
      </c>
      <c r="I2192">
        <v>6.1723441879212901E-2</v>
      </c>
      <c r="J2192">
        <v>0.53750610580336</v>
      </c>
      <c r="K2192">
        <v>0.77945755197357702</v>
      </c>
      <c r="L2192">
        <v>6776.7566809686496</v>
      </c>
      <c r="M2192">
        <v>1335.1333793490701</v>
      </c>
      <c r="N2192">
        <v>4159.9433428872298</v>
      </c>
      <c r="O2192">
        <v>9393.5700190500793</v>
      </c>
    </row>
    <row r="2193" spans="1:15">
      <c r="A2193" s="2">
        <v>2007</v>
      </c>
      <c r="B2193" s="3" t="str">
        <f>VLOOKUP(E2193,'[1]Metric Reference Table'!$A$2:$B$20,2,FALSE)</f>
        <v>Shallow Water Habitat</v>
      </c>
      <c r="C2193" t="s">
        <v>102</v>
      </c>
      <c r="D2193" t="s">
        <v>105</v>
      </c>
      <c r="E2193" t="s">
        <v>44</v>
      </c>
      <c r="F2193" t="s">
        <v>19</v>
      </c>
      <c r="G2193">
        <v>56</v>
      </c>
      <c r="H2193">
        <v>0.20930957877753401</v>
      </c>
      <c r="I2193">
        <v>4.7087890093304899E-2</v>
      </c>
      <c r="J2193">
        <v>0.11701901008667599</v>
      </c>
      <c r="K2193">
        <v>0.30160014746839198</v>
      </c>
      <c r="L2193">
        <v>2154.1066497852198</v>
      </c>
      <c r="M2193">
        <v>449.52209437612998</v>
      </c>
      <c r="N2193">
        <v>1273.059534553</v>
      </c>
      <c r="O2193">
        <v>3035.15376501745</v>
      </c>
    </row>
    <row r="2194" spans="1:15">
      <c r="A2194" s="2">
        <v>2007</v>
      </c>
      <c r="B2194" s="3" t="str">
        <f>VLOOKUP(E2194,'[1]Metric Reference Table'!$A$2:$B$20,2,FALSE)</f>
        <v>Shallow Water Habitat</v>
      </c>
      <c r="C2194" t="s">
        <v>102</v>
      </c>
      <c r="D2194" t="s">
        <v>105</v>
      </c>
      <c r="E2194" t="s">
        <v>44</v>
      </c>
      <c r="F2194" t="s">
        <v>20</v>
      </c>
      <c r="G2194">
        <v>51</v>
      </c>
      <c r="H2194">
        <v>0.12658989881778202</v>
      </c>
      <c r="I2194">
        <v>3.7648735161114701E-2</v>
      </c>
      <c r="J2194">
        <v>5.2799733838510304E-2</v>
      </c>
      <c r="K2194">
        <v>0.200380063797053</v>
      </c>
      <c r="L2194">
        <v>1302.7982017433201</v>
      </c>
      <c r="M2194">
        <v>382.86035141807798</v>
      </c>
      <c r="N2194">
        <v>552.40570185553702</v>
      </c>
      <c r="O2194">
        <v>2053.1907016311002</v>
      </c>
    </row>
    <row r="2195" spans="1:15">
      <c r="A2195" s="2">
        <v>2007</v>
      </c>
      <c r="B2195" s="3" t="str">
        <f>VLOOKUP(E2195,'[1]Metric Reference Table'!$A$2:$B$20,2,FALSE)</f>
        <v>Shallow Water Habitat</v>
      </c>
      <c r="C2195" t="s">
        <v>102</v>
      </c>
      <c r="D2195" t="s">
        <v>105</v>
      </c>
      <c r="E2195" t="s">
        <v>44</v>
      </c>
      <c r="F2195" t="s">
        <v>37</v>
      </c>
      <c r="G2195">
        <v>3</v>
      </c>
      <c r="H2195">
        <v>5.6186935162156901E-3</v>
      </c>
      <c r="I2195">
        <v>3.3264144272408401E-3</v>
      </c>
      <c r="J2195">
        <v>0</v>
      </c>
      <c r="K2195">
        <v>1.2138345991262201E-2</v>
      </c>
      <c r="L2195">
        <v>57.8247070061202</v>
      </c>
      <c r="M2195">
        <v>33.275471285887399</v>
      </c>
      <c r="N2195">
        <v>0</v>
      </c>
      <c r="O2195">
        <v>123.04343229505599</v>
      </c>
    </row>
    <row r="2196" spans="1:15">
      <c r="A2196" s="2">
        <v>2007</v>
      </c>
      <c r="B2196" s="3" t="str">
        <f>VLOOKUP(E2196,'[1]Metric Reference Table'!$A$2:$B$20,2,FALSE)</f>
        <v>Shallow Water Habitat</v>
      </c>
      <c r="C2196" t="s">
        <v>102</v>
      </c>
      <c r="D2196" t="s">
        <v>105</v>
      </c>
      <c r="E2196" t="s">
        <v>44</v>
      </c>
      <c r="F2196" t="s">
        <v>21</v>
      </c>
      <c r="G2196">
        <v>263</v>
      </c>
      <c r="H2196">
        <v>1</v>
      </c>
      <c r="I2196">
        <v>0</v>
      </c>
      <c r="J2196">
        <v>1</v>
      </c>
      <c r="K2196">
        <v>1</v>
      </c>
      <c r="L2196">
        <v>10291.4862395033</v>
      </c>
      <c r="M2196">
        <v>1377.7646477101</v>
      </c>
      <c r="N2196">
        <v>7591.117150819</v>
      </c>
      <c r="O2196">
        <v>12991.855328187599</v>
      </c>
    </row>
    <row r="2197" spans="1:15">
      <c r="A2197" s="2">
        <v>2007</v>
      </c>
      <c r="B2197" s="3" t="str">
        <f>VLOOKUP(E2197,'[1]Metric Reference Table'!$A$2:$B$20,2,FALSE)</f>
        <v>Physical Habitat Complexity</v>
      </c>
      <c r="C2197" t="s">
        <v>102</v>
      </c>
      <c r="D2197" t="s">
        <v>103</v>
      </c>
      <c r="E2197" t="s">
        <v>45</v>
      </c>
      <c r="F2197" t="s">
        <v>18</v>
      </c>
      <c r="G2197">
        <v>77</v>
      </c>
      <c r="H2197">
        <v>0.43871239788746502</v>
      </c>
      <c r="I2197">
        <v>8.93296211035145E-2</v>
      </c>
      <c r="J2197">
        <v>0.263629557771967</v>
      </c>
      <c r="K2197">
        <v>0.61379523800296198</v>
      </c>
      <c r="L2197">
        <v>10840.4213831943</v>
      </c>
      <c r="M2197">
        <v>3618.7819186636002</v>
      </c>
      <c r="N2197">
        <v>3747.7391547089001</v>
      </c>
      <c r="O2197">
        <v>17933.1036116797</v>
      </c>
    </row>
    <row r="2198" spans="1:15">
      <c r="A2198" s="2">
        <v>2007</v>
      </c>
      <c r="B2198" s="3" t="str">
        <f>VLOOKUP(E2198,'[1]Metric Reference Table'!$A$2:$B$20,2,FALSE)</f>
        <v>Physical Habitat Complexity</v>
      </c>
      <c r="C2198" t="s">
        <v>102</v>
      </c>
      <c r="D2198" t="s">
        <v>103</v>
      </c>
      <c r="E2198" t="s">
        <v>45</v>
      </c>
      <c r="F2198" t="s">
        <v>19</v>
      </c>
      <c r="G2198">
        <v>51</v>
      </c>
      <c r="H2198">
        <v>0.28271509553048502</v>
      </c>
      <c r="I2198">
        <v>5.8452634249914197E-2</v>
      </c>
      <c r="J2198">
        <v>0.16815003759916</v>
      </c>
      <c r="K2198">
        <v>0.39728015346180895</v>
      </c>
      <c r="L2198">
        <v>6985.7856347306497</v>
      </c>
      <c r="M2198">
        <v>1189.62787860823</v>
      </c>
      <c r="N2198">
        <v>4654.15783765373</v>
      </c>
      <c r="O2198">
        <v>9317.4134318075703</v>
      </c>
    </row>
    <row r="2199" spans="1:15">
      <c r="A2199" s="2">
        <v>2007</v>
      </c>
      <c r="B2199" s="3" t="str">
        <f>VLOOKUP(E2199,'[1]Metric Reference Table'!$A$2:$B$20,2,FALSE)</f>
        <v>Physical Habitat Complexity</v>
      </c>
      <c r="C2199" t="s">
        <v>102</v>
      </c>
      <c r="D2199" t="s">
        <v>103</v>
      </c>
      <c r="E2199" t="s">
        <v>45</v>
      </c>
      <c r="F2199" t="s">
        <v>20</v>
      </c>
      <c r="G2199">
        <v>58</v>
      </c>
      <c r="H2199">
        <v>0.27558435652435898</v>
      </c>
      <c r="I2199">
        <v>5.7054839842079597E-2</v>
      </c>
      <c r="J2199">
        <v>0.16375892529018199</v>
      </c>
      <c r="K2199">
        <v>0.38740978775853596</v>
      </c>
      <c r="L2199">
        <v>6809.58770649291</v>
      </c>
      <c r="M2199">
        <v>1276.5556767051601</v>
      </c>
      <c r="N2199">
        <v>4307.5845558906403</v>
      </c>
      <c r="O2199">
        <v>9311.5908570951906</v>
      </c>
    </row>
    <row r="2200" spans="1:15">
      <c r="A2200" s="2">
        <v>2007</v>
      </c>
      <c r="B2200" s="3" t="str">
        <f>VLOOKUP(E2200,'[1]Metric Reference Table'!$A$2:$B$20,2,FALSE)</f>
        <v>Physical Habitat Complexity</v>
      </c>
      <c r="C2200" t="s">
        <v>102</v>
      </c>
      <c r="D2200" t="s">
        <v>103</v>
      </c>
      <c r="E2200" t="s">
        <v>45</v>
      </c>
      <c r="F2200" t="s">
        <v>37</v>
      </c>
      <c r="G2200">
        <v>2</v>
      </c>
      <c r="H2200">
        <v>2.9881500576918801E-3</v>
      </c>
      <c r="I2200">
        <v>2.0089057722358799E-3</v>
      </c>
      <c r="J2200">
        <v>0</v>
      </c>
      <c r="K2200">
        <v>6.9255330196088304E-3</v>
      </c>
      <c r="L2200">
        <v>73.836084727894004</v>
      </c>
      <c r="M2200">
        <v>48.205944407391399</v>
      </c>
      <c r="N2200">
        <v>0</v>
      </c>
      <c r="O2200">
        <v>168.31799960712101</v>
      </c>
    </row>
    <row r="2201" spans="1:15">
      <c r="A2201" s="2">
        <v>2007</v>
      </c>
      <c r="B2201" s="3" t="str">
        <f>VLOOKUP(E2201,'[1]Metric Reference Table'!$A$2:$B$20,2,FALSE)</f>
        <v>Physical Habitat Complexity</v>
      </c>
      <c r="C2201" t="s">
        <v>102</v>
      </c>
      <c r="D2201" t="s">
        <v>103</v>
      </c>
      <c r="E2201" t="s">
        <v>45</v>
      </c>
      <c r="F2201" t="s">
        <v>21</v>
      </c>
      <c r="G2201">
        <v>188</v>
      </c>
      <c r="H2201">
        <v>1</v>
      </c>
      <c r="I2201">
        <v>0</v>
      </c>
      <c r="J2201">
        <v>1</v>
      </c>
      <c r="K2201">
        <v>1</v>
      </c>
      <c r="L2201">
        <v>24709.630809145801</v>
      </c>
      <c r="M2201">
        <v>3876.27061864806</v>
      </c>
      <c r="N2201">
        <v>17112.280002264801</v>
      </c>
      <c r="O2201">
        <v>32306.981616026798</v>
      </c>
    </row>
    <row r="2202" spans="1:15">
      <c r="A2202" s="2">
        <v>2007</v>
      </c>
      <c r="B2202" s="3" t="str">
        <f>VLOOKUP(E2202,'[1]Metric Reference Table'!$A$2:$B$20,2,FALSE)</f>
        <v>Physical Habitat Complexity</v>
      </c>
      <c r="C2202" t="s">
        <v>102</v>
      </c>
      <c r="D2202" t="s">
        <v>104</v>
      </c>
      <c r="E2202" t="s">
        <v>45</v>
      </c>
      <c r="F2202" t="s">
        <v>18</v>
      </c>
      <c r="G2202">
        <v>202</v>
      </c>
      <c r="H2202">
        <v>0.31816083083997099</v>
      </c>
      <c r="I2202">
        <v>3.6147774496023903E-2</v>
      </c>
      <c r="J2202">
        <v>0.247312494706489</v>
      </c>
      <c r="K2202">
        <v>0.389009166973453</v>
      </c>
      <c r="L2202">
        <v>24440.367245553702</v>
      </c>
      <c r="M2202">
        <v>3107.7196226604001</v>
      </c>
      <c r="N2202">
        <v>18349.348711090901</v>
      </c>
      <c r="O2202">
        <v>30531.385780016499</v>
      </c>
    </row>
    <row r="2203" spans="1:15">
      <c r="A2203" s="2">
        <v>2007</v>
      </c>
      <c r="B2203" s="3" t="str">
        <f>VLOOKUP(E2203,'[1]Metric Reference Table'!$A$2:$B$20,2,FALSE)</f>
        <v>Physical Habitat Complexity</v>
      </c>
      <c r="C2203" t="s">
        <v>102</v>
      </c>
      <c r="D2203" t="s">
        <v>104</v>
      </c>
      <c r="E2203" t="s">
        <v>45</v>
      </c>
      <c r="F2203" t="s">
        <v>19</v>
      </c>
      <c r="G2203">
        <v>137</v>
      </c>
      <c r="H2203">
        <v>0.282198197050681</v>
      </c>
      <c r="I2203">
        <v>3.65892932502523E-2</v>
      </c>
      <c r="J2203">
        <v>0.210484500060412</v>
      </c>
      <c r="K2203">
        <v>0.35391189404095003</v>
      </c>
      <c r="L2203">
        <v>21677.802241536301</v>
      </c>
      <c r="M2203">
        <v>3264.8350285588599</v>
      </c>
      <c r="N2203">
        <v>15278.843170096199</v>
      </c>
      <c r="O2203">
        <v>28076.761312976501</v>
      </c>
    </row>
    <row r="2204" spans="1:15">
      <c r="A2204" s="2">
        <v>2007</v>
      </c>
      <c r="B2204" s="3" t="str">
        <f>VLOOKUP(E2204,'[1]Metric Reference Table'!$A$2:$B$20,2,FALSE)</f>
        <v>Physical Habitat Complexity</v>
      </c>
      <c r="C2204" t="s">
        <v>102</v>
      </c>
      <c r="D2204" t="s">
        <v>104</v>
      </c>
      <c r="E2204" t="s">
        <v>45</v>
      </c>
      <c r="F2204" t="s">
        <v>20</v>
      </c>
      <c r="G2204">
        <v>240</v>
      </c>
      <c r="H2204">
        <v>0.39845290514869802</v>
      </c>
      <c r="I2204">
        <v>3.8861500077941299E-2</v>
      </c>
      <c r="J2204">
        <v>0.32228576461073205</v>
      </c>
      <c r="K2204">
        <v>0.47462004568666299</v>
      </c>
      <c r="L2204">
        <v>30608.2156819302</v>
      </c>
      <c r="M2204">
        <v>3767.7497277645898</v>
      </c>
      <c r="N2204">
        <v>23223.561912751</v>
      </c>
      <c r="O2204">
        <v>37992.8694511094</v>
      </c>
    </row>
    <row r="2205" spans="1:15">
      <c r="A2205" s="2">
        <v>2007</v>
      </c>
      <c r="B2205" s="3" t="str">
        <f>VLOOKUP(E2205,'[1]Metric Reference Table'!$A$2:$B$20,2,FALSE)</f>
        <v>Physical Habitat Complexity</v>
      </c>
      <c r="C2205" t="s">
        <v>102</v>
      </c>
      <c r="D2205" t="s">
        <v>104</v>
      </c>
      <c r="E2205" t="s">
        <v>45</v>
      </c>
      <c r="F2205" t="s">
        <v>37</v>
      </c>
      <c r="G2205">
        <v>8</v>
      </c>
      <c r="H2205">
        <v>1.1880669606500901E-3</v>
      </c>
      <c r="I2205">
        <v>4.0712188899063402E-4</v>
      </c>
      <c r="J2205">
        <v>3.9012272091053105E-4</v>
      </c>
      <c r="K2205">
        <v>1.98601120038964E-3</v>
      </c>
      <c r="L2205">
        <v>91.264511580314206</v>
      </c>
      <c r="M2205">
        <v>30.2081638181998</v>
      </c>
      <c r="N2205">
        <v>32.057598457556502</v>
      </c>
      <c r="O2205">
        <v>150.47142470307199</v>
      </c>
    </row>
    <row r="2206" spans="1:15">
      <c r="A2206" s="2">
        <v>2007</v>
      </c>
      <c r="B2206" s="3" t="str">
        <f>VLOOKUP(E2206,'[1]Metric Reference Table'!$A$2:$B$20,2,FALSE)</f>
        <v>Physical Habitat Complexity</v>
      </c>
      <c r="C2206" t="s">
        <v>102</v>
      </c>
      <c r="D2206" t="s">
        <v>104</v>
      </c>
      <c r="E2206" t="s">
        <v>45</v>
      </c>
      <c r="F2206" t="s">
        <v>21</v>
      </c>
      <c r="G2206">
        <v>587</v>
      </c>
      <c r="H2206">
        <v>1</v>
      </c>
      <c r="I2206">
        <v>0</v>
      </c>
      <c r="J2206">
        <v>1</v>
      </c>
      <c r="K2206">
        <v>1</v>
      </c>
      <c r="L2206">
        <v>76817.649680600603</v>
      </c>
      <c r="M2206">
        <v>5394.8647736237999</v>
      </c>
      <c r="N2206">
        <v>66243.909022834094</v>
      </c>
      <c r="O2206">
        <v>87391.390338366997</v>
      </c>
    </row>
    <row r="2207" spans="1:15">
      <c r="A2207" s="2">
        <v>2007</v>
      </c>
      <c r="B2207" s="3" t="str">
        <f>VLOOKUP(E2207,'[1]Metric Reference Table'!$A$2:$B$20,2,FALSE)</f>
        <v>Physical Habitat Complexity</v>
      </c>
      <c r="C2207" t="s">
        <v>102</v>
      </c>
      <c r="D2207" t="s">
        <v>105</v>
      </c>
      <c r="E2207" t="s">
        <v>45</v>
      </c>
      <c r="F2207" t="s">
        <v>18</v>
      </c>
      <c r="G2207">
        <v>117</v>
      </c>
      <c r="H2207">
        <v>0.553952192126971</v>
      </c>
      <c r="I2207">
        <v>6.9350811616745098E-2</v>
      </c>
      <c r="J2207">
        <v>0.41802709905952801</v>
      </c>
      <c r="K2207">
        <v>0.68987728519441305</v>
      </c>
      <c r="L2207">
        <v>5700.9913626174202</v>
      </c>
      <c r="M2207">
        <v>1326.3384390803101</v>
      </c>
      <c r="N2207">
        <v>3101.4157907089402</v>
      </c>
      <c r="O2207">
        <v>8300.5669345258902</v>
      </c>
    </row>
    <row r="2208" spans="1:15">
      <c r="A2208" s="2">
        <v>2007</v>
      </c>
      <c r="B2208" s="3" t="str">
        <f>VLOOKUP(E2208,'[1]Metric Reference Table'!$A$2:$B$20,2,FALSE)</f>
        <v>Physical Habitat Complexity</v>
      </c>
      <c r="C2208" t="s">
        <v>102</v>
      </c>
      <c r="D2208" t="s">
        <v>105</v>
      </c>
      <c r="E2208" t="s">
        <v>45</v>
      </c>
      <c r="F2208" t="s">
        <v>19</v>
      </c>
      <c r="G2208">
        <v>65</v>
      </c>
      <c r="H2208">
        <v>0.31469968204126703</v>
      </c>
      <c r="I2208">
        <v>6.0072716414107899E-2</v>
      </c>
      <c r="J2208">
        <v>0.19695932141612701</v>
      </c>
      <c r="K2208">
        <v>0.43244004266640701</v>
      </c>
      <c r="L2208">
        <v>3238.7274473037701</v>
      </c>
      <c r="M2208">
        <v>598.13761933785599</v>
      </c>
      <c r="N2208">
        <v>2066.3992556030398</v>
      </c>
      <c r="O2208">
        <v>4411.0556390044903</v>
      </c>
    </row>
    <row r="2209" spans="1:15">
      <c r="A2209" s="2">
        <v>2007</v>
      </c>
      <c r="B2209" s="3" t="str">
        <f>VLOOKUP(E2209,'[1]Metric Reference Table'!$A$2:$B$20,2,FALSE)</f>
        <v>Physical Habitat Complexity</v>
      </c>
      <c r="C2209" t="s">
        <v>102</v>
      </c>
      <c r="D2209" t="s">
        <v>105</v>
      </c>
      <c r="E2209" t="s">
        <v>45</v>
      </c>
      <c r="F2209" t="s">
        <v>20</v>
      </c>
      <c r="G2209">
        <v>77</v>
      </c>
      <c r="H2209">
        <v>0.121874520524341</v>
      </c>
      <c r="I2209">
        <v>2.7497279213507402E-2</v>
      </c>
      <c r="J2209">
        <v>6.7980843593024601E-2</v>
      </c>
      <c r="K2209">
        <v>0.175768197455657</v>
      </c>
      <c r="L2209">
        <v>1254.26995092232</v>
      </c>
      <c r="M2209">
        <v>220.178533277263</v>
      </c>
      <c r="N2209">
        <v>822.72795553003004</v>
      </c>
      <c r="O2209">
        <v>1685.8119463146099</v>
      </c>
    </row>
    <row r="2210" spans="1:15">
      <c r="A2210" s="2">
        <v>2007</v>
      </c>
      <c r="B2210" s="3" t="str">
        <f>VLOOKUP(E2210,'[1]Metric Reference Table'!$A$2:$B$20,2,FALSE)</f>
        <v>Physical Habitat Complexity</v>
      </c>
      <c r="C2210" t="s">
        <v>102</v>
      </c>
      <c r="D2210" t="s">
        <v>105</v>
      </c>
      <c r="E2210" t="s">
        <v>45</v>
      </c>
      <c r="F2210" t="s">
        <v>37</v>
      </c>
      <c r="G2210">
        <v>4</v>
      </c>
      <c r="H2210">
        <v>9.4736053074214507E-3</v>
      </c>
      <c r="I2210">
        <v>4.8634166556137401E-3</v>
      </c>
      <c r="J2210">
        <v>0</v>
      </c>
      <c r="K2210">
        <v>1.9005726794236601E-2</v>
      </c>
      <c r="L2210">
        <v>97.497478659813396</v>
      </c>
      <c r="M2210">
        <v>48.036555352215601</v>
      </c>
      <c r="N2210">
        <v>3.3475602281060901</v>
      </c>
      <c r="O2210">
        <v>191.64739709152099</v>
      </c>
    </row>
    <row r="2211" spans="1:15">
      <c r="A2211" s="2">
        <v>2007</v>
      </c>
      <c r="B2211" s="3" t="str">
        <f>VLOOKUP(E2211,'[1]Metric Reference Table'!$A$2:$B$20,2,FALSE)</f>
        <v>Physical Habitat Complexity</v>
      </c>
      <c r="C2211" t="s">
        <v>102</v>
      </c>
      <c r="D2211" t="s">
        <v>105</v>
      </c>
      <c r="E2211" t="s">
        <v>45</v>
      </c>
      <c r="F2211" t="s">
        <v>21</v>
      </c>
      <c r="G2211">
        <v>263</v>
      </c>
      <c r="H2211">
        <v>1</v>
      </c>
      <c r="I2211">
        <v>0</v>
      </c>
      <c r="J2211">
        <v>1</v>
      </c>
      <c r="K2211">
        <v>1</v>
      </c>
      <c r="L2211">
        <v>10291.4862395033</v>
      </c>
      <c r="M2211">
        <v>1377.7646477101</v>
      </c>
      <c r="N2211">
        <v>7591.117150819</v>
      </c>
      <c r="O2211">
        <v>12991.855328187599</v>
      </c>
    </row>
    <row r="2212" spans="1:15">
      <c r="A2212" s="2">
        <v>2007</v>
      </c>
      <c r="B2212" s="3" t="str">
        <f>VLOOKUP(E2212,'[1]Metric Reference Table'!$A$2:$B$20,2,FALSE)</f>
        <v>Lakeshore Disturbance</v>
      </c>
      <c r="C2212" t="s">
        <v>102</v>
      </c>
      <c r="D2212" t="s">
        <v>103</v>
      </c>
      <c r="E2212" t="s">
        <v>46</v>
      </c>
      <c r="F2212" t="s">
        <v>47</v>
      </c>
      <c r="G2212">
        <v>54</v>
      </c>
      <c r="H2212">
        <v>0.33542561247490299</v>
      </c>
      <c r="I2212">
        <v>9.3651344489216998E-2</v>
      </c>
      <c r="J2212">
        <v>0.15187235017228398</v>
      </c>
      <c r="K2212">
        <v>0.51897887477752203</v>
      </c>
      <c r="L2212">
        <v>8288.2430481864594</v>
      </c>
      <c r="M2212">
        <v>3238.7161124071999</v>
      </c>
      <c r="N2212">
        <v>1940.47611171877</v>
      </c>
      <c r="O2212">
        <v>14636.0099846541</v>
      </c>
    </row>
    <row r="2213" spans="1:15">
      <c r="A2213" s="2">
        <v>2007</v>
      </c>
      <c r="B2213" s="3" t="str">
        <f>VLOOKUP(E2213,'[1]Metric Reference Table'!$A$2:$B$20,2,FALSE)</f>
        <v>Lakeshore Disturbance</v>
      </c>
      <c r="C2213" t="s">
        <v>102</v>
      </c>
      <c r="D2213" t="s">
        <v>103</v>
      </c>
      <c r="E2213" t="s">
        <v>46</v>
      </c>
      <c r="F2213" t="s">
        <v>48</v>
      </c>
      <c r="G2213">
        <v>109</v>
      </c>
      <c r="H2213">
        <v>0.583420701859656</v>
      </c>
      <c r="I2213">
        <v>8.8927399616987202E-2</v>
      </c>
      <c r="J2213">
        <v>0.40912620137155997</v>
      </c>
      <c r="K2213">
        <v>0.75771520234775191</v>
      </c>
      <c r="L2213">
        <v>14416.1101493648</v>
      </c>
      <c r="M2213">
        <v>2288.1696427890602</v>
      </c>
      <c r="N2213">
        <v>9931.3800589803795</v>
      </c>
      <c r="O2213">
        <v>18900.840239749301</v>
      </c>
    </row>
    <row r="2214" spans="1:15">
      <c r="A2214" s="2">
        <v>2007</v>
      </c>
      <c r="B2214" s="3" t="str">
        <f>VLOOKUP(E2214,'[1]Metric Reference Table'!$A$2:$B$20,2,FALSE)</f>
        <v>Lakeshore Disturbance</v>
      </c>
      <c r="C2214" t="s">
        <v>102</v>
      </c>
      <c r="D2214" t="s">
        <v>103</v>
      </c>
      <c r="E2214" t="s">
        <v>46</v>
      </c>
      <c r="F2214" t="s">
        <v>49</v>
      </c>
      <c r="G2214">
        <v>23</v>
      </c>
      <c r="H2214">
        <v>7.8165535607748596E-2</v>
      </c>
      <c r="I2214">
        <v>2.5771828203063198E-2</v>
      </c>
      <c r="J2214">
        <v>2.76536805139912E-2</v>
      </c>
      <c r="K2214">
        <v>0.12867739070150599</v>
      </c>
      <c r="L2214">
        <v>1931.44152686661</v>
      </c>
      <c r="M2214">
        <v>576.75209459802204</v>
      </c>
      <c r="N2214">
        <v>801.02819344644604</v>
      </c>
      <c r="O2214">
        <v>3061.85486028677</v>
      </c>
    </row>
    <row r="2215" spans="1:15">
      <c r="A2215" s="2">
        <v>2007</v>
      </c>
      <c r="B2215" s="3" t="str">
        <f>VLOOKUP(E2215,'[1]Metric Reference Table'!$A$2:$B$20,2,FALSE)</f>
        <v>Lakeshore Disturbance</v>
      </c>
      <c r="C2215" t="s">
        <v>102</v>
      </c>
      <c r="D2215" t="s">
        <v>103</v>
      </c>
      <c r="E2215" t="s">
        <v>46</v>
      </c>
      <c r="F2215" t="s">
        <v>37</v>
      </c>
      <c r="G2215">
        <v>2</v>
      </c>
      <c r="H2215">
        <v>2.9881500576918801E-3</v>
      </c>
      <c r="I2215">
        <v>2.0089057722358799E-3</v>
      </c>
      <c r="J2215">
        <v>0</v>
      </c>
      <c r="K2215">
        <v>6.9255330196088304E-3</v>
      </c>
      <c r="L2215">
        <v>73.836084727894004</v>
      </c>
      <c r="M2215">
        <v>48.205944407391399</v>
      </c>
      <c r="N2215">
        <v>0</v>
      </c>
      <c r="O2215">
        <v>168.31799960712101</v>
      </c>
    </row>
    <row r="2216" spans="1:15">
      <c r="A2216" s="2">
        <v>2007</v>
      </c>
      <c r="B2216" s="3" t="str">
        <f>VLOOKUP(E2216,'[1]Metric Reference Table'!$A$2:$B$20,2,FALSE)</f>
        <v>Lakeshore Disturbance</v>
      </c>
      <c r="C2216" t="s">
        <v>102</v>
      </c>
      <c r="D2216" t="s">
        <v>103</v>
      </c>
      <c r="E2216" t="s">
        <v>46</v>
      </c>
      <c r="F2216" t="s">
        <v>21</v>
      </c>
      <c r="G2216">
        <v>188</v>
      </c>
      <c r="H2216">
        <v>1</v>
      </c>
      <c r="I2216">
        <v>0</v>
      </c>
      <c r="J2216">
        <v>1</v>
      </c>
      <c r="K2216">
        <v>1</v>
      </c>
      <c r="L2216">
        <v>24709.630809145801</v>
      </c>
      <c r="M2216">
        <v>3876.27061864806</v>
      </c>
      <c r="N2216">
        <v>17112.280002264801</v>
      </c>
      <c r="O2216">
        <v>32306.981616026798</v>
      </c>
    </row>
    <row r="2217" spans="1:15">
      <c r="A2217" s="2">
        <v>2007</v>
      </c>
      <c r="B2217" s="3" t="str">
        <f>VLOOKUP(E2217,'[1]Metric Reference Table'!$A$2:$B$20,2,FALSE)</f>
        <v>Lakeshore Disturbance</v>
      </c>
      <c r="C2217" t="s">
        <v>102</v>
      </c>
      <c r="D2217" t="s">
        <v>104</v>
      </c>
      <c r="E2217" t="s">
        <v>46</v>
      </c>
      <c r="F2217" t="s">
        <v>47</v>
      </c>
      <c r="G2217">
        <v>76</v>
      </c>
      <c r="H2217">
        <v>0.25155493677771101</v>
      </c>
      <c r="I2217">
        <v>4.0897586220420203E-2</v>
      </c>
      <c r="J2217">
        <v>0.17139714073106499</v>
      </c>
      <c r="K2217">
        <v>0.33171273282435598</v>
      </c>
      <c r="L2217">
        <v>19323.859008815802</v>
      </c>
      <c r="M2217">
        <v>3876.7565323287599</v>
      </c>
      <c r="N2217">
        <v>11725.555828621</v>
      </c>
      <c r="O2217">
        <v>26922.1621890106</v>
      </c>
    </row>
    <row r="2218" spans="1:15">
      <c r="A2218" s="2">
        <v>2007</v>
      </c>
      <c r="B2218" s="3" t="str">
        <f>VLOOKUP(E2218,'[1]Metric Reference Table'!$A$2:$B$20,2,FALSE)</f>
        <v>Lakeshore Disturbance</v>
      </c>
      <c r="C2218" t="s">
        <v>102</v>
      </c>
      <c r="D2218" t="s">
        <v>104</v>
      </c>
      <c r="E2218" t="s">
        <v>46</v>
      </c>
      <c r="F2218" t="s">
        <v>48</v>
      </c>
      <c r="G2218">
        <v>327</v>
      </c>
      <c r="H2218">
        <v>0.51800568259939095</v>
      </c>
      <c r="I2218">
        <v>3.92388819561987E-2</v>
      </c>
      <c r="J2218">
        <v>0.44109888717162299</v>
      </c>
      <c r="K2218">
        <v>0.59491247802715896</v>
      </c>
      <c r="L2218">
        <v>39791.9790584804</v>
      </c>
      <c r="M2218">
        <v>3541.3739834336802</v>
      </c>
      <c r="N2218">
        <v>32851.013595163196</v>
      </c>
      <c r="O2218">
        <v>46732.944521797501</v>
      </c>
    </row>
    <row r="2219" spans="1:15">
      <c r="A2219" s="2">
        <v>2007</v>
      </c>
      <c r="B2219" s="3" t="str">
        <f>VLOOKUP(E2219,'[1]Metric Reference Table'!$A$2:$B$20,2,FALSE)</f>
        <v>Lakeshore Disturbance</v>
      </c>
      <c r="C2219" t="s">
        <v>102</v>
      </c>
      <c r="D2219" t="s">
        <v>104</v>
      </c>
      <c r="E2219" t="s">
        <v>46</v>
      </c>
      <c r="F2219" t="s">
        <v>49</v>
      </c>
      <c r="G2219">
        <v>169</v>
      </c>
      <c r="H2219">
        <v>0.21876794859271001</v>
      </c>
      <c r="I2219">
        <v>2.8219008808363099E-2</v>
      </c>
      <c r="J2219">
        <v>0.16345970764889897</v>
      </c>
      <c r="K2219">
        <v>0.27407618953652002</v>
      </c>
      <c r="L2219">
        <v>16805.2396363384</v>
      </c>
      <c r="M2219">
        <v>2269.1139073432</v>
      </c>
      <c r="N2219">
        <v>12357.8581011268</v>
      </c>
      <c r="O2219">
        <v>21252.621171549999</v>
      </c>
    </row>
    <row r="2220" spans="1:15">
      <c r="A2220" s="2">
        <v>2007</v>
      </c>
      <c r="B2220" s="3" t="str">
        <f>VLOOKUP(E2220,'[1]Metric Reference Table'!$A$2:$B$20,2,FALSE)</f>
        <v>Lakeshore Disturbance</v>
      </c>
      <c r="C2220" t="s">
        <v>102</v>
      </c>
      <c r="D2220" t="s">
        <v>104</v>
      </c>
      <c r="E2220" t="s">
        <v>46</v>
      </c>
      <c r="F2220" t="s">
        <v>37</v>
      </c>
      <c r="G2220">
        <v>15</v>
      </c>
      <c r="H2220">
        <v>1.1671432030189199E-2</v>
      </c>
      <c r="I2220">
        <v>5.2212210276478396E-3</v>
      </c>
      <c r="J2220">
        <v>1.4380268606762601E-3</v>
      </c>
      <c r="K2220">
        <v>2.1904837199702199E-2</v>
      </c>
      <c r="L2220">
        <v>896.57197696601702</v>
      </c>
      <c r="M2220">
        <v>399.15118353045699</v>
      </c>
      <c r="N2220">
        <v>114.250032859784</v>
      </c>
      <c r="O2220">
        <v>1678.8939210722499</v>
      </c>
    </row>
    <row r="2221" spans="1:15">
      <c r="A2221" s="2">
        <v>2007</v>
      </c>
      <c r="B2221" s="3" t="str">
        <f>VLOOKUP(E2221,'[1]Metric Reference Table'!$A$2:$B$20,2,FALSE)</f>
        <v>Lakeshore Disturbance</v>
      </c>
      <c r="C2221" t="s">
        <v>102</v>
      </c>
      <c r="D2221" t="s">
        <v>104</v>
      </c>
      <c r="E2221" t="s">
        <v>46</v>
      </c>
      <c r="F2221" t="s">
        <v>21</v>
      </c>
      <c r="G2221">
        <v>587</v>
      </c>
      <c r="H2221">
        <v>1</v>
      </c>
      <c r="I2221">
        <v>0</v>
      </c>
      <c r="J2221">
        <v>1</v>
      </c>
      <c r="K2221">
        <v>1</v>
      </c>
      <c r="L2221">
        <v>76817.649680600603</v>
      </c>
      <c r="M2221">
        <v>5394.8647736237999</v>
      </c>
      <c r="N2221">
        <v>66243.909022834094</v>
      </c>
      <c r="O2221">
        <v>87391.390338366997</v>
      </c>
    </row>
    <row r="2222" spans="1:15">
      <c r="A2222" s="2">
        <v>2007</v>
      </c>
      <c r="B2222" s="3" t="str">
        <f>VLOOKUP(E2222,'[1]Metric Reference Table'!$A$2:$B$20,2,FALSE)</f>
        <v>Lakeshore Disturbance</v>
      </c>
      <c r="C2222" t="s">
        <v>102</v>
      </c>
      <c r="D2222" t="s">
        <v>105</v>
      </c>
      <c r="E2222" t="s">
        <v>46</v>
      </c>
      <c r="F2222" t="s">
        <v>47</v>
      </c>
      <c r="G2222">
        <v>72</v>
      </c>
      <c r="H2222">
        <v>0.425690178003922</v>
      </c>
      <c r="I2222">
        <v>7.6995512882216705E-2</v>
      </c>
      <c r="J2222">
        <v>0.27478174578358799</v>
      </c>
      <c r="K2222">
        <v>0.57659861022425707</v>
      </c>
      <c r="L2222">
        <v>4380.9846092190801</v>
      </c>
      <c r="M2222">
        <v>1193.6347402128699</v>
      </c>
      <c r="N2222">
        <v>2041.5035077060299</v>
      </c>
      <c r="O2222">
        <v>6720.46571073213</v>
      </c>
    </row>
    <row r="2223" spans="1:15">
      <c r="A2223" s="2">
        <v>2007</v>
      </c>
      <c r="B2223" s="3" t="str">
        <f>VLOOKUP(E2223,'[1]Metric Reference Table'!$A$2:$B$20,2,FALSE)</f>
        <v>Lakeshore Disturbance</v>
      </c>
      <c r="C2223" t="s">
        <v>102</v>
      </c>
      <c r="D2223" t="s">
        <v>105</v>
      </c>
      <c r="E2223" t="s">
        <v>46</v>
      </c>
      <c r="F2223" t="s">
        <v>48</v>
      </c>
      <c r="G2223">
        <v>138</v>
      </c>
      <c r="H2223">
        <v>0.46883925966196199</v>
      </c>
      <c r="I2223">
        <v>7.1628591645421902E-2</v>
      </c>
      <c r="J2223">
        <v>0.328449799773609</v>
      </c>
      <c r="K2223">
        <v>0.60922871955031599</v>
      </c>
      <c r="L2223">
        <v>4825.0527893500102</v>
      </c>
      <c r="M2223">
        <v>768.22547320620197</v>
      </c>
      <c r="N2223">
        <v>3319.3585298596099</v>
      </c>
      <c r="O2223">
        <v>6330.7470488404097</v>
      </c>
    </row>
    <row r="2224" spans="1:15">
      <c r="A2224" s="2">
        <v>2007</v>
      </c>
      <c r="B2224" s="3" t="str">
        <f>VLOOKUP(E2224,'[1]Metric Reference Table'!$A$2:$B$20,2,FALSE)</f>
        <v>Lakeshore Disturbance</v>
      </c>
      <c r="C2224" t="s">
        <v>102</v>
      </c>
      <c r="D2224" t="s">
        <v>105</v>
      </c>
      <c r="E2224" t="s">
        <v>46</v>
      </c>
      <c r="F2224" t="s">
        <v>49</v>
      </c>
      <c r="G2224">
        <v>50</v>
      </c>
      <c r="H2224">
        <v>9.9851868817899897E-2</v>
      </c>
      <c r="I2224">
        <v>2.8031578105527401E-2</v>
      </c>
      <c r="J2224">
        <v>4.4910985301244696E-2</v>
      </c>
      <c r="K2224">
        <v>0.154792752334555</v>
      </c>
      <c r="L2224">
        <v>1027.62413392811</v>
      </c>
      <c r="M2224">
        <v>277.56219339455299</v>
      </c>
      <c r="N2224">
        <v>483.61223140484202</v>
      </c>
      <c r="O2224">
        <v>1571.63603645137</v>
      </c>
    </row>
    <row r="2225" spans="1:15">
      <c r="A2225" s="2">
        <v>2007</v>
      </c>
      <c r="B2225" s="3" t="str">
        <f>VLOOKUP(E2225,'[1]Metric Reference Table'!$A$2:$B$20,2,FALSE)</f>
        <v>Lakeshore Disturbance</v>
      </c>
      <c r="C2225" t="s">
        <v>102</v>
      </c>
      <c r="D2225" t="s">
        <v>105</v>
      </c>
      <c r="E2225" t="s">
        <v>46</v>
      </c>
      <c r="F2225" t="s">
        <v>37</v>
      </c>
      <c r="G2225">
        <v>3</v>
      </c>
      <c r="H2225">
        <v>5.6186935162156901E-3</v>
      </c>
      <c r="I2225">
        <v>3.3264144272408401E-3</v>
      </c>
      <c r="J2225">
        <v>0</v>
      </c>
      <c r="K2225">
        <v>1.2138345991262201E-2</v>
      </c>
      <c r="L2225">
        <v>57.8247070061202</v>
      </c>
      <c r="M2225">
        <v>33.275471285887399</v>
      </c>
      <c r="N2225">
        <v>0</v>
      </c>
      <c r="O2225">
        <v>123.04343229505599</v>
      </c>
    </row>
    <row r="2226" spans="1:15">
      <c r="A2226" s="2">
        <v>2007</v>
      </c>
      <c r="B2226" s="3" t="str">
        <f>VLOOKUP(E2226,'[1]Metric Reference Table'!$A$2:$B$20,2,FALSE)</f>
        <v>Lakeshore Disturbance</v>
      </c>
      <c r="C2226" t="s">
        <v>102</v>
      </c>
      <c r="D2226" t="s">
        <v>105</v>
      </c>
      <c r="E2226" t="s">
        <v>46</v>
      </c>
      <c r="F2226" t="s">
        <v>21</v>
      </c>
      <c r="G2226">
        <v>263</v>
      </c>
      <c r="H2226">
        <v>1</v>
      </c>
      <c r="I2226">
        <v>0</v>
      </c>
      <c r="J2226">
        <v>1</v>
      </c>
      <c r="K2226">
        <v>1</v>
      </c>
      <c r="L2226">
        <v>10291.4862395033</v>
      </c>
      <c r="M2226">
        <v>1377.7646477101</v>
      </c>
      <c r="N2226">
        <v>7591.117150819</v>
      </c>
      <c r="O2226">
        <v>12991.855328187599</v>
      </c>
    </row>
    <row r="2227" spans="1:15">
      <c r="A2227" s="2">
        <v>2007</v>
      </c>
      <c r="B2227" s="3" t="str">
        <f>VLOOKUP(E2227,'[1]Metric Reference Table'!$A$2:$B$20,2,FALSE)</f>
        <v>Lakeshore Habitat</v>
      </c>
      <c r="C2227" t="s">
        <v>102</v>
      </c>
      <c r="D2227" t="s">
        <v>103</v>
      </c>
      <c r="E2227" t="s">
        <v>56</v>
      </c>
      <c r="F2227" t="s">
        <v>18</v>
      </c>
      <c r="G2227">
        <v>68</v>
      </c>
      <c r="H2227">
        <v>0.408786123819948</v>
      </c>
      <c r="I2227">
        <v>9.0233042722081297E-2</v>
      </c>
      <c r="J2227">
        <v>0.231932609869205</v>
      </c>
      <c r="K2227">
        <v>0.58563963777069095</v>
      </c>
      <c r="L2227">
        <v>10100.9541994927</v>
      </c>
      <c r="M2227">
        <v>3316.7465673650599</v>
      </c>
      <c r="N2227">
        <v>3600.2503816102999</v>
      </c>
      <c r="O2227">
        <v>16601.658017375001</v>
      </c>
    </row>
    <row r="2228" spans="1:15">
      <c r="A2228" s="2">
        <v>2007</v>
      </c>
      <c r="B2228" s="3" t="str">
        <f>VLOOKUP(E2228,'[1]Metric Reference Table'!$A$2:$B$20,2,FALSE)</f>
        <v>Lakeshore Habitat</v>
      </c>
      <c r="C2228" t="s">
        <v>102</v>
      </c>
      <c r="D2228" t="s">
        <v>103</v>
      </c>
      <c r="E2228" t="s">
        <v>56</v>
      </c>
      <c r="F2228" t="s">
        <v>19</v>
      </c>
      <c r="G2228">
        <v>38</v>
      </c>
      <c r="H2228">
        <v>0.15019521879970799</v>
      </c>
      <c r="I2228">
        <v>3.9479040002103699E-2</v>
      </c>
      <c r="J2228">
        <v>7.2817722251368705E-2</v>
      </c>
      <c r="K2228">
        <v>0.22757271534804702</v>
      </c>
      <c r="L2228">
        <v>3711.2684058396599</v>
      </c>
      <c r="M2228">
        <v>855.15400467664006</v>
      </c>
      <c r="N2228">
        <v>2035.19735543824</v>
      </c>
      <c r="O2228">
        <v>5387.3394562410704</v>
      </c>
    </row>
    <row r="2229" spans="1:15">
      <c r="A2229" s="2">
        <v>2007</v>
      </c>
      <c r="B2229" s="3" t="str">
        <f>VLOOKUP(E2229,'[1]Metric Reference Table'!$A$2:$B$20,2,FALSE)</f>
        <v>Lakeshore Habitat</v>
      </c>
      <c r="C2229" t="s">
        <v>102</v>
      </c>
      <c r="D2229" t="s">
        <v>103</v>
      </c>
      <c r="E2229" t="s">
        <v>56</v>
      </c>
      <c r="F2229" t="s">
        <v>20</v>
      </c>
      <c r="G2229">
        <v>80</v>
      </c>
      <c r="H2229">
        <v>0.43803050732265197</v>
      </c>
      <c r="I2229">
        <v>7.8458129278106303E-2</v>
      </c>
      <c r="J2229">
        <v>0.28425539964317603</v>
      </c>
      <c r="K2229">
        <v>0.59180561500212792</v>
      </c>
      <c r="L2229">
        <v>10823.5721190856</v>
      </c>
      <c r="M2229">
        <v>2131.2623728312301</v>
      </c>
      <c r="N2229">
        <v>6646.3746267309698</v>
      </c>
      <c r="O2229">
        <v>15000.769611440101</v>
      </c>
    </row>
    <row r="2230" spans="1:15">
      <c r="A2230" s="2">
        <v>2007</v>
      </c>
      <c r="B2230" s="3" t="str">
        <f>VLOOKUP(E2230,'[1]Metric Reference Table'!$A$2:$B$20,2,FALSE)</f>
        <v>Lakeshore Habitat</v>
      </c>
      <c r="C2230" t="s">
        <v>102</v>
      </c>
      <c r="D2230" t="s">
        <v>103</v>
      </c>
      <c r="E2230" t="s">
        <v>56</v>
      </c>
      <c r="F2230" t="s">
        <v>37</v>
      </c>
      <c r="G2230">
        <v>2</v>
      </c>
      <c r="H2230">
        <v>2.9881500576918801E-3</v>
      </c>
      <c r="I2230">
        <v>2.0089057722358799E-3</v>
      </c>
      <c r="J2230">
        <v>0</v>
      </c>
      <c r="K2230">
        <v>6.9255330196088304E-3</v>
      </c>
      <c r="L2230">
        <v>73.836084727894004</v>
      </c>
      <c r="M2230">
        <v>48.205944407391399</v>
      </c>
      <c r="N2230">
        <v>0</v>
      </c>
      <c r="O2230">
        <v>168.31799960712101</v>
      </c>
    </row>
    <row r="2231" spans="1:15">
      <c r="A2231" s="2">
        <v>2007</v>
      </c>
      <c r="B2231" s="3" t="str">
        <f>VLOOKUP(E2231,'[1]Metric Reference Table'!$A$2:$B$20,2,FALSE)</f>
        <v>Lakeshore Habitat</v>
      </c>
      <c r="C2231" t="s">
        <v>102</v>
      </c>
      <c r="D2231" t="s">
        <v>103</v>
      </c>
      <c r="E2231" t="s">
        <v>56</v>
      </c>
      <c r="F2231" t="s">
        <v>21</v>
      </c>
      <c r="G2231">
        <v>188</v>
      </c>
      <c r="H2231">
        <v>1</v>
      </c>
      <c r="I2231">
        <v>0</v>
      </c>
      <c r="J2231">
        <v>1</v>
      </c>
      <c r="K2231">
        <v>1</v>
      </c>
      <c r="L2231">
        <v>24709.630809145801</v>
      </c>
      <c r="M2231">
        <v>3876.27061864806</v>
      </c>
      <c r="N2231">
        <v>17112.280002264801</v>
      </c>
      <c r="O2231">
        <v>32306.981616026798</v>
      </c>
    </row>
    <row r="2232" spans="1:15">
      <c r="A2232" s="2">
        <v>2007</v>
      </c>
      <c r="B2232" s="3" t="str">
        <f>VLOOKUP(E2232,'[1]Metric Reference Table'!$A$2:$B$20,2,FALSE)</f>
        <v>Lakeshore Habitat</v>
      </c>
      <c r="C2232" t="s">
        <v>102</v>
      </c>
      <c r="D2232" t="s">
        <v>104</v>
      </c>
      <c r="E2232" t="s">
        <v>56</v>
      </c>
      <c r="F2232" t="s">
        <v>18</v>
      </c>
      <c r="G2232">
        <v>220</v>
      </c>
      <c r="H2232">
        <v>0.405876074159228</v>
      </c>
      <c r="I2232">
        <v>3.9521180471424902E-2</v>
      </c>
      <c r="J2232">
        <v>0.32841598380872805</v>
      </c>
      <c r="K2232">
        <v>0.48333616450972899</v>
      </c>
      <c r="L2232">
        <v>31178.4460785011</v>
      </c>
      <c r="M2232">
        <v>3963.3660462308699</v>
      </c>
      <c r="N2232">
        <v>23410.391370339701</v>
      </c>
      <c r="O2232">
        <v>38946.500786662502</v>
      </c>
    </row>
    <row r="2233" spans="1:15">
      <c r="A2233" s="2">
        <v>2007</v>
      </c>
      <c r="B2233" s="3" t="str">
        <f>VLOOKUP(E2233,'[1]Metric Reference Table'!$A$2:$B$20,2,FALSE)</f>
        <v>Lakeshore Habitat</v>
      </c>
      <c r="C2233" t="s">
        <v>102</v>
      </c>
      <c r="D2233" t="s">
        <v>104</v>
      </c>
      <c r="E2233" t="s">
        <v>56</v>
      </c>
      <c r="F2233" t="s">
        <v>19</v>
      </c>
      <c r="G2233">
        <v>136</v>
      </c>
      <c r="H2233">
        <v>0.24887612689501201</v>
      </c>
      <c r="I2233">
        <v>3.7573518893187996E-2</v>
      </c>
      <c r="J2233">
        <v>0.17523338309192799</v>
      </c>
      <c r="K2233">
        <v>0.32251887069809598</v>
      </c>
      <c r="L2233">
        <v>19118.079129685699</v>
      </c>
      <c r="M2233">
        <v>3343.5440698852899</v>
      </c>
      <c r="N2233">
        <v>12564.853171988099</v>
      </c>
      <c r="O2233">
        <v>25671.3050873834</v>
      </c>
    </row>
    <row r="2234" spans="1:15">
      <c r="A2234" s="2">
        <v>2007</v>
      </c>
      <c r="B2234" s="3" t="str">
        <f>VLOOKUP(E2234,'[1]Metric Reference Table'!$A$2:$B$20,2,FALSE)</f>
        <v>Lakeshore Habitat</v>
      </c>
      <c r="C2234" t="s">
        <v>102</v>
      </c>
      <c r="D2234" t="s">
        <v>104</v>
      </c>
      <c r="E2234" t="s">
        <v>56</v>
      </c>
      <c r="F2234" t="s">
        <v>20</v>
      </c>
      <c r="G2234">
        <v>223</v>
      </c>
      <c r="H2234">
        <v>0.34405973198510897</v>
      </c>
      <c r="I2234">
        <v>3.3433743949188098E-2</v>
      </c>
      <c r="J2234">
        <v>0.27853079797636698</v>
      </c>
      <c r="K2234">
        <v>0.40958866599385202</v>
      </c>
      <c r="L2234">
        <v>26429.859960833499</v>
      </c>
      <c r="M2234">
        <v>2681.0761766507599</v>
      </c>
      <c r="N2234">
        <v>21175.0472147896</v>
      </c>
      <c r="O2234">
        <v>31684.6727068773</v>
      </c>
    </row>
    <row r="2235" spans="1:15">
      <c r="A2235" s="2">
        <v>2007</v>
      </c>
      <c r="B2235" s="3" t="str">
        <f>VLOOKUP(E2235,'[1]Metric Reference Table'!$A$2:$B$20,2,FALSE)</f>
        <v>Lakeshore Habitat</v>
      </c>
      <c r="C2235" t="s">
        <v>102</v>
      </c>
      <c r="D2235" t="s">
        <v>104</v>
      </c>
      <c r="E2235" t="s">
        <v>56</v>
      </c>
      <c r="F2235" t="s">
        <v>37</v>
      </c>
      <c r="G2235">
        <v>8</v>
      </c>
      <c r="H2235">
        <v>1.1880669606500901E-3</v>
      </c>
      <c r="I2235">
        <v>4.0712188899063402E-4</v>
      </c>
      <c r="J2235">
        <v>3.9012272091053105E-4</v>
      </c>
      <c r="K2235">
        <v>1.98601120038964E-3</v>
      </c>
      <c r="L2235">
        <v>91.264511580314206</v>
      </c>
      <c r="M2235">
        <v>30.2081638181998</v>
      </c>
      <c r="N2235">
        <v>32.057598457556502</v>
      </c>
      <c r="O2235">
        <v>150.47142470307199</v>
      </c>
    </row>
    <row r="2236" spans="1:15">
      <c r="A2236" s="2">
        <v>2007</v>
      </c>
      <c r="B2236" s="3" t="str">
        <f>VLOOKUP(E2236,'[1]Metric Reference Table'!$A$2:$B$20,2,FALSE)</f>
        <v>Lakeshore Habitat</v>
      </c>
      <c r="C2236" t="s">
        <v>102</v>
      </c>
      <c r="D2236" t="s">
        <v>104</v>
      </c>
      <c r="E2236" t="s">
        <v>56</v>
      </c>
      <c r="F2236" t="s">
        <v>21</v>
      </c>
      <c r="G2236">
        <v>587</v>
      </c>
      <c r="H2236">
        <v>1</v>
      </c>
      <c r="I2236">
        <v>0</v>
      </c>
      <c r="J2236">
        <v>1</v>
      </c>
      <c r="K2236">
        <v>1</v>
      </c>
      <c r="L2236">
        <v>76817.649680600603</v>
      </c>
      <c r="M2236">
        <v>5394.8647736237999</v>
      </c>
      <c r="N2236">
        <v>66243.909022834094</v>
      </c>
      <c r="O2236">
        <v>87391.390338366997</v>
      </c>
    </row>
    <row r="2237" spans="1:15">
      <c r="A2237" s="2">
        <v>2007</v>
      </c>
      <c r="B2237" s="3" t="str">
        <f>VLOOKUP(E2237,'[1]Metric Reference Table'!$A$2:$B$20,2,FALSE)</f>
        <v>Lakeshore Habitat</v>
      </c>
      <c r="C2237" t="s">
        <v>102</v>
      </c>
      <c r="D2237" t="s">
        <v>105</v>
      </c>
      <c r="E2237" t="s">
        <v>56</v>
      </c>
      <c r="F2237" t="s">
        <v>18</v>
      </c>
      <c r="G2237">
        <v>124</v>
      </c>
      <c r="H2237">
        <v>0.55472057366169802</v>
      </c>
      <c r="I2237">
        <v>7.8033615996809802E-2</v>
      </c>
      <c r="J2237">
        <v>0.40177749672452201</v>
      </c>
      <c r="K2237">
        <v>0.70766365059887404</v>
      </c>
      <c r="L2237">
        <v>5708.8991506087496</v>
      </c>
      <c r="M2237">
        <v>874.36335386653604</v>
      </c>
      <c r="N2237">
        <v>3995.1784676286902</v>
      </c>
      <c r="O2237">
        <v>7422.6198335888103</v>
      </c>
    </row>
    <row r="2238" spans="1:15">
      <c r="A2238" s="2">
        <v>2007</v>
      </c>
      <c r="B2238" s="3" t="str">
        <f>VLOOKUP(E2238,'[1]Metric Reference Table'!$A$2:$B$20,2,FALSE)</f>
        <v>Lakeshore Habitat</v>
      </c>
      <c r="C2238" t="s">
        <v>102</v>
      </c>
      <c r="D2238" t="s">
        <v>105</v>
      </c>
      <c r="E2238" t="s">
        <v>56</v>
      </c>
      <c r="F2238" t="s">
        <v>19</v>
      </c>
      <c r="G2238">
        <v>49</v>
      </c>
      <c r="H2238">
        <v>0.27387313853089001</v>
      </c>
      <c r="I2238">
        <v>8.5898897778557207E-2</v>
      </c>
      <c r="J2238">
        <v>0.10551439257323</v>
      </c>
      <c r="K2238">
        <v>0.442231884488549</v>
      </c>
      <c r="L2238">
        <v>2818.56163656024</v>
      </c>
      <c r="M2238">
        <v>1147.4796445478401</v>
      </c>
      <c r="N2238">
        <v>569.54286025365002</v>
      </c>
      <c r="O2238">
        <v>5067.5804128668196</v>
      </c>
    </row>
    <row r="2239" spans="1:15">
      <c r="A2239" s="2">
        <v>2007</v>
      </c>
      <c r="B2239" s="3" t="str">
        <f>VLOOKUP(E2239,'[1]Metric Reference Table'!$A$2:$B$20,2,FALSE)</f>
        <v>Lakeshore Habitat</v>
      </c>
      <c r="C2239" t="s">
        <v>102</v>
      </c>
      <c r="D2239" t="s">
        <v>105</v>
      </c>
      <c r="E2239" t="s">
        <v>56</v>
      </c>
      <c r="F2239" t="s">
        <v>20</v>
      </c>
      <c r="G2239">
        <v>86</v>
      </c>
      <c r="H2239">
        <v>0.16193268249999102</v>
      </c>
      <c r="I2239">
        <v>3.5765399872320101E-2</v>
      </c>
      <c r="J2239">
        <v>9.183378685757021E-2</v>
      </c>
      <c r="K2239">
        <v>0.23203157814241201</v>
      </c>
      <c r="L2239">
        <v>1666.5279736745199</v>
      </c>
      <c r="M2239">
        <v>308.046016408882</v>
      </c>
      <c r="N2239">
        <v>1062.7688759320699</v>
      </c>
      <c r="O2239">
        <v>2270.2870714169599</v>
      </c>
    </row>
    <row r="2240" spans="1:15">
      <c r="A2240" s="2">
        <v>2007</v>
      </c>
      <c r="B2240" s="3" t="str">
        <f>VLOOKUP(E2240,'[1]Metric Reference Table'!$A$2:$B$20,2,FALSE)</f>
        <v>Lakeshore Habitat</v>
      </c>
      <c r="C2240" t="s">
        <v>102</v>
      </c>
      <c r="D2240" t="s">
        <v>105</v>
      </c>
      <c r="E2240" t="s">
        <v>56</v>
      </c>
      <c r="F2240" t="s">
        <v>37</v>
      </c>
      <c r="G2240">
        <v>4</v>
      </c>
      <c r="H2240">
        <v>9.4736053074214507E-3</v>
      </c>
      <c r="I2240">
        <v>4.8634166556137401E-3</v>
      </c>
      <c r="J2240">
        <v>0</v>
      </c>
      <c r="K2240">
        <v>1.9005726794236601E-2</v>
      </c>
      <c r="L2240">
        <v>97.497478659813396</v>
      </c>
      <c r="M2240">
        <v>48.036555352215601</v>
      </c>
      <c r="N2240">
        <v>3.3475602281060901</v>
      </c>
      <c r="O2240">
        <v>191.64739709152099</v>
      </c>
    </row>
    <row r="2241" spans="1:15">
      <c r="A2241" s="2">
        <v>2007</v>
      </c>
      <c r="B2241" s="3" t="str">
        <f>VLOOKUP(E2241,'[1]Metric Reference Table'!$A$2:$B$20,2,FALSE)</f>
        <v>Lakeshore Habitat</v>
      </c>
      <c r="C2241" t="s">
        <v>102</v>
      </c>
      <c r="D2241" t="s">
        <v>105</v>
      </c>
      <c r="E2241" t="s">
        <v>56</v>
      </c>
      <c r="F2241" t="s">
        <v>21</v>
      </c>
      <c r="G2241">
        <v>263</v>
      </c>
      <c r="H2241">
        <v>1</v>
      </c>
      <c r="I2241">
        <v>0</v>
      </c>
      <c r="J2241">
        <v>1</v>
      </c>
      <c r="K2241">
        <v>1</v>
      </c>
      <c r="L2241">
        <v>10291.4862395033</v>
      </c>
      <c r="M2241">
        <v>1377.7646477101</v>
      </c>
      <c r="N2241">
        <v>7591.117150819</v>
      </c>
      <c r="O2241">
        <v>12991.855328187599</v>
      </c>
    </row>
    <row r="2242" spans="1:15">
      <c r="A2242" s="2">
        <v>2007</v>
      </c>
      <c r="B2242" s="3" t="str">
        <f>VLOOKUP(E2242,'[1]Metric Reference Table'!$A$2:$B$20,2,FALSE)</f>
        <v>Phosphorus</v>
      </c>
      <c r="C2242" t="s">
        <v>106</v>
      </c>
      <c r="D2242" t="s">
        <v>107</v>
      </c>
      <c r="E2242" t="s">
        <v>17</v>
      </c>
      <c r="F2242" t="s">
        <v>18</v>
      </c>
      <c r="G2242">
        <v>34</v>
      </c>
      <c r="H2242">
        <v>0.33133797467064702</v>
      </c>
      <c r="I2242">
        <v>6.607306288960961E-2</v>
      </c>
      <c r="J2242">
        <v>0.20183715105876199</v>
      </c>
      <c r="K2242">
        <v>0.46083879828253205</v>
      </c>
      <c r="L2242">
        <v>6089.7175464158399</v>
      </c>
      <c r="M2242">
        <v>1159.9772824238701</v>
      </c>
      <c r="N2242">
        <v>3816.2038499803998</v>
      </c>
      <c r="O2242">
        <v>8363.2312428512796</v>
      </c>
    </row>
    <row r="2243" spans="1:15">
      <c r="A2243" s="2">
        <v>2007</v>
      </c>
      <c r="B2243" s="3" t="str">
        <f>VLOOKUP(E2243,'[1]Metric Reference Table'!$A$2:$B$20,2,FALSE)</f>
        <v>Phosphorus</v>
      </c>
      <c r="C2243" t="s">
        <v>106</v>
      </c>
      <c r="D2243" t="s">
        <v>107</v>
      </c>
      <c r="E2243" t="s">
        <v>17</v>
      </c>
      <c r="F2243" t="s">
        <v>19</v>
      </c>
      <c r="G2243">
        <v>14</v>
      </c>
      <c r="H2243">
        <v>0.132924730049192</v>
      </c>
      <c r="I2243">
        <v>4.1483276303129202E-2</v>
      </c>
      <c r="J2243">
        <v>5.1619002534335399E-2</v>
      </c>
      <c r="K2243">
        <v>0.21423045756404899</v>
      </c>
      <c r="L2243">
        <v>2443.0464444583499</v>
      </c>
      <c r="M2243">
        <v>723.56067257540997</v>
      </c>
      <c r="N2243">
        <v>1024.89358558097</v>
      </c>
      <c r="O2243">
        <v>3861.1993033357398</v>
      </c>
    </row>
    <row r="2244" spans="1:15">
      <c r="A2244" s="2">
        <v>2007</v>
      </c>
      <c r="B2244" s="3" t="str">
        <f>VLOOKUP(E2244,'[1]Metric Reference Table'!$A$2:$B$20,2,FALSE)</f>
        <v>Phosphorus</v>
      </c>
      <c r="C2244" t="s">
        <v>106</v>
      </c>
      <c r="D2244" t="s">
        <v>107</v>
      </c>
      <c r="E2244" t="s">
        <v>17</v>
      </c>
      <c r="F2244" t="s">
        <v>20</v>
      </c>
      <c r="G2244">
        <v>50</v>
      </c>
      <c r="H2244">
        <v>0.53573729528016101</v>
      </c>
      <c r="I2244">
        <v>7.9481718812725505E-2</v>
      </c>
      <c r="J2244">
        <v>0.37995598897787902</v>
      </c>
      <c r="K2244">
        <v>0.69151860158244205</v>
      </c>
      <c r="L2244">
        <v>9846.4077671142404</v>
      </c>
      <c r="M2244">
        <v>2540.6716685012998</v>
      </c>
      <c r="N2244">
        <v>4866.7828003104096</v>
      </c>
      <c r="O2244">
        <v>14826.0327339181</v>
      </c>
    </row>
    <row r="2245" spans="1:15">
      <c r="A2245" s="2">
        <v>2007</v>
      </c>
      <c r="B2245" s="3" t="str">
        <f>VLOOKUP(E2245,'[1]Metric Reference Table'!$A$2:$B$20,2,FALSE)</f>
        <v>Phosphorus</v>
      </c>
      <c r="C2245" t="s">
        <v>106</v>
      </c>
      <c r="D2245" t="s">
        <v>107</v>
      </c>
      <c r="E2245" t="s">
        <v>17</v>
      </c>
      <c r="F2245" t="s">
        <v>21</v>
      </c>
      <c r="G2245">
        <v>98</v>
      </c>
      <c r="H2245">
        <v>1</v>
      </c>
      <c r="I2245">
        <v>0</v>
      </c>
      <c r="J2245">
        <v>1</v>
      </c>
      <c r="K2245">
        <v>1</v>
      </c>
      <c r="L2245">
        <v>18379.171757988399</v>
      </c>
      <c r="M2245">
        <v>2690.97535557011</v>
      </c>
      <c r="N2245">
        <v>13104.9569777862</v>
      </c>
      <c r="O2245">
        <v>23653.386538190702</v>
      </c>
    </row>
    <row r="2246" spans="1:15">
      <c r="A2246" s="2">
        <v>2007</v>
      </c>
      <c r="B2246" s="3" t="str">
        <f>VLOOKUP(E2246,'[1]Metric Reference Table'!$A$2:$B$20,2,FALSE)</f>
        <v>Phosphorus</v>
      </c>
      <c r="C2246" t="s">
        <v>106</v>
      </c>
      <c r="D2246" t="s">
        <v>108</v>
      </c>
      <c r="E2246" t="s">
        <v>17</v>
      </c>
      <c r="F2246" t="s">
        <v>18</v>
      </c>
      <c r="G2246">
        <v>9</v>
      </c>
      <c r="H2246">
        <v>0.583715031705757</v>
      </c>
      <c r="I2246">
        <v>0.12981365445389501</v>
      </c>
      <c r="J2246">
        <v>0.32928494427459498</v>
      </c>
      <c r="K2246">
        <v>0.83814511913691803</v>
      </c>
      <c r="L2246">
        <v>3822.86240083642</v>
      </c>
      <c r="M2246">
        <v>1331.3762821646101</v>
      </c>
      <c r="N2246">
        <v>1213.4128379229501</v>
      </c>
      <c r="O2246">
        <v>6432.3119637498903</v>
      </c>
    </row>
    <row r="2247" spans="1:15">
      <c r="A2247" s="2">
        <v>2007</v>
      </c>
      <c r="B2247" s="3" t="str">
        <f>VLOOKUP(E2247,'[1]Metric Reference Table'!$A$2:$B$20,2,FALSE)</f>
        <v>Phosphorus</v>
      </c>
      <c r="C2247" t="s">
        <v>106</v>
      </c>
      <c r="D2247" t="s">
        <v>108</v>
      </c>
      <c r="E2247" t="s">
        <v>17</v>
      </c>
      <c r="F2247" t="s">
        <v>19</v>
      </c>
      <c r="G2247">
        <v>4</v>
      </c>
      <c r="H2247">
        <v>6.06126988472813E-2</v>
      </c>
      <c r="I2247">
        <v>3.8067712900562198E-2</v>
      </c>
      <c r="J2247">
        <v>0</v>
      </c>
      <c r="K2247">
        <v>0.13522404510619401</v>
      </c>
      <c r="L2247">
        <v>396.96426312573902</v>
      </c>
      <c r="M2247">
        <v>218.00104692167</v>
      </c>
      <c r="N2247">
        <v>0</v>
      </c>
      <c r="O2247">
        <v>824.23846368423801</v>
      </c>
    </row>
    <row r="2248" spans="1:15">
      <c r="A2248" s="2">
        <v>2007</v>
      </c>
      <c r="B2248" s="3" t="str">
        <f>VLOOKUP(E2248,'[1]Metric Reference Table'!$A$2:$B$20,2,FALSE)</f>
        <v>Phosphorus</v>
      </c>
      <c r="C2248" t="s">
        <v>106</v>
      </c>
      <c r="D2248" t="s">
        <v>108</v>
      </c>
      <c r="E2248" t="s">
        <v>17</v>
      </c>
      <c r="F2248" t="s">
        <v>20</v>
      </c>
      <c r="G2248">
        <v>15</v>
      </c>
      <c r="H2248">
        <v>0.35567226944696201</v>
      </c>
      <c r="I2248">
        <v>0.122486733251936</v>
      </c>
      <c r="J2248">
        <v>0.115602683689203</v>
      </c>
      <c r="K2248">
        <v>0.595741855204721</v>
      </c>
      <c r="L2248">
        <v>2329.3663380838798</v>
      </c>
      <c r="M2248">
        <v>951.70448623795698</v>
      </c>
      <c r="N2248">
        <v>464.059821132286</v>
      </c>
      <c r="O2248">
        <v>4194.6728550354701</v>
      </c>
    </row>
    <row r="2249" spans="1:15">
      <c r="A2249" s="2">
        <v>2007</v>
      </c>
      <c r="B2249" s="3" t="str">
        <f>VLOOKUP(E2249,'[1]Metric Reference Table'!$A$2:$B$20,2,FALSE)</f>
        <v>Phosphorus</v>
      </c>
      <c r="C2249" t="s">
        <v>106</v>
      </c>
      <c r="D2249" t="s">
        <v>108</v>
      </c>
      <c r="E2249" t="s">
        <v>17</v>
      </c>
      <c r="F2249" t="s">
        <v>21</v>
      </c>
      <c r="G2249">
        <v>28</v>
      </c>
      <c r="H2249">
        <v>1</v>
      </c>
      <c r="I2249">
        <v>0</v>
      </c>
      <c r="J2249">
        <v>1</v>
      </c>
      <c r="K2249">
        <v>1</v>
      </c>
      <c r="L2249">
        <v>6549.1930020460404</v>
      </c>
      <c r="M2249">
        <v>1514.6960021345201</v>
      </c>
      <c r="N2249">
        <v>3580.4433903355698</v>
      </c>
      <c r="O2249">
        <v>9517.9426137565006</v>
      </c>
    </row>
    <row r="2250" spans="1:15">
      <c r="A2250" s="2">
        <v>2007</v>
      </c>
      <c r="B2250" s="3" t="str">
        <f>VLOOKUP(E2250,'[1]Metric Reference Table'!$A$2:$B$20,2,FALSE)</f>
        <v>Phosphorus</v>
      </c>
      <c r="C2250" t="s">
        <v>106</v>
      </c>
      <c r="D2250" t="s">
        <v>109</v>
      </c>
      <c r="E2250" t="s">
        <v>17</v>
      </c>
      <c r="F2250" t="s">
        <v>18</v>
      </c>
      <c r="G2250">
        <v>10</v>
      </c>
      <c r="H2250">
        <v>0.256572228816629</v>
      </c>
      <c r="I2250">
        <v>8.3588199427008E-2</v>
      </c>
      <c r="J2250">
        <v>9.2742368407142312E-2</v>
      </c>
      <c r="K2250">
        <v>0.42040208922611699</v>
      </c>
      <c r="L2250">
        <v>1013.77810182821</v>
      </c>
      <c r="M2250">
        <v>308.78379520786501</v>
      </c>
      <c r="N2250">
        <v>408.57298421120299</v>
      </c>
      <c r="O2250">
        <v>1618.9832194452199</v>
      </c>
    </row>
    <row r="2251" spans="1:15">
      <c r="A2251" s="2">
        <v>2007</v>
      </c>
      <c r="B2251" s="3" t="str">
        <f>VLOOKUP(E2251,'[1]Metric Reference Table'!$A$2:$B$20,2,FALSE)</f>
        <v>Phosphorus</v>
      </c>
      <c r="C2251" t="s">
        <v>106</v>
      </c>
      <c r="D2251" t="s">
        <v>109</v>
      </c>
      <c r="E2251" t="s">
        <v>17</v>
      </c>
      <c r="F2251" t="s">
        <v>19</v>
      </c>
      <c r="G2251">
        <v>13</v>
      </c>
      <c r="H2251">
        <v>0.317443102051155</v>
      </c>
      <c r="I2251">
        <v>9.676963339876879E-2</v>
      </c>
      <c r="J2251">
        <v>0.12777810579242399</v>
      </c>
      <c r="K2251">
        <v>0.50710809830988601</v>
      </c>
      <c r="L2251">
        <v>1254.2934475807201</v>
      </c>
      <c r="M2251">
        <v>494.24251336035502</v>
      </c>
      <c r="N2251">
        <v>285.59592176586398</v>
      </c>
      <c r="O2251">
        <v>2222.9909733955701</v>
      </c>
    </row>
    <row r="2252" spans="1:15">
      <c r="A2252" s="2">
        <v>2007</v>
      </c>
      <c r="B2252" s="3" t="str">
        <f>VLOOKUP(E2252,'[1]Metric Reference Table'!$A$2:$B$20,2,FALSE)</f>
        <v>Phosphorus</v>
      </c>
      <c r="C2252" t="s">
        <v>106</v>
      </c>
      <c r="D2252" t="s">
        <v>109</v>
      </c>
      <c r="E2252" t="s">
        <v>17</v>
      </c>
      <c r="F2252" t="s">
        <v>20</v>
      </c>
      <c r="G2252">
        <v>11</v>
      </c>
      <c r="H2252">
        <v>0.425984669132215</v>
      </c>
      <c r="I2252">
        <v>9.51754853848812E-2</v>
      </c>
      <c r="J2252">
        <v>0.23944414556672999</v>
      </c>
      <c r="K2252">
        <v>0.612525192697701</v>
      </c>
      <c r="L2252">
        <v>1683.1670803679201</v>
      </c>
      <c r="M2252">
        <v>499.86211835980703</v>
      </c>
      <c r="N2252">
        <v>703.45533114679597</v>
      </c>
      <c r="O2252">
        <v>2662.8788295890399</v>
      </c>
    </row>
    <row r="2253" spans="1:15">
      <c r="A2253" s="2">
        <v>2007</v>
      </c>
      <c r="B2253" s="3" t="str">
        <f>VLOOKUP(E2253,'[1]Metric Reference Table'!$A$2:$B$20,2,FALSE)</f>
        <v>Phosphorus</v>
      </c>
      <c r="C2253" t="s">
        <v>106</v>
      </c>
      <c r="D2253" t="s">
        <v>109</v>
      </c>
      <c r="E2253" t="s">
        <v>17</v>
      </c>
      <c r="F2253" t="s">
        <v>21</v>
      </c>
      <c r="G2253">
        <v>34</v>
      </c>
      <c r="H2253">
        <v>1</v>
      </c>
      <c r="I2253">
        <v>0</v>
      </c>
      <c r="J2253">
        <v>1</v>
      </c>
      <c r="K2253">
        <v>1</v>
      </c>
      <c r="L2253">
        <v>3951.2386297768398</v>
      </c>
      <c r="M2253">
        <v>714.13394277179395</v>
      </c>
      <c r="N2253">
        <v>2551.5618218065401</v>
      </c>
      <c r="O2253">
        <v>5350.9154377471496</v>
      </c>
    </row>
    <row r="2254" spans="1:15">
      <c r="A2254" s="2">
        <v>2007</v>
      </c>
      <c r="B2254" s="3" t="str">
        <f>VLOOKUP(E2254,'[1]Metric Reference Table'!$A$2:$B$20,2,FALSE)</f>
        <v>Phosphorus</v>
      </c>
      <c r="C2254" t="s">
        <v>106</v>
      </c>
      <c r="D2254" t="s">
        <v>110</v>
      </c>
      <c r="E2254" t="s">
        <v>17</v>
      </c>
      <c r="F2254" t="s">
        <v>18</v>
      </c>
      <c r="G2254">
        <v>37</v>
      </c>
      <c r="H2254">
        <v>0.65205398918679602</v>
      </c>
      <c r="I2254">
        <v>0.13420328854896599</v>
      </c>
      <c r="J2254">
        <v>0.38902037702398601</v>
      </c>
      <c r="K2254">
        <v>0.91508760134960698</v>
      </c>
      <c r="L2254">
        <v>7617.8015337298302</v>
      </c>
      <c r="M2254">
        <v>3095.4935946978799</v>
      </c>
      <c r="N2254">
        <v>1550.74557374755</v>
      </c>
      <c r="O2254">
        <v>13684.857493712099</v>
      </c>
    </row>
    <row r="2255" spans="1:15">
      <c r="A2255" s="2">
        <v>2007</v>
      </c>
      <c r="B2255" s="3" t="str">
        <f>VLOOKUP(E2255,'[1]Metric Reference Table'!$A$2:$B$20,2,FALSE)</f>
        <v>Phosphorus</v>
      </c>
      <c r="C2255" t="s">
        <v>106</v>
      </c>
      <c r="D2255" t="s">
        <v>110</v>
      </c>
      <c r="E2255" t="s">
        <v>17</v>
      </c>
      <c r="F2255" t="s">
        <v>19</v>
      </c>
      <c r="G2255">
        <v>12</v>
      </c>
      <c r="H2255">
        <v>7.8356345889182097E-2</v>
      </c>
      <c r="I2255">
        <v>3.3393971630154E-2</v>
      </c>
      <c r="J2255">
        <v>1.2905364193328E-2</v>
      </c>
      <c r="K2255">
        <v>0.143807327585036</v>
      </c>
      <c r="L2255">
        <v>915.41973792154704</v>
      </c>
      <c r="M2255">
        <v>284.59426963431702</v>
      </c>
      <c r="N2255">
        <v>357.62521923180401</v>
      </c>
      <c r="O2255">
        <v>1473.21425661129</v>
      </c>
    </row>
    <row r="2256" spans="1:15">
      <c r="A2256" s="2">
        <v>2007</v>
      </c>
      <c r="B2256" s="3" t="str">
        <f>VLOOKUP(E2256,'[1]Metric Reference Table'!$A$2:$B$20,2,FALSE)</f>
        <v>Phosphorus</v>
      </c>
      <c r="C2256" t="s">
        <v>106</v>
      </c>
      <c r="D2256" t="s">
        <v>110</v>
      </c>
      <c r="E2256" t="s">
        <v>17</v>
      </c>
      <c r="F2256" t="s">
        <v>20</v>
      </c>
      <c r="G2256">
        <v>16</v>
      </c>
      <c r="H2256">
        <v>0.26958966492402103</v>
      </c>
      <c r="I2256">
        <v>0.12763216003938299</v>
      </c>
      <c r="J2256">
        <v>1.9435227977778299E-2</v>
      </c>
      <c r="K2256">
        <v>0.51974410187026499</v>
      </c>
      <c r="L2256">
        <v>3149.5560137545499</v>
      </c>
      <c r="M2256">
        <v>1648.5886849154399</v>
      </c>
      <c r="N2256">
        <v>0</v>
      </c>
      <c r="O2256">
        <v>6380.7304615090798</v>
      </c>
    </row>
    <row r="2257" spans="1:15">
      <c r="A2257" s="2">
        <v>2007</v>
      </c>
      <c r="B2257" s="3" t="str">
        <f>VLOOKUP(E2257,'[1]Metric Reference Table'!$A$2:$B$20,2,FALSE)</f>
        <v>Phosphorus</v>
      </c>
      <c r="C2257" t="s">
        <v>106</v>
      </c>
      <c r="D2257" t="s">
        <v>110</v>
      </c>
      <c r="E2257" t="s">
        <v>17</v>
      </c>
      <c r="F2257" t="s">
        <v>21</v>
      </c>
      <c r="G2257">
        <v>65</v>
      </c>
      <c r="H2257">
        <v>1</v>
      </c>
      <c r="I2257">
        <v>0</v>
      </c>
      <c r="J2257">
        <v>1</v>
      </c>
      <c r="K2257">
        <v>1</v>
      </c>
      <c r="L2257">
        <v>11682.7772854059</v>
      </c>
      <c r="M2257">
        <v>3442.4751167487302</v>
      </c>
      <c r="N2257">
        <v>4935.6500389030998</v>
      </c>
      <c r="O2257">
        <v>18429.9045319088</v>
      </c>
    </row>
    <row r="2258" spans="1:15">
      <c r="A2258" s="2">
        <v>2007</v>
      </c>
      <c r="B2258" s="3" t="str">
        <f>VLOOKUP(E2258,'[1]Metric Reference Table'!$A$2:$B$20,2,FALSE)</f>
        <v>Phosphorus</v>
      </c>
      <c r="C2258" t="s">
        <v>106</v>
      </c>
      <c r="D2258" t="s">
        <v>111</v>
      </c>
      <c r="E2258" t="s">
        <v>17</v>
      </c>
      <c r="F2258" t="s">
        <v>18</v>
      </c>
      <c r="G2258">
        <v>13</v>
      </c>
      <c r="H2258">
        <v>0.11289246622136501</v>
      </c>
      <c r="I2258">
        <v>3.8730619860256096E-2</v>
      </c>
      <c r="J2258">
        <v>3.6981846196351802E-2</v>
      </c>
      <c r="K2258">
        <v>0.18880308624637901</v>
      </c>
      <c r="L2258">
        <v>143.556897500742</v>
      </c>
      <c r="M2258">
        <v>36.690958646673302</v>
      </c>
      <c r="N2258">
        <v>71.643939995014193</v>
      </c>
      <c r="O2258">
        <v>215.46985500647</v>
      </c>
    </row>
    <row r="2259" spans="1:15">
      <c r="A2259" s="2">
        <v>2007</v>
      </c>
      <c r="B2259" s="3" t="str">
        <f>VLOOKUP(E2259,'[1]Metric Reference Table'!$A$2:$B$20,2,FALSE)</f>
        <v>Phosphorus</v>
      </c>
      <c r="C2259" t="s">
        <v>106</v>
      </c>
      <c r="D2259" t="s">
        <v>111</v>
      </c>
      <c r="E2259" t="s">
        <v>17</v>
      </c>
      <c r="F2259" t="s">
        <v>19</v>
      </c>
      <c r="G2259">
        <v>5</v>
      </c>
      <c r="H2259">
        <v>0.20730665377270299</v>
      </c>
      <c r="I2259">
        <v>8.997670439684731E-2</v>
      </c>
      <c r="J2259">
        <v>3.0955553707275499E-2</v>
      </c>
      <c r="K2259">
        <v>0.38365775383813</v>
      </c>
      <c r="L2259">
        <v>263.61635140926302</v>
      </c>
      <c r="M2259">
        <v>125.343264187138</v>
      </c>
      <c r="N2259">
        <v>17.948067897782501</v>
      </c>
      <c r="O2259">
        <v>509.28463492074297</v>
      </c>
    </row>
    <row r="2260" spans="1:15">
      <c r="A2260" s="2">
        <v>2007</v>
      </c>
      <c r="B2260" s="3" t="str">
        <f>VLOOKUP(E2260,'[1]Metric Reference Table'!$A$2:$B$20,2,FALSE)</f>
        <v>Phosphorus</v>
      </c>
      <c r="C2260" t="s">
        <v>106</v>
      </c>
      <c r="D2260" t="s">
        <v>111</v>
      </c>
      <c r="E2260" t="s">
        <v>17</v>
      </c>
      <c r="F2260" t="s">
        <v>20</v>
      </c>
      <c r="G2260">
        <v>16</v>
      </c>
      <c r="H2260">
        <v>0.67980088000593197</v>
      </c>
      <c r="I2260">
        <v>9.2653298431990411E-2</v>
      </c>
      <c r="J2260">
        <v>0.49820375203038902</v>
      </c>
      <c r="K2260">
        <v>0.86139800798147403</v>
      </c>
      <c r="L2260">
        <v>864.45188521762202</v>
      </c>
      <c r="M2260">
        <v>223.124158290894</v>
      </c>
      <c r="N2260">
        <v>427.13657088665599</v>
      </c>
      <c r="O2260">
        <v>1301.76719954859</v>
      </c>
    </row>
    <row r="2261" spans="1:15">
      <c r="A2261" s="2">
        <v>2007</v>
      </c>
      <c r="B2261" s="3" t="str">
        <f>VLOOKUP(E2261,'[1]Metric Reference Table'!$A$2:$B$20,2,FALSE)</f>
        <v>Phosphorus</v>
      </c>
      <c r="C2261" t="s">
        <v>106</v>
      </c>
      <c r="D2261" t="s">
        <v>111</v>
      </c>
      <c r="E2261" t="s">
        <v>17</v>
      </c>
      <c r="F2261" t="s">
        <v>21</v>
      </c>
      <c r="G2261">
        <v>34</v>
      </c>
      <c r="H2261">
        <v>1</v>
      </c>
      <c r="I2261">
        <v>0</v>
      </c>
      <c r="J2261">
        <v>1</v>
      </c>
      <c r="K2261">
        <v>1</v>
      </c>
      <c r="L2261">
        <v>1271.62513412763</v>
      </c>
      <c r="M2261">
        <v>236.40929013086</v>
      </c>
      <c r="N2261">
        <v>808.27143986046099</v>
      </c>
      <c r="O2261">
        <v>1734.9788283947901</v>
      </c>
    </row>
    <row r="2262" spans="1:15">
      <c r="A2262" s="2">
        <v>2007</v>
      </c>
      <c r="B2262" s="3" t="str">
        <f>VLOOKUP(E2262,'[1]Metric Reference Table'!$A$2:$B$20,2,FALSE)</f>
        <v>Phosphorus</v>
      </c>
      <c r="C2262" t="s">
        <v>106</v>
      </c>
      <c r="D2262" t="s">
        <v>112</v>
      </c>
      <c r="E2262" t="s">
        <v>17</v>
      </c>
      <c r="F2262" t="s">
        <v>18</v>
      </c>
      <c r="G2262">
        <v>8</v>
      </c>
      <c r="H2262">
        <v>8.7057702391179687E-2</v>
      </c>
      <c r="I2262">
        <v>3.0991874739730599E-2</v>
      </c>
      <c r="J2262">
        <v>2.6314744087931097E-2</v>
      </c>
      <c r="K2262">
        <v>0.14780066069442799</v>
      </c>
      <c r="L2262">
        <v>127.87468440881</v>
      </c>
      <c r="M2262">
        <v>36.943917409556597</v>
      </c>
      <c r="N2262">
        <v>55.4659368382572</v>
      </c>
      <c r="O2262">
        <v>200.283431979363</v>
      </c>
    </row>
    <row r="2263" spans="1:15">
      <c r="A2263" s="2">
        <v>2007</v>
      </c>
      <c r="B2263" s="3" t="str">
        <f>VLOOKUP(E2263,'[1]Metric Reference Table'!$A$2:$B$20,2,FALSE)</f>
        <v>Phosphorus</v>
      </c>
      <c r="C2263" t="s">
        <v>106</v>
      </c>
      <c r="D2263" t="s">
        <v>112</v>
      </c>
      <c r="E2263" t="s">
        <v>17</v>
      </c>
      <c r="F2263" t="s">
        <v>19</v>
      </c>
      <c r="G2263">
        <v>1</v>
      </c>
      <c r="H2263">
        <v>1.0466157048109801E-2</v>
      </c>
      <c r="I2263">
        <v>9.3870995351575202E-3</v>
      </c>
      <c r="J2263">
        <v>0</v>
      </c>
      <c r="K2263">
        <v>2.88645340563113E-2</v>
      </c>
      <c r="L2263">
        <v>15.3732121654946</v>
      </c>
      <c r="M2263">
        <v>13.163338708411001</v>
      </c>
      <c r="N2263">
        <v>0</v>
      </c>
      <c r="O2263">
        <v>41.172881950282203</v>
      </c>
    </row>
    <row r="2264" spans="1:15">
      <c r="A2264" s="2">
        <v>2007</v>
      </c>
      <c r="B2264" s="3" t="str">
        <f>VLOOKUP(E2264,'[1]Metric Reference Table'!$A$2:$B$20,2,FALSE)</f>
        <v>Phosphorus</v>
      </c>
      <c r="C2264" t="s">
        <v>106</v>
      </c>
      <c r="D2264" t="s">
        <v>112</v>
      </c>
      <c r="E2264" t="s">
        <v>17</v>
      </c>
      <c r="F2264" t="s">
        <v>20</v>
      </c>
      <c r="G2264">
        <v>33</v>
      </c>
      <c r="H2264">
        <v>0.90247614056071002</v>
      </c>
      <c r="I2264">
        <v>3.3955349666566499E-2</v>
      </c>
      <c r="J2264">
        <v>0.83592487813177596</v>
      </c>
      <c r="K2264">
        <v>0.96902740298964507</v>
      </c>
      <c r="L2264">
        <v>1325.60185360893</v>
      </c>
      <c r="M2264">
        <v>289.97696130245203</v>
      </c>
      <c r="N2264">
        <v>757.25745310975606</v>
      </c>
      <c r="O2264">
        <v>1893.9462541081</v>
      </c>
    </row>
    <row r="2265" spans="1:15">
      <c r="A2265" s="2">
        <v>2007</v>
      </c>
      <c r="B2265" s="3" t="str">
        <f>VLOOKUP(E2265,'[1]Metric Reference Table'!$A$2:$B$20,2,FALSE)</f>
        <v>Phosphorus</v>
      </c>
      <c r="C2265" t="s">
        <v>106</v>
      </c>
      <c r="D2265" t="s">
        <v>112</v>
      </c>
      <c r="E2265" t="s">
        <v>17</v>
      </c>
      <c r="F2265" t="s">
        <v>21</v>
      </c>
      <c r="G2265">
        <v>42</v>
      </c>
      <c r="H2265">
        <v>1</v>
      </c>
      <c r="I2265">
        <v>0</v>
      </c>
      <c r="J2265">
        <v>1</v>
      </c>
      <c r="K2265">
        <v>1</v>
      </c>
      <c r="L2265">
        <v>1468.8497501832301</v>
      </c>
      <c r="M2265">
        <v>284.04513863245802</v>
      </c>
      <c r="N2265">
        <v>912.13150847992802</v>
      </c>
      <c r="O2265">
        <v>2025.5679918865301</v>
      </c>
    </row>
    <row r="2266" spans="1:15">
      <c r="A2266" s="2">
        <v>2007</v>
      </c>
      <c r="B2266" s="3" t="str">
        <f>VLOOKUP(E2266,'[1]Metric Reference Table'!$A$2:$B$20,2,FALSE)</f>
        <v>Phosphorus</v>
      </c>
      <c r="C2266" t="s">
        <v>106</v>
      </c>
      <c r="D2266" t="s">
        <v>113</v>
      </c>
      <c r="E2266" t="s">
        <v>17</v>
      </c>
      <c r="F2266" t="s">
        <v>18</v>
      </c>
      <c r="G2266">
        <v>29</v>
      </c>
      <c r="H2266">
        <v>0.22973153167892002</v>
      </c>
      <c r="I2266">
        <v>8.0526629566630509E-2</v>
      </c>
      <c r="J2266">
        <v>7.1902237931925503E-2</v>
      </c>
      <c r="K2266">
        <v>0.38756082542591402</v>
      </c>
      <c r="L2266">
        <v>2081.8603910143802</v>
      </c>
      <c r="M2266">
        <v>862.13208412856704</v>
      </c>
      <c r="N2266">
        <v>392.11255620593602</v>
      </c>
      <c r="O2266">
        <v>3771.6082258228298</v>
      </c>
    </row>
    <row r="2267" spans="1:15">
      <c r="A2267" s="2">
        <v>2007</v>
      </c>
      <c r="B2267" s="3" t="str">
        <f>VLOOKUP(E2267,'[1]Metric Reference Table'!$A$2:$B$20,2,FALSE)</f>
        <v>Phosphorus</v>
      </c>
      <c r="C2267" t="s">
        <v>106</v>
      </c>
      <c r="D2267" t="s">
        <v>113</v>
      </c>
      <c r="E2267" t="s">
        <v>17</v>
      </c>
      <c r="F2267" t="s">
        <v>19</v>
      </c>
      <c r="G2267">
        <v>18</v>
      </c>
      <c r="H2267">
        <v>0.10060748608968301</v>
      </c>
      <c r="I2267">
        <v>3.1046725857265998E-2</v>
      </c>
      <c r="J2267">
        <v>3.9757021571553398E-2</v>
      </c>
      <c r="K2267">
        <v>0.16145795060781298</v>
      </c>
      <c r="L2267">
        <v>911.71960069624799</v>
      </c>
      <c r="M2267">
        <v>243.71982834068899</v>
      </c>
      <c r="N2267">
        <v>434.03751483021301</v>
      </c>
      <c r="O2267">
        <v>1389.40168656228</v>
      </c>
    </row>
    <row r="2268" spans="1:15">
      <c r="A2268" s="2">
        <v>2007</v>
      </c>
      <c r="B2268" s="3" t="str">
        <f>VLOOKUP(E2268,'[1]Metric Reference Table'!$A$2:$B$20,2,FALSE)</f>
        <v>Phosphorus</v>
      </c>
      <c r="C2268" t="s">
        <v>106</v>
      </c>
      <c r="D2268" t="s">
        <v>113</v>
      </c>
      <c r="E2268" t="s">
        <v>17</v>
      </c>
      <c r="F2268" t="s">
        <v>20</v>
      </c>
      <c r="G2268">
        <v>41</v>
      </c>
      <c r="H2268">
        <v>0.66966098223139692</v>
      </c>
      <c r="I2268">
        <v>7.9252184126195196E-2</v>
      </c>
      <c r="J2268">
        <v>0.51432955564791794</v>
      </c>
      <c r="K2268">
        <v>0.8249924088148769</v>
      </c>
      <c r="L2268">
        <v>6068.5647465400098</v>
      </c>
      <c r="M2268">
        <v>1199.76773798248</v>
      </c>
      <c r="N2268">
        <v>3717.0631902812602</v>
      </c>
      <c r="O2268">
        <v>8420.0663027987703</v>
      </c>
    </row>
    <row r="2269" spans="1:15">
      <c r="A2269" s="2">
        <v>2007</v>
      </c>
      <c r="B2269" s="3" t="str">
        <f>VLOOKUP(E2269,'[1]Metric Reference Table'!$A$2:$B$20,2,FALSE)</f>
        <v>Phosphorus</v>
      </c>
      <c r="C2269" t="s">
        <v>106</v>
      </c>
      <c r="D2269" t="s">
        <v>113</v>
      </c>
      <c r="E2269" t="s">
        <v>17</v>
      </c>
      <c r="F2269" t="s">
        <v>21</v>
      </c>
      <c r="G2269">
        <v>88</v>
      </c>
      <c r="H2269">
        <v>1</v>
      </c>
      <c r="I2269">
        <v>0</v>
      </c>
      <c r="J2269">
        <v>1</v>
      </c>
      <c r="K2269">
        <v>1</v>
      </c>
      <c r="L2269">
        <v>9062.1447382506394</v>
      </c>
      <c r="M2269">
        <v>1449.21622123372</v>
      </c>
      <c r="N2269">
        <v>6221.7331388213197</v>
      </c>
      <c r="O2269">
        <v>11902.55633768</v>
      </c>
    </row>
    <row r="2270" spans="1:15">
      <c r="A2270" s="2">
        <v>2007</v>
      </c>
      <c r="B2270" s="3" t="str">
        <f>VLOOKUP(E2270,'[1]Metric Reference Table'!$A$2:$B$20,2,FALSE)</f>
        <v>Phosphorus</v>
      </c>
      <c r="C2270" t="s">
        <v>106</v>
      </c>
      <c r="D2270" t="s">
        <v>114</v>
      </c>
      <c r="E2270" t="s">
        <v>17</v>
      </c>
      <c r="F2270" t="s">
        <v>18</v>
      </c>
      <c r="G2270">
        <v>20</v>
      </c>
      <c r="H2270">
        <v>0.229659059914706</v>
      </c>
      <c r="I2270">
        <v>9.9470909508506289E-2</v>
      </c>
      <c r="J2270">
        <v>3.46996597685909E-2</v>
      </c>
      <c r="K2270">
        <v>0.42461846006082099</v>
      </c>
      <c r="L2270">
        <v>1601.8978507868001</v>
      </c>
      <c r="M2270">
        <v>722.21651352646904</v>
      </c>
      <c r="N2270">
        <v>186.37949523483101</v>
      </c>
      <c r="O2270">
        <v>3017.4162063387598</v>
      </c>
    </row>
    <row r="2271" spans="1:15">
      <c r="A2271" s="2">
        <v>2007</v>
      </c>
      <c r="B2271" s="3" t="str">
        <f>VLOOKUP(E2271,'[1]Metric Reference Table'!$A$2:$B$20,2,FALSE)</f>
        <v>Phosphorus</v>
      </c>
      <c r="C2271" t="s">
        <v>106</v>
      </c>
      <c r="D2271" t="s">
        <v>114</v>
      </c>
      <c r="E2271" t="s">
        <v>17</v>
      </c>
      <c r="F2271" t="s">
        <v>19</v>
      </c>
      <c r="G2271">
        <v>8</v>
      </c>
      <c r="H2271">
        <v>0.131914389895186</v>
      </c>
      <c r="I2271">
        <v>8.8881224297787206E-2</v>
      </c>
      <c r="J2271">
        <v>0</v>
      </c>
      <c r="K2271">
        <v>0.30611838842067501</v>
      </c>
      <c r="L2271">
        <v>920.11775080604298</v>
      </c>
      <c r="M2271">
        <v>664.45687019262004</v>
      </c>
      <c r="N2271">
        <v>0</v>
      </c>
      <c r="O2271">
        <v>2222.4292856637799</v>
      </c>
    </row>
    <row r="2272" spans="1:15">
      <c r="A2272" s="2">
        <v>2007</v>
      </c>
      <c r="B2272" s="3" t="str">
        <f>VLOOKUP(E2272,'[1]Metric Reference Table'!$A$2:$B$20,2,FALSE)</f>
        <v>Phosphorus</v>
      </c>
      <c r="C2272" t="s">
        <v>106</v>
      </c>
      <c r="D2272" t="s">
        <v>114</v>
      </c>
      <c r="E2272" t="s">
        <v>17</v>
      </c>
      <c r="F2272" t="s">
        <v>20</v>
      </c>
      <c r="G2272">
        <v>48</v>
      </c>
      <c r="H2272">
        <v>0.63842655019010797</v>
      </c>
      <c r="I2272">
        <v>0.12629265756032701</v>
      </c>
      <c r="J2272">
        <v>0.39089748986001799</v>
      </c>
      <c r="K2272">
        <v>0.885955610520198</v>
      </c>
      <c r="L2272">
        <v>4453.0972085951398</v>
      </c>
      <c r="M2272">
        <v>1614.13175556294</v>
      </c>
      <c r="N2272">
        <v>1289.4571013893701</v>
      </c>
      <c r="O2272">
        <v>7616.7373158009204</v>
      </c>
    </row>
    <row r="2273" spans="1:15">
      <c r="A2273" s="2">
        <v>2007</v>
      </c>
      <c r="B2273" s="3" t="str">
        <f>VLOOKUP(E2273,'[1]Metric Reference Table'!$A$2:$B$20,2,FALSE)</f>
        <v>Phosphorus</v>
      </c>
      <c r="C2273" t="s">
        <v>106</v>
      </c>
      <c r="D2273" t="s">
        <v>114</v>
      </c>
      <c r="E2273" t="s">
        <v>17</v>
      </c>
      <c r="F2273" t="s">
        <v>21</v>
      </c>
      <c r="G2273">
        <v>76</v>
      </c>
      <c r="H2273">
        <v>1</v>
      </c>
      <c r="I2273">
        <v>0</v>
      </c>
      <c r="J2273">
        <v>1</v>
      </c>
      <c r="K2273">
        <v>1</v>
      </c>
      <c r="L2273">
        <v>6975.1128101879804</v>
      </c>
      <c r="M2273">
        <v>1863.83854411632</v>
      </c>
      <c r="N2273">
        <v>3322.05639072242</v>
      </c>
      <c r="O2273">
        <v>10628.1692296535</v>
      </c>
    </row>
    <row r="2274" spans="1:15">
      <c r="A2274" s="2">
        <v>2007</v>
      </c>
      <c r="B2274" s="3" t="str">
        <f>VLOOKUP(E2274,'[1]Metric Reference Table'!$A$2:$B$20,2,FALSE)</f>
        <v>Phosphorus</v>
      </c>
      <c r="C2274" t="s">
        <v>106</v>
      </c>
      <c r="D2274" t="s">
        <v>115</v>
      </c>
      <c r="E2274" t="s">
        <v>17</v>
      </c>
      <c r="F2274" t="s">
        <v>18</v>
      </c>
      <c r="G2274">
        <v>9</v>
      </c>
      <c r="H2274">
        <v>0.77288938654864492</v>
      </c>
      <c r="I2274">
        <v>0.10859035175916701</v>
      </c>
      <c r="J2274">
        <v>0.56005620803214096</v>
      </c>
      <c r="K2274">
        <v>0.98572256506514799</v>
      </c>
      <c r="L2274">
        <v>586.62156035543501</v>
      </c>
      <c r="M2274">
        <v>240.446472433406</v>
      </c>
      <c r="N2274">
        <v>115.355134176256</v>
      </c>
      <c r="O2274">
        <v>1057.88798653461</v>
      </c>
    </row>
    <row r="2275" spans="1:15">
      <c r="A2275" s="2">
        <v>2007</v>
      </c>
      <c r="B2275" s="3" t="str">
        <f>VLOOKUP(E2275,'[1]Metric Reference Table'!$A$2:$B$20,2,FALSE)</f>
        <v>Phosphorus</v>
      </c>
      <c r="C2275" t="s">
        <v>106</v>
      </c>
      <c r="D2275" t="s">
        <v>115</v>
      </c>
      <c r="E2275" t="s">
        <v>17</v>
      </c>
      <c r="F2275" t="s">
        <v>19</v>
      </c>
      <c r="G2275">
        <v>3</v>
      </c>
      <c r="H2275">
        <v>0.132312915829497</v>
      </c>
      <c r="I2275">
        <v>8.366105917820929E-2</v>
      </c>
      <c r="J2275">
        <v>0</v>
      </c>
      <c r="K2275">
        <v>0.29628557872726202</v>
      </c>
      <c r="L2275">
        <v>100.425249058834</v>
      </c>
      <c r="M2275">
        <v>57.631352405525</v>
      </c>
      <c r="N2275">
        <v>0</v>
      </c>
      <c r="O2275">
        <v>213.38062415399901</v>
      </c>
    </row>
    <row r="2276" spans="1:15">
      <c r="A2276" s="2">
        <v>2007</v>
      </c>
      <c r="B2276" s="3" t="str">
        <f>VLOOKUP(E2276,'[1]Metric Reference Table'!$A$2:$B$20,2,FALSE)</f>
        <v>Phosphorus</v>
      </c>
      <c r="C2276" t="s">
        <v>106</v>
      </c>
      <c r="D2276" t="s">
        <v>115</v>
      </c>
      <c r="E2276" t="s">
        <v>17</v>
      </c>
      <c r="F2276" t="s">
        <v>20</v>
      </c>
      <c r="G2276">
        <v>2</v>
      </c>
      <c r="H2276">
        <v>9.4797697621857899E-2</v>
      </c>
      <c r="I2276">
        <v>6.6393442017412804E-2</v>
      </c>
      <c r="J2276">
        <v>0</v>
      </c>
      <c r="K2276">
        <v>0.224926452785635</v>
      </c>
      <c r="L2276">
        <v>71.951270472695199</v>
      </c>
      <c r="M2276">
        <v>43.889544600258397</v>
      </c>
      <c r="N2276">
        <v>0</v>
      </c>
      <c r="O2276">
        <v>157.97319718706601</v>
      </c>
    </row>
    <row r="2277" spans="1:15">
      <c r="A2277" s="2">
        <v>2007</v>
      </c>
      <c r="B2277" s="3" t="str">
        <f>VLOOKUP(E2277,'[1]Metric Reference Table'!$A$2:$B$20,2,FALSE)</f>
        <v>Phosphorus</v>
      </c>
      <c r="C2277" t="s">
        <v>106</v>
      </c>
      <c r="D2277" t="s">
        <v>115</v>
      </c>
      <c r="E2277" t="s">
        <v>17</v>
      </c>
      <c r="F2277" t="s">
        <v>21</v>
      </c>
      <c r="G2277">
        <v>14</v>
      </c>
      <c r="H2277">
        <v>1</v>
      </c>
      <c r="I2277">
        <v>0</v>
      </c>
      <c r="J2277">
        <v>1</v>
      </c>
      <c r="K2277">
        <v>1</v>
      </c>
      <c r="L2277">
        <v>758.99807988696398</v>
      </c>
      <c r="M2277">
        <v>232.755284923234</v>
      </c>
      <c r="N2277">
        <v>302.80610422606799</v>
      </c>
      <c r="O2277">
        <v>1215.1900555478601</v>
      </c>
    </row>
    <row r="2278" spans="1:15">
      <c r="A2278" s="2">
        <v>2007</v>
      </c>
      <c r="B2278" s="3" t="str">
        <f>VLOOKUP(E2278,'[1]Metric Reference Table'!$A$2:$B$20,2,FALSE)</f>
        <v>Phosphorus</v>
      </c>
      <c r="C2278" t="s">
        <v>106</v>
      </c>
      <c r="D2278" t="s">
        <v>116</v>
      </c>
      <c r="E2278" t="s">
        <v>17</v>
      </c>
      <c r="F2278" t="s">
        <v>18</v>
      </c>
      <c r="G2278">
        <v>32</v>
      </c>
      <c r="H2278">
        <v>0.39718206239446702</v>
      </c>
      <c r="I2278">
        <v>9.7385315702793407E-2</v>
      </c>
      <c r="J2278">
        <v>0.206310350993929</v>
      </c>
      <c r="K2278">
        <v>0.58805377379500501</v>
      </c>
      <c r="L2278">
        <v>3259.0916295531401</v>
      </c>
      <c r="M2278">
        <v>1080.3009447069501</v>
      </c>
      <c r="N2278">
        <v>1141.7406854629301</v>
      </c>
      <c r="O2278">
        <v>5376.4425736433504</v>
      </c>
    </row>
    <row r="2279" spans="1:15">
      <c r="A2279" s="2">
        <v>2007</v>
      </c>
      <c r="B2279" s="3" t="str">
        <f>VLOOKUP(E2279,'[1]Metric Reference Table'!$A$2:$B$20,2,FALSE)</f>
        <v>Phosphorus</v>
      </c>
      <c r="C2279" t="s">
        <v>106</v>
      </c>
      <c r="D2279" t="s">
        <v>116</v>
      </c>
      <c r="E2279" t="s">
        <v>17</v>
      </c>
      <c r="F2279" t="s">
        <v>19</v>
      </c>
      <c r="G2279">
        <v>14</v>
      </c>
      <c r="H2279">
        <v>0.22971143451611098</v>
      </c>
      <c r="I2279">
        <v>9.2839692294754597E-2</v>
      </c>
      <c r="J2279">
        <v>4.7748981282611798E-2</v>
      </c>
      <c r="K2279">
        <v>0.41167388774961094</v>
      </c>
      <c r="L2279">
        <v>1884.9053981208499</v>
      </c>
      <c r="M2279">
        <v>887.93378189258203</v>
      </c>
      <c r="N2279">
        <v>144.58716495494599</v>
      </c>
      <c r="O2279">
        <v>3625.2236312867499</v>
      </c>
    </row>
    <row r="2280" spans="1:15">
      <c r="A2280" s="2">
        <v>2007</v>
      </c>
      <c r="B2280" s="3" t="str">
        <f>VLOOKUP(E2280,'[1]Metric Reference Table'!$A$2:$B$20,2,FALSE)</f>
        <v>Phosphorus</v>
      </c>
      <c r="C2280" t="s">
        <v>106</v>
      </c>
      <c r="D2280" t="s">
        <v>116</v>
      </c>
      <c r="E2280" t="s">
        <v>17</v>
      </c>
      <c r="F2280" t="s">
        <v>20</v>
      </c>
      <c r="G2280">
        <v>37</v>
      </c>
      <c r="H2280">
        <v>0.373106503089421</v>
      </c>
      <c r="I2280">
        <v>8.7633204622343891E-2</v>
      </c>
      <c r="J2280">
        <v>0.20134857817979801</v>
      </c>
      <c r="K2280">
        <v>0.544864427999044</v>
      </c>
      <c r="L2280">
        <v>3061.5387659246799</v>
      </c>
      <c r="M2280">
        <v>703.35868372717198</v>
      </c>
      <c r="N2280">
        <v>1682.9810776059301</v>
      </c>
      <c r="O2280">
        <v>4440.0964542434403</v>
      </c>
    </row>
    <row r="2281" spans="1:15">
      <c r="A2281" s="2">
        <v>2007</v>
      </c>
      <c r="B2281" s="3" t="str">
        <f>VLOOKUP(E2281,'[1]Metric Reference Table'!$A$2:$B$20,2,FALSE)</f>
        <v>Phosphorus</v>
      </c>
      <c r="C2281" t="s">
        <v>106</v>
      </c>
      <c r="D2281" t="s">
        <v>116</v>
      </c>
      <c r="E2281" t="s">
        <v>17</v>
      </c>
      <c r="F2281" t="s">
        <v>21</v>
      </c>
      <c r="G2281">
        <v>83</v>
      </c>
      <c r="H2281">
        <v>1</v>
      </c>
      <c r="I2281">
        <v>0</v>
      </c>
      <c r="J2281">
        <v>1</v>
      </c>
      <c r="K2281">
        <v>1</v>
      </c>
      <c r="L2281">
        <v>8205.5357935986704</v>
      </c>
      <c r="M2281">
        <v>1475.3112729981101</v>
      </c>
      <c r="N2281">
        <v>5313.9788325364398</v>
      </c>
      <c r="O2281">
        <v>11097.0927546609</v>
      </c>
    </row>
    <row r="2282" spans="1:15">
      <c r="A2282" s="2">
        <v>2007</v>
      </c>
      <c r="B2282" s="3" t="str">
        <f>VLOOKUP(E2282,'[1]Metric Reference Table'!$A$2:$B$20,2,FALSE)</f>
        <v>Phosphorus</v>
      </c>
      <c r="C2282" t="s">
        <v>106</v>
      </c>
      <c r="D2282" t="s">
        <v>117</v>
      </c>
      <c r="E2282" t="s">
        <v>17</v>
      </c>
      <c r="F2282" t="s">
        <v>18</v>
      </c>
      <c r="G2282">
        <v>16</v>
      </c>
      <c r="H2282">
        <v>6.6732224342193294E-2</v>
      </c>
      <c r="I2282">
        <v>2.5002019412572699E-2</v>
      </c>
      <c r="J2282">
        <v>1.77291667527796E-2</v>
      </c>
      <c r="K2282">
        <v>0.115735281931607</v>
      </c>
      <c r="L2282">
        <v>460.62587685498801</v>
      </c>
      <c r="M2282">
        <v>128.096922138492</v>
      </c>
      <c r="N2282">
        <v>209.560522933112</v>
      </c>
      <c r="O2282">
        <v>711.69123077686402</v>
      </c>
    </row>
    <row r="2283" spans="1:15">
      <c r="A2283" s="2">
        <v>2007</v>
      </c>
      <c r="B2283" s="3" t="str">
        <f>VLOOKUP(E2283,'[1]Metric Reference Table'!$A$2:$B$20,2,FALSE)</f>
        <v>Phosphorus</v>
      </c>
      <c r="C2283" t="s">
        <v>106</v>
      </c>
      <c r="D2283" t="s">
        <v>117</v>
      </c>
      <c r="E2283" t="s">
        <v>17</v>
      </c>
      <c r="F2283" t="s">
        <v>19</v>
      </c>
      <c r="G2283">
        <v>13</v>
      </c>
      <c r="H2283">
        <v>0.36920464007673898</v>
      </c>
      <c r="I2283">
        <v>0.15619810888067598</v>
      </c>
      <c r="J2283">
        <v>6.3061972217348897E-2</v>
      </c>
      <c r="K2283">
        <v>0.67534730793612896</v>
      </c>
      <c r="L2283">
        <v>2548.4720875211301</v>
      </c>
      <c r="M2283">
        <v>1624.44041763566</v>
      </c>
      <c r="N2283">
        <v>0</v>
      </c>
      <c r="O2283">
        <v>5732.3168011182297</v>
      </c>
    </row>
    <row r="2284" spans="1:15">
      <c r="A2284" s="2">
        <v>2007</v>
      </c>
      <c r="B2284" s="3" t="str">
        <f>VLOOKUP(E2284,'[1]Metric Reference Table'!$A$2:$B$20,2,FALSE)</f>
        <v>Phosphorus</v>
      </c>
      <c r="C2284" t="s">
        <v>106</v>
      </c>
      <c r="D2284" t="s">
        <v>117</v>
      </c>
      <c r="E2284" t="s">
        <v>17</v>
      </c>
      <c r="F2284" t="s">
        <v>20</v>
      </c>
      <c r="G2284">
        <v>38</v>
      </c>
      <c r="H2284">
        <v>0.56406313558106802</v>
      </c>
      <c r="I2284">
        <v>0.144476964227782</v>
      </c>
      <c r="J2284">
        <v>0.28089348909893297</v>
      </c>
      <c r="K2284">
        <v>0.84723278206320307</v>
      </c>
      <c r="L2284">
        <v>3893.50241191231</v>
      </c>
      <c r="M2284">
        <v>764.63440228735101</v>
      </c>
      <c r="N2284">
        <v>2394.8465220887902</v>
      </c>
      <c r="O2284">
        <v>5392.1583017358298</v>
      </c>
    </row>
    <row r="2285" spans="1:15">
      <c r="A2285" s="2">
        <v>2007</v>
      </c>
      <c r="B2285" s="3" t="str">
        <f>VLOOKUP(E2285,'[1]Metric Reference Table'!$A$2:$B$20,2,FALSE)</f>
        <v>Phosphorus</v>
      </c>
      <c r="C2285" t="s">
        <v>106</v>
      </c>
      <c r="D2285" t="s">
        <v>117</v>
      </c>
      <c r="E2285" t="s">
        <v>17</v>
      </c>
      <c r="F2285" t="s">
        <v>21</v>
      </c>
      <c r="G2285">
        <v>67</v>
      </c>
      <c r="H2285">
        <v>1</v>
      </c>
      <c r="I2285">
        <v>0</v>
      </c>
      <c r="J2285">
        <v>1</v>
      </c>
      <c r="K2285">
        <v>1</v>
      </c>
      <c r="L2285">
        <v>6902.6003762884302</v>
      </c>
      <c r="M2285">
        <v>1752.6147607220501</v>
      </c>
      <c r="N2285">
        <v>3467.5385664999299</v>
      </c>
      <c r="O2285">
        <v>10337.662186076899</v>
      </c>
    </row>
    <row r="2286" spans="1:15">
      <c r="A2286" s="2">
        <v>2007</v>
      </c>
      <c r="B2286" s="3" t="str">
        <f>VLOOKUP(E2286,'[1]Metric Reference Table'!$A$2:$B$20,2,FALSE)</f>
        <v>Phosphorus</v>
      </c>
      <c r="C2286" t="s">
        <v>106</v>
      </c>
      <c r="D2286" t="s">
        <v>118</v>
      </c>
      <c r="E2286" t="s">
        <v>17</v>
      </c>
      <c r="F2286" t="s">
        <v>18</v>
      </c>
      <c r="G2286">
        <v>5</v>
      </c>
      <c r="H2286">
        <v>0.74938429822220498</v>
      </c>
      <c r="I2286">
        <v>0.10723015195526701</v>
      </c>
      <c r="J2286">
        <v>0.53921706233312394</v>
      </c>
      <c r="K2286">
        <v>0.95955153411128602</v>
      </c>
      <c r="L2286">
        <v>677.43987625648901</v>
      </c>
      <c r="M2286">
        <v>285.74148208386202</v>
      </c>
      <c r="N2286">
        <v>117.396862483023</v>
      </c>
      <c r="O2286">
        <v>1237.4828900299501</v>
      </c>
    </row>
    <row r="2287" spans="1:15">
      <c r="A2287" s="2">
        <v>2007</v>
      </c>
      <c r="B2287" s="3" t="str">
        <f>VLOOKUP(E2287,'[1]Metric Reference Table'!$A$2:$B$20,2,FALSE)</f>
        <v>Phosphorus</v>
      </c>
      <c r="C2287" t="s">
        <v>106</v>
      </c>
      <c r="D2287" t="s">
        <v>118</v>
      </c>
      <c r="E2287" t="s">
        <v>17</v>
      </c>
      <c r="F2287" t="s">
        <v>19</v>
      </c>
      <c r="G2287">
        <v>3</v>
      </c>
      <c r="H2287">
        <v>0.16270087303165798</v>
      </c>
      <c r="I2287">
        <v>8.61536525680658E-2</v>
      </c>
      <c r="J2287">
        <v>0</v>
      </c>
      <c r="K2287">
        <v>0.33155892920164398</v>
      </c>
      <c r="L2287">
        <v>147.08082295675101</v>
      </c>
      <c r="M2287">
        <v>63.701789401788098</v>
      </c>
      <c r="N2287">
        <v>22.227609978490701</v>
      </c>
      <c r="O2287">
        <v>271.93403593501102</v>
      </c>
    </row>
    <row r="2288" spans="1:15">
      <c r="A2288" s="2">
        <v>2007</v>
      </c>
      <c r="B2288" s="3" t="str">
        <f>VLOOKUP(E2288,'[1]Metric Reference Table'!$A$2:$B$20,2,FALSE)</f>
        <v>Phosphorus</v>
      </c>
      <c r="C2288" t="s">
        <v>106</v>
      </c>
      <c r="D2288" t="s">
        <v>118</v>
      </c>
      <c r="E2288" t="s">
        <v>17</v>
      </c>
      <c r="F2288" t="s">
        <v>20</v>
      </c>
      <c r="G2288">
        <v>5</v>
      </c>
      <c r="H2288">
        <v>8.7914828746137291E-2</v>
      </c>
      <c r="I2288">
        <v>5.0212469170769998E-2</v>
      </c>
      <c r="J2288">
        <v>0</v>
      </c>
      <c r="K2288">
        <v>0.18632945989567401</v>
      </c>
      <c r="L2288">
        <v>79.474591138596296</v>
      </c>
      <c r="M2288">
        <v>34.821440169289801</v>
      </c>
      <c r="N2288">
        <v>11.225822516972</v>
      </c>
      <c r="O2288">
        <v>147.72335976022001</v>
      </c>
    </row>
    <row r="2289" spans="1:15">
      <c r="A2289" s="2">
        <v>2007</v>
      </c>
      <c r="B2289" s="3" t="str">
        <f>VLOOKUP(E2289,'[1]Metric Reference Table'!$A$2:$B$20,2,FALSE)</f>
        <v>Phosphorus</v>
      </c>
      <c r="C2289" t="s">
        <v>106</v>
      </c>
      <c r="D2289" t="s">
        <v>118</v>
      </c>
      <c r="E2289" t="s">
        <v>17</v>
      </c>
      <c r="F2289" t="s">
        <v>21</v>
      </c>
      <c r="G2289">
        <v>13</v>
      </c>
      <c r="H2289">
        <v>1</v>
      </c>
      <c r="I2289">
        <v>0</v>
      </c>
      <c r="J2289">
        <v>1</v>
      </c>
      <c r="K2289">
        <v>1</v>
      </c>
      <c r="L2289">
        <v>903.99529035183605</v>
      </c>
      <c r="M2289">
        <v>272.81883019932098</v>
      </c>
      <c r="N2289">
        <v>369.28020885681701</v>
      </c>
      <c r="O2289">
        <v>1438.71037184685</v>
      </c>
    </row>
    <row r="2290" spans="1:15">
      <c r="A2290" s="2">
        <v>2007</v>
      </c>
      <c r="B2290" s="3" t="str">
        <f>VLOOKUP(E2290,'[1]Metric Reference Table'!$A$2:$B$20,2,FALSE)</f>
        <v>Phosphorus</v>
      </c>
      <c r="C2290" t="s">
        <v>106</v>
      </c>
      <c r="D2290" t="s">
        <v>119</v>
      </c>
      <c r="E2290" t="s">
        <v>17</v>
      </c>
      <c r="F2290" t="s">
        <v>18</v>
      </c>
      <c r="G2290">
        <v>63</v>
      </c>
      <c r="H2290">
        <v>0.55992153240811704</v>
      </c>
      <c r="I2290">
        <v>6.7281904139412305E-2</v>
      </c>
      <c r="J2290">
        <v>0.42805142348359199</v>
      </c>
      <c r="K2290">
        <v>0.69179164133264093</v>
      </c>
      <c r="L2290">
        <v>14223.444625813199</v>
      </c>
      <c r="M2290">
        <v>3139.1764548231099</v>
      </c>
      <c r="N2290">
        <v>8070.7718332437598</v>
      </c>
      <c r="O2290">
        <v>20376.117418382601</v>
      </c>
    </row>
    <row r="2291" spans="1:15">
      <c r="A2291" s="2">
        <v>2007</v>
      </c>
      <c r="B2291" s="3" t="str">
        <f>VLOOKUP(E2291,'[1]Metric Reference Table'!$A$2:$B$20,2,FALSE)</f>
        <v>Phosphorus</v>
      </c>
      <c r="C2291" t="s">
        <v>106</v>
      </c>
      <c r="D2291" t="s">
        <v>119</v>
      </c>
      <c r="E2291" t="s">
        <v>17</v>
      </c>
      <c r="F2291" t="s">
        <v>19</v>
      </c>
      <c r="G2291">
        <v>33</v>
      </c>
      <c r="H2291">
        <v>0.20192050257550101</v>
      </c>
      <c r="I2291">
        <v>4.2680672713547495E-2</v>
      </c>
      <c r="J2291">
        <v>0.118267921221007</v>
      </c>
      <c r="K2291">
        <v>0.28557308392999603</v>
      </c>
      <c r="L2291">
        <v>5129.2992338534696</v>
      </c>
      <c r="M2291">
        <v>955.04341567662902</v>
      </c>
      <c r="N2291">
        <v>3257.4485354551598</v>
      </c>
      <c r="O2291">
        <v>7001.1499322517802</v>
      </c>
    </row>
    <row r="2292" spans="1:15">
      <c r="A2292" s="2">
        <v>2007</v>
      </c>
      <c r="B2292" s="3" t="str">
        <f>VLOOKUP(E2292,'[1]Metric Reference Table'!$A$2:$B$20,2,FALSE)</f>
        <v>Phosphorus</v>
      </c>
      <c r="C2292" t="s">
        <v>106</v>
      </c>
      <c r="D2292" t="s">
        <v>119</v>
      </c>
      <c r="E2292" t="s">
        <v>17</v>
      </c>
      <c r="F2292" t="s">
        <v>20</v>
      </c>
      <c r="G2292">
        <v>36</v>
      </c>
      <c r="H2292">
        <v>0.23815796501638201</v>
      </c>
      <c r="I2292">
        <v>5.11262726257199E-2</v>
      </c>
      <c r="J2292">
        <v>0.13795231200619501</v>
      </c>
      <c r="K2292">
        <v>0.338363618026569</v>
      </c>
      <c r="L2292">
        <v>6049.82382627469</v>
      </c>
      <c r="M2292">
        <v>1294.6031762371699</v>
      </c>
      <c r="N2292">
        <v>3512.4482265786701</v>
      </c>
      <c r="O2292">
        <v>8587.1994259707008</v>
      </c>
    </row>
    <row r="2293" spans="1:15">
      <c r="A2293" s="2">
        <v>2007</v>
      </c>
      <c r="B2293" s="3" t="str">
        <f>VLOOKUP(E2293,'[1]Metric Reference Table'!$A$2:$B$20,2,FALSE)</f>
        <v>Phosphorus</v>
      </c>
      <c r="C2293" t="s">
        <v>106</v>
      </c>
      <c r="D2293" t="s">
        <v>119</v>
      </c>
      <c r="E2293" t="s">
        <v>17</v>
      </c>
      <c r="F2293" t="s">
        <v>21</v>
      </c>
      <c r="G2293">
        <v>132</v>
      </c>
      <c r="H2293">
        <v>1</v>
      </c>
      <c r="I2293">
        <v>0</v>
      </c>
      <c r="J2293">
        <v>1</v>
      </c>
      <c r="K2293">
        <v>1</v>
      </c>
      <c r="L2293">
        <v>25402.5676859413</v>
      </c>
      <c r="M2293">
        <v>3321.6283180128898</v>
      </c>
      <c r="N2293">
        <v>18892.295812607699</v>
      </c>
      <c r="O2293">
        <v>31912.839559274998</v>
      </c>
    </row>
    <row r="2294" spans="1:15">
      <c r="A2294" s="2">
        <v>2007</v>
      </c>
      <c r="B2294" s="3" t="str">
        <f>VLOOKUP(E2294,'[1]Metric Reference Table'!$A$2:$B$20,2,FALSE)</f>
        <v>Phosphorus</v>
      </c>
      <c r="C2294" t="s">
        <v>106</v>
      </c>
      <c r="D2294" t="s">
        <v>120</v>
      </c>
      <c r="E2294" t="s">
        <v>17</v>
      </c>
      <c r="F2294" t="s">
        <v>18</v>
      </c>
      <c r="G2294">
        <v>32</v>
      </c>
      <c r="H2294">
        <v>0.41036041355009201</v>
      </c>
      <c r="I2294">
        <v>0.10038545383597301</v>
      </c>
      <c r="J2294">
        <v>0.21360853945987698</v>
      </c>
      <c r="K2294">
        <v>0.607112287640308</v>
      </c>
      <c r="L2294">
        <v>829.60384505215404</v>
      </c>
      <c r="M2294">
        <v>207.801853036117</v>
      </c>
      <c r="N2294">
        <v>422.31969718067899</v>
      </c>
      <c r="O2294">
        <v>1236.88799292363</v>
      </c>
    </row>
    <row r="2295" spans="1:15">
      <c r="A2295" s="2">
        <v>2007</v>
      </c>
      <c r="B2295" s="3" t="str">
        <f>VLOOKUP(E2295,'[1]Metric Reference Table'!$A$2:$B$20,2,FALSE)</f>
        <v>Phosphorus</v>
      </c>
      <c r="C2295" t="s">
        <v>106</v>
      </c>
      <c r="D2295" t="s">
        <v>120</v>
      </c>
      <c r="E2295" t="s">
        <v>17</v>
      </c>
      <c r="F2295" t="s">
        <v>19</v>
      </c>
      <c r="G2295">
        <v>18</v>
      </c>
      <c r="H2295">
        <v>0.17416133222479299</v>
      </c>
      <c r="I2295">
        <v>6.6391767184205308E-2</v>
      </c>
      <c r="J2295">
        <v>4.4035859673782596E-2</v>
      </c>
      <c r="K2295">
        <v>0.304286804775804</v>
      </c>
      <c r="L2295">
        <v>352.09271192397</v>
      </c>
      <c r="M2295">
        <v>113.321847036031</v>
      </c>
      <c r="N2295">
        <v>129.98597307179199</v>
      </c>
      <c r="O2295">
        <v>574.19945077614898</v>
      </c>
    </row>
    <row r="2296" spans="1:15">
      <c r="A2296" s="2">
        <v>2007</v>
      </c>
      <c r="B2296" s="3" t="str">
        <f>VLOOKUP(E2296,'[1]Metric Reference Table'!$A$2:$B$20,2,FALSE)</f>
        <v>Phosphorus</v>
      </c>
      <c r="C2296" t="s">
        <v>106</v>
      </c>
      <c r="D2296" t="s">
        <v>120</v>
      </c>
      <c r="E2296" t="s">
        <v>17</v>
      </c>
      <c r="F2296" t="s">
        <v>20</v>
      </c>
      <c r="G2296">
        <v>26</v>
      </c>
      <c r="H2296">
        <v>0.41547825422511503</v>
      </c>
      <c r="I2296">
        <v>0.11503742403961499</v>
      </c>
      <c r="J2296">
        <v>0.190009046233207</v>
      </c>
      <c r="K2296">
        <v>0.64094746221702192</v>
      </c>
      <c r="L2296">
        <v>839.95031162682199</v>
      </c>
      <c r="M2296">
        <v>347.236121337638</v>
      </c>
      <c r="N2296">
        <v>159.380019673671</v>
      </c>
      <c r="O2296">
        <v>1520.5206035799699</v>
      </c>
    </row>
    <row r="2297" spans="1:15">
      <c r="A2297" s="2">
        <v>2007</v>
      </c>
      <c r="B2297" s="3" t="str">
        <f>VLOOKUP(E2297,'[1]Metric Reference Table'!$A$2:$B$20,2,FALSE)</f>
        <v>Phosphorus</v>
      </c>
      <c r="C2297" t="s">
        <v>106</v>
      </c>
      <c r="D2297" t="s">
        <v>120</v>
      </c>
      <c r="E2297" t="s">
        <v>17</v>
      </c>
      <c r="F2297" t="s">
        <v>21</v>
      </c>
      <c r="G2297">
        <v>76</v>
      </c>
      <c r="H2297">
        <v>1</v>
      </c>
      <c r="I2297">
        <v>0</v>
      </c>
      <c r="J2297">
        <v>1</v>
      </c>
      <c r="K2297">
        <v>1</v>
      </c>
      <c r="L2297">
        <v>2021.64686860295</v>
      </c>
      <c r="M2297">
        <v>367.67092759842001</v>
      </c>
      <c r="N2297">
        <v>1301.0250923476101</v>
      </c>
      <c r="O2297">
        <v>2742.2686448582799</v>
      </c>
    </row>
    <row r="2298" spans="1:15">
      <c r="A2298" s="2">
        <v>2007</v>
      </c>
      <c r="B2298" s="3" t="str">
        <f>VLOOKUP(E2298,'[1]Metric Reference Table'!$A$2:$B$20,2,FALSE)</f>
        <v>Phosphorus</v>
      </c>
      <c r="C2298" t="s">
        <v>106</v>
      </c>
      <c r="D2298" t="s">
        <v>121</v>
      </c>
      <c r="E2298" t="s">
        <v>17</v>
      </c>
      <c r="F2298" t="s">
        <v>18</v>
      </c>
      <c r="G2298">
        <v>59</v>
      </c>
      <c r="H2298">
        <v>0.74724831812150005</v>
      </c>
      <c r="I2298">
        <v>6.2874806399003405E-2</v>
      </c>
      <c r="J2298">
        <v>0.62401596204452503</v>
      </c>
      <c r="K2298">
        <v>0.87048067419847597</v>
      </c>
      <c r="L2298">
        <v>4550.9901826837304</v>
      </c>
      <c r="M2298">
        <v>1270.3944726644399</v>
      </c>
      <c r="N2298">
        <v>2061.0627701026701</v>
      </c>
      <c r="O2298">
        <v>7040.9175952647802</v>
      </c>
    </row>
    <row r="2299" spans="1:15">
      <c r="A2299" s="2">
        <v>2007</v>
      </c>
      <c r="B2299" s="3" t="str">
        <f>VLOOKUP(E2299,'[1]Metric Reference Table'!$A$2:$B$20,2,FALSE)</f>
        <v>Phosphorus</v>
      </c>
      <c r="C2299" t="s">
        <v>106</v>
      </c>
      <c r="D2299" t="s">
        <v>121</v>
      </c>
      <c r="E2299" t="s">
        <v>17</v>
      </c>
      <c r="F2299" t="s">
        <v>19</v>
      </c>
      <c r="G2299">
        <v>19</v>
      </c>
      <c r="H2299">
        <v>0.16715902904137001</v>
      </c>
      <c r="I2299">
        <v>5.0352025519342397E-2</v>
      </c>
      <c r="J2299">
        <v>6.847087247481691E-2</v>
      </c>
      <c r="K2299">
        <v>0.26584718560792203</v>
      </c>
      <c r="L2299">
        <v>1018.05394761762</v>
      </c>
      <c r="M2299">
        <v>246.94418419937199</v>
      </c>
      <c r="N2299">
        <v>534.05224039522204</v>
      </c>
      <c r="O2299">
        <v>1502.05565484001</v>
      </c>
    </row>
    <row r="2300" spans="1:15">
      <c r="A2300" s="2">
        <v>2007</v>
      </c>
      <c r="B2300" s="3" t="str">
        <f>VLOOKUP(E2300,'[1]Metric Reference Table'!$A$2:$B$20,2,FALSE)</f>
        <v>Phosphorus</v>
      </c>
      <c r="C2300" t="s">
        <v>106</v>
      </c>
      <c r="D2300" t="s">
        <v>121</v>
      </c>
      <c r="E2300" t="s">
        <v>17</v>
      </c>
      <c r="F2300" t="s">
        <v>20</v>
      </c>
      <c r="G2300">
        <v>15</v>
      </c>
      <c r="H2300">
        <v>8.5592652837129912E-2</v>
      </c>
      <c r="I2300">
        <v>3.5061743274011202E-2</v>
      </c>
      <c r="J2300">
        <v>1.68728987848786E-2</v>
      </c>
      <c r="K2300">
        <v>0.154312406889381</v>
      </c>
      <c r="L2300">
        <v>521.28765408381696</v>
      </c>
      <c r="M2300">
        <v>188.393782220189</v>
      </c>
      <c r="N2300">
        <v>152.04262602096401</v>
      </c>
      <c r="O2300">
        <v>890.53268214667003</v>
      </c>
    </row>
    <row r="2301" spans="1:15">
      <c r="A2301" s="2">
        <v>2007</v>
      </c>
      <c r="B2301" s="3" t="str">
        <f>VLOOKUP(E2301,'[1]Metric Reference Table'!$A$2:$B$20,2,FALSE)</f>
        <v>Phosphorus</v>
      </c>
      <c r="C2301" t="s">
        <v>106</v>
      </c>
      <c r="D2301" t="s">
        <v>121</v>
      </c>
      <c r="E2301" t="s">
        <v>17</v>
      </c>
      <c r="F2301" t="s">
        <v>21</v>
      </c>
      <c r="G2301">
        <v>93</v>
      </c>
      <c r="H2301">
        <v>1</v>
      </c>
      <c r="I2301">
        <v>0</v>
      </c>
      <c r="J2301">
        <v>1</v>
      </c>
      <c r="K2301">
        <v>1</v>
      </c>
      <c r="L2301">
        <v>6090.3317843851601</v>
      </c>
      <c r="M2301">
        <v>1283.63464554248</v>
      </c>
      <c r="N2301">
        <v>3574.4541098140699</v>
      </c>
      <c r="O2301">
        <v>8606.2094589562494</v>
      </c>
    </row>
    <row r="2302" spans="1:15">
      <c r="A2302" s="2">
        <v>2007</v>
      </c>
      <c r="B2302" s="3" t="str">
        <f>VLOOKUP(E2302,'[1]Metric Reference Table'!$A$2:$B$20,2,FALSE)</f>
        <v>Phosphorus</v>
      </c>
      <c r="C2302" t="s">
        <v>106</v>
      </c>
      <c r="D2302" t="s">
        <v>122</v>
      </c>
      <c r="E2302" t="s">
        <v>17</v>
      </c>
      <c r="F2302" t="s">
        <v>18</v>
      </c>
      <c r="G2302">
        <v>33</v>
      </c>
      <c r="H2302">
        <v>0.51000289903959806</v>
      </c>
      <c r="I2302">
        <v>0.10357526383995801</v>
      </c>
      <c r="J2302">
        <v>0.30699911222404602</v>
      </c>
      <c r="K2302">
        <v>0.71300668585514904</v>
      </c>
      <c r="L2302">
        <v>936.06687753391805</v>
      </c>
      <c r="M2302">
        <v>230.78962037465499</v>
      </c>
      <c r="N2302">
        <v>483.72753359392198</v>
      </c>
      <c r="O2302">
        <v>1388.4062214739099</v>
      </c>
    </row>
    <row r="2303" spans="1:15">
      <c r="A2303" s="2">
        <v>2007</v>
      </c>
      <c r="B2303" s="3" t="str">
        <f>VLOOKUP(E2303,'[1]Metric Reference Table'!$A$2:$B$20,2,FALSE)</f>
        <v>Phosphorus</v>
      </c>
      <c r="C2303" t="s">
        <v>106</v>
      </c>
      <c r="D2303" t="s">
        <v>122</v>
      </c>
      <c r="E2303" t="s">
        <v>17</v>
      </c>
      <c r="F2303" t="s">
        <v>19</v>
      </c>
      <c r="G2303">
        <v>12</v>
      </c>
      <c r="H2303">
        <v>5.1743090976843299E-2</v>
      </c>
      <c r="I2303">
        <v>2.1108920372778499E-2</v>
      </c>
      <c r="J2303">
        <v>1.0370367293673698E-2</v>
      </c>
      <c r="K2303">
        <v>9.3115814660012897E-2</v>
      </c>
      <c r="L2303">
        <v>94.970035848534593</v>
      </c>
      <c r="M2303">
        <v>30.851365049452301</v>
      </c>
      <c r="N2303">
        <v>34.502471477710301</v>
      </c>
      <c r="O2303">
        <v>155.43760021935901</v>
      </c>
    </row>
    <row r="2304" spans="1:15">
      <c r="A2304" s="2">
        <v>2007</v>
      </c>
      <c r="B2304" s="3" t="str">
        <f>VLOOKUP(E2304,'[1]Metric Reference Table'!$A$2:$B$20,2,FALSE)</f>
        <v>Phosphorus</v>
      </c>
      <c r="C2304" t="s">
        <v>106</v>
      </c>
      <c r="D2304" t="s">
        <v>122</v>
      </c>
      <c r="E2304" t="s">
        <v>17</v>
      </c>
      <c r="F2304" t="s">
        <v>20</v>
      </c>
      <c r="G2304">
        <v>29</v>
      </c>
      <c r="H2304">
        <v>0.43825400998355901</v>
      </c>
      <c r="I2304">
        <v>0.10631049101890501</v>
      </c>
      <c r="J2304">
        <v>0.22988927640773699</v>
      </c>
      <c r="K2304">
        <v>0.64661874355938098</v>
      </c>
      <c r="L2304">
        <v>804.37790346791201</v>
      </c>
      <c r="M2304">
        <v>278.06573925249199</v>
      </c>
      <c r="N2304">
        <v>259.37906919852298</v>
      </c>
      <c r="O2304">
        <v>1349.3767377372999</v>
      </c>
    </row>
    <row r="2305" spans="1:15">
      <c r="A2305" s="2">
        <v>2007</v>
      </c>
      <c r="B2305" s="3" t="str">
        <f>VLOOKUP(E2305,'[1]Metric Reference Table'!$A$2:$B$20,2,FALSE)</f>
        <v>Phosphorus</v>
      </c>
      <c r="C2305" t="s">
        <v>106</v>
      </c>
      <c r="D2305" t="s">
        <v>122</v>
      </c>
      <c r="E2305" t="s">
        <v>17</v>
      </c>
      <c r="F2305" t="s">
        <v>21</v>
      </c>
      <c r="G2305">
        <v>74</v>
      </c>
      <c r="H2305">
        <v>1</v>
      </c>
      <c r="I2305">
        <v>0</v>
      </c>
      <c r="J2305">
        <v>1</v>
      </c>
      <c r="K2305">
        <v>1</v>
      </c>
      <c r="L2305">
        <v>1835.41481685036</v>
      </c>
      <c r="M2305">
        <v>335.43357291992902</v>
      </c>
      <c r="N2305">
        <v>1177.97709472171</v>
      </c>
      <c r="O2305">
        <v>2492.8525389790202</v>
      </c>
    </row>
    <row r="2306" spans="1:15">
      <c r="A2306" s="2">
        <v>2007</v>
      </c>
      <c r="B2306" s="3" t="str">
        <f>VLOOKUP(E2306,'[1]Metric Reference Table'!$A$2:$B$20,2,FALSE)</f>
        <v>Phosphorus</v>
      </c>
      <c r="C2306" t="s">
        <v>106</v>
      </c>
      <c r="D2306" t="s">
        <v>123</v>
      </c>
      <c r="E2306" t="s">
        <v>17</v>
      </c>
      <c r="F2306" t="s">
        <v>18</v>
      </c>
      <c r="G2306">
        <v>10</v>
      </c>
      <c r="H2306">
        <v>0.70678368897496002</v>
      </c>
      <c r="I2306">
        <v>0.104816760613924</v>
      </c>
      <c r="J2306">
        <v>0.50134661319551199</v>
      </c>
      <c r="K2306">
        <v>0.91222076475440805</v>
      </c>
      <c r="L2306">
        <v>243.19915709333401</v>
      </c>
      <c r="M2306">
        <v>80.415116249521006</v>
      </c>
      <c r="N2306">
        <v>85.588425431670998</v>
      </c>
      <c r="O2306">
        <v>400.80988875499702</v>
      </c>
    </row>
    <row r="2307" spans="1:15">
      <c r="A2307" s="2">
        <v>2007</v>
      </c>
      <c r="B2307" s="3" t="str">
        <f>VLOOKUP(E2307,'[1]Metric Reference Table'!$A$2:$B$20,2,FALSE)</f>
        <v>Phosphorus</v>
      </c>
      <c r="C2307" t="s">
        <v>106</v>
      </c>
      <c r="D2307" t="s">
        <v>123</v>
      </c>
      <c r="E2307" t="s">
        <v>17</v>
      </c>
      <c r="F2307" t="s">
        <v>19</v>
      </c>
      <c r="G2307">
        <v>3</v>
      </c>
      <c r="H2307">
        <v>0.169509189641703</v>
      </c>
      <c r="I2307">
        <v>9.6868913897476094E-2</v>
      </c>
      <c r="J2307">
        <v>0</v>
      </c>
      <c r="K2307">
        <v>0.35936877210226698</v>
      </c>
      <c r="L2307">
        <v>58.326886547457804</v>
      </c>
      <c r="M2307">
        <v>33.5255158931541</v>
      </c>
      <c r="N2307">
        <v>0</v>
      </c>
      <c r="O2307">
        <v>124.035690261165</v>
      </c>
    </row>
    <row r="2308" spans="1:15">
      <c r="A2308" s="2">
        <v>2007</v>
      </c>
      <c r="B2308" s="3" t="str">
        <f>VLOOKUP(E2308,'[1]Metric Reference Table'!$A$2:$B$20,2,FALSE)</f>
        <v>Phosphorus</v>
      </c>
      <c r="C2308" t="s">
        <v>106</v>
      </c>
      <c r="D2308" t="s">
        <v>123</v>
      </c>
      <c r="E2308" t="s">
        <v>17</v>
      </c>
      <c r="F2308" t="s">
        <v>20</v>
      </c>
      <c r="G2308">
        <v>7</v>
      </c>
      <c r="H2308">
        <v>0.12370712138333699</v>
      </c>
      <c r="I2308">
        <v>5.6500036526917201E-2</v>
      </c>
      <c r="J2308">
        <v>1.29690846653817E-2</v>
      </c>
      <c r="K2308">
        <v>0.23444515810129199</v>
      </c>
      <c r="L2308">
        <v>42.566726024058198</v>
      </c>
      <c r="M2308">
        <v>14.736056438927299</v>
      </c>
      <c r="N2308">
        <v>13.6845861296111</v>
      </c>
      <c r="O2308">
        <v>71.448865918505305</v>
      </c>
    </row>
    <row r="2309" spans="1:15">
      <c r="A2309" s="2">
        <v>2007</v>
      </c>
      <c r="B2309" s="3" t="str">
        <f>VLOOKUP(E2309,'[1]Metric Reference Table'!$A$2:$B$20,2,FALSE)</f>
        <v>Phosphorus</v>
      </c>
      <c r="C2309" t="s">
        <v>106</v>
      </c>
      <c r="D2309" t="s">
        <v>123</v>
      </c>
      <c r="E2309" t="s">
        <v>17</v>
      </c>
      <c r="F2309" t="s">
        <v>21</v>
      </c>
      <c r="G2309">
        <v>20</v>
      </c>
      <c r="H2309">
        <v>1</v>
      </c>
      <c r="I2309">
        <v>0</v>
      </c>
      <c r="J2309">
        <v>1</v>
      </c>
      <c r="K2309">
        <v>1</v>
      </c>
      <c r="L2309">
        <v>344.09276966484998</v>
      </c>
      <c r="M2309">
        <v>78.0083176728794</v>
      </c>
      <c r="N2309">
        <v>191.199276531447</v>
      </c>
      <c r="O2309">
        <v>496.98626279825299</v>
      </c>
    </row>
    <row r="2310" spans="1:15">
      <c r="A2310" s="2">
        <v>2007</v>
      </c>
      <c r="B2310" s="3" t="str">
        <f>VLOOKUP(E2310,'[1]Metric Reference Table'!$A$2:$B$20,2,FALSE)</f>
        <v>Nitrogen</v>
      </c>
      <c r="C2310" t="s">
        <v>106</v>
      </c>
      <c r="D2310" t="s">
        <v>107</v>
      </c>
      <c r="E2310" t="s">
        <v>28</v>
      </c>
      <c r="F2310" t="s">
        <v>18</v>
      </c>
      <c r="G2310">
        <v>25</v>
      </c>
      <c r="H2310">
        <v>0.25098648331329398</v>
      </c>
      <c r="I2310">
        <v>5.2646700481050697E-2</v>
      </c>
      <c r="J2310">
        <v>0.14780084646556702</v>
      </c>
      <c r="K2310">
        <v>0.35417212016102001</v>
      </c>
      <c r="L2310">
        <v>4612.9236857485203</v>
      </c>
      <c r="M2310">
        <v>821.49932172321098</v>
      </c>
      <c r="N2310">
        <v>3002.8146018469502</v>
      </c>
      <c r="O2310">
        <v>6223.0327696500999</v>
      </c>
    </row>
    <row r="2311" spans="1:15">
      <c r="A2311" s="2">
        <v>2007</v>
      </c>
      <c r="B2311" s="3" t="str">
        <f>VLOOKUP(E2311,'[1]Metric Reference Table'!$A$2:$B$20,2,FALSE)</f>
        <v>Nitrogen</v>
      </c>
      <c r="C2311" t="s">
        <v>106</v>
      </c>
      <c r="D2311" t="s">
        <v>107</v>
      </c>
      <c r="E2311" t="s">
        <v>28</v>
      </c>
      <c r="F2311" t="s">
        <v>19</v>
      </c>
      <c r="G2311">
        <v>11</v>
      </c>
      <c r="H2311">
        <v>3.5628207973230401E-2</v>
      </c>
      <c r="I2311">
        <v>1.4307734325521E-2</v>
      </c>
      <c r="J2311">
        <v>7.5855639948417194E-3</v>
      </c>
      <c r="K2311">
        <v>6.3670851951619006E-2</v>
      </c>
      <c r="L2311">
        <v>654.81695376933396</v>
      </c>
      <c r="M2311">
        <v>235.65189020603901</v>
      </c>
      <c r="N2311">
        <v>192.94773607671101</v>
      </c>
      <c r="O2311">
        <v>1116.6861714619599</v>
      </c>
    </row>
    <row r="2312" spans="1:15">
      <c r="A2312" s="2">
        <v>2007</v>
      </c>
      <c r="B2312" s="3" t="str">
        <f>VLOOKUP(E2312,'[1]Metric Reference Table'!$A$2:$B$20,2,FALSE)</f>
        <v>Nitrogen</v>
      </c>
      <c r="C2312" t="s">
        <v>106</v>
      </c>
      <c r="D2312" t="s">
        <v>107</v>
      </c>
      <c r="E2312" t="s">
        <v>28</v>
      </c>
      <c r="F2312" t="s">
        <v>20</v>
      </c>
      <c r="G2312">
        <v>62</v>
      </c>
      <c r="H2312">
        <v>0.71338530871347605</v>
      </c>
      <c r="I2312">
        <v>5.7501555233755504E-2</v>
      </c>
      <c r="J2312">
        <v>0.600684331400275</v>
      </c>
      <c r="K2312">
        <v>0.82608628602667689</v>
      </c>
      <c r="L2312">
        <v>13111.4311184706</v>
      </c>
      <c r="M2312">
        <v>2701.5573405899399</v>
      </c>
      <c r="N2312">
        <v>7816.4760287444897</v>
      </c>
      <c r="O2312">
        <v>18406.386208196702</v>
      </c>
    </row>
    <row r="2313" spans="1:15">
      <c r="A2313" s="2">
        <v>2007</v>
      </c>
      <c r="B2313" s="3" t="str">
        <f>VLOOKUP(E2313,'[1]Metric Reference Table'!$A$2:$B$20,2,FALSE)</f>
        <v>Nitrogen</v>
      </c>
      <c r="C2313" t="s">
        <v>106</v>
      </c>
      <c r="D2313" t="s">
        <v>107</v>
      </c>
      <c r="E2313" t="s">
        <v>28</v>
      </c>
      <c r="F2313" t="s">
        <v>21</v>
      </c>
      <c r="G2313">
        <v>98</v>
      </c>
      <c r="H2313">
        <v>1</v>
      </c>
      <c r="I2313">
        <v>0</v>
      </c>
      <c r="J2313">
        <v>1</v>
      </c>
      <c r="K2313">
        <v>1</v>
      </c>
      <c r="L2313">
        <v>18379.171757988399</v>
      </c>
      <c r="M2313">
        <v>2690.97535557011</v>
      </c>
      <c r="N2313">
        <v>13104.9569777862</v>
      </c>
      <c r="O2313">
        <v>23653.386538190702</v>
      </c>
    </row>
    <row r="2314" spans="1:15">
      <c r="A2314" s="2">
        <v>2007</v>
      </c>
      <c r="B2314" s="3" t="str">
        <f>VLOOKUP(E2314,'[1]Metric Reference Table'!$A$2:$B$20,2,FALSE)</f>
        <v>Nitrogen</v>
      </c>
      <c r="C2314" t="s">
        <v>106</v>
      </c>
      <c r="D2314" t="s">
        <v>108</v>
      </c>
      <c r="E2314" t="s">
        <v>28</v>
      </c>
      <c r="F2314" t="s">
        <v>18</v>
      </c>
      <c r="G2314">
        <v>6</v>
      </c>
      <c r="H2314">
        <v>0.52597211379688202</v>
      </c>
      <c r="I2314">
        <v>0.12243280337745099</v>
      </c>
      <c r="J2314">
        <v>0.286008228650805</v>
      </c>
      <c r="K2314">
        <v>0.76593599894295905</v>
      </c>
      <c r="L2314">
        <v>3444.6928869499002</v>
      </c>
      <c r="M2314">
        <v>1341.02805377766</v>
      </c>
      <c r="N2314">
        <v>816.32619928783697</v>
      </c>
      <c r="O2314">
        <v>6073.0595746119598</v>
      </c>
    </row>
    <row r="2315" spans="1:15">
      <c r="A2315" s="2">
        <v>2007</v>
      </c>
      <c r="B2315" s="3" t="str">
        <f>VLOOKUP(E2315,'[1]Metric Reference Table'!$A$2:$B$20,2,FALSE)</f>
        <v>Nitrogen</v>
      </c>
      <c r="C2315" t="s">
        <v>106</v>
      </c>
      <c r="D2315" t="s">
        <v>108</v>
      </c>
      <c r="E2315" t="s">
        <v>28</v>
      </c>
      <c r="F2315" t="s">
        <v>19</v>
      </c>
      <c r="G2315">
        <v>4</v>
      </c>
      <c r="H2315">
        <v>0.15590647697440502</v>
      </c>
      <c r="I2315">
        <v>9.5140854326650801E-2</v>
      </c>
      <c r="J2315">
        <v>0</v>
      </c>
      <c r="K2315">
        <v>0.34237912491301203</v>
      </c>
      <c r="L2315">
        <v>1021.06160797442</v>
      </c>
      <c r="M2315">
        <v>689.06621735235501</v>
      </c>
      <c r="N2315">
        <v>0</v>
      </c>
      <c r="O2315">
        <v>2371.6065769482898</v>
      </c>
    </row>
    <row r="2316" spans="1:15">
      <c r="A2316" s="2">
        <v>2007</v>
      </c>
      <c r="B2316" s="3" t="str">
        <f>VLOOKUP(E2316,'[1]Metric Reference Table'!$A$2:$B$20,2,FALSE)</f>
        <v>Nitrogen</v>
      </c>
      <c r="C2316" t="s">
        <v>106</v>
      </c>
      <c r="D2316" t="s">
        <v>108</v>
      </c>
      <c r="E2316" t="s">
        <v>28</v>
      </c>
      <c r="F2316" t="s">
        <v>20</v>
      </c>
      <c r="G2316">
        <v>18</v>
      </c>
      <c r="H2316">
        <v>0.31812140922871401</v>
      </c>
      <c r="I2316">
        <v>0.105832072973601</v>
      </c>
      <c r="J2316">
        <v>0.11069435779124101</v>
      </c>
      <c r="K2316">
        <v>0.52554846066618599</v>
      </c>
      <c r="L2316">
        <v>2083.4385071217098</v>
      </c>
      <c r="M2316">
        <v>578.63642856066394</v>
      </c>
      <c r="N2316">
        <v>949.33194699992998</v>
      </c>
      <c r="O2316">
        <v>3217.5450672434999</v>
      </c>
    </row>
    <row r="2317" spans="1:15">
      <c r="A2317" s="2">
        <v>2007</v>
      </c>
      <c r="B2317" s="3" t="str">
        <f>VLOOKUP(E2317,'[1]Metric Reference Table'!$A$2:$B$20,2,FALSE)</f>
        <v>Nitrogen</v>
      </c>
      <c r="C2317" t="s">
        <v>106</v>
      </c>
      <c r="D2317" t="s">
        <v>108</v>
      </c>
      <c r="E2317" t="s">
        <v>28</v>
      </c>
      <c r="F2317" t="s">
        <v>21</v>
      </c>
      <c r="G2317">
        <v>28</v>
      </c>
      <c r="H2317">
        <v>1</v>
      </c>
      <c r="I2317">
        <v>0</v>
      </c>
      <c r="J2317">
        <v>1</v>
      </c>
      <c r="K2317">
        <v>1</v>
      </c>
      <c r="L2317">
        <v>6549.1930020460404</v>
      </c>
      <c r="M2317">
        <v>1514.6960021345201</v>
      </c>
      <c r="N2317">
        <v>3580.4433903355698</v>
      </c>
      <c r="O2317">
        <v>9517.9426137565006</v>
      </c>
    </row>
    <row r="2318" spans="1:15">
      <c r="A2318" s="2">
        <v>2007</v>
      </c>
      <c r="B2318" s="3" t="str">
        <f>VLOOKUP(E2318,'[1]Metric Reference Table'!$A$2:$B$20,2,FALSE)</f>
        <v>Nitrogen</v>
      </c>
      <c r="C2318" t="s">
        <v>106</v>
      </c>
      <c r="D2318" t="s">
        <v>109</v>
      </c>
      <c r="E2318" t="s">
        <v>28</v>
      </c>
      <c r="F2318" t="s">
        <v>18</v>
      </c>
      <c r="G2318">
        <v>22</v>
      </c>
      <c r="H2318">
        <v>0.60521087191652401</v>
      </c>
      <c r="I2318">
        <v>8.9986215085284899E-2</v>
      </c>
      <c r="J2318">
        <v>0.42884113124429102</v>
      </c>
      <c r="K2318">
        <v>0.781580612588757</v>
      </c>
      <c r="L2318">
        <v>2391.3325762774898</v>
      </c>
      <c r="M2318">
        <v>554.28354912731504</v>
      </c>
      <c r="N2318">
        <v>1304.95678276492</v>
      </c>
      <c r="O2318">
        <v>3477.7083697900698</v>
      </c>
    </row>
    <row r="2319" spans="1:15">
      <c r="A2319" s="2">
        <v>2007</v>
      </c>
      <c r="B2319" s="3" t="str">
        <f>VLOOKUP(E2319,'[1]Metric Reference Table'!$A$2:$B$20,2,FALSE)</f>
        <v>Nitrogen</v>
      </c>
      <c r="C2319" t="s">
        <v>106</v>
      </c>
      <c r="D2319" t="s">
        <v>109</v>
      </c>
      <c r="E2319" t="s">
        <v>28</v>
      </c>
      <c r="F2319" t="s">
        <v>19</v>
      </c>
      <c r="G2319">
        <v>6</v>
      </c>
      <c r="H2319">
        <v>0.20044529230966099</v>
      </c>
      <c r="I2319">
        <v>9.1123457497093607E-2</v>
      </c>
      <c r="J2319">
        <v>2.18465974685907E-2</v>
      </c>
      <c r="K2319">
        <v>0.37904398715073001</v>
      </c>
      <c r="L2319">
        <v>792.00718213084201</v>
      </c>
      <c r="M2319">
        <v>381.49313684811898</v>
      </c>
      <c r="N2319">
        <v>44.294373559317698</v>
      </c>
      <c r="O2319">
        <v>1539.7199907023701</v>
      </c>
    </row>
    <row r="2320" spans="1:15">
      <c r="A2320" s="2">
        <v>2007</v>
      </c>
      <c r="B2320" s="3" t="str">
        <f>VLOOKUP(E2320,'[1]Metric Reference Table'!$A$2:$B$20,2,FALSE)</f>
        <v>Nitrogen</v>
      </c>
      <c r="C2320" t="s">
        <v>106</v>
      </c>
      <c r="D2320" t="s">
        <v>109</v>
      </c>
      <c r="E2320" t="s">
        <v>28</v>
      </c>
      <c r="F2320" t="s">
        <v>20</v>
      </c>
      <c r="G2320">
        <v>6</v>
      </c>
      <c r="H2320">
        <v>0.194343835773815</v>
      </c>
      <c r="I2320">
        <v>6.9196408111098798E-2</v>
      </c>
      <c r="J2320">
        <v>5.8721368016526505E-2</v>
      </c>
      <c r="K2320">
        <v>0.32996630353110395</v>
      </c>
      <c r="L2320">
        <v>767.89887136850598</v>
      </c>
      <c r="M2320">
        <v>316.84227390160299</v>
      </c>
      <c r="N2320">
        <v>146.899425741589</v>
      </c>
      <c r="O2320">
        <v>1388.8983169954199</v>
      </c>
    </row>
    <row r="2321" spans="1:15">
      <c r="A2321" s="2">
        <v>2007</v>
      </c>
      <c r="B2321" s="3" t="str">
        <f>VLOOKUP(E2321,'[1]Metric Reference Table'!$A$2:$B$20,2,FALSE)</f>
        <v>Nitrogen</v>
      </c>
      <c r="C2321" t="s">
        <v>106</v>
      </c>
      <c r="D2321" t="s">
        <v>109</v>
      </c>
      <c r="E2321" t="s">
        <v>28</v>
      </c>
      <c r="F2321" t="s">
        <v>21</v>
      </c>
      <c r="G2321">
        <v>34</v>
      </c>
      <c r="H2321">
        <v>1</v>
      </c>
      <c r="I2321">
        <v>0</v>
      </c>
      <c r="J2321">
        <v>1</v>
      </c>
      <c r="K2321">
        <v>1</v>
      </c>
      <c r="L2321">
        <v>3951.2386297768398</v>
      </c>
      <c r="M2321">
        <v>714.13394277179395</v>
      </c>
      <c r="N2321">
        <v>2551.5618218065401</v>
      </c>
      <c r="O2321">
        <v>5350.9154377471496</v>
      </c>
    </row>
    <row r="2322" spans="1:15">
      <c r="A2322" s="2">
        <v>2007</v>
      </c>
      <c r="B2322" s="3" t="str">
        <f>VLOOKUP(E2322,'[1]Metric Reference Table'!$A$2:$B$20,2,FALSE)</f>
        <v>Nitrogen</v>
      </c>
      <c r="C2322" t="s">
        <v>106</v>
      </c>
      <c r="D2322" t="s">
        <v>110</v>
      </c>
      <c r="E2322" t="s">
        <v>28</v>
      </c>
      <c r="F2322" t="s">
        <v>18</v>
      </c>
      <c r="G2322">
        <v>45</v>
      </c>
      <c r="H2322">
        <v>0.64268078501224291</v>
      </c>
      <c r="I2322">
        <v>0.139593284902609</v>
      </c>
      <c r="J2322">
        <v>0.36908297411948898</v>
      </c>
      <c r="K2322">
        <v>0.91627859590499594</v>
      </c>
      <c r="L2322">
        <v>7508.2964769078799</v>
      </c>
      <c r="M2322">
        <v>3133.1162033311998</v>
      </c>
      <c r="N2322">
        <v>1367.50155899987</v>
      </c>
      <c r="O2322">
        <v>13649.0913948159</v>
      </c>
    </row>
    <row r="2323" spans="1:15">
      <c r="A2323" s="2">
        <v>2007</v>
      </c>
      <c r="B2323" s="3" t="str">
        <f>VLOOKUP(E2323,'[1]Metric Reference Table'!$A$2:$B$20,2,FALSE)</f>
        <v>Nitrogen</v>
      </c>
      <c r="C2323" t="s">
        <v>106</v>
      </c>
      <c r="D2323" t="s">
        <v>110</v>
      </c>
      <c r="E2323" t="s">
        <v>28</v>
      </c>
      <c r="F2323" t="s">
        <v>19</v>
      </c>
      <c r="G2323">
        <v>12</v>
      </c>
      <c r="H2323">
        <v>0.132677793113469</v>
      </c>
      <c r="I2323">
        <v>5.9101239946471401E-2</v>
      </c>
      <c r="J2323">
        <v>1.6841491376725099E-2</v>
      </c>
      <c r="K2323">
        <v>0.248514094850213</v>
      </c>
      <c r="L2323">
        <v>1550.0451076638201</v>
      </c>
      <c r="M2323">
        <v>470.70995475745599</v>
      </c>
      <c r="N2323">
        <v>627.47054917473099</v>
      </c>
      <c r="O2323">
        <v>2472.6196661529102</v>
      </c>
    </row>
    <row r="2324" spans="1:15">
      <c r="A2324" s="2">
        <v>2007</v>
      </c>
      <c r="B2324" s="3" t="str">
        <f>VLOOKUP(E2324,'[1]Metric Reference Table'!$A$2:$B$20,2,FALSE)</f>
        <v>Nitrogen</v>
      </c>
      <c r="C2324" t="s">
        <v>106</v>
      </c>
      <c r="D2324" t="s">
        <v>110</v>
      </c>
      <c r="E2324" t="s">
        <v>28</v>
      </c>
      <c r="F2324" t="s">
        <v>20</v>
      </c>
      <c r="G2324">
        <v>8</v>
      </c>
      <c r="H2324">
        <v>0.22464142187428798</v>
      </c>
      <c r="I2324">
        <v>0.12432571095260099</v>
      </c>
      <c r="J2324">
        <v>0</v>
      </c>
      <c r="K2324">
        <v>0.46831533769372397</v>
      </c>
      <c r="L2324">
        <v>2624.4357008342299</v>
      </c>
      <c r="M2324">
        <v>1643.86422469134</v>
      </c>
      <c r="N2324">
        <v>0</v>
      </c>
      <c r="O2324">
        <v>5846.3503767031198</v>
      </c>
    </row>
    <row r="2325" spans="1:15">
      <c r="A2325" s="2">
        <v>2007</v>
      </c>
      <c r="B2325" s="3" t="str">
        <f>VLOOKUP(E2325,'[1]Metric Reference Table'!$A$2:$B$20,2,FALSE)</f>
        <v>Nitrogen</v>
      </c>
      <c r="C2325" t="s">
        <v>106</v>
      </c>
      <c r="D2325" t="s">
        <v>110</v>
      </c>
      <c r="E2325" t="s">
        <v>28</v>
      </c>
      <c r="F2325" t="s">
        <v>21</v>
      </c>
      <c r="G2325">
        <v>65</v>
      </c>
      <c r="H2325">
        <v>1</v>
      </c>
      <c r="I2325">
        <v>0</v>
      </c>
      <c r="J2325">
        <v>1</v>
      </c>
      <c r="K2325">
        <v>1</v>
      </c>
      <c r="L2325">
        <v>11682.7772854059</v>
      </c>
      <c r="M2325">
        <v>3442.4751167487302</v>
      </c>
      <c r="N2325">
        <v>4935.6500389030998</v>
      </c>
      <c r="O2325">
        <v>18429.9045319088</v>
      </c>
    </row>
    <row r="2326" spans="1:15">
      <c r="A2326" s="2">
        <v>2007</v>
      </c>
      <c r="B2326" s="3" t="str">
        <f>VLOOKUP(E2326,'[1]Metric Reference Table'!$A$2:$B$20,2,FALSE)</f>
        <v>Nitrogen</v>
      </c>
      <c r="C2326" t="s">
        <v>106</v>
      </c>
      <c r="D2326" t="s">
        <v>111</v>
      </c>
      <c r="E2326" t="s">
        <v>28</v>
      </c>
      <c r="F2326" t="s">
        <v>18</v>
      </c>
      <c r="G2326">
        <v>11</v>
      </c>
      <c r="H2326">
        <v>8.1104734788828209E-2</v>
      </c>
      <c r="I2326">
        <v>3.1930722838633796E-2</v>
      </c>
      <c r="J2326">
        <v>1.8521668024775298E-2</v>
      </c>
      <c r="K2326">
        <v>0.14368780155288099</v>
      </c>
      <c r="L2326">
        <v>103.134819254229</v>
      </c>
      <c r="M2326">
        <v>34.532057213064597</v>
      </c>
      <c r="N2326">
        <v>35.453230804546102</v>
      </c>
      <c r="O2326">
        <v>170.81640770391201</v>
      </c>
    </row>
    <row r="2327" spans="1:15">
      <c r="A2327" s="2">
        <v>2007</v>
      </c>
      <c r="B2327" s="3" t="str">
        <f>VLOOKUP(E2327,'[1]Metric Reference Table'!$A$2:$B$20,2,FALSE)</f>
        <v>Nitrogen</v>
      </c>
      <c r="C2327" t="s">
        <v>106</v>
      </c>
      <c r="D2327" t="s">
        <v>111</v>
      </c>
      <c r="E2327" t="s">
        <v>28</v>
      </c>
      <c r="F2327" t="s">
        <v>19</v>
      </c>
      <c r="G2327">
        <v>10</v>
      </c>
      <c r="H2327">
        <v>0.39630458694251303</v>
      </c>
      <c r="I2327">
        <v>0.107703617916245</v>
      </c>
      <c r="J2327">
        <v>0.18520937482201</v>
      </c>
      <c r="K2327">
        <v>0.607399799063016</v>
      </c>
      <c r="L2327">
        <v>503.95087352616599</v>
      </c>
      <c r="M2327">
        <v>171.453633816891</v>
      </c>
      <c r="N2327">
        <v>167.907926226542</v>
      </c>
      <c r="O2327">
        <v>839.99382082579098</v>
      </c>
    </row>
    <row r="2328" spans="1:15">
      <c r="A2328" s="2">
        <v>2007</v>
      </c>
      <c r="B2328" s="3" t="str">
        <f>VLOOKUP(E2328,'[1]Metric Reference Table'!$A$2:$B$20,2,FALSE)</f>
        <v>Nitrogen</v>
      </c>
      <c r="C2328" t="s">
        <v>106</v>
      </c>
      <c r="D2328" t="s">
        <v>111</v>
      </c>
      <c r="E2328" t="s">
        <v>28</v>
      </c>
      <c r="F2328" t="s">
        <v>20</v>
      </c>
      <c r="G2328">
        <v>13</v>
      </c>
      <c r="H2328">
        <v>0.52259067826865901</v>
      </c>
      <c r="I2328">
        <v>0.105671423446737</v>
      </c>
      <c r="J2328">
        <v>0.31547849411797402</v>
      </c>
      <c r="K2328">
        <v>0.72970286241934501</v>
      </c>
      <c r="L2328">
        <v>664.53944134723099</v>
      </c>
      <c r="M2328">
        <v>190.19601055918801</v>
      </c>
      <c r="N2328">
        <v>291.76211064802197</v>
      </c>
      <c r="O2328">
        <v>1037.3167720464401</v>
      </c>
    </row>
    <row r="2329" spans="1:15">
      <c r="A2329" s="2">
        <v>2007</v>
      </c>
      <c r="B2329" s="3" t="str">
        <f>VLOOKUP(E2329,'[1]Metric Reference Table'!$A$2:$B$20,2,FALSE)</f>
        <v>Nitrogen</v>
      </c>
      <c r="C2329" t="s">
        <v>106</v>
      </c>
      <c r="D2329" t="s">
        <v>111</v>
      </c>
      <c r="E2329" t="s">
        <v>28</v>
      </c>
      <c r="F2329" t="s">
        <v>21</v>
      </c>
      <c r="G2329">
        <v>34</v>
      </c>
      <c r="H2329">
        <v>1</v>
      </c>
      <c r="I2329">
        <v>0</v>
      </c>
      <c r="J2329">
        <v>1</v>
      </c>
      <c r="K2329">
        <v>1</v>
      </c>
      <c r="L2329">
        <v>1271.62513412763</v>
      </c>
      <c r="M2329">
        <v>236.40929013086</v>
      </c>
      <c r="N2329">
        <v>808.27143986046099</v>
      </c>
      <c r="O2329">
        <v>1734.9788283947901</v>
      </c>
    </row>
    <row r="2330" spans="1:15">
      <c r="A2330" s="2">
        <v>2007</v>
      </c>
      <c r="B2330" s="3" t="str">
        <f>VLOOKUP(E2330,'[1]Metric Reference Table'!$A$2:$B$20,2,FALSE)</f>
        <v>Nitrogen</v>
      </c>
      <c r="C2330" t="s">
        <v>106</v>
      </c>
      <c r="D2330" t="s">
        <v>112</v>
      </c>
      <c r="E2330" t="s">
        <v>28</v>
      </c>
      <c r="F2330" t="s">
        <v>18</v>
      </c>
      <c r="G2330">
        <v>1</v>
      </c>
      <c r="H2330">
        <v>1.4343978221959802E-2</v>
      </c>
      <c r="I2330">
        <v>1.1111957106694602E-2</v>
      </c>
      <c r="J2330">
        <v>0</v>
      </c>
      <c r="K2330">
        <v>3.6123013948835096E-2</v>
      </c>
      <c r="L2330">
        <v>21.069148827959399</v>
      </c>
      <c r="M2330">
        <v>15.911433733593</v>
      </c>
      <c r="N2330">
        <v>0</v>
      </c>
      <c r="O2330">
        <v>52.254985888197403</v>
      </c>
    </row>
    <row r="2331" spans="1:15">
      <c r="A2331" s="2">
        <v>2007</v>
      </c>
      <c r="B2331" s="3" t="str">
        <f>VLOOKUP(E2331,'[1]Metric Reference Table'!$A$2:$B$20,2,FALSE)</f>
        <v>Nitrogen</v>
      </c>
      <c r="C2331" t="s">
        <v>106</v>
      </c>
      <c r="D2331" t="s">
        <v>112</v>
      </c>
      <c r="E2331" t="s">
        <v>28</v>
      </c>
      <c r="F2331" t="s">
        <v>19</v>
      </c>
      <c r="G2331">
        <v>7</v>
      </c>
      <c r="H2331">
        <v>0.124482108437674</v>
      </c>
      <c r="I2331">
        <v>5.6046789148743795E-2</v>
      </c>
      <c r="J2331">
        <v>1.46324202570261E-2</v>
      </c>
      <c r="K2331">
        <v>0.23433179661832199</v>
      </c>
      <c r="L2331">
        <v>182.84551388096</v>
      </c>
      <c r="M2331">
        <v>70.958323910547406</v>
      </c>
      <c r="N2331">
        <v>43.769754612959403</v>
      </c>
      <c r="O2331">
        <v>321.92127314895998</v>
      </c>
    </row>
    <row r="2332" spans="1:15">
      <c r="A2332" s="2">
        <v>2007</v>
      </c>
      <c r="B2332" s="3" t="str">
        <f>VLOOKUP(E2332,'[1]Metric Reference Table'!$A$2:$B$20,2,FALSE)</f>
        <v>Nitrogen</v>
      </c>
      <c r="C2332" t="s">
        <v>106</v>
      </c>
      <c r="D2332" t="s">
        <v>112</v>
      </c>
      <c r="E2332" t="s">
        <v>28</v>
      </c>
      <c r="F2332" t="s">
        <v>20</v>
      </c>
      <c r="G2332">
        <v>34</v>
      </c>
      <c r="H2332">
        <v>0.86117391334036597</v>
      </c>
      <c r="I2332">
        <v>5.7952875654658398E-2</v>
      </c>
      <c r="J2332">
        <v>0.74758836425670694</v>
      </c>
      <c r="K2332">
        <v>0.974759462424025</v>
      </c>
      <c r="L2332">
        <v>1264.93508747431</v>
      </c>
      <c r="M2332">
        <v>299.28891500032501</v>
      </c>
      <c r="N2332">
        <v>678.33959310160606</v>
      </c>
      <c r="O2332">
        <v>1851.5305818470199</v>
      </c>
    </row>
    <row r="2333" spans="1:15">
      <c r="A2333" s="2">
        <v>2007</v>
      </c>
      <c r="B2333" s="3" t="str">
        <f>VLOOKUP(E2333,'[1]Metric Reference Table'!$A$2:$B$20,2,FALSE)</f>
        <v>Nitrogen</v>
      </c>
      <c r="C2333" t="s">
        <v>106</v>
      </c>
      <c r="D2333" t="s">
        <v>112</v>
      </c>
      <c r="E2333" t="s">
        <v>28</v>
      </c>
      <c r="F2333" t="s">
        <v>21</v>
      </c>
      <c r="G2333">
        <v>42</v>
      </c>
      <c r="H2333">
        <v>1</v>
      </c>
      <c r="I2333">
        <v>0</v>
      </c>
      <c r="J2333">
        <v>1</v>
      </c>
      <c r="K2333">
        <v>1</v>
      </c>
      <c r="L2333">
        <v>1468.8497501832301</v>
      </c>
      <c r="M2333">
        <v>284.04513863245802</v>
      </c>
      <c r="N2333">
        <v>912.13150847992802</v>
      </c>
      <c r="O2333">
        <v>2025.5679918865301</v>
      </c>
    </row>
    <row r="2334" spans="1:15">
      <c r="A2334" s="2">
        <v>2007</v>
      </c>
      <c r="B2334" s="3" t="str">
        <f>VLOOKUP(E2334,'[1]Metric Reference Table'!$A$2:$B$20,2,FALSE)</f>
        <v>Nitrogen</v>
      </c>
      <c r="C2334" t="s">
        <v>106</v>
      </c>
      <c r="D2334" t="s">
        <v>113</v>
      </c>
      <c r="E2334" t="s">
        <v>28</v>
      </c>
      <c r="F2334" t="s">
        <v>18</v>
      </c>
      <c r="G2334">
        <v>30</v>
      </c>
      <c r="H2334">
        <v>0.23004223247373801</v>
      </c>
      <c r="I2334">
        <v>7.7637993286997609E-2</v>
      </c>
      <c r="J2334">
        <v>7.78745617992605E-2</v>
      </c>
      <c r="K2334">
        <v>0.38220990314821601</v>
      </c>
      <c r="L2334">
        <v>2084.67600658732</v>
      </c>
      <c r="M2334">
        <v>767.86226595313497</v>
      </c>
      <c r="N2334">
        <v>579.69362023185795</v>
      </c>
      <c r="O2334">
        <v>3589.6583929427802</v>
      </c>
    </row>
    <row r="2335" spans="1:15">
      <c r="A2335" s="2">
        <v>2007</v>
      </c>
      <c r="B2335" s="3" t="str">
        <f>VLOOKUP(E2335,'[1]Metric Reference Table'!$A$2:$B$20,2,FALSE)</f>
        <v>Nitrogen</v>
      </c>
      <c r="C2335" t="s">
        <v>106</v>
      </c>
      <c r="D2335" t="s">
        <v>113</v>
      </c>
      <c r="E2335" t="s">
        <v>28</v>
      </c>
      <c r="F2335" t="s">
        <v>19</v>
      </c>
      <c r="G2335">
        <v>12</v>
      </c>
      <c r="H2335">
        <v>0.13054017228553799</v>
      </c>
      <c r="I2335">
        <v>5.2958397611207297E-2</v>
      </c>
      <c r="J2335">
        <v>2.6743620288619197E-2</v>
      </c>
      <c r="K2335">
        <v>0.234336724282456</v>
      </c>
      <c r="L2335">
        <v>1182.9739354077201</v>
      </c>
      <c r="M2335">
        <v>501.43641724361999</v>
      </c>
      <c r="N2335">
        <v>200.17661707342199</v>
      </c>
      <c r="O2335">
        <v>2165.7712537420098</v>
      </c>
    </row>
    <row r="2336" spans="1:15">
      <c r="A2336" s="2">
        <v>2007</v>
      </c>
      <c r="B2336" s="3" t="str">
        <f>VLOOKUP(E2336,'[1]Metric Reference Table'!$A$2:$B$20,2,FALSE)</f>
        <v>Nitrogen</v>
      </c>
      <c r="C2336" t="s">
        <v>106</v>
      </c>
      <c r="D2336" t="s">
        <v>113</v>
      </c>
      <c r="E2336" t="s">
        <v>28</v>
      </c>
      <c r="F2336" t="s">
        <v>20</v>
      </c>
      <c r="G2336">
        <v>46</v>
      </c>
      <c r="H2336">
        <v>0.63941759524072406</v>
      </c>
      <c r="I2336">
        <v>8.5909405655731894E-2</v>
      </c>
      <c r="J2336">
        <v>0.47103825422224799</v>
      </c>
      <c r="K2336">
        <v>0.80779693625920002</v>
      </c>
      <c r="L2336">
        <v>5794.4947962556098</v>
      </c>
      <c r="M2336">
        <v>1258.01961923569</v>
      </c>
      <c r="N2336">
        <v>3328.82165070887</v>
      </c>
      <c r="O2336">
        <v>8260.1679418023505</v>
      </c>
    </row>
    <row r="2337" spans="1:15">
      <c r="A2337" s="2">
        <v>2007</v>
      </c>
      <c r="B2337" s="3" t="str">
        <f>VLOOKUP(E2337,'[1]Metric Reference Table'!$A$2:$B$20,2,FALSE)</f>
        <v>Nitrogen</v>
      </c>
      <c r="C2337" t="s">
        <v>106</v>
      </c>
      <c r="D2337" t="s">
        <v>113</v>
      </c>
      <c r="E2337" t="s">
        <v>28</v>
      </c>
      <c r="F2337" t="s">
        <v>21</v>
      </c>
      <c r="G2337">
        <v>88</v>
      </c>
      <c r="H2337">
        <v>1</v>
      </c>
      <c r="I2337">
        <v>0</v>
      </c>
      <c r="J2337">
        <v>1</v>
      </c>
      <c r="K2337">
        <v>1</v>
      </c>
      <c r="L2337">
        <v>9062.1447382506394</v>
      </c>
      <c r="M2337">
        <v>1449.21622123372</v>
      </c>
      <c r="N2337">
        <v>6221.7331388213197</v>
      </c>
      <c r="O2337">
        <v>11902.55633768</v>
      </c>
    </row>
    <row r="2338" spans="1:15">
      <c r="A2338" s="2">
        <v>2007</v>
      </c>
      <c r="B2338" s="3" t="str">
        <f>VLOOKUP(E2338,'[1]Metric Reference Table'!$A$2:$B$20,2,FALSE)</f>
        <v>Nitrogen</v>
      </c>
      <c r="C2338" t="s">
        <v>106</v>
      </c>
      <c r="D2338" t="s">
        <v>114</v>
      </c>
      <c r="E2338" t="s">
        <v>28</v>
      </c>
      <c r="F2338" t="s">
        <v>18</v>
      </c>
      <c r="G2338">
        <v>23</v>
      </c>
      <c r="H2338">
        <v>0.21524755342135699</v>
      </c>
      <c r="I2338">
        <v>9.7183736978637594E-2</v>
      </c>
      <c r="J2338">
        <v>2.4770929060213498E-2</v>
      </c>
      <c r="K2338">
        <v>0.40572417778249997</v>
      </c>
      <c r="L2338">
        <v>1501.37596723093</v>
      </c>
      <c r="M2338">
        <v>710.92244430731398</v>
      </c>
      <c r="N2338">
        <v>107.993580587408</v>
      </c>
      <c r="O2338">
        <v>2894.7583538744402</v>
      </c>
    </row>
    <row r="2339" spans="1:15">
      <c r="A2339" s="2">
        <v>2007</v>
      </c>
      <c r="B2339" s="3" t="str">
        <f>VLOOKUP(E2339,'[1]Metric Reference Table'!$A$2:$B$20,2,FALSE)</f>
        <v>Nitrogen</v>
      </c>
      <c r="C2339" t="s">
        <v>106</v>
      </c>
      <c r="D2339" t="s">
        <v>114</v>
      </c>
      <c r="E2339" t="s">
        <v>28</v>
      </c>
      <c r="F2339" t="s">
        <v>19</v>
      </c>
      <c r="G2339">
        <v>3</v>
      </c>
      <c r="H2339">
        <v>0.11945186656742701</v>
      </c>
      <c r="I2339">
        <v>8.954682696270129E-2</v>
      </c>
      <c r="J2339">
        <v>0</v>
      </c>
      <c r="K2339">
        <v>0.29496042234416203</v>
      </c>
      <c r="L2339">
        <v>833.19024469532803</v>
      </c>
      <c r="M2339">
        <v>669.54310937053401</v>
      </c>
      <c r="N2339">
        <v>0</v>
      </c>
      <c r="O2339">
        <v>2145.4706251585399</v>
      </c>
    </row>
    <row r="2340" spans="1:15">
      <c r="A2340" s="2">
        <v>2007</v>
      </c>
      <c r="B2340" s="3" t="str">
        <f>VLOOKUP(E2340,'[1]Metric Reference Table'!$A$2:$B$20,2,FALSE)</f>
        <v>Nitrogen</v>
      </c>
      <c r="C2340" t="s">
        <v>106</v>
      </c>
      <c r="D2340" t="s">
        <v>114</v>
      </c>
      <c r="E2340" t="s">
        <v>28</v>
      </c>
      <c r="F2340" t="s">
        <v>20</v>
      </c>
      <c r="G2340">
        <v>50</v>
      </c>
      <c r="H2340">
        <v>0.66530058001121606</v>
      </c>
      <c r="I2340">
        <v>0.125026828264061</v>
      </c>
      <c r="J2340">
        <v>0.42025249951238303</v>
      </c>
      <c r="K2340">
        <v>0.91034866051004892</v>
      </c>
      <c r="L2340">
        <v>4640.5465982617297</v>
      </c>
      <c r="M2340">
        <v>1614.2678837951</v>
      </c>
      <c r="N2340">
        <v>1476.6396846236501</v>
      </c>
      <c r="O2340">
        <v>7804.4535118998001</v>
      </c>
    </row>
    <row r="2341" spans="1:15">
      <c r="A2341" s="2">
        <v>2007</v>
      </c>
      <c r="B2341" s="3" t="str">
        <f>VLOOKUP(E2341,'[1]Metric Reference Table'!$A$2:$B$20,2,FALSE)</f>
        <v>Nitrogen</v>
      </c>
      <c r="C2341" t="s">
        <v>106</v>
      </c>
      <c r="D2341" t="s">
        <v>114</v>
      </c>
      <c r="E2341" t="s">
        <v>28</v>
      </c>
      <c r="F2341" t="s">
        <v>21</v>
      </c>
      <c r="G2341">
        <v>76</v>
      </c>
      <c r="H2341">
        <v>1</v>
      </c>
      <c r="I2341">
        <v>0</v>
      </c>
      <c r="J2341">
        <v>1</v>
      </c>
      <c r="K2341">
        <v>1</v>
      </c>
      <c r="L2341">
        <v>6975.1128101879804</v>
      </c>
      <c r="M2341">
        <v>1863.83854411632</v>
      </c>
      <c r="N2341">
        <v>3322.05639072242</v>
      </c>
      <c r="O2341">
        <v>10628.1692296535</v>
      </c>
    </row>
    <row r="2342" spans="1:15">
      <c r="A2342" s="2">
        <v>2007</v>
      </c>
      <c r="B2342" s="3" t="str">
        <f>VLOOKUP(E2342,'[1]Metric Reference Table'!$A$2:$B$20,2,FALSE)</f>
        <v>Nitrogen</v>
      </c>
      <c r="C2342" t="s">
        <v>106</v>
      </c>
      <c r="D2342" t="s">
        <v>115</v>
      </c>
      <c r="E2342" t="s">
        <v>28</v>
      </c>
      <c r="F2342" t="s">
        <v>18</v>
      </c>
      <c r="G2342">
        <v>9</v>
      </c>
      <c r="H2342">
        <v>0.80262501109251105</v>
      </c>
      <c r="I2342">
        <v>9.7089273294362496E-2</v>
      </c>
      <c r="J2342">
        <v>0.61233353215039399</v>
      </c>
      <c r="K2342">
        <v>0.9929164900346279</v>
      </c>
      <c r="L2342">
        <v>609.19084228846896</v>
      </c>
      <c r="M2342">
        <v>244.88665495261299</v>
      </c>
      <c r="N2342">
        <v>129.22181828686001</v>
      </c>
      <c r="O2342">
        <v>1089.1598662900799</v>
      </c>
    </row>
    <row r="2343" spans="1:15">
      <c r="A2343" s="2">
        <v>2007</v>
      </c>
      <c r="B2343" s="3" t="str">
        <f>VLOOKUP(E2343,'[1]Metric Reference Table'!$A$2:$B$20,2,FALSE)</f>
        <v>Nitrogen</v>
      </c>
      <c r="C2343" t="s">
        <v>106</v>
      </c>
      <c r="D2343" t="s">
        <v>115</v>
      </c>
      <c r="E2343" t="s">
        <v>28</v>
      </c>
      <c r="F2343" t="s">
        <v>19</v>
      </c>
      <c r="G2343">
        <v>3</v>
      </c>
      <c r="H2343">
        <v>0.12238691885920901</v>
      </c>
      <c r="I2343">
        <v>6.7568159713299603E-2</v>
      </c>
      <c r="J2343">
        <v>0</v>
      </c>
      <c r="K2343">
        <v>0.25481807839892601</v>
      </c>
      <c r="L2343">
        <v>92.891436417421204</v>
      </c>
      <c r="M2343">
        <v>42.289870249296698</v>
      </c>
      <c r="N2343">
        <v>10.004813817927801</v>
      </c>
      <c r="O2343">
        <v>175.77805901691499</v>
      </c>
    </row>
    <row r="2344" spans="1:15">
      <c r="A2344" s="2">
        <v>2007</v>
      </c>
      <c r="B2344" s="3" t="str">
        <f>VLOOKUP(E2344,'[1]Metric Reference Table'!$A$2:$B$20,2,FALSE)</f>
        <v>Nitrogen</v>
      </c>
      <c r="C2344" t="s">
        <v>106</v>
      </c>
      <c r="D2344" t="s">
        <v>115</v>
      </c>
      <c r="E2344" t="s">
        <v>28</v>
      </c>
      <c r="F2344" t="s">
        <v>20</v>
      </c>
      <c r="G2344">
        <v>2</v>
      </c>
      <c r="H2344">
        <v>7.4988070048279898E-2</v>
      </c>
      <c r="I2344">
        <v>5.3018284856011101E-2</v>
      </c>
      <c r="J2344">
        <v>0</v>
      </c>
      <c r="K2344">
        <v>0.17890199888814698</v>
      </c>
      <c r="L2344">
        <v>56.915801181073597</v>
      </c>
      <c r="M2344">
        <v>33.195803812744899</v>
      </c>
      <c r="N2344">
        <v>0</v>
      </c>
      <c r="O2344">
        <v>121.978381091911</v>
      </c>
    </row>
    <row r="2345" spans="1:15">
      <c r="A2345" s="2">
        <v>2007</v>
      </c>
      <c r="B2345" s="3" t="str">
        <f>VLOOKUP(E2345,'[1]Metric Reference Table'!$A$2:$B$20,2,FALSE)</f>
        <v>Nitrogen</v>
      </c>
      <c r="C2345" t="s">
        <v>106</v>
      </c>
      <c r="D2345" t="s">
        <v>115</v>
      </c>
      <c r="E2345" t="s">
        <v>28</v>
      </c>
      <c r="F2345" t="s">
        <v>21</v>
      </c>
      <c r="G2345">
        <v>14</v>
      </c>
      <c r="H2345">
        <v>1</v>
      </c>
      <c r="I2345">
        <v>0</v>
      </c>
      <c r="J2345">
        <v>1</v>
      </c>
      <c r="K2345">
        <v>1</v>
      </c>
      <c r="L2345">
        <v>758.99807988696398</v>
      </c>
      <c r="M2345">
        <v>232.755284923234</v>
      </c>
      <c r="N2345">
        <v>302.80610422606799</v>
      </c>
      <c r="O2345">
        <v>1215.1900555478601</v>
      </c>
    </row>
    <row r="2346" spans="1:15">
      <c r="A2346" s="2">
        <v>2007</v>
      </c>
      <c r="B2346" s="3" t="str">
        <f>VLOOKUP(E2346,'[1]Metric Reference Table'!$A$2:$B$20,2,FALSE)</f>
        <v>Nitrogen</v>
      </c>
      <c r="C2346" t="s">
        <v>106</v>
      </c>
      <c r="D2346" t="s">
        <v>116</v>
      </c>
      <c r="E2346" t="s">
        <v>28</v>
      </c>
      <c r="F2346" t="s">
        <v>18</v>
      </c>
      <c r="G2346">
        <v>35</v>
      </c>
      <c r="H2346">
        <v>0.38899694829745202</v>
      </c>
      <c r="I2346">
        <v>9.815874168093669E-2</v>
      </c>
      <c r="J2346">
        <v>0.19660934983504499</v>
      </c>
      <c r="K2346">
        <v>0.58138454675985796</v>
      </c>
      <c r="L2346">
        <v>3191.9283828553898</v>
      </c>
      <c r="M2346">
        <v>1073.20375659298</v>
      </c>
      <c r="N2346">
        <v>1088.4876718600699</v>
      </c>
      <c r="O2346">
        <v>5295.3690938507198</v>
      </c>
    </row>
    <row r="2347" spans="1:15">
      <c r="A2347" s="2">
        <v>2007</v>
      </c>
      <c r="B2347" s="3" t="str">
        <f>VLOOKUP(E2347,'[1]Metric Reference Table'!$A$2:$B$20,2,FALSE)</f>
        <v>Nitrogen</v>
      </c>
      <c r="C2347" t="s">
        <v>106</v>
      </c>
      <c r="D2347" t="s">
        <v>116</v>
      </c>
      <c r="E2347" t="s">
        <v>28</v>
      </c>
      <c r="F2347" t="s">
        <v>19</v>
      </c>
      <c r="G2347">
        <v>31</v>
      </c>
      <c r="H2347">
        <v>0.43512937875663504</v>
      </c>
      <c r="I2347">
        <v>9.4734062529400198E-2</v>
      </c>
      <c r="J2347">
        <v>0.24945402808984501</v>
      </c>
      <c r="K2347">
        <v>0.62080472942342502</v>
      </c>
      <c r="L2347">
        <v>3570.4696922339199</v>
      </c>
      <c r="M2347">
        <v>1004.73488235344</v>
      </c>
      <c r="N2347">
        <v>1601.2255088100901</v>
      </c>
      <c r="O2347">
        <v>5539.7138756577497</v>
      </c>
    </row>
    <row r="2348" spans="1:15">
      <c r="A2348" s="2">
        <v>2007</v>
      </c>
      <c r="B2348" s="3" t="str">
        <f>VLOOKUP(E2348,'[1]Metric Reference Table'!$A$2:$B$20,2,FALSE)</f>
        <v>Nitrogen</v>
      </c>
      <c r="C2348" t="s">
        <v>106</v>
      </c>
      <c r="D2348" t="s">
        <v>116</v>
      </c>
      <c r="E2348" t="s">
        <v>28</v>
      </c>
      <c r="F2348" t="s">
        <v>20</v>
      </c>
      <c r="G2348">
        <v>17</v>
      </c>
      <c r="H2348">
        <v>0.175873672945913</v>
      </c>
      <c r="I2348">
        <v>5.5750774149207399E-2</v>
      </c>
      <c r="J2348">
        <v>6.660416350324011E-2</v>
      </c>
      <c r="K2348">
        <v>0.28514318238858599</v>
      </c>
      <c r="L2348">
        <v>1443.13771850936</v>
      </c>
      <c r="M2348">
        <v>448.16810815667799</v>
      </c>
      <c r="N2348">
        <v>564.74436750281598</v>
      </c>
      <c r="O2348">
        <v>2321.5310695159001</v>
      </c>
    </row>
    <row r="2349" spans="1:15">
      <c r="A2349" s="2">
        <v>2007</v>
      </c>
      <c r="B2349" s="3" t="str">
        <f>VLOOKUP(E2349,'[1]Metric Reference Table'!$A$2:$B$20,2,FALSE)</f>
        <v>Nitrogen</v>
      </c>
      <c r="C2349" t="s">
        <v>106</v>
      </c>
      <c r="D2349" t="s">
        <v>116</v>
      </c>
      <c r="E2349" t="s">
        <v>28</v>
      </c>
      <c r="F2349" t="s">
        <v>21</v>
      </c>
      <c r="G2349">
        <v>83</v>
      </c>
      <c r="H2349">
        <v>1</v>
      </c>
      <c r="I2349">
        <v>0</v>
      </c>
      <c r="J2349">
        <v>1</v>
      </c>
      <c r="K2349">
        <v>1</v>
      </c>
      <c r="L2349">
        <v>8205.5357935986704</v>
      </c>
      <c r="M2349">
        <v>1475.3112729981101</v>
      </c>
      <c r="N2349">
        <v>5313.9788325364398</v>
      </c>
      <c r="O2349">
        <v>11097.0927546609</v>
      </c>
    </row>
    <row r="2350" spans="1:15">
      <c r="A2350" s="2">
        <v>2007</v>
      </c>
      <c r="B2350" s="3" t="str">
        <f>VLOOKUP(E2350,'[1]Metric Reference Table'!$A$2:$B$20,2,FALSE)</f>
        <v>Nitrogen</v>
      </c>
      <c r="C2350" t="s">
        <v>106</v>
      </c>
      <c r="D2350" t="s">
        <v>117</v>
      </c>
      <c r="E2350" t="s">
        <v>28</v>
      </c>
      <c r="F2350" t="s">
        <v>18</v>
      </c>
      <c r="G2350">
        <v>14</v>
      </c>
      <c r="H2350">
        <v>5.3736845980043198E-2</v>
      </c>
      <c r="I2350">
        <v>2.0636211083789199E-2</v>
      </c>
      <c r="J2350">
        <v>1.3290615478450101E-2</v>
      </c>
      <c r="K2350">
        <v>9.4183076481636305E-2</v>
      </c>
      <c r="L2350">
        <v>370.92397328240003</v>
      </c>
      <c r="M2350">
        <v>94.838540885998398</v>
      </c>
      <c r="N2350">
        <v>185.043848799514</v>
      </c>
      <c r="O2350">
        <v>556.80409776528597</v>
      </c>
    </row>
    <row r="2351" spans="1:15">
      <c r="A2351" s="2">
        <v>2007</v>
      </c>
      <c r="B2351" s="3" t="str">
        <f>VLOOKUP(E2351,'[1]Metric Reference Table'!$A$2:$B$20,2,FALSE)</f>
        <v>Nitrogen</v>
      </c>
      <c r="C2351" t="s">
        <v>106</v>
      </c>
      <c r="D2351" t="s">
        <v>117</v>
      </c>
      <c r="E2351" t="s">
        <v>28</v>
      </c>
      <c r="F2351" t="s">
        <v>19</v>
      </c>
      <c r="G2351">
        <v>16</v>
      </c>
      <c r="H2351">
        <v>0.42270352257792998</v>
      </c>
      <c r="I2351">
        <v>0.152050204875219</v>
      </c>
      <c r="J2351">
        <v>0.12469059718056399</v>
      </c>
      <c r="K2351">
        <v>0.72071644797529599</v>
      </c>
      <c r="L2351">
        <v>2917.7534940048699</v>
      </c>
      <c r="M2351">
        <v>1681.3224733918701</v>
      </c>
      <c r="N2351">
        <v>0</v>
      </c>
      <c r="O2351">
        <v>6213.08498825074</v>
      </c>
    </row>
    <row r="2352" spans="1:15">
      <c r="A2352" s="2">
        <v>2007</v>
      </c>
      <c r="B2352" s="3" t="str">
        <f>VLOOKUP(E2352,'[1]Metric Reference Table'!$A$2:$B$20,2,FALSE)</f>
        <v>Nitrogen</v>
      </c>
      <c r="C2352" t="s">
        <v>106</v>
      </c>
      <c r="D2352" t="s">
        <v>117</v>
      </c>
      <c r="E2352" t="s">
        <v>28</v>
      </c>
      <c r="F2352" t="s">
        <v>20</v>
      </c>
      <c r="G2352">
        <v>37</v>
      </c>
      <c r="H2352">
        <v>0.523559631442027</v>
      </c>
      <c r="I2352">
        <v>0.140594359518464</v>
      </c>
      <c r="J2352">
        <v>0.24799975035636099</v>
      </c>
      <c r="K2352">
        <v>0.79911951252769198</v>
      </c>
      <c r="L2352">
        <v>3613.92290900117</v>
      </c>
      <c r="M2352">
        <v>723.25351219666504</v>
      </c>
      <c r="N2352">
        <v>2196.3720734036001</v>
      </c>
      <c r="O2352">
        <v>5031.4737445987303</v>
      </c>
    </row>
    <row r="2353" spans="1:15">
      <c r="A2353" s="2">
        <v>2007</v>
      </c>
      <c r="B2353" s="3" t="str">
        <f>VLOOKUP(E2353,'[1]Metric Reference Table'!$A$2:$B$20,2,FALSE)</f>
        <v>Nitrogen</v>
      </c>
      <c r="C2353" t="s">
        <v>106</v>
      </c>
      <c r="D2353" t="s">
        <v>117</v>
      </c>
      <c r="E2353" t="s">
        <v>28</v>
      </c>
      <c r="F2353" t="s">
        <v>21</v>
      </c>
      <c r="G2353">
        <v>67</v>
      </c>
      <c r="H2353">
        <v>1</v>
      </c>
      <c r="I2353">
        <v>0</v>
      </c>
      <c r="J2353">
        <v>1</v>
      </c>
      <c r="K2353">
        <v>1</v>
      </c>
      <c r="L2353">
        <v>6902.6003762884302</v>
      </c>
      <c r="M2353">
        <v>1752.6147607220501</v>
      </c>
      <c r="N2353">
        <v>3467.5385664999299</v>
      </c>
      <c r="O2353">
        <v>10337.662186076899</v>
      </c>
    </row>
    <row r="2354" spans="1:15">
      <c r="A2354" s="2">
        <v>2007</v>
      </c>
      <c r="B2354" s="3" t="str">
        <f>VLOOKUP(E2354,'[1]Metric Reference Table'!$A$2:$B$20,2,FALSE)</f>
        <v>Nitrogen</v>
      </c>
      <c r="C2354" t="s">
        <v>106</v>
      </c>
      <c r="D2354" t="s">
        <v>118</v>
      </c>
      <c r="E2354" t="s">
        <v>28</v>
      </c>
      <c r="F2354" t="s">
        <v>18</v>
      </c>
      <c r="G2354">
        <v>8</v>
      </c>
      <c r="H2354">
        <v>0.91937571292897402</v>
      </c>
      <c r="I2354">
        <v>4.4330713497731301E-2</v>
      </c>
      <c r="J2354">
        <v>0.832489111064457</v>
      </c>
      <c r="K2354">
        <v>1</v>
      </c>
      <c r="L2354">
        <v>831.111314551654</v>
      </c>
      <c r="M2354">
        <v>277.504743785524</v>
      </c>
      <c r="N2354">
        <v>287.21201119301202</v>
      </c>
      <c r="O2354">
        <v>1375.0106179103</v>
      </c>
    </row>
    <row r="2355" spans="1:15">
      <c r="A2355" s="2">
        <v>2007</v>
      </c>
      <c r="B2355" s="3" t="str">
        <f>VLOOKUP(E2355,'[1]Metric Reference Table'!$A$2:$B$20,2,FALSE)</f>
        <v>Nitrogen</v>
      </c>
      <c r="C2355" t="s">
        <v>106</v>
      </c>
      <c r="D2355" t="s">
        <v>118</v>
      </c>
      <c r="E2355" t="s">
        <v>28</v>
      </c>
      <c r="F2355" t="s">
        <v>19</v>
      </c>
      <c r="G2355">
        <v>4</v>
      </c>
      <c r="H2355">
        <v>3.9928744243496801E-2</v>
      </c>
      <c r="I2355">
        <v>2.2782415745751902E-2</v>
      </c>
      <c r="J2355">
        <v>0</v>
      </c>
      <c r="K2355">
        <v>8.4581458585988589E-2</v>
      </c>
      <c r="L2355">
        <v>36.0953967457841</v>
      </c>
      <c r="M2355">
        <v>15.684903053527799</v>
      </c>
      <c r="N2355">
        <v>5.3535516598672102</v>
      </c>
      <c r="O2355">
        <v>66.837241831700894</v>
      </c>
    </row>
    <row r="2356" spans="1:15">
      <c r="A2356" s="2">
        <v>2007</v>
      </c>
      <c r="B2356" s="3" t="str">
        <f>VLOOKUP(E2356,'[1]Metric Reference Table'!$A$2:$B$20,2,FALSE)</f>
        <v>Nitrogen</v>
      </c>
      <c r="C2356" t="s">
        <v>106</v>
      </c>
      <c r="D2356" t="s">
        <v>118</v>
      </c>
      <c r="E2356" t="s">
        <v>28</v>
      </c>
      <c r="F2356" t="s">
        <v>20</v>
      </c>
      <c r="G2356">
        <v>1</v>
      </c>
      <c r="H2356">
        <v>4.0695542827529005E-2</v>
      </c>
      <c r="I2356">
        <v>3.8952574428162204E-2</v>
      </c>
      <c r="J2356">
        <v>0</v>
      </c>
      <c r="K2356">
        <v>0.117041185811843</v>
      </c>
      <c r="L2356">
        <v>36.788579054397601</v>
      </c>
      <c r="M2356">
        <v>33.359170734080102</v>
      </c>
      <c r="N2356">
        <v>0</v>
      </c>
      <c r="O2356">
        <v>102.171352247317</v>
      </c>
    </row>
    <row r="2357" spans="1:15">
      <c r="A2357" s="2">
        <v>2007</v>
      </c>
      <c r="B2357" s="3" t="str">
        <f>VLOOKUP(E2357,'[1]Metric Reference Table'!$A$2:$B$20,2,FALSE)</f>
        <v>Nitrogen</v>
      </c>
      <c r="C2357" t="s">
        <v>106</v>
      </c>
      <c r="D2357" t="s">
        <v>118</v>
      </c>
      <c r="E2357" t="s">
        <v>28</v>
      </c>
      <c r="F2357" t="s">
        <v>21</v>
      </c>
      <c r="G2357">
        <v>13</v>
      </c>
      <c r="H2357">
        <v>1</v>
      </c>
      <c r="I2357">
        <v>0</v>
      </c>
      <c r="J2357">
        <v>1</v>
      </c>
      <c r="K2357">
        <v>1</v>
      </c>
      <c r="L2357">
        <v>903.99529035183605</v>
      </c>
      <c r="M2357">
        <v>272.81883019932098</v>
      </c>
      <c r="N2357">
        <v>369.28020885681701</v>
      </c>
      <c r="O2357">
        <v>1438.71037184685</v>
      </c>
    </row>
    <row r="2358" spans="1:15">
      <c r="A2358" s="2">
        <v>2007</v>
      </c>
      <c r="B2358" s="3" t="str">
        <f>VLOOKUP(E2358,'[1]Metric Reference Table'!$A$2:$B$20,2,FALSE)</f>
        <v>Nitrogen</v>
      </c>
      <c r="C2358" t="s">
        <v>106</v>
      </c>
      <c r="D2358" t="s">
        <v>119</v>
      </c>
      <c r="E2358" t="s">
        <v>28</v>
      </c>
      <c r="F2358" t="s">
        <v>18</v>
      </c>
      <c r="G2358">
        <v>72</v>
      </c>
      <c r="H2358">
        <v>0.46920442123128803</v>
      </c>
      <c r="I2358">
        <v>7.8142872626354401E-2</v>
      </c>
      <c r="J2358">
        <v>0.31604720523513302</v>
      </c>
      <c r="K2358">
        <v>0.62236163722744398</v>
      </c>
      <c r="L2358">
        <v>11918.9970688707</v>
      </c>
      <c r="M2358">
        <v>2089.3497963640002</v>
      </c>
      <c r="N2358">
        <v>7823.9467168911997</v>
      </c>
      <c r="O2358">
        <v>16014.0474208503</v>
      </c>
    </row>
    <row r="2359" spans="1:15">
      <c r="A2359" s="2">
        <v>2007</v>
      </c>
      <c r="B2359" s="3" t="str">
        <f>VLOOKUP(E2359,'[1]Metric Reference Table'!$A$2:$B$20,2,FALSE)</f>
        <v>Nitrogen</v>
      </c>
      <c r="C2359" t="s">
        <v>106</v>
      </c>
      <c r="D2359" t="s">
        <v>119</v>
      </c>
      <c r="E2359" t="s">
        <v>28</v>
      </c>
      <c r="F2359" t="s">
        <v>19</v>
      </c>
      <c r="G2359">
        <v>25</v>
      </c>
      <c r="H2359">
        <v>0.249165995265586</v>
      </c>
      <c r="I2359">
        <v>6.0012924578605603E-2</v>
      </c>
      <c r="J2359">
        <v>0.1315428244846</v>
      </c>
      <c r="K2359">
        <v>0.36678916604657097</v>
      </c>
      <c r="L2359">
        <v>6329.4560597689797</v>
      </c>
      <c r="M2359">
        <v>1582.3853807402099</v>
      </c>
      <c r="N2359">
        <v>3228.0377038554602</v>
      </c>
      <c r="O2359">
        <v>9430.8744156824996</v>
      </c>
    </row>
    <row r="2360" spans="1:15">
      <c r="A2360" s="2">
        <v>2007</v>
      </c>
      <c r="B2360" s="3" t="str">
        <f>VLOOKUP(E2360,'[1]Metric Reference Table'!$A$2:$B$20,2,FALSE)</f>
        <v>Nitrogen</v>
      </c>
      <c r="C2360" t="s">
        <v>106</v>
      </c>
      <c r="D2360" t="s">
        <v>119</v>
      </c>
      <c r="E2360" t="s">
        <v>28</v>
      </c>
      <c r="F2360" t="s">
        <v>20</v>
      </c>
      <c r="G2360">
        <v>35</v>
      </c>
      <c r="H2360">
        <v>0.281629583503126</v>
      </c>
      <c r="I2360">
        <v>8.4726202824222496E-2</v>
      </c>
      <c r="J2360">
        <v>0.11556927742081401</v>
      </c>
      <c r="K2360">
        <v>0.44768988958543798</v>
      </c>
      <c r="L2360">
        <v>7154.1145573016302</v>
      </c>
      <c r="M2360">
        <v>2698.3438763152499</v>
      </c>
      <c r="N2360">
        <v>1865.4577418195499</v>
      </c>
      <c r="O2360">
        <v>12442.7713727837</v>
      </c>
    </row>
    <row r="2361" spans="1:15">
      <c r="A2361" s="2">
        <v>2007</v>
      </c>
      <c r="B2361" s="3" t="str">
        <f>VLOOKUP(E2361,'[1]Metric Reference Table'!$A$2:$B$20,2,FALSE)</f>
        <v>Nitrogen</v>
      </c>
      <c r="C2361" t="s">
        <v>106</v>
      </c>
      <c r="D2361" t="s">
        <v>119</v>
      </c>
      <c r="E2361" t="s">
        <v>28</v>
      </c>
      <c r="F2361" t="s">
        <v>21</v>
      </c>
      <c r="G2361">
        <v>132</v>
      </c>
      <c r="H2361">
        <v>1</v>
      </c>
      <c r="I2361">
        <v>0</v>
      </c>
      <c r="J2361">
        <v>1</v>
      </c>
      <c r="K2361">
        <v>1</v>
      </c>
      <c r="L2361">
        <v>25402.5676859413</v>
      </c>
      <c r="M2361">
        <v>3321.6283180128898</v>
      </c>
      <c r="N2361">
        <v>18892.295812607699</v>
      </c>
      <c r="O2361">
        <v>31912.839559274998</v>
      </c>
    </row>
    <row r="2362" spans="1:15">
      <c r="A2362" s="2">
        <v>2007</v>
      </c>
      <c r="B2362" s="3" t="str">
        <f>VLOOKUP(E2362,'[1]Metric Reference Table'!$A$2:$B$20,2,FALSE)</f>
        <v>Nitrogen</v>
      </c>
      <c r="C2362" t="s">
        <v>106</v>
      </c>
      <c r="D2362" t="s">
        <v>120</v>
      </c>
      <c r="E2362" t="s">
        <v>28</v>
      </c>
      <c r="F2362" t="s">
        <v>18</v>
      </c>
      <c r="G2362">
        <v>34</v>
      </c>
      <c r="H2362">
        <v>0.38403815324516299</v>
      </c>
      <c r="I2362">
        <v>9.6065293574762109E-2</v>
      </c>
      <c r="J2362">
        <v>0.19575363767436202</v>
      </c>
      <c r="K2362">
        <v>0.57232266881596405</v>
      </c>
      <c r="L2362">
        <v>776.38952993214195</v>
      </c>
      <c r="M2362">
        <v>160.904280905723</v>
      </c>
      <c r="N2362">
        <v>461.02293439860802</v>
      </c>
      <c r="O2362">
        <v>1091.75612546568</v>
      </c>
    </row>
    <row r="2363" spans="1:15">
      <c r="A2363" s="2">
        <v>2007</v>
      </c>
      <c r="B2363" s="3" t="str">
        <f>VLOOKUP(E2363,'[1]Metric Reference Table'!$A$2:$B$20,2,FALSE)</f>
        <v>Nitrogen</v>
      </c>
      <c r="C2363" t="s">
        <v>106</v>
      </c>
      <c r="D2363" t="s">
        <v>120</v>
      </c>
      <c r="E2363" t="s">
        <v>28</v>
      </c>
      <c r="F2363" t="s">
        <v>19</v>
      </c>
      <c r="G2363">
        <v>14</v>
      </c>
      <c r="H2363">
        <v>0.32595959031742294</v>
      </c>
      <c r="I2363">
        <v>0.123224882221527</v>
      </c>
      <c r="J2363">
        <v>8.44432591640389E-2</v>
      </c>
      <c r="K2363">
        <v>0.56747592147080606</v>
      </c>
      <c r="L2363">
        <v>658.97518505631604</v>
      </c>
      <c r="M2363">
        <v>330.27373441614901</v>
      </c>
      <c r="N2363">
        <v>11.650560561117601</v>
      </c>
      <c r="O2363">
        <v>1306.29980955151</v>
      </c>
    </row>
    <row r="2364" spans="1:15">
      <c r="A2364" s="2">
        <v>2007</v>
      </c>
      <c r="B2364" s="3" t="str">
        <f>VLOOKUP(E2364,'[1]Metric Reference Table'!$A$2:$B$20,2,FALSE)</f>
        <v>Nitrogen</v>
      </c>
      <c r="C2364" t="s">
        <v>106</v>
      </c>
      <c r="D2364" t="s">
        <v>120</v>
      </c>
      <c r="E2364" t="s">
        <v>28</v>
      </c>
      <c r="F2364" t="s">
        <v>20</v>
      </c>
      <c r="G2364">
        <v>28</v>
      </c>
      <c r="H2364">
        <v>0.29000225643741401</v>
      </c>
      <c r="I2364">
        <v>9.3052690710426086E-2</v>
      </c>
      <c r="J2364">
        <v>0.107622333980434</v>
      </c>
      <c r="K2364">
        <v>0.47238217889439399</v>
      </c>
      <c r="L2364">
        <v>586.28215361448702</v>
      </c>
      <c r="M2364">
        <v>204.17898588290501</v>
      </c>
      <c r="N2364">
        <v>186.09869488408199</v>
      </c>
      <c r="O2364">
        <v>986.46561234489297</v>
      </c>
    </row>
    <row r="2365" spans="1:15">
      <c r="A2365" s="2">
        <v>2007</v>
      </c>
      <c r="B2365" s="3" t="str">
        <f>VLOOKUP(E2365,'[1]Metric Reference Table'!$A$2:$B$20,2,FALSE)</f>
        <v>Nitrogen</v>
      </c>
      <c r="C2365" t="s">
        <v>106</v>
      </c>
      <c r="D2365" t="s">
        <v>120</v>
      </c>
      <c r="E2365" t="s">
        <v>28</v>
      </c>
      <c r="F2365" t="s">
        <v>21</v>
      </c>
      <c r="G2365">
        <v>76</v>
      </c>
      <c r="H2365">
        <v>1</v>
      </c>
      <c r="I2365">
        <v>0</v>
      </c>
      <c r="J2365">
        <v>1</v>
      </c>
      <c r="K2365">
        <v>1</v>
      </c>
      <c r="L2365">
        <v>2021.64686860295</v>
      </c>
      <c r="M2365">
        <v>367.67092759842001</v>
      </c>
      <c r="N2365">
        <v>1301.0250923476101</v>
      </c>
      <c r="O2365">
        <v>2742.2686448582799</v>
      </c>
    </row>
    <row r="2366" spans="1:15">
      <c r="A2366" s="2">
        <v>2007</v>
      </c>
      <c r="B2366" s="3" t="str">
        <f>VLOOKUP(E2366,'[1]Metric Reference Table'!$A$2:$B$20,2,FALSE)</f>
        <v>Nitrogen</v>
      </c>
      <c r="C2366" t="s">
        <v>106</v>
      </c>
      <c r="D2366" t="s">
        <v>121</v>
      </c>
      <c r="E2366" t="s">
        <v>28</v>
      </c>
      <c r="F2366" t="s">
        <v>18</v>
      </c>
      <c r="G2366">
        <v>54</v>
      </c>
      <c r="H2366">
        <v>0.73600655509594004</v>
      </c>
      <c r="I2366">
        <v>7.0160100392152994E-2</v>
      </c>
      <c r="J2366">
        <v>0.59849528517560602</v>
      </c>
      <c r="K2366">
        <v>0.87351782501627395</v>
      </c>
      <c r="L2366">
        <v>4482.5241160166297</v>
      </c>
      <c r="M2366">
        <v>1303.2640106876599</v>
      </c>
      <c r="N2366">
        <v>1928.17359272159</v>
      </c>
      <c r="O2366">
        <v>7036.8746393116699</v>
      </c>
    </row>
    <row r="2367" spans="1:15">
      <c r="A2367" s="2">
        <v>2007</v>
      </c>
      <c r="B2367" s="3" t="str">
        <f>VLOOKUP(E2367,'[1]Metric Reference Table'!$A$2:$B$20,2,FALSE)</f>
        <v>Nitrogen</v>
      </c>
      <c r="C2367" t="s">
        <v>106</v>
      </c>
      <c r="D2367" t="s">
        <v>121</v>
      </c>
      <c r="E2367" t="s">
        <v>28</v>
      </c>
      <c r="F2367" t="s">
        <v>19</v>
      </c>
      <c r="G2367">
        <v>16</v>
      </c>
      <c r="H2367">
        <v>9.4174964869089203E-2</v>
      </c>
      <c r="I2367">
        <v>3.1253566753614799E-2</v>
      </c>
      <c r="J2367">
        <v>3.2919099643585699E-2</v>
      </c>
      <c r="K2367">
        <v>0.15543083009459299</v>
      </c>
      <c r="L2367">
        <v>573.55678183556995</v>
      </c>
      <c r="M2367">
        <v>145.47137948188399</v>
      </c>
      <c r="N2367">
        <v>288.43811726971802</v>
      </c>
      <c r="O2367">
        <v>858.67544640142205</v>
      </c>
    </row>
    <row r="2368" spans="1:15">
      <c r="A2368" s="2">
        <v>2007</v>
      </c>
      <c r="B2368" s="3" t="str">
        <f>VLOOKUP(E2368,'[1]Metric Reference Table'!$A$2:$B$20,2,FALSE)</f>
        <v>Nitrogen</v>
      </c>
      <c r="C2368" t="s">
        <v>106</v>
      </c>
      <c r="D2368" t="s">
        <v>121</v>
      </c>
      <c r="E2368" t="s">
        <v>28</v>
      </c>
      <c r="F2368" t="s">
        <v>20</v>
      </c>
      <c r="G2368">
        <v>23</v>
      </c>
      <c r="H2368">
        <v>0.16981848003497099</v>
      </c>
      <c r="I2368">
        <v>5.2328138843392595E-2</v>
      </c>
      <c r="J2368">
        <v>6.7257212523909995E-2</v>
      </c>
      <c r="K2368">
        <v>0.272379747546032</v>
      </c>
      <c r="L2368">
        <v>1034.2508865329601</v>
      </c>
      <c r="M2368">
        <v>242.460139929126</v>
      </c>
      <c r="N2368">
        <v>559.03774458532905</v>
      </c>
      <c r="O2368">
        <v>1509.4640284805901</v>
      </c>
    </row>
    <row r="2369" spans="1:15">
      <c r="A2369" s="2">
        <v>2007</v>
      </c>
      <c r="B2369" s="3" t="str">
        <f>VLOOKUP(E2369,'[1]Metric Reference Table'!$A$2:$B$20,2,FALSE)</f>
        <v>Nitrogen</v>
      </c>
      <c r="C2369" t="s">
        <v>106</v>
      </c>
      <c r="D2369" t="s">
        <v>121</v>
      </c>
      <c r="E2369" t="s">
        <v>28</v>
      </c>
      <c r="F2369" t="s">
        <v>21</v>
      </c>
      <c r="G2369">
        <v>93</v>
      </c>
      <c r="H2369">
        <v>1</v>
      </c>
      <c r="I2369">
        <v>0</v>
      </c>
      <c r="J2369">
        <v>1</v>
      </c>
      <c r="K2369">
        <v>1</v>
      </c>
      <c r="L2369">
        <v>6090.3317843851601</v>
      </c>
      <c r="M2369">
        <v>1283.63464554248</v>
      </c>
      <c r="N2369">
        <v>3574.4541098140699</v>
      </c>
      <c r="O2369">
        <v>8606.2094589562494</v>
      </c>
    </row>
    <row r="2370" spans="1:15">
      <c r="A2370" s="2">
        <v>2007</v>
      </c>
      <c r="B2370" s="3" t="str">
        <f>VLOOKUP(E2370,'[1]Metric Reference Table'!$A$2:$B$20,2,FALSE)</f>
        <v>Nitrogen</v>
      </c>
      <c r="C2370" t="s">
        <v>106</v>
      </c>
      <c r="D2370" t="s">
        <v>122</v>
      </c>
      <c r="E2370" t="s">
        <v>28</v>
      </c>
      <c r="F2370" t="s">
        <v>18</v>
      </c>
      <c r="G2370">
        <v>29</v>
      </c>
      <c r="H2370">
        <v>0.40599460274427102</v>
      </c>
      <c r="I2370">
        <v>0.10156004884761799</v>
      </c>
      <c r="J2370">
        <v>0.20694056473481101</v>
      </c>
      <c r="K2370">
        <v>0.60504864075373099</v>
      </c>
      <c r="L2370">
        <v>745.16850943811301</v>
      </c>
      <c r="M2370">
        <v>226.98651119732401</v>
      </c>
      <c r="N2370">
        <v>300.28312251496101</v>
      </c>
      <c r="O2370">
        <v>1190.0538963612601</v>
      </c>
    </row>
    <row r="2371" spans="1:15">
      <c r="A2371" s="2">
        <v>2007</v>
      </c>
      <c r="B2371" s="3" t="str">
        <f>VLOOKUP(E2371,'[1]Metric Reference Table'!$A$2:$B$20,2,FALSE)</f>
        <v>Nitrogen</v>
      </c>
      <c r="C2371" t="s">
        <v>106</v>
      </c>
      <c r="D2371" t="s">
        <v>122</v>
      </c>
      <c r="E2371" t="s">
        <v>28</v>
      </c>
      <c r="F2371" t="s">
        <v>19</v>
      </c>
      <c r="G2371">
        <v>26</v>
      </c>
      <c r="H2371">
        <v>0.270388418295685</v>
      </c>
      <c r="I2371">
        <v>0.100089793959161</v>
      </c>
      <c r="J2371">
        <v>7.4216026915694802E-2</v>
      </c>
      <c r="K2371">
        <v>0.46656080967567598</v>
      </c>
      <c r="L2371">
        <v>496.27490924463501</v>
      </c>
      <c r="M2371">
        <v>211.83604624166699</v>
      </c>
      <c r="N2371">
        <v>81.083887983605607</v>
      </c>
      <c r="O2371">
        <v>911.46593050566401</v>
      </c>
    </row>
    <row r="2372" spans="1:15">
      <c r="A2372" s="2">
        <v>2007</v>
      </c>
      <c r="B2372" s="3" t="str">
        <f>VLOOKUP(E2372,'[1]Metric Reference Table'!$A$2:$B$20,2,FALSE)</f>
        <v>Nitrogen</v>
      </c>
      <c r="C2372" t="s">
        <v>106</v>
      </c>
      <c r="D2372" t="s">
        <v>122</v>
      </c>
      <c r="E2372" t="s">
        <v>28</v>
      </c>
      <c r="F2372" t="s">
        <v>20</v>
      </c>
      <c r="G2372">
        <v>19</v>
      </c>
      <c r="H2372">
        <v>0.32361697896004399</v>
      </c>
      <c r="I2372">
        <v>9.4943530001283485E-2</v>
      </c>
      <c r="J2372">
        <v>0.13753107959242999</v>
      </c>
      <c r="K2372">
        <v>0.50970287832765704</v>
      </c>
      <c r="L2372">
        <v>593.97139816761705</v>
      </c>
      <c r="M2372">
        <v>200.224219047627</v>
      </c>
      <c r="N2372">
        <v>201.53914000160901</v>
      </c>
      <c r="O2372">
        <v>986.40365633362399</v>
      </c>
    </row>
    <row r="2373" spans="1:15">
      <c r="A2373" s="2">
        <v>2007</v>
      </c>
      <c r="B2373" s="3" t="str">
        <f>VLOOKUP(E2373,'[1]Metric Reference Table'!$A$2:$B$20,2,FALSE)</f>
        <v>Nitrogen</v>
      </c>
      <c r="C2373" t="s">
        <v>106</v>
      </c>
      <c r="D2373" t="s">
        <v>122</v>
      </c>
      <c r="E2373" t="s">
        <v>28</v>
      </c>
      <c r="F2373" t="s">
        <v>21</v>
      </c>
      <c r="G2373">
        <v>74</v>
      </c>
      <c r="H2373">
        <v>1</v>
      </c>
      <c r="I2373">
        <v>0</v>
      </c>
      <c r="J2373">
        <v>1</v>
      </c>
      <c r="K2373">
        <v>1</v>
      </c>
      <c r="L2373">
        <v>1835.41481685036</v>
      </c>
      <c r="M2373">
        <v>335.43357291992902</v>
      </c>
      <c r="N2373">
        <v>1177.97709472171</v>
      </c>
      <c r="O2373">
        <v>2492.8525389790202</v>
      </c>
    </row>
    <row r="2374" spans="1:15">
      <c r="A2374" s="2">
        <v>2007</v>
      </c>
      <c r="B2374" s="3" t="str">
        <f>VLOOKUP(E2374,'[1]Metric Reference Table'!$A$2:$B$20,2,FALSE)</f>
        <v>Nitrogen</v>
      </c>
      <c r="C2374" t="s">
        <v>106</v>
      </c>
      <c r="D2374" t="s">
        <v>123</v>
      </c>
      <c r="E2374" t="s">
        <v>28</v>
      </c>
      <c r="F2374" t="s">
        <v>18</v>
      </c>
      <c r="G2374">
        <v>3</v>
      </c>
      <c r="H2374">
        <v>0.44347247146727098</v>
      </c>
      <c r="I2374">
        <v>0.142369010920987</v>
      </c>
      <c r="J2374">
        <v>0.16443433754754799</v>
      </c>
      <c r="K2374">
        <v>0.72251060538699508</v>
      </c>
      <c r="L2374">
        <v>152.59567097728899</v>
      </c>
      <c r="M2374">
        <v>77.544877459338096</v>
      </c>
      <c r="N2374">
        <v>0.61050397141502799</v>
      </c>
      <c r="O2374">
        <v>304.58083798316397</v>
      </c>
    </row>
    <row r="2375" spans="1:15">
      <c r="A2375" s="2">
        <v>2007</v>
      </c>
      <c r="B2375" s="3" t="str">
        <f>VLOOKUP(E2375,'[1]Metric Reference Table'!$A$2:$B$20,2,FALSE)</f>
        <v>Nitrogen</v>
      </c>
      <c r="C2375" t="s">
        <v>106</v>
      </c>
      <c r="D2375" t="s">
        <v>123</v>
      </c>
      <c r="E2375" t="s">
        <v>28</v>
      </c>
      <c r="F2375" t="s">
        <v>19</v>
      </c>
      <c r="G2375">
        <v>7</v>
      </c>
      <c r="H2375">
        <v>0.275446874889824</v>
      </c>
      <c r="I2375">
        <v>0.10427125006909201</v>
      </c>
      <c r="J2375">
        <v>7.1078980131433711E-2</v>
      </c>
      <c r="K2375">
        <v>0.47981476964821501</v>
      </c>
      <c r="L2375">
        <v>94.779278076367007</v>
      </c>
      <c r="M2375">
        <v>32.139830564663299</v>
      </c>
      <c r="N2375">
        <v>31.7863677004074</v>
      </c>
      <c r="O2375">
        <v>157.77218845232699</v>
      </c>
    </row>
    <row r="2376" spans="1:15">
      <c r="A2376" s="2">
        <v>2007</v>
      </c>
      <c r="B2376" s="3" t="str">
        <f>VLOOKUP(E2376,'[1]Metric Reference Table'!$A$2:$B$20,2,FALSE)</f>
        <v>Nitrogen</v>
      </c>
      <c r="C2376" t="s">
        <v>106</v>
      </c>
      <c r="D2376" t="s">
        <v>123</v>
      </c>
      <c r="E2376" t="s">
        <v>28</v>
      </c>
      <c r="F2376" t="s">
        <v>20</v>
      </c>
      <c r="G2376">
        <v>10</v>
      </c>
      <c r="H2376">
        <v>0.28108065364290502</v>
      </c>
      <c r="I2376">
        <v>0.10580919367429599</v>
      </c>
      <c r="J2376">
        <v>7.3698444808061703E-2</v>
      </c>
      <c r="K2376">
        <v>0.48846286247774701</v>
      </c>
      <c r="L2376">
        <v>96.717820611193403</v>
      </c>
      <c r="M2376">
        <v>31.7069776768986</v>
      </c>
      <c r="N2376">
        <v>34.573286305856598</v>
      </c>
      <c r="O2376">
        <v>158.86235491652999</v>
      </c>
    </row>
    <row r="2377" spans="1:15">
      <c r="A2377" s="2">
        <v>2007</v>
      </c>
      <c r="B2377" s="3" t="str">
        <f>VLOOKUP(E2377,'[1]Metric Reference Table'!$A$2:$B$20,2,FALSE)</f>
        <v>Nitrogen</v>
      </c>
      <c r="C2377" t="s">
        <v>106</v>
      </c>
      <c r="D2377" t="s">
        <v>123</v>
      </c>
      <c r="E2377" t="s">
        <v>28</v>
      </c>
      <c r="F2377" t="s">
        <v>21</v>
      </c>
      <c r="G2377">
        <v>20</v>
      </c>
      <c r="H2377">
        <v>1</v>
      </c>
      <c r="I2377">
        <v>0</v>
      </c>
      <c r="J2377">
        <v>1</v>
      </c>
      <c r="K2377">
        <v>1</v>
      </c>
      <c r="L2377">
        <v>344.09276966484998</v>
      </c>
      <c r="M2377">
        <v>78.0083176728794</v>
      </c>
      <c r="N2377">
        <v>191.199276531447</v>
      </c>
      <c r="O2377">
        <v>496.98626279825299</v>
      </c>
    </row>
    <row r="2378" spans="1:15">
      <c r="A2378" s="2">
        <v>2007</v>
      </c>
      <c r="B2378" s="3" t="str">
        <f>VLOOKUP(E2378,'[1]Metric Reference Table'!$A$2:$B$20,2,FALSE)</f>
        <v>Acidification</v>
      </c>
      <c r="C2378" t="s">
        <v>106</v>
      </c>
      <c r="D2378" t="s">
        <v>107</v>
      </c>
      <c r="E2378" t="s">
        <v>29</v>
      </c>
      <c r="F2378" t="s">
        <v>18</v>
      </c>
      <c r="G2378">
        <v>96</v>
      </c>
      <c r="H2378">
        <v>0.99072971521417097</v>
      </c>
      <c r="I2378">
        <v>6.6761959352846E-3</v>
      </c>
      <c r="J2378">
        <v>0.97764461162728</v>
      </c>
      <c r="K2378">
        <v>1</v>
      </c>
      <c r="L2378">
        <v>18208.791601664201</v>
      </c>
      <c r="M2378">
        <v>2693.9738513054799</v>
      </c>
      <c r="N2378">
        <v>12928.6998778128</v>
      </c>
      <c r="O2378">
        <v>23488.883325515599</v>
      </c>
    </row>
    <row r="2379" spans="1:15">
      <c r="A2379" s="2">
        <v>2007</v>
      </c>
      <c r="B2379" s="3" t="str">
        <f>VLOOKUP(E2379,'[1]Metric Reference Table'!$A$2:$B$20,2,FALSE)</f>
        <v>Acidification</v>
      </c>
      <c r="C2379" t="s">
        <v>106</v>
      </c>
      <c r="D2379" t="s">
        <v>107</v>
      </c>
      <c r="E2379" t="s">
        <v>29</v>
      </c>
      <c r="F2379" t="s">
        <v>30</v>
      </c>
      <c r="G2379">
        <v>1</v>
      </c>
      <c r="H2379">
        <v>7.9168880370075103E-3</v>
      </c>
      <c r="I2379">
        <v>6.5274458196786503E-3</v>
      </c>
      <c r="J2379">
        <v>0</v>
      </c>
      <c r="K2379">
        <v>2.0710446754614198E-2</v>
      </c>
      <c r="L2379">
        <v>145.50584502092499</v>
      </c>
      <c r="M2379">
        <v>118.12395286359499</v>
      </c>
      <c r="N2379">
        <v>0</v>
      </c>
      <c r="O2379">
        <v>377.02453834507799</v>
      </c>
    </row>
    <row r="2380" spans="1:15">
      <c r="A2380" s="2">
        <v>2007</v>
      </c>
      <c r="B2380" s="3" t="str">
        <f>VLOOKUP(E2380,'[1]Metric Reference Table'!$A$2:$B$20,2,FALSE)</f>
        <v>Acidification</v>
      </c>
      <c r="C2380" t="s">
        <v>106</v>
      </c>
      <c r="D2380" t="s">
        <v>107</v>
      </c>
      <c r="E2380" t="s">
        <v>29</v>
      </c>
      <c r="F2380" t="s">
        <v>32</v>
      </c>
      <c r="G2380">
        <v>1</v>
      </c>
      <c r="H2380">
        <v>1.3533967488218801E-3</v>
      </c>
      <c r="I2380">
        <v>1.1951537242023199E-3</v>
      </c>
      <c r="J2380">
        <v>0</v>
      </c>
      <c r="K2380">
        <v>3.6958550042473499E-3</v>
      </c>
      <c r="L2380">
        <v>24.874311303300502</v>
      </c>
      <c r="M2380">
        <v>21.550147674377701</v>
      </c>
      <c r="N2380">
        <v>0</v>
      </c>
      <c r="O2380">
        <v>67.111824606600393</v>
      </c>
    </row>
    <row r="2381" spans="1:15">
      <c r="A2381" s="2">
        <v>2007</v>
      </c>
      <c r="B2381" s="3" t="str">
        <f>VLOOKUP(E2381,'[1]Metric Reference Table'!$A$2:$B$20,2,FALSE)</f>
        <v>Acidification</v>
      </c>
      <c r="C2381" t="s">
        <v>106</v>
      </c>
      <c r="D2381" t="s">
        <v>107</v>
      </c>
      <c r="E2381" t="s">
        <v>29</v>
      </c>
      <c r="F2381" t="s">
        <v>21</v>
      </c>
      <c r="G2381">
        <v>98</v>
      </c>
      <c r="H2381">
        <v>1</v>
      </c>
      <c r="I2381">
        <v>0</v>
      </c>
      <c r="J2381">
        <v>1</v>
      </c>
      <c r="K2381">
        <v>1</v>
      </c>
      <c r="L2381">
        <v>18379.171757988399</v>
      </c>
      <c r="M2381">
        <v>2690.97535557011</v>
      </c>
      <c r="N2381">
        <v>13104.9569777862</v>
      </c>
      <c r="O2381">
        <v>23653.386538190702</v>
      </c>
    </row>
    <row r="2382" spans="1:15">
      <c r="A2382" s="2">
        <v>2007</v>
      </c>
      <c r="B2382" s="3" t="str">
        <f>VLOOKUP(E2382,'[1]Metric Reference Table'!$A$2:$B$20,2,FALSE)</f>
        <v>Acidification</v>
      </c>
      <c r="C2382" t="s">
        <v>106</v>
      </c>
      <c r="D2382" t="s">
        <v>108</v>
      </c>
      <c r="E2382" t="s">
        <v>29</v>
      </c>
      <c r="F2382" t="s">
        <v>18</v>
      </c>
      <c r="G2382">
        <v>24</v>
      </c>
      <c r="H2382">
        <v>0.745738167615562</v>
      </c>
      <c r="I2382">
        <v>0.118409938610362</v>
      </c>
      <c r="J2382">
        <v>0.51365895252765303</v>
      </c>
      <c r="K2382">
        <v>0.97781738270347107</v>
      </c>
      <c r="L2382">
        <v>4883.9831887064702</v>
      </c>
      <c r="M2382">
        <v>1290.6530920785101</v>
      </c>
      <c r="N2382">
        <v>2354.3496116973402</v>
      </c>
      <c r="O2382">
        <v>7413.6167657156002</v>
      </c>
    </row>
    <row r="2383" spans="1:15">
      <c r="A2383" s="2">
        <v>2007</v>
      </c>
      <c r="B2383" s="3" t="str">
        <f>VLOOKUP(E2383,'[1]Metric Reference Table'!$A$2:$B$20,2,FALSE)</f>
        <v>Acidification</v>
      </c>
      <c r="C2383" t="s">
        <v>106</v>
      </c>
      <c r="D2383" t="s">
        <v>108</v>
      </c>
      <c r="E2383" t="s">
        <v>29</v>
      </c>
      <c r="F2383" t="s">
        <v>30</v>
      </c>
      <c r="G2383">
        <v>3</v>
      </c>
      <c r="H2383">
        <v>0.22979784414058599</v>
      </c>
      <c r="I2383">
        <v>0.115650968592155</v>
      </c>
      <c r="J2383">
        <v>3.1261109227890497E-3</v>
      </c>
      <c r="K2383">
        <v>0.45646957735838301</v>
      </c>
      <c r="L2383">
        <v>1504.99043273079</v>
      </c>
      <c r="M2383">
        <v>895.52903245023003</v>
      </c>
      <c r="N2383">
        <v>0</v>
      </c>
      <c r="O2383">
        <v>3260.19508344324</v>
      </c>
    </row>
    <row r="2384" spans="1:15">
      <c r="A2384" s="2">
        <v>2007</v>
      </c>
      <c r="B2384" s="3" t="str">
        <f>VLOOKUP(E2384,'[1]Metric Reference Table'!$A$2:$B$20,2,FALSE)</f>
        <v>Acidification</v>
      </c>
      <c r="C2384" t="s">
        <v>106</v>
      </c>
      <c r="D2384" t="s">
        <v>108</v>
      </c>
      <c r="E2384" t="s">
        <v>29</v>
      </c>
      <c r="F2384" t="s">
        <v>31</v>
      </c>
      <c r="G2384">
        <v>1</v>
      </c>
      <c r="H2384">
        <v>2.4463988243852E-2</v>
      </c>
      <c r="I2384">
        <v>2.3456223612475E-2</v>
      </c>
      <c r="J2384">
        <v>0</v>
      </c>
      <c r="K2384">
        <v>7.0437341737620895E-2</v>
      </c>
      <c r="L2384">
        <v>160.21938060877201</v>
      </c>
      <c r="M2384">
        <v>143.198769277026</v>
      </c>
      <c r="N2384">
        <v>0</v>
      </c>
      <c r="O2384">
        <v>440.88381102220302</v>
      </c>
    </row>
    <row r="2385" spans="1:15">
      <c r="A2385" s="2">
        <v>2007</v>
      </c>
      <c r="B2385" s="3" t="str">
        <f>VLOOKUP(E2385,'[1]Metric Reference Table'!$A$2:$B$20,2,FALSE)</f>
        <v>Acidification</v>
      </c>
      <c r="C2385" t="s">
        <v>106</v>
      </c>
      <c r="D2385" t="s">
        <v>108</v>
      </c>
      <c r="E2385" t="s">
        <v>29</v>
      </c>
      <c r="F2385" t="s">
        <v>21</v>
      </c>
      <c r="G2385">
        <v>28</v>
      </c>
      <c r="H2385">
        <v>1</v>
      </c>
      <c r="I2385">
        <v>0</v>
      </c>
      <c r="J2385">
        <v>1</v>
      </c>
      <c r="K2385">
        <v>1</v>
      </c>
      <c r="L2385">
        <v>6549.1930020460404</v>
      </c>
      <c r="M2385">
        <v>1514.6960021345201</v>
      </c>
      <c r="N2385">
        <v>3580.4433903355698</v>
      </c>
      <c r="O2385">
        <v>9517.9426137565006</v>
      </c>
    </row>
    <row r="2386" spans="1:15">
      <c r="A2386" s="2">
        <v>2007</v>
      </c>
      <c r="B2386" s="3" t="str">
        <f>VLOOKUP(E2386,'[1]Metric Reference Table'!$A$2:$B$20,2,FALSE)</f>
        <v>Acidification</v>
      </c>
      <c r="C2386" t="s">
        <v>106</v>
      </c>
      <c r="D2386" t="s">
        <v>109</v>
      </c>
      <c r="E2386" t="s">
        <v>29</v>
      </c>
      <c r="F2386" t="s">
        <v>18</v>
      </c>
      <c r="G2386">
        <v>32</v>
      </c>
      <c r="H2386">
        <v>0.96257762353315002</v>
      </c>
      <c r="I2386">
        <v>2.4401828709493797E-2</v>
      </c>
      <c r="J2386">
        <v>0.91475091810562703</v>
      </c>
      <c r="K2386">
        <v>1</v>
      </c>
      <c r="L2386">
        <v>3803.3738902629698</v>
      </c>
      <c r="M2386">
        <v>723.08190581949805</v>
      </c>
      <c r="N2386">
        <v>2386.1593969841701</v>
      </c>
      <c r="O2386">
        <v>5220.5883835417699</v>
      </c>
    </row>
    <row r="2387" spans="1:15">
      <c r="A2387" s="2">
        <v>2007</v>
      </c>
      <c r="B2387" s="3" t="str">
        <f>VLOOKUP(E2387,'[1]Metric Reference Table'!$A$2:$B$20,2,FALSE)</f>
        <v>Acidification</v>
      </c>
      <c r="C2387" t="s">
        <v>106</v>
      </c>
      <c r="D2387" t="s">
        <v>109</v>
      </c>
      <c r="E2387" t="s">
        <v>29</v>
      </c>
      <c r="F2387" t="s">
        <v>30</v>
      </c>
      <c r="G2387">
        <v>2</v>
      </c>
      <c r="H2387">
        <v>3.7422376466850003E-2</v>
      </c>
      <c r="I2387">
        <v>2.4401828709493797E-2</v>
      </c>
      <c r="J2387">
        <v>0</v>
      </c>
      <c r="K2387">
        <v>8.5249081894373399E-2</v>
      </c>
      <c r="L2387">
        <v>147.86473951386901</v>
      </c>
      <c r="M2387">
        <v>91.737682795694596</v>
      </c>
      <c r="N2387">
        <v>0</v>
      </c>
      <c r="O2387">
        <v>327.66729381859102</v>
      </c>
    </row>
    <row r="2388" spans="1:15">
      <c r="A2388" s="2">
        <v>2007</v>
      </c>
      <c r="B2388" s="3" t="str">
        <f>VLOOKUP(E2388,'[1]Metric Reference Table'!$A$2:$B$20,2,FALSE)</f>
        <v>Acidification</v>
      </c>
      <c r="C2388" t="s">
        <v>106</v>
      </c>
      <c r="D2388" t="s">
        <v>109</v>
      </c>
      <c r="E2388" t="s">
        <v>29</v>
      </c>
      <c r="F2388" t="s">
        <v>21</v>
      </c>
      <c r="G2388">
        <v>34</v>
      </c>
      <c r="H2388">
        <v>1</v>
      </c>
      <c r="I2388">
        <v>0</v>
      </c>
      <c r="J2388">
        <v>1</v>
      </c>
      <c r="K2388">
        <v>1</v>
      </c>
      <c r="L2388">
        <v>3951.2386297768398</v>
      </c>
      <c r="M2388">
        <v>714.13394277179395</v>
      </c>
      <c r="N2388">
        <v>2551.5618218065401</v>
      </c>
      <c r="O2388">
        <v>5350.9154377471496</v>
      </c>
    </row>
    <row r="2389" spans="1:15">
      <c r="A2389" s="2">
        <v>2007</v>
      </c>
      <c r="B2389" s="3" t="str">
        <f>VLOOKUP(E2389,'[1]Metric Reference Table'!$A$2:$B$20,2,FALSE)</f>
        <v>Acidification</v>
      </c>
      <c r="C2389" t="s">
        <v>106</v>
      </c>
      <c r="D2389" t="s">
        <v>110</v>
      </c>
      <c r="E2389" t="s">
        <v>29</v>
      </c>
      <c r="F2389" t="s">
        <v>18</v>
      </c>
      <c r="G2389">
        <v>61</v>
      </c>
      <c r="H2389">
        <v>0.93433023057539999</v>
      </c>
      <c r="I2389">
        <v>4.1850437997659501E-2</v>
      </c>
      <c r="J2389">
        <v>0.852304879362761</v>
      </c>
      <c r="K2389">
        <v>1</v>
      </c>
      <c r="L2389">
        <v>10915.571994834399</v>
      </c>
      <c r="M2389">
        <v>3492.3136318002898</v>
      </c>
      <c r="N2389">
        <v>4070.7630537875302</v>
      </c>
      <c r="O2389">
        <v>17760.3809358812</v>
      </c>
    </row>
    <row r="2390" spans="1:15">
      <c r="A2390" s="2">
        <v>2007</v>
      </c>
      <c r="B2390" s="3" t="str">
        <f>VLOOKUP(E2390,'[1]Metric Reference Table'!$A$2:$B$20,2,FALSE)</f>
        <v>Acidification</v>
      </c>
      <c r="C2390" t="s">
        <v>106</v>
      </c>
      <c r="D2390" t="s">
        <v>110</v>
      </c>
      <c r="E2390" t="s">
        <v>29</v>
      </c>
      <c r="F2390" t="s">
        <v>30</v>
      </c>
      <c r="G2390">
        <v>2</v>
      </c>
      <c r="H2390">
        <v>5.0448598350640604E-2</v>
      </c>
      <c r="I2390">
        <v>3.8646974216035697E-2</v>
      </c>
      <c r="J2390">
        <v>0</v>
      </c>
      <c r="K2390">
        <v>0.12619527592551902</v>
      </c>
      <c r="L2390">
        <v>589.37973889143097</v>
      </c>
      <c r="M2390">
        <v>406.230590195167</v>
      </c>
      <c r="N2390">
        <v>0</v>
      </c>
      <c r="O2390">
        <v>1385.5770650924101</v>
      </c>
    </row>
    <row r="2391" spans="1:15">
      <c r="A2391" s="2">
        <v>2007</v>
      </c>
      <c r="B2391" s="3" t="str">
        <f>VLOOKUP(E2391,'[1]Metric Reference Table'!$A$2:$B$20,2,FALSE)</f>
        <v>Acidification</v>
      </c>
      <c r="C2391" t="s">
        <v>106</v>
      </c>
      <c r="D2391" t="s">
        <v>110</v>
      </c>
      <c r="E2391" t="s">
        <v>29</v>
      </c>
      <c r="F2391" t="s">
        <v>31</v>
      </c>
      <c r="G2391">
        <v>2</v>
      </c>
      <c r="H2391">
        <v>1.5221171073959901E-2</v>
      </c>
      <c r="I2391">
        <v>1.0320686213795E-2</v>
      </c>
      <c r="J2391">
        <v>0</v>
      </c>
      <c r="K2391">
        <v>3.5449344348737297E-2</v>
      </c>
      <c r="L2391">
        <v>177.82555168013701</v>
      </c>
      <c r="M2391">
        <v>108.81345376717201</v>
      </c>
      <c r="N2391">
        <v>0</v>
      </c>
      <c r="O2391">
        <v>391.09600209720901</v>
      </c>
    </row>
    <row r="2392" spans="1:15">
      <c r="A2392" s="2">
        <v>2007</v>
      </c>
      <c r="B2392" s="3" t="str">
        <f>VLOOKUP(E2392,'[1]Metric Reference Table'!$A$2:$B$20,2,FALSE)</f>
        <v>Acidification</v>
      </c>
      <c r="C2392" t="s">
        <v>106</v>
      </c>
      <c r="D2392" t="s">
        <v>110</v>
      </c>
      <c r="E2392" t="s">
        <v>29</v>
      </c>
      <c r="F2392" t="s">
        <v>21</v>
      </c>
      <c r="G2392">
        <v>65</v>
      </c>
      <c r="H2392">
        <v>1</v>
      </c>
      <c r="I2392">
        <v>0</v>
      </c>
      <c r="J2392">
        <v>1</v>
      </c>
      <c r="K2392">
        <v>1</v>
      </c>
      <c r="L2392">
        <v>11682.7772854059</v>
      </c>
      <c r="M2392">
        <v>3442.4751167487302</v>
      </c>
      <c r="N2392">
        <v>4935.6500389030998</v>
      </c>
      <c r="O2392">
        <v>18429.9045319088</v>
      </c>
    </row>
    <row r="2393" spans="1:15">
      <c r="A2393" s="2">
        <v>2007</v>
      </c>
      <c r="B2393" s="3" t="str">
        <f>VLOOKUP(E2393,'[1]Metric Reference Table'!$A$2:$B$20,2,FALSE)</f>
        <v>Acidification</v>
      </c>
      <c r="C2393" t="s">
        <v>106</v>
      </c>
      <c r="D2393" t="s">
        <v>111</v>
      </c>
      <c r="E2393" t="s">
        <v>29</v>
      </c>
      <c r="F2393" t="s">
        <v>18</v>
      </c>
      <c r="G2393">
        <v>34</v>
      </c>
      <c r="H2393">
        <v>1</v>
      </c>
      <c r="I2393">
        <v>0</v>
      </c>
      <c r="J2393">
        <v>1</v>
      </c>
      <c r="K2393">
        <v>1</v>
      </c>
      <c r="L2393">
        <v>1271.62513412763</v>
      </c>
      <c r="M2393">
        <v>236.40929013086</v>
      </c>
      <c r="N2393">
        <v>808.27143986046099</v>
      </c>
      <c r="O2393">
        <v>1734.9788283947901</v>
      </c>
    </row>
    <row r="2394" spans="1:15">
      <c r="A2394" s="2">
        <v>2007</v>
      </c>
      <c r="B2394" s="3" t="str">
        <f>VLOOKUP(E2394,'[1]Metric Reference Table'!$A$2:$B$20,2,FALSE)</f>
        <v>Acidification</v>
      </c>
      <c r="C2394" t="s">
        <v>106</v>
      </c>
      <c r="D2394" t="s">
        <v>111</v>
      </c>
      <c r="E2394" t="s">
        <v>29</v>
      </c>
      <c r="F2394" t="s">
        <v>21</v>
      </c>
      <c r="G2394">
        <v>34</v>
      </c>
      <c r="H2394">
        <v>1</v>
      </c>
      <c r="I2394">
        <v>0</v>
      </c>
      <c r="J2394">
        <v>1</v>
      </c>
      <c r="K2394">
        <v>1</v>
      </c>
      <c r="L2394">
        <v>1271.62513412763</v>
      </c>
      <c r="M2394">
        <v>236.40929013086</v>
      </c>
      <c r="N2394">
        <v>808.27143986046099</v>
      </c>
      <c r="O2394">
        <v>1734.9788283947901</v>
      </c>
    </row>
    <row r="2395" spans="1:15">
      <c r="A2395" s="2">
        <v>2007</v>
      </c>
      <c r="B2395" s="3" t="str">
        <f>VLOOKUP(E2395,'[1]Metric Reference Table'!$A$2:$B$20,2,FALSE)</f>
        <v>Acidification</v>
      </c>
      <c r="C2395" t="s">
        <v>106</v>
      </c>
      <c r="D2395" t="s">
        <v>112</v>
      </c>
      <c r="E2395" t="s">
        <v>29</v>
      </c>
      <c r="F2395" t="s">
        <v>18</v>
      </c>
      <c r="G2395">
        <v>42</v>
      </c>
      <c r="H2395">
        <v>1</v>
      </c>
      <c r="I2395">
        <v>0</v>
      </c>
      <c r="J2395">
        <v>1</v>
      </c>
      <c r="K2395">
        <v>1</v>
      </c>
      <c r="L2395">
        <v>1468.8497501832301</v>
      </c>
      <c r="M2395">
        <v>284.04513863245802</v>
      </c>
      <c r="N2395">
        <v>912.13150847992802</v>
      </c>
      <c r="O2395">
        <v>2025.5679918865301</v>
      </c>
    </row>
    <row r="2396" spans="1:15">
      <c r="A2396" s="2">
        <v>2007</v>
      </c>
      <c r="B2396" s="3" t="str">
        <f>VLOOKUP(E2396,'[1]Metric Reference Table'!$A$2:$B$20,2,FALSE)</f>
        <v>Acidification</v>
      </c>
      <c r="C2396" t="s">
        <v>106</v>
      </c>
      <c r="D2396" t="s">
        <v>112</v>
      </c>
      <c r="E2396" t="s">
        <v>29</v>
      </c>
      <c r="F2396" t="s">
        <v>21</v>
      </c>
      <c r="G2396">
        <v>42</v>
      </c>
      <c r="H2396">
        <v>1</v>
      </c>
      <c r="I2396">
        <v>0</v>
      </c>
      <c r="J2396">
        <v>1</v>
      </c>
      <c r="K2396">
        <v>1</v>
      </c>
      <c r="L2396">
        <v>1468.8497501832301</v>
      </c>
      <c r="M2396">
        <v>284.04513863245802</v>
      </c>
      <c r="N2396">
        <v>912.13150847992802</v>
      </c>
      <c r="O2396">
        <v>2025.5679918865301</v>
      </c>
    </row>
    <row r="2397" spans="1:15">
      <c r="A2397" s="2">
        <v>2007</v>
      </c>
      <c r="B2397" s="3" t="str">
        <f>VLOOKUP(E2397,'[1]Metric Reference Table'!$A$2:$B$20,2,FALSE)</f>
        <v>Acidification</v>
      </c>
      <c r="C2397" t="s">
        <v>106</v>
      </c>
      <c r="D2397" t="s">
        <v>113</v>
      </c>
      <c r="E2397" t="s">
        <v>29</v>
      </c>
      <c r="F2397" t="s">
        <v>18</v>
      </c>
      <c r="G2397">
        <v>88</v>
      </c>
      <c r="H2397">
        <v>1</v>
      </c>
      <c r="I2397">
        <v>0</v>
      </c>
      <c r="J2397">
        <v>1</v>
      </c>
      <c r="K2397">
        <v>1</v>
      </c>
      <c r="L2397">
        <v>9062.1447382506394</v>
      </c>
      <c r="M2397">
        <v>1449.21622123372</v>
      </c>
      <c r="N2397">
        <v>6221.7331388213197</v>
      </c>
      <c r="O2397">
        <v>11902.55633768</v>
      </c>
    </row>
    <row r="2398" spans="1:15">
      <c r="A2398" s="2">
        <v>2007</v>
      </c>
      <c r="B2398" s="3" t="str">
        <f>VLOOKUP(E2398,'[1]Metric Reference Table'!$A$2:$B$20,2,FALSE)</f>
        <v>Acidification</v>
      </c>
      <c r="C2398" t="s">
        <v>106</v>
      </c>
      <c r="D2398" t="s">
        <v>113</v>
      </c>
      <c r="E2398" t="s">
        <v>29</v>
      </c>
      <c r="F2398" t="s">
        <v>21</v>
      </c>
      <c r="G2398">
        <v>88</v>
      </c>
      <c r="H2398">
        <v>1</v>
      </c>
      <c r="I2398">
        <v>0</v>
      </c>
      <c r="J2398">
        <v>1</v>
      </c>
      <c r="K2398">
        <v>1</v>
      </c>
      <c r="L2398">
        <v>9062.1447382506394</v>
      </c>
      <c r="M2398">
        <v>1449.21622123372</v>
      </c>
      <c r="N2398">
        <v>6221.7331388213197</v>
      </c>
      <c r="O2398">
        <v>11902.55633768</v>
      </c>
    </row>
    <row r="2399" spans="1:15">
      <c r="A2399" s="2">
        <v>2007</v>
      </c>
      <c r="B2399" s="3" t="str">
        <f>VLOOKUP(E2399,'[1]Metric Reference Table'!$A$2:$B$20,2,FALSE)</f>
        <v>Acidification</v>
      </c>
      <c r="C2399" t="s">
        <v>106</v>
      </c>
      <c r="D2399" t="s">
        <v>114</v>
      </c>
      <c r="E2399" t="s">
        <v>29</v>
      </c>
      <c r="F2399" t="s">
        <v>18</v>
      </c>
      <c r="G2399">
        <v>76</v>
      </c>
      <c r="H2399">
        <v>1</v>
      </c>
      <c r="I2399">
        <v>0</v>
      </c>
      <c r="J2399">
        <v>1</v>
      </c>
      <c r="K2399">
        <v>1</v>
      </c>
      <c r="L2399">
        <v>6975.1128101879804</v>
      </c>
      <c r="M2399">
        <v>1863.83854411632</v>
      </c>
      <c r="N2399">
        <v>3322.05639072242</v>
      </c>
      <c r="O2399">
        <v>10628.1692296535</v>
      </c>
    </row>
    <row r="2400" spans="1:15">
      <c r="A2400" s="2">
        <v>2007</v>
      </c>
      <c r="B2400" s="3" t="str">
        <f>VLOOKUP(E2400,'[1]Metric Reference Table'!$A$2:$B$20,2,FALSE)</f>
        <v>Acidification</v>
      </c>
      <c r="C2400" t="s">
        <v>106</v>
      </c>
      <c r="D2400" t="s">
        <v>114</v>
      </c>
      <c r="E2400" t="s">
        <v>29</v>
      </c>
      <c r="F2400" t="s">
        <v>21</v>
      </c>
      <c r="G2400">
        <v>76</v>
      </c>
      <c r="H2400">
        <v>1</v>
      </c>
      <c r="I2400">
        <v>0</v>
      </c>
      <c r="J2400">
        <v>1</v>
      </c>
      <c r="K2400">
        <v>1</v>
      </c>
      <c r="L2400">
        <v>6975.1128101879804</v>
      </c>
      <c r="M2400">
        <v>1863.83854411632</v>
      </c>
      <c r="N2400">
        <v>3322.05639072242</v>
      </c>
      <c r="O2400">
        <v>10628.1692296535</v>
      </c>
    </row>
    <row r="2401" spans="1:15">
      <c r="A2401" s="2">
        <v>2007</v>
      </c>
      <c r="B2401" s="3" t="str">
        <f>VLOOKUP(E2401,'[1]Metric Reference Table'!$A$2:$B$20,2,FALSE)</f>
        <v>Acidification</v>
      </c>
      <c r="C2401" t="s">
        <v>106</v>
      </c>
      <c r="D2401" t="s">
        <v>115</v>
      </c>
      <c r="E2401" t="s">
        <v>29</v>
      </c>
      <c r="F2401" t="s">
        <v>18</v>
      </c>
      <c r="G2401">
        <v>14</v>
      </c>
      <c r="H2401">
        <v>1</v>
      </c>
      <c r="I2401">
        <v>0</v>
      </c>
      <c r="J2401">
        <v>1</v>
      </c>
      <c r="K2401">
        <v>1</v>
      </c>
      <c r="L2401">
        <v>758.99807988696398</v>
      </c>
      <c r="M2401">
        <v>232.755284923234</v>
      </c>
      <c r="N2401">
        <v>302.80610422606799</v>
      </c>
      <c r="O2401">
        <v>1215.1900555478601</v>
      </c>
    </row>
    <row r="2402" spans="1:15">
      <c r="A2402" s="2">
        <v>2007</v>
      </c>
      <c r="B2402" s="3" t="str">
        <f>VLOOKUP(E2402,'[1]Metric Reference Table'!$A$2:$B$20,2,FALSE)</f>
        <v>Acidification</v>
      </c>
      <c r="C2402" t="s">
        <v>106</v>
      </c>
      <c r="D2402" t="s">
        <v>115</v>
      </c>
      <c r="E2402" t="s">
        <v>29</v>
      </c>
      <c r="F2402" t="s">
        <v>21</v>
      </c>
      <c r="G2402">
        <v>14</v>
      </c>
      <c r="H2402">
        <v>1</v>
      </c>
      <c r="I2402">
        <v>0</v>
      </c>
      <c r="J2402">
        <v>1</v>
      </c>
      <c r="K2402">
        <v>1</v>
      </c>
      <c r="L2402">
        <v>758.99807988696398</v>
      </c>
      <c r="M2402">
        <v>232.755284923234</v>
      </c>
      <c r="N2402">
        <v>302.80610422606799</v>
      </c>
      <c r="O2402">
        <v>1215.1900555478601</v>
      </c>
    </row>
    <row r="2403" spans="1:15">
      <c r="A2403" s="2">
        <v>2007</v>
      </c>
      <c r="B2403" s="3" t="str">
        <f>VLOOKUP(E2403,'[1]Metric Reference Table'!$A$2:$B$20,2,FALSE)</f>
        <v>Acidification</v>
      </c>
      <c r="C2403" t="s">
        <v>106</v>
      </c>
      <c r="D2403" t="s">
        <v>116</v>
      </c>
      <c r="E2403" t="s">
        <v>29</v>
      </c>
      <c r="F2403" t="s">
        <v>18</v>
      </c>
      <c r="G2403">
        <v>82</v>
      </c>
      <c r="H2403">
        <v>0.99373409092191489</v>
      </c>
      <c r="I2403">
        <v>5.7005747210795302E-3</v>
      </c>
      <c r="J2403">
        <v>0.98256116977741892</v>
      </c>
      <c r="K2403">
        <v>1</v>
      </c>
      <c r="L2403">
        <v>8154.1206523790097</v>
      </c>
      <c r="M2403">
        <v>1483.3795182972101</v>
      </c>
      <c r="N2403">
        <v>5246.75022111209</v>
      </c>
      <c r="O2403">
        <v>11061.4910836459</v>
      </c>
    </row>
    <row r="2404" spans="1:15">
      <c r="A2404" s="2">
        <v>2007</v>
      </c>
      <c r="B2404" s="3" t="str">
        <f>VLOOKUP(E2404,'[1]Metric Reference Table'!$A$2:$B$20,2,FALSE)</f>
        <v>Acidification</v>
      </c>
      <c r="C2404" t="s">
        <v>106</v>
      </c>
      <c r="D2404" t="s">
        <v>116</v>
      </c>
      <c r="E2404" t="s">
        <v>29</v>
      </c>
      <c r="F2404" t="s">
        <v>32</v>
      </c>
      <c r="G2404">
        <v>1</v>
      </c>
      <c r="H2404">
        <v>6.26590907808565E-3</v>
      </c>
      <c r="I2404">
        <v>5.7005747210795397E-3</v>
      </c>
      <c r="J2404">
        <v>0</v>
      </c>
      <c r="K2404">
        <v>1.7438830222581001E-2</v>
      </c>
      <c r="L2404">
        <v>51.415141219666701</v>
      </c>
      <c r="M2404">
        <v>44.331737328330398</v>
      </c>
      <c r="N2404">
        <v>0</v>
      </c>
      <c r="O2404">
        <v>138.303749755284</v>
      </c>
    </row>
    <row r="2405" spans="1:15">
      <c r="A2405" s="2">
        <v>2007</v>
      </c>
      <c r="B2405" s="3" t="str">
        <f>VLOOKUP(E2405,'[1]Metric Reference Table'!$A$2:$B$20,2,FALSE)</f>
        <v>Acidification</v>
      </c>
      <c r="C2405" t="s">
        <v>106</v>
      </c>
      <c r="D2405" t="s">
        <v>116</v>
      </c>
      <c r="E2405" t="s">
        <v>29</v>
      </c>
      <c r="F2405" t="s">
        <v>21</v>
      </c>
      <c r="G2405">
        <v>83</v>
      </c>
      <c r="H2405">
        <v>1</v>
      </c>
      <c r="I2405">
        <v>0</v>
      </c>
      <c r="J2405">
        <v>1</v>
      </c>
      <c r="K2405">
        <v>1</v>
      </c>
      <c r="L2405">
        <v>8205.5357935986704</v>
      </c>
      <c r="M2405">
        <v>1475.3112729981101</v>
      </c>
      <c r="N2405">
        <v>5313.9788325364398</v>
      </c>
      <c r="O2405">
        <v>11097.0927546609</v>
      </c>
    </row>
    <row r="2406" spans="1:15">
      <c r="A2406" s="2">
        <v>2007</v>
      </c>
      <c r="B2406" s="3" t="str">
        <f>VLOOKUP(E2406,'[1]Metric Reference Table'!$A$2:$B$20,2,FALSE)</f>
        <v>Acidification</v>
      </c>
      <c r="C2406" t="s">
        <v>106</v>
      </c>
      <c r="D2406" t="s">
        <v>117</v>
      </c>
      <c r="E2406" t="s">
        <v>29</v>
      </c>
      <c r="F2406" t="s">
        <v>18</v>
      </c>
      <c r="G2406">
        <v>67</v>
      </c>
      <c r="H2406">
        <v>1</v>
      </c>
      <c r="I2406">
        <v>0</v>
      </c>
      <c r="J2406">
        <v>1</v>
      </c>
      <c r="K2406">
        <v>1</v>
      </c>
      <c r="L2406">
        <v>6902.6003762884302</v>
      </c>
      <c r="M2406">
        <v>1752.6147607220501</v>
      </c>
      <c r="N2406">
        <v>3467.5385664999299</v>
      </c>
      <c r="O2406">
        <v>10337.662186076899</v>
      </c>
    </row>
    <row r="2407" spans="1:15">
      <c r="A2407" s="2">
        <v>2007</v>
      </c>
      <c r="B2407" s="3" t="str">
        <f>VLOOKUP(E2407,'[1]Metric Reference Table'!$A$2:$B$20,2,FALSE)</f>
        <v>Acidification</v>
      </c>
      <c r="C2407" t="s">
        <v>106</v>
      </c>
      <c r="D2407" t="s">
        <v>117</v>
      </c>
      <c r="E2407" t="s">
        <v>29</v>
      </c>
      <c r="F2407" t="s">
        <v>21</v>
      </c>
      <c r="G2407">
        <v>67</v>
      </c>
      <c r="H2407">
        <v>1</v>
      </c>
      <c r="I2407">
        <v>0</v>
      </c>
      <c r="J2407">
        <v>1</v>
      </c>
      <c r="K2407">
        <v>1</v>
      </c>
      <c r="L2407">
        <v>6902.6003762884302</v>
      </c>
      <c r="M2407">
        <v>1752.6147607220501</v>
      </c>
      <c r="N2407">
        <v>3467.5385664999299</v>
      </c>
      <c r="O2407">
        <v>10337.662186076899</v>
      </c>
    </row>
    <row r="2408" spans="1:15">
      <c r="A2408" s="2">
        <v>2007</v>
      </c>
      <c r="B2408" s="3" t="str">
        <f>VLOOKUP(E2408,'[1]Metric Reference Table'!$A$2:$B$20,2,FALSE)</f>
        <v>Acidification</v>
      </c>
      <c r="C2408" t="s">
        <v>106</v>
      </c>
      <c r="D2408" t="s">
        <v>118</v>
      </c>
      <c r="E2408" t="s">
        <v>29</v>
      </c>
      <c r="F2408" t="s">
        <v>18</v>
      </c>
      <c r="G2408">
        <v>13</v>
      </c>
      <c r="H2408">
        <v>1</v>
      </c>
      <c r="I2408">
        <v>0</v>
      </c>
      <c r="J2408">
        <v>1</v>
      </c>
      <c r="K2408">
        <v>1</v>
      </c>
      <c r="L2408">
        <v>903.99529035183605</v>
      </c>
      <c r="M2408">
        <v>272.81883019932098</v>
      </c>
      <c r="N2408">
        <v>369.28020885681701</v>
      </c>
      <c r="O2408">
        <v>1438.71037184685</v>
      </c>
    </row>
    <row r="2409" spans="1:15">
      <c r="A2409" s="2">
        <v>2007</v>
      </c>
      <c r="B2409" s="3" t="str">
        <f>VLOOKUP(E2409,'[1]Metric Reference Table'!$A$2:$B$20,2,FALSE)</f>
        <v>Acidification</v>
      </c>
      <c r="C2409" t="s">
        <v>106</v>
      </c>
      <c r="D2409" t="s">
        <v>118</v>
      </c>
      <c r="E2409" t="s">
        <v>29</v>
      </c>
      <c r="F2409" t="s">
        <v>21</v>
      </c>
      <c r="G2409">
        <v>13</v>
      </c>
      <c r="H2409">
        <v>1</v>
      </c>
      <c r="I2409">
        <v>0</v>
      </c>
      <c r="J2409">
        <v>1</v>
      </c>
      <c r="K2409">
        <v>1</v>
      </c>
      <c r="L2409">
        <v>903.99529035183605</v>
      </c>
      <c r="M2409">
        <v>272.81883019932098</v>
      </c>
      <c r="N2409">
        <v>369.28020885681701</v>
      </c>
      <c r="O2409">
        <v>1438.71037184685</v>
      </c>
    </row>
    <row r="2410" spans="1:15">
      <c r="A2410" s="2">
        <v>2007</v>
      </c>
      <c r="B2410" s="3" t="str">
        <f>VLOOKUP(E2410,'[1]Metric Reference Table'!$A$2:$B$20,2,FALSE)</f>
        <v>Acidification</v>
      </c>
      <c r="C2410" t="s">
        <v>106</v>
      </c>
      <c r="D2410" t="s">
        <v>119</v>
      </c>
      <c r="E2410" t="s">
        <v>29</v>
      </c>
      <c r="F2410" t="s">
        <v>18</v>
      </c>
      <c r="G2410">
        <v>132</v>
      </c>
      <c r="H2410">
        <v>1</v>
      </c>
      <c r="I2410">
        <v>0</v>
      </c>
      <c r="J2410">
        <v>1</v>
      </c>
      <c r="K2410">
        <v>1</v>
      </c>
      <c r="L2410">
        <v>25402.5676859413</v>
      </c>
      <c r="M2410">
        <v>3321.6283180128898</v>
      </c>
      <c r="N2410">
        <v>18892.295812607699</v>
      </c>
      <c r="O2410">
        <v>31912.839559274998</v>
      </c>
    </row>
    <row r="2411" spans="1:15">
      <c r="A2411" s="2">
        <v>2007</v>
      </c>
      <c r="B2411" s="3" t="str">
        <f>VLOOKUP(E2411,'[1]Metric Reference Table'!$A$2:$B$20,2,FALSE)</f>
        <v>Acidification</v>
      </c>
      <c r="C2411" t="s">
        <v>106</v>
      </c>
      <c r="D2411" t="s">
        <v>119</v>
      </c>
      <c r="E2411" t="s">
        <v>29</v>
      </c>
      <c r="F2411" t="s">
        <v>21</v>
      </c>
      <c r="G2411">
        <v>132</v>
      </c>
      <c r="H2411">
        <v>1</v>
      </c>
      <c r="I2411">
        <v>0</v>
      </c>
      <c r="J2411">
        <v>1</v>
      </c>
      <c r="K2411">
        <v>1</v>
      </c>
      <c r="L2411">
        <v>25402.5676859413</v>
      </c>
      <c r="M2411">
        <v>3321.6283180128898</v>
      </c>
      <c r="N2411">
        <v>18892.295812607699</v>
      </c>
      <c r="O2411">
        <v>31912.839559274998</v>
      </c>
    </row>
    <row r="2412" spans="1:15">
      <c r="A2412" s="2">
        <v>2007</v>
      </c>
      <c r="B2412" s="3" t="str">
        <f>VLOOKUP(E2412,'[1]Metric Reference Table'!$A$2:$B$20,2,FALSE)</f>
        <v>Acidification</v>
      </c>
      <c r="C2412" t="s">
        <v>106</v>
      </c>
      <c r="D2412" t="s">
        <v>120</v>
      </c>
      <c r="E2412" t="s">
        <v>29</v>
      </c>
      <c r="F2412" t="s">
        <v>18</v>
      </c>
      <c r="G2412">
        <v>76</v>
      </c>
      <c r="H2412">
        <v>1</v>
      </c>
      <c r="I2412">
        <v>0</v>
      </c>
      <c r="J2412">
        <v>1</v>
      </c>
      <c r="K2412">
        <v>1</v>
      </c>
      <c r="L2412">
        <v>2021.64686860295</v>
      </c>
      <c r="M2412">
        <v>367.67092759842001</v>
      </c>
      <c r="N2412">
        <v>1301.0250923476101</v>
      </c>
      <c r="O2412">
        <v>2742.2686448582799</v>
      </c>
    </row>
    <row r="2413" spans="1:15">
      <c r="A2413" s="2">
        <v>2007</v>
      </c>
      <c r="B2413" s="3" t="str">
        <f>VLOOKUP(E2413,'[1]Metric Reference Table'!$A$2:$B$20,2,FALSE)</f>
        <v>Acidification</v>
      </c>
      <c r="C2413" t="s">
        <v>106</v>
      </c>
      <c r="D2413" t="s">
        <v>120</v>
      </c>
      <c r="E2413" t="s">
        <v>29</v>
      </c>
      <c r="F2413" t="s">
        <v>21</v>
      </c>
      <c r="G2413">
        <v>76</v>
      </c>
      <c r="H2413">
        <v>1</v>
      </c>
      <c r="I2413">
        <v>0</v>
      </c>
      <c r="J2413">
        <v>1</v>
      </c>
      <c r="K2413">
        <v>1</v>
      </c>
      <c r="L2413">
        <v>2021.64686860295</v>
      </c>
      <c r="M2413">
        <v>367.67092759842001</v>
      </c>
      <c r="N2413">
        <v>1301.0250923476101</v>
      </c>
      <c r="O2413">
        <v>2742.2686448582799</v>
      </c>
    </row>
    <row r="2414" spans="1:15">
      <c r="A2414" s="2">
        <v>2007</v>
      </c>
      <c r="B2414" s="3" t="str">
        <f>VLOOKUP(E2414,'[1]Metric Reference Table'!$A$2:$B$20,2,FALSE)</f>
        <v>Acidification</v>
      </c>
      <c r="C2414" t="s">
        <v>106</v>
      </c>
      <c r="D2414" t="s">
        <v>121</v>
      </c>
      <c r="E2414" t="s">
        <v>29</v>
      </c>
      <c r="F2414" t="s">
        <v>18</v>
      </c>
      <c r="G2414">
        <v>90</v>
      </c>
      <c r="H2414">
        <v>0.96871170618873292</v>
      </c>
      <c r="I2414">
        <v>1.7315427151227001E-2</v>
      </c>
      <c r="J2414">
        <v>0.93477409259540201</v>
      </c>
      <c r="K2414">
        <v>1</v>
      </c>
      <c r="L2414">
        <v>5899.7756941072203</v>
      </c>
      <c r="M2414">
        <v>1282.56516783846</v>
      </c>
      <c r="N2414">
        <v>3385.99415731827</v>
      </c>
      <c r="O2414">
        <v>8413.55723089616</v>
      </c>
    </row>
    <row r="2415" spans="1:15">
      <c r="A2415" s="2">
        <v>2007</v>
      </c>
      <c r="B2415" s="3" t="str">
        <f>VLOOKUP(E2415,'[1]Metric Reference Table'!$A$2:$B$20,2,FALSE)</f>
        <v>Acidification</v>
      </c>
      <c r="C2415" t="s">
        <v>106</v>
      </c>
      <c r="D2415" t="s">
        <v>121</v>
      </c>
      <c r="E2415" t="s">
        <v>29</v>
      </c>
      <c r="F2415" t="s">
        <v>30</v>
      </c>
      <c r="G2415">
        <v>2</v>
      </c>
      <c r="H2415">
        <v>1.6143061779065299E-2</v>
      </c>
      <c r="I2415">
        <v>1.15578620962272E-2</v>
      </c>
      <c r="J2415">
        <v>0</v>
      </c>
      <c r="K2415">
        <v>3.8796055225951198E-2</v>
      </c>
      <c r="L2415">
        <v>98.316602250334896</v>
      </c>
      <c r="M2415">
        <v>67.793963920554205</v>
      </c>
      <c r="N2415">
        <v>0</v>
      </c>
      <c r="O2415">
        <v>231.190329903829</v>
      </c>
    </row>
    <row r="2416" spans="1:15">
      <c r="A2416" s="2">
        <v>2007</v>
      </c>
      <c r="B2416" s="3" t="str">
        <f>VLOOKUP(E2416,'[1]Metric Reference Table'!$A$2:$B$20,2,FALSE)</f>
        <v>Acidification</v>
      </c>
      <c r="C2416" t="s">
        <v>106</v>
      </c>
      <c r="D2416" t="s">
        <v>121</v>
      </c>
      <c r="E2416" t="s">
        <v>29</v>
      </c>
      <c r="F2416" t="s">
        <v>31</v>
      </c>
      <c r="G2416">
        <v>1</v>
      </c>
      <c r="H2416">
        <v>1.5145232032201299E-2</v>
      </c>
      <c r="I2416">
        <v>1.2243588441816999E-2</v>
      </c>
      <c r="J2416">
        <v>0</v>
      </c>
      <c r="K2416">
        <v>3.9142224419693498E-2</v>
      </c>
      <c r="L2416">
        <v>92.239488027603599</v>
      </c>
      <c r="M2416">
        <v>72.854592694137594</v>
      </c>
      <c r="N2416">
        <v>0</v>
      </c>
      <c r="O2416">
        <v>235.031865816448</v>
      </c>
    </row>
    <row r="2417" spans="1:15">
      <c r="A2417" s="2">
        <v>2007</v>
      </c>
      <c r="B2417" s="3" t="str">
        <f>VLOOKUP(E2417,'[1]Metric Reference Table'!$A$2:$B$20,2,FALSE)</f>
        <v>Acidification</v>
      </c>
      <c r="C2417" t="s">
        <v>106</v>
      </c>
      <c r="D2417" t="s">
        <v>121</v>
      </c>
      <c r="E2417" t="s">
        <v>29</v>
      </c>
      <c r="F2417" t="s">
        <v>21</v>
      </c>
      <c r="G2417">
        <v>93</v>
      </c>
      <c r="H2417">
        <v>1</v>
      </c>
      <c r="I2417">
        <v>0</v>
      </c>
      <c r="J2417">
        <v>1</v>
      </c>
      <c r="K2417">
        <v>1</v>
      </c>
      <c r="L2417">
        <v>6090.3317843851601</v>
      </c>
      <c r="M2417">
        <v>1283.63464554248</v>
      </c>
      <c r="N2417">
        <v>3574.4541098140699</v>
      </c>
      <c r="O2417">
        <v>8606.2094589562494</v>
      </c>
    </row>
    <row r="2418" spans="1:15">
      <c r="A2418" s="2">
        <v>2007</v>
      </c>
      <c r="B2418" s="3" t="str">
        <f>VLOOKUP(E2418,'[1]Metric Reference Table'!$A$2:$B$20,2,FALSE)</f>
        <v>Acidification</v>
      </c>
      <c r="C2418" t="s">
        <v>106</v>
      </c>
      <c r="D2418" t="s">
        <v>122</v>
      </c>
      <c r="E2418" t="s">
        <v>29</v>
      </c>
      <c r="F2418" t="s">
        <v>18</v>
      </c>
      <c r="G2418">
        <v>74</v>
      </c>
      <c r="H2418">
        <v>1</v>
      </c>
      <c r="I2418">
        <v>0</v>
      </c>
      <c r="J2418">
        <v>1</v>
      </c>
      <c r="K2418">
        <v>1</v>
      </c>
      <c r="L2418">
        <v>1835.41481685036</v>
      </c>
      <c r="M2418">
        <v>335.43357291992902</v>
      </c>
      <c r="N2418">
        <v>1177.97709472171</v>
      </c>
      <c r="O2418">
        <v>2492.8525389790202</v>
      </c>
    </row>
    <row r="2419" spans="1:15">
      <c r="A2419" s="2">
        <v>2007</v>
      </c>
      <c r="B2419" s="3" t="str">
        <f>VLOOKUP(E2419,'[1]Metric Reference Table'!$A$2:$B$20,2,FALSE)</f>
        <v>Acidification</v>
      </c>
      <c r="C2419" t="s">
        <v>106</v>
      </c>
      <c r="D2419" t="s">
        <v>122</v>
      </c>
      <c r="E2419" t="s">
        <v>29</v>
      </c>
      <c r="F2419" t="s">
        <v>21</v>
      </c>
      <c r="G2419">
        <v>74</v>
      </c>
      <c r="H2419">
        <v>1</v>
      </c>
      <c r="I2419">
        <v>0</v>
      </c>
      <c r="J2419">
        <v>1</v>
      </c>
      <c r="K2419">
        <v>1</v>
      </c>
      <c r="L2419">
        <v>1835.41481685036</v>
      </c>
      <c r="M2419">
        <v>335.43357291992902</v>
      </c>
      <c r="N2419">
        <v>1177.97709472171</v>
      </c>
      <c r="O2419">
        <v>2492.8525389790202</v>
      </c>
    </row>
    <row r="2420" spans="1:15">
      <c r="A2420" s="2">
        <v>2007</v>
      </c>
      <c r="B2420" s="3" t="str">
        <f>VLOOKUP(E2420,'[1]Metric Reference Table'!$A$2:$B$20,2,FALSE)</f>
        <v>Acidification</v>
      </c>
      <c r="C2420" t="s">
        <v>106</v>
      </c>
      <c r="D2420" t="s">
        <v>123</v>
      </c>
      <c r="E2420" t="s">
        <v>29</v>
      </c>
      <c r="F2420" t="s">
        <v>18</v>
      </c>
      <c r="G2420">
        <v>20</v>
      </c>
      <c r="H2420">
        <v>1</v>
      </c>
      <c r="I2420">
        <v>0</v>
      </c>
      <c r="J2420">
        <v>1</v>
      </c>
      <c r="K2420">
        <v>1</v>
      </c>
      <c r="L2420">
        <v>344.09276966484998</v>
      </c>
      <c r="M2420">
        <v>78.0083176728794</v>
      </c>
      <c r="N2420">
        <v>191.199276531447</v>
      </c>
      <c r="O2420">
        <v>496.98626279825299</v>
      </c>
    </row>
    <row r="2421" spans="1:15">
      <c r="A2421" s="2">
        <v>2007</v>
      </c>
      <c r="B2421" s="3" t="str">
        <f>VLOOKUP(E2421,'[1]Metric Reference Table'!$A$2:$B$20,2,FALSE)</f>
        <v>Acidification</v>
      </c>
      <c r="C2421" t="s">
        <v>106</v>
      </c>
      <c r="D2421" t="s">
        <v>123</v>
      </c>
      <c r="E2421" t="s">
        <v>29</v>
      </c>
      <c r="F2421" t="s">
        <v>21</v>
      </c>
      <c r="G2421">
        <v>20</v>
      </c>
      <c r="H2421">
        <v>1</v>
      </c>
      <c r="I2421">
        <v>0</v>
      </c>
      <c r="J2421">
        <v>1</v>
      </c>
      <c r="K2421">
        <v>1</v>
      </c>
      <c r="L2421">
        <v>344.09276966484998</v>
      </c>
      <c r="M2421">
        <v>78.0083176728794</v>
      </c>
      <c r="N2421">
        <v>191.199276531447</v>
      </c>
      <c r="O2421">
        <v>496.98626279825299</v>
      </c>
    </row>
    <row r="2422" spans="1:15">
      <c r="A2422" s="2">
        <v>2007</v>
      </c>
      <c r="B2422" s="3" t="str">
        <f>VLOOKUP(E2422,'[1]Metric Reference Table'!$A$2:$B$20,2,FALSE)</f>
        <v>Dissolved Oxygen</v>
      </c>
      <c r="C2422" t="s">
        <v>106</v>
      </c>
      <c r="D2422" t="s">
        <v>107</v>
      </c>
      <c r="E2422" t="s">
        <v>33</v>
      </c>
      <c r="F2422" t="s">
        <v>34</v>
      </c>
      <c r="G2422">
        <v>2</v>
      </c>
      <c r="H2422">
        <v>1.2402299789258799E-2</v>
      </c>
      <c r="I2422">
        <v>8.2932708987428199E-3</v>
      </c>
      <c r="J2422">
        <v>0</v>
      </c>
      <c r="K2422">
        <v>2.8656812064828799E-2</v>
      </c>
      <c r="L2422">
        <v>227.94399802085101</v>
      </c>
      <c r="M2422">
        <v>150.21234701758701</v>
      </c>
      <c r="N2422">
        <v>0</v>
      </c>
      <c r="O2422">
        <v>522.35478820855406</v>
      </c>
    </row>
    <row r="2423" spans="1:15">
      <c r="A2423" s="2">
        <v>2007</v>
      </c>
      <c r="B2423" s="3" t="str">
        <f>VLOOKUP(E2423,'[1]Metric Reference Table'!$A$2:$B$20,2,FALSE)</f>
        <v>Dissolved Oxygen</v>
      </c>
      <c r="C2423" t="s">
        <v>106</v>
      </c>
      <c r="D2423" t="s">
        <v>107</v>
      </c>
      <c r="E2423" t="s">
        <v>33</v>
      </c>
      <c r="F2423" t="s">
        <v>35</v>
      </c>
      <c r="G2423">
        <v>11</v>
      </c>
      <c r="H2423">
        <v>0.32558339107339102</v>
      </c>
      <c r="I2423">
        <v>9.1876506483342002E-2</v>
      </c>
      <c r="J2423">
        <v>0.14550874734068001</v>
      </c>
      <c r="K2423">
        <v>0.50565803480610194</v>
      </c>
      <c r="L2423">
        <v>5983.9530660861801</v>
      </c>
      <c r="M2423">
        <v>2266.8468781461002</v>
      </c>
      <c r="N2423">
        <v>1541.01482645276</v>
      </c>
      <c r="O2423">
        <v>10426.8913057196</v>
      </c>
    </row>
    <row r="2424" spans="1:15">
      <c r="A2424" s="2">
        <v>2007</v>
      </c>
      <c r="B2424" s="3" t="str">
        <f>VLOOKUP(E2424,'[1]Metric Reference Table'!$A$2:$B$20,2,FALSE)</f>
        <v>Dissolved Oxygen</v>
      </c>
      <c r="C2424" t="s">
        <v>106</v>
      </c>
      <c r="D2424" t="s">
        <v>107</v>
      </c>
      <c r="E2424" t="s">
        <v>33</v>
      </c>
      <c r="F2424" t="s">
        <v>36</v>
      </c>
      <c r="G2424">
        <v>82</v>
      </c>
      <c r="H2424">
        <v>0.652703848488427</v>
      </c>
      <c r="I2424">
        <v>9.0631853527748094E-2</v>
      </c>
      <c r="J2424">
        <v>0.47506867972193201</v>
      </c>
      <c r="K2424">
        <v>0.83033901725492298</v>
      </c>
      <c r="L2424">
        <v>11996.156138468899</v>
      </c>
      <c r="M2424">
        <v>1735.27092205233</v>
      </c>
      <c r="N2424">
        <v>8595.0876278266805</v>
      </c>
      <c r="O2424">
        <v>15397.2246491111</v>
      </c>
    </row>
    <row r="2425" spans="1:15">
      <c r="A2425" s="2">
        <v>2007</v>
      </c>
      <c r="B2425" s="3" t="str">
        <f>VLOOKUP(E2425,'[1]Metric Reference Table'!$A$2:$B$20,2,FALSE)</f>
        <v>Dissolved Oxygen</v>
      </c>
      <c r="C2425" t="s">
        <v>106</v>
      </c>
      <c r="D2425" t="s">
        <v>107</v>
      </c>
      <c r="E2425" t="s">
        <v>33</v>
      </c>
      <c r="F2425" t="s">
        <v>37</v>
      </c>
      <c r="G2425">
        <v>3</v>
      </c>
      <c r="H2425">
        <v>9.3104606489225507E-3</v>
      </c>
      <c r="I2425">
        <v>5.6007430979346491E-3</v>
      </c>
      <c r="J2425">
        <v>0</v>
      </c>
      <c r="K2425">
        <v>2.0287715407535802E-2</v>
      </c>
      <c r="L2425">
        <v>171.11855541253999</v>
      </c>
      <c r="M2425">
        <v>98.695108842147803</v>
      </c>
      <c r="N2425">
        <v>0</v>
      </c>
      <c r="O2425">
        <v>364.55741419341001</v>
      </c>
    </row>
    <row r="2426" spans="1:15">
      <c r="A2426" s="2">
        <v>2007</v>
      </c>
      <c r="B2426" s="3" t="str">
        <f>VLOOKUP(E2426,'[1]Metric Reference Table'!$A$2:$B$20,2,FALSE)</f>
        <v>Dissolved Oxygen</v>
      </c>
      <c r="C2426" t="s">
        <v>106</v>
      </c>
      <c r="D2426" t="s">
        <v>107</v>
      </c>
      <c r="E2426" t="s">
        <v>33</v>
      </c>
      <c r="F2426" t="s">
        <v>21</v>
      </c>
      <c r="G2426">
        <v>98</v>
      </c>
      <c r="H2426">
        <v>1</v>
      </c>
      <c r="I2426">
        <v>0</v>
      </c>
      <c r="J2426">
        <v>1</v>
      </c>
      <c r="K2426">
        <v>1</v>
      </c>
      <c r="L2426">
        <v>18379.171757988399</v>
      </c>
      <c r="M2426">
        <v>2690.97535557011</v>
      </c>
      <c r="N2426">
        <v>13104.9569777862</v>
      </c>
      <c r="O2426">
        <v>23653.386538190702</v>
      </c>
    </row>
    <row r="2427" spans="1:15">
      <c r="A2427" s="2">
        <v>2007</v>
      </c>
      <c r="B2427" s="3" t="str">
        <f>VLOOKUP(E2427,'[1]Metric Reference Table'!$A$2:$B$20,2,FALSE)</f>
        <v>Dissolved Oxygen</v>
      </c>
      <c r="C2427" t="s">
        <v>106</v>
      </c>
      <c r="D2427" t="s">
        <v>108</v>
      </c>
      <c r="E2427" t="s">
        <v>33</v>
      </c>
      <c r="F2427" t="s">
        <v>34</v>
      </c>
      <c r="G2427">
        <v>1</v>
      </c>
      <c r="H2427">
        <v>0.17528772024999198</v>
      </c>
      <c r="I2427">
        <v>0.12297284926728601</v>
      </c>
      <c r="J2427">
        <v>0</v>
      </c>
      <c r="K2427">
        <v>0.41631007589014501</v>
      </c>
      <c r="L2427">
        <v>1147.9931108058499</v>
      </c>
      <c r="M2427">
        <v>924.25154282655603</v>
      </c>
      <c r="N2427">
        <v>0</v>
      </c>
      <c r="O2427">
        <v>2959.49284740148</v>
      </c>
    </row>
    <row r="2428" spans="1:15">
      <c r="A2428" s="2">
        <v>2007</v>
      </c>
      <c r="B2428" s="3" t="str">
        <f>VLOOKUP(E2428,'[1]Metric Reference Table'!$A$2:$B$20,2,FALSE)</f>
        <v>Dissolved Oxygen</v>
      </c>
      <c r="C2428" t="s">
        <v>106</v>
      </c>
      <c r="D2428" t="s">
        <v>108</v>
      </c>
      <c r="E2428" t="s">
        <v>33</v>
      </c>
      <c r="F2428" t="s">
        <v>36</v>
      </c>
      <c r="G2428">
        <v>26</v>
      </c>
      <c r="H2428">
        <v>0.80024829150615606</v>
      </c>
      <c r="I2428">
        <v>0.118877585159004</v>
      </c>
      <c r="J2428">
        <v>0.56725250602541499</v>
      </c>
      <c r="K2428">
        <v>1</v>
      </c>
      <c r="L2428">
        <v>5240.9805106314097</v>
      </c>
      <c r="M2428">
        <v>1266.7393106227501</v>
      </c>
      <c r="N2428">
        <v>2758.2170840097301</v>
      </c>
      <c r="O2428">
        <v>7723.7439372530998</v>
      </c>
    </row>
    <row r="2429" spans="1:15">
      <c r="A2429" s="2">
        <v>2007</v>
      </c>
      <c r="B2429" s="3" t="str">
        <f>VLOOKUP(E2429,'[1]Metric Reference Table'!$A$2:$B$20,2,FALSE)</f>
        <v>Dissolved Oxygen</v>
      </c>
      <c r="C2429" t="s">
        <v>106</v>
      </c>
      <c r="D2429" t="s">
        <v>108</v>
      </c>
      <c r="E2429" t="s">
        <v>33</v>
      </c>
      <c r="F2429" t="s">
        <v>37</v>
      </c>
      <c r="G2429">
        <v>1</v>
      </c>
      <c r="H2429">
        <v>2.4463988243852E-2</v>
      </c>
      <c r="I2429">
        <v>2.3456223612475E-2</v>
      </c>
      <c r="J2429">
        <v>0</v>
      </c>
      <c r="K2429">
        <v>7.0437341737620895E-2</v>
      </c>
      <c r="L2429">
        <v>160.21938060877201</v>
      </c>
      <c r="M2429">
        <v>143.198769277026</v>
      </c>
      <c r="N2429">
        <v>0</v>
      </c>
      <c r="O2429">
        <v>440.88381102220302</v>
      </c>
    </row>
    <row r="2430" spans="1:15">
      <c r="A2430" s="2">
        <v>2007</v>
      </c>
      <c r="B2430" s="3" t="str">
        <f>VLOOKUP(E2430,'[1]Metric Reference Table'!$A$2:$B$20,2,FALSE)</f>
        <v>Dissolved Oxygen</v>
      </c>
      <c r="C2430" t="s">
        <v>106</v>
      </c>
      <c r="D2430" t="s">
        <v>108</v>
      </c>
      <c r="E2430" t="s">
        <v>33</v>
      </c>
      <c r="F2430" t="s">
        <v>21</v>
      </c>
      <c r="G2430">
        <v>28</v>
      </c>
      <c r="H2430">
        <v>1</v>
      </c>
      <c r="I2430">
        <v>0</v>
      </c>
      <c r="J2430">
        <v>1</v>
      </c>
      <c r="K2430">
        <v>1</v>
      </c>
      <c r="L2430">
        <v>6549.1930020460404</v>
      </c>
      <c r="M2430">
        <v>1514.6960021345201</v>
      </c>
      <c r="N2430">
        <v>3580.4433903355698</v>
      </c>
      <c r="O2430">
        <v>9517.9426137565006</v>
      </c>
    </row>
    <row r="2431" spans="1:15">
      <c r="A2431" s="2">
        <v>2007</v>
      </c>
      <c r="B2431" s="3" t="str">
        <f>VLOOKUP(E2431,'[1]Metric Reference Table'!$A$2:$B$20,2,FALSE)</f>
        <v>Dissolved Oxygen</v>
      </c>
      <c r="C2431" t="s">
        <v>106</v>
      </c>
      <c r="D2431" t="s">
        <v>109</v>
      </c>
      <c r="E2431" t="s">
        <v>33</v>
      </c>
      <c r="F2431" t="s">
        <v>35</v>
      </c>
      <c r="G2431">
        <v>3</v>
      </c>
      <c r="H2431">
        <v>0.15509840804977101</v>
      </c>
      <c r="I2431">
        <v>8.5825242418435102E-2</v>
      </c>
      <c r="J2431">
        <v>0</v>
      </c>
      <c r="K2431">
        <v>0.32331279215432301</v>
      </c>
      <c r="L2431">
        <v>612.83082130314699</v>
      </c>
      <c r="M2431">
        <v>369.64329521814801</v>
      </c>
      <c r="N2431">
        <v>0</v>
      </c>
      <c r="O2431">
        <v>1337.3183670574199</v>
      </c>
    </row>
    <row r="2432" spans="1:15">
      <c r="A2432" s="2">
        <v>2007</v>
      </c>
      <c r="B2432" s="3" t="str">
        <f>VLOOKUP(E2432,'[1]Metric Reference Table'!$A$2:$B$20,2,FALSE)</f>
        <v>Dissolved Oxygen</v>
      </c>
      <c r="C2432" t="s">
        <v>106</v>
      </c>
      <c r="D2432" t="s">
        <v>109</v>
      </c>
      <c r="E2432" t="s">
        <v>33</v>
      </c>
      <c r="F2432" t="s">
        <v>36</v>
      </c>
      <c r="G2432">
        <v>30</v>
      </c>
      <c r="H2432">
        <v>0.82642657566178002</v>
      </c>
      <c r="I2432">
        <v>8.6589328891183204E-2</v>
      </c>
      <c r="J2432">
        <v>0.65671460958956696</v>
      </c>
      <c r="K2432">
        <v>0.99613854173399208</v>
      </c>
      <c r="L2432">
        <v>3265.40861042902</v>
      </c>
      <c r="M2432">
        <v>656.10165413812899</v>
      </c>
      <c r="N2432">
        <v>1979.4729981211301</v>
      </c>
      <c r="O2432">
        <v>4551.3442227369096</v>
      </c>
    </row>
    <row r="2433" spans="1:15">
      <c r="A2433" s="2">
        <v>2007</v>
      </c>
      <c r="B2433" s="3" t="str">
        <f>VLOOKUP(E2433,'[1]Metric Reference Table'!$A$2:$B$20,2,FALSE)</f>
        <v>Dissolved Oxygen</v>
      </c>
      <c r="C2433" t="s">
        <v>106</v>
      </c>
      <c r="D2433" t="s">
        <v>109</v>
      </c>
      <c r="E2433" t="s">
        <v>33</v>
      </c>
      <c r="F2433" t="s">
        <v>37</v>
      </c>
      <c r="G2433">
        <v>1</v>
      </c>
      <c r="H2433">
        <v>1.8475016288449098E-2</v>
      </c>
      <c r="I2433">
        <v>1.5812995071146002E-2</v>
      </c>
      <c r="J2433">
        <v>0</v>
      </c>
      <c r="K2433">
        <v>4.9467917115604595E-2</v>
      </c>
      <c r="L2433">
        <v>72.999198044676405</v>
      </c>
      <c r="M2433">
        <v>61.173118112411402</v>
      </c>
      <c r="N2433">
        <v>0</v>
      </c>
      <c r="O2433">
        <v>192.89630636701801</v>
      </c>
    </row>
    <row r="2434" spans="1:15">
      <c r="A2434" s="2">
        <v>2007</v>
      </c>
      <c r="B2434" s="3" t="str">
        <f>VLOOKUP(E2434,'[1]Metric Reference Table'!$A$2:$B$20,2,FALSE)</f>
        <v>Dissolved Oxygen</v>
      </c>
      <c r="C2434" t="s">
        <v>106</v>
      </c>
      <c r="D2434" t="s">
        <v>109</v>
      </c>
      <c r="E2434" t="s">
        <v>33</v>
      </c>
      <c r="F2434" t="s">
        <v>21</v>
      </c>
      <c r="G2434">
        <v>34</v>
      </c>
      <c r="H2434">
        <v>1</v>
      </c>
      <c r="I2434">
        <v>0</v>
      </c>
      <c r="J2434">
        <v>1</v>
      </c>
      <c r="K2434">
        <v>1</v>
      </c>
      <c r="L2434">
        <v>3951.2386297768398</v>
      </c>
      <c r="M2434">
        <v>714.13394277179395</v>
      </c>
      <c r="N2434">
        <v>2551.5618218065401</v>
      </c>
      <c r="O2434">
        <v>5350.9154377471496</v>
      </c>
    </row>
    <row r="2435" spans="1:15">
      <c r="A2435" s="2">
        <v>2007</v>
      </c>
      <c r="B2435" s="3" t="str">
        <f>VLOOKUP(E2435,'[1]Metric Reference Table'!$A$2:$B$20,2,FALSE)</f>
        <v>Dissolved Oxygen</v>
      </c>
      <c r="C2435" t="s">
        <v>106</v>
      </c>
      <c r="D2435" t="s">
        <v>110</v>
      </c>
      <c r="E2435" t="s">
        <v>33</v>
      </c>
      <c r="F2435" t="s">
        <v>34</v>
      </c>
      <c r="G2435">
        <v>1</v>
      </c>
      <c r="H2435">
        <v>5.6665185871522094E-3</v>
      </c>
      <c r="I2435">
        <v>5.2116526788987009E-3</v>
      </c>
      <c r="J2435">
        <v>0</v>
      </c>
      <c r="K2435">
        <v>1.5881170137725401E-2</v>
      </c>
      <c r="L2435">
        <v>66.200674637312304</v>
      </c>
      <c r="M2435">
        <v>55.753700120360399</v>
      </c>
      <c r="N2435">
        <v>0</v>
      </c>
      <c r="O2435">
        <v>175.47591887806499</v>
      </c>
    </row>
    <row r="2436" spans="1:15">
      <c r="A2436" s="2">
        <v>2007</v>
      </c>
      <c r="B2436" s="3" t="str">
        <f>VLOOKUP(E2436,'[1]Metric Reference Table'!$A$2:$B$20,2,FALSE)</f>
        <v>Dissolved Oxygen</v>
      </c>
      <c r="C2436" t="s">
        <v>106</v>
      </c>
      <c r="D2436" t="s">
        <v>110</v>
      </c>
      <c r="E2436" t="s">
        <v>33</v>
      </c>
      <c r="F2436" t="s">
        <v>36</v>
      </c>
      <c r="G2436">
        <v>63</v>
      </c>
      <c r="H2436">
        <v>0.98978915735755701</v>
      </c>
      <c r="I2436">
        <v>7.1781187874797505E-3</v>
      </c>
      <c r="J2436">
        <v>0.97572030305734703</v>
      </c>
      <c r="K2436">
        <v>1</v>
      </c>
      <c r="L2436">
        <v>11563.486284917901</v>
      </c>
      <c r="M2436">
        <v>3449.16335547986</v>
      </c>
      <c r="N2436">
        <v>4803.2503313820998</v>
      </c>
      <c r="O2436">
        <v>18323.7222384538</v>
      </c>
    </row>
    <row r="2437" spans="1:15">
      <c r="A2437" s="2">
        <v>2007</v>
      </c>
      <c r="B2437" s="3" t="str">
        <f>VLOOKUP(E2437,'[1]Metric Reference Table'!$A$2:$B$20,2,FALSE)</f>
        <v>Dissolved Oxygen</v>
      </c>
      <c r="C2437" t="s">
        <v>106</v>
      </c>
      <c r="D2437" t="s">
        <v>110</v>
      </c>
      <c r="E2437" t="s">
        <v>33</v>
      </c>
      <c r="F2437" t="s">
        <v>37</v>
      </c>
      <c r="G2437">
        <v>1</v>
      </c>
      <c r="H2437">
        <v>4.5443240552906902E-3</v>
      </c>
      <c r="I2437">
        <v>4.3033480941885695E-3</v>
      </c>
      <c r="J2437">
        <v>0</v>
      </c>
      <c r="K2437">
        <v>1.2978731332839399E-2</v>
      </c>
      <c r="L2437">
        <v>53.0903258506738</v>
      </c>
      <c r="M2437">
        <v>47.674130633810897</v>
      </c>
      <c r="N2437">
        <v>0</v>
      </c>
      <c r="O2437">
        <v>146.52990488720101</v>
      </c>
    </row>
    <row r="2438" spans="1:15">
      <c r="A2438" s="2">
        <v>2007</v>
      </c>
      <c r="B2438" s="3" t="str">
        <f>VLOOKUP(E2438,'[1]Metric Reference Table'!$A$2:$B$20,2,FALSE)</f>
        <v>Dissolved Oxygen</v>
      </c>
      <c r="C2438" t="s">
        <v>106</v>
      </c>
      <c r="D2438" t="s">
        <v>110</v>
      </c>
      <c r="E2438" t="s">
        <v>33</v>
      </c>
      <c r="F2438" t="s">
        <v>21</v>
      </c>
      <c r="G2438">
        <v>65</v>
      </c>
      <c r="H2438">
        <v>1</v>
      </c>
      <c r="I2438">
        <v>0</v>
      </c>
      <c r="J2438">
        <v>1</v>
      </c>
      <c r="K2438">
        <v>1</v>
      </c>
      <c r="L2438">
        <v>11682.7772854059</v>
      </c>
      <c r="M2438">
        <v>3442.4751167487302</v>
      </c>
      <c r="N2438">
        <v>4935.6500389030998</v>
      </c>
      <c r="O2438">
        <v>18429.9045319088</v>
      </c>
    </row>
    <row r="2439" spans="1:15">
      <c r="A2439" s="2">
        <v>2007</v>
      </c>
      <c r="B2439" s="3" t="str">
        <f>VLOOKUP(E2439,'[1]Metric Reference Table'!$A$2:$B$20,2,FALSE)</f>
        <v>Dissolved Oxygen</v>
      </c>
      <c r="C2439" t="s">
        <v>106</v>
      </c>
      <c r="D2439" t="s">
        <v>111</v>
      </c>
      <c r="E2439" t="s">
        <v>33</v>
      </c>
      <c r="F2439" t="s">
        <v>34</v>
      </c>
      <c r="G2439">
        <v>1</v>
      </c>
      <c r="H2439">
        <v>5.08059473791415E-2</v>
      </c>
      <c r="I2439">
        <v>4.0149386019556796E-2</v>
      </c>
      <c r="J2439">
        <v>0</v>
      </c>
      <c r="K2439">
        <v>0.129497297978869</v>
      </c>
      <c r="L2439">
        <v>64.606119650482</v>
      </c>
      <c r="M2439">
        <v>51.361440811371097</v>
      </c>
      <c r="N2439">
        <v>0</v>
      </c>
      <c r="O2439">
        <v>165.272693834855</v>
      </c>
    </row>
    <row r="2440" spans="1:15">
      <c r="A2440" s="2">
        <v>2007</v>
      </c>
      <c r="B2440" s="3" t="str">
        <f>VLOOKUP(E2440,'[1]Metric Reference Table'!$A$2:$B$20,2,FALSE)</f>
        <v>Dissolved Oxygen</v>
      </c>
      <c r="C2440" t="s">
        <v>106</v>
      </c>
      <c r="D2440" t="s">
        <v>111</v>
      </c>
      <c r="E2440" t="s">
        <v>33</v>
      </c>
      <c r="F2440" t="s">
        <v>35</v>
      </c>
      <c r="G2440">
        <v>1</v>
      </c>
      <c r="H2440">
        <v>0.11664777017434</v>
      </c>
      <c r="I2440">
        <v>9.5000669569967999E-2</v>
      </c>
      <c r="J2440">
        <v>0</v>
      </c>
      <c r="K2440">
        <v>0.302845661038668</v>
      </c>
      <c r="L2440">
        <v>148.33223639363399</v>
      </c>
      <c r="M2440">
        <v>128.30099142935501</v>
      </c>
      <c r="N2440">
        <v>0</v>
      </c>
      <c r="O2440">
        <v>399.79755877595102</v>
      </c>
    </row>
    <row r="2441" spans="1:15">
      <c r="A2441" s="2">
        <v>2007</v>
      </c>
      <c r="B2441" s="3" t="str">
        <f>VLOOKUP(E2441,'[1]Metric Reference Table'!$A$2:$B$20,2,FALSE)</f>
        <v>Dissolved Oxygen</v>
      </c>
      <c r="C2441" t="s">
        <v>106</v>
      </c>
      <c r="D2441" t="s">
        <v>111</v>
      </c>
      <c r="E2441" t="s">
        <v>33</v>
      </c>
      <c r="F2441" t="s">
        <v>36</v>
      </c>
      <c r="G2441">
        <v>32</v>
      </c>
      <c r="H2441">
        <v>0.83254628244651796</v>
      </c>
      <c r="I2441">
        <v>0.100446952236244</v>
      </c>
      <c r="J2441">
        <v>0.63567387370666506</v>
      </c>
      <c r="K2441">
        <v>1</v>
      </c>
      <c r="L2441">
        <v>1058.68677808351</v>
      </c>
      <c r="M2441">
        <v>221.36919805944399</v>
      </c>
      <c r="N2441">
        <v>624.81112260048803</v>
      </c>
      <c r="O2441">
        <v>1492.56243356653</v>
      </c>
    </row>
    <row r="2442" spans="1:15">
      <c r="A2442" s="2">
        <v>2007</v>
      </c>
      <c r="B2442" s="3" t="str">
        <f>VLOOKUP(E2442,'[1]Metric Reference Table'!$A$2:$B$20,2,FALSE)</f>
        <v>Dissolved Oxygen</v>
      </c>
      <c r="C2442" t="s">
        <v>106</v>
      </c>
      <c r="D2442" t="s">
        <v>111</v>
      </c>
      <c r="E2442" t="s">
        <v>33</v>
      </c>
      <c r="F2442" t="s">
        <v>21</v>
      </c>
      <c r="G2442">
        <v>34</v>
      </c>
      <c r="H2442">
        <v>1</v>
      </c>
      <c r="I2442">
        <v>0</v>
      </c>
      <c r="J2442">
        <v>1</v>
      </c>
      <c r="K2442">
        <v>1</v>
      </c>
      <c r="L2442">
        <v>1271.62513412763</v>
      </c>
      <c r="M2442">
        <v>236.40929013086</v>
      </c>
      <c r="N2442">
        <v>808.27143986046099</v>
      </c>
      <c r="O2442">
        <v>1734.9788283947901</v>
      </c>
    </row>
    <row r="2443" spans="1:15">
      <c r="A2443" s="2">
        <v>2007</v>
      </c>
      <c r="B2443" s="3" t="str">
        <f>VLOOKUP(E2443,'[1]Metric Reference Table'!$A$2:$B$20,2,FALSE)</f>
        <v>Dissolved Oxygen</v>
      </c>
      <c r="C2443" t="s">
        <v>106</v>
      </c>
      <c r="D2443" t="s">
        <v>112</v>
      </c>
      <c r="E2443" t="s">
        <v>33</v>
      </c>
      <c r="F2443" t="s">
        <v>35</v>
      </c>
      <c r="G2443">
        <v>1</v>
      </c>
      <c r="H2443">
        <v>5.75269642835182E-3</v>
      </c>
      <c r="I2443">
        <v>5.2456519626486297E-3</v>
      </c>
      <c r="J2443">
        <v>0</v>
      </c>
      <c r="K2443">
        <v>1.6033985350575E-2</v>
      </c>
      <c r="L2443">
        <v>8.4498467116645397</v>
      </c>
      <c r="M2443">
        <v>7.4931922230612704</v>
      </c>
      <c r="N2443">
        <v>0</v>
      </c>
      <c r="O2443">
        <v>23.136233598100301</v>
      </c>
    </row>
    <row r="2444" spans="1:15">
      <c r="A2444" s="2">
        <v>2007</v>
      </c>
      <c r="B2444" s="3" t="str">
        <f>VLOOKUP(E2444,'[1]Metric Reference Table'!$A$2:$B$20,2,FALSE)</f>
        <v>Dissolved Oxygen</v>
      </c>
      <c r="C2444" t="s">
        <v>106</v>
      </c>
      <c r="D2444" t="s">
        <v>112</v>
      </c>
      <c r="E2444" t="s">
        <v>33</v>
      </c>
      <c r="F2444" t="s">
        <v>36</v>
      </c>
      <c r="G2444">
        <v>39</v>
      </c>
      <c r="H2444">
        <v>0.97021217093417311</v>
      </c>
      <c r="I2444">
        <v>1.5875029551708501E-2</v>
      </c>
      <c r="J2444">
        <v>0.93909768475931499</v>
      </c>
      <c r="K2444">
        <v>1</v>
      </c>
      <c r="L2444">
        <v>1425.09590490139</v>
      </c>
      <c r="M2444">
        <v>286.02296589783299</v>
      </c>
      <c r="N2444">
        <v>864.50119299031098</v>
      </c>
      <c r="O2444">
        <v>1985.6906168124699</v>
      </c>
    </row>
    <row r="2445" spans="1:15">
      <c r="A2445" s="2">
        <v>2007</v>
      </c>
      <c r="B2445" s="3" t="str">
        <f>VLOOKUP(E2445,'[1]Metric Reference Table'!$A$2:$B$20,2,FALSE)</f>
        <v>Dissolved Oxygen</v>
      </c>
      <c r="C2445" t="s">
        <v>106</v>
      </c>
      <c r="D2445" t="s">
        <v>112</v>
      </c>
      <c r="E2445" t="s">
        <v>33</v>
      </c>
      <c r="F2445" t="s">
        <v>37</v>
      </c>
      <c r="G2445">
        <v>2</v>
      </c>
      <c r="H2445">
        <v>2.4035132637475001E-2</v>
      </c>
      <c r="I2445">
        <v>1.4944419397260201E-2</v>
      </c>
      <c r="J2445">
        <v>0</v>
      </c>
      <c r="K2445">
        <v>5.3325656425966698E-2</v>
      </c>
      <c r="L2445">
        <v>35.303998570175999</v>
      </c>
      <c r="M2445">
        <v>20.5257381361669</v>
      </c>
      <c r="N2445">
        <v>0</v>
      </c>
      <c r="O2445">
        <v>75.533706073163401</v>
      </c>
    </row>
    <row r="2446" spans="1:15">
      <c r="A2446" s="2">
        <v>2007</v>
      </c>
      <c r="B2446" s="3" t="str">
        <f>VLOOKUP(E2446,'[1]Metric Reference Table'!$A$2:$B$20,2,FALSE)</f>
        <v>Dissolved Oxygen</v>
      </c>
      <c r="C2446" t="s">
        <v>106</v>
      </c>
      <c r="D2446" t="s">
        <v>112</v>
      </c>
      <c r="E2446" t="s">
        <v>33</v>
      </c>
      <c r="F2446" t="s">
        <v>21</v>
      </c>
      <c r="G2446">
        <v>42</v>
      </c>
      <c r="H2446">
        <v>1</v>
      </c>
      <c r="I2446">
        <v>0</v>
      </c>
      <c r="J2446">
        <v>1</v>
      </c>
      <c r="K2446">
        <v>1</v>
      </c>
      <c r="L2446">
        <v>1468.8497501832301</v>
      </c>
      <c r="M2446">
        <v>284.04513863245802</v>
      </c>
      <c r="N2446">
        <v>912.13150847992802</v>
      </c>
      <c r="O2446">
        <v>2025.5679918865301</v>
      </c>
    </row>
    <row r="2447" spans="1:15">
      <c r="A2447" s="2">
        <v>2007</v>
      </c>
      <c r="B2447" s="3" t="str">
        <f>VLOOKUP(E2447,'[1]Metric Reference Table'!$A$2:$B$20,2,FALSE)</f>
        <v>Dissolved Oxygen</v>
      </c>
      <c r="C2447" t="s">
        <v>106</v>
      </c>
      <c r="D2447" t="s">
        <v>113</v>
      </c>
      <c r="E2447" t="s">
        <v>33</v>
      </c>
      <c r="F2447" t="s">
        <v>34</v>
      </c>
      <c r="G2447">
        <v>4</v>
      </c>
      <c r="H2447">
        <v>4.5521794454487098E-2</v>
      </c>
      <c r="I2447">
        <v>2.1022922704559202E-2</v>
      </c>
      <c r="J2447">
        <v>4.3176231037816695E-3</v>
      </c>
      <c r="K2447">
        <v>8.6725965805192401E-2</v>
      </c>
      <c r="L2447">
        <v>412.525090091457</v>
      </c>
      <c r="M2447">
        <v>182.13107585862801</v>
      </c>
      <c r="N2447">
        <v>55.554740943013499</v>
      </c>
      <c r="O2447">
        <v>769.49543923990097</v>
      </c>
    </row>
    <row r="2448" spans="1:15">
      <c r="A2448" s="2">
        <v>2007</v>
      </c>
      <c r="B2448" s="3" t="str">
        <f>VLOOKUP(E2448,'[1]Metric Reference Table'!$A$2:$B$20,2,FALSE)</f>
        <v>Dissolved Oxygen</v>
      </c>
      <c r="C2448" t="s">
        <v>106</v>
      </c>
      <c r="D2448" t="s">
        <v>113</v>
      </c>
      <c r="E2448" t="s">
        <v>33</v>
      </c>
      <c r="F2448" t="s">
        <v>35</v>
      </c>
      <c r="G2448">
        <v>1</v>
      </c>
      <c r="H2448">
        <v>8.0784517998386887E-3</v>
      </c>
      <c r="I2448">
        <v>7.4127302757936398E-3</v>
      </c>
      <c r="J2448">
        <v>0</v>
      </c>
      <c r="K2448">
        <v>2.26071361675039E-2</v>
      </c>
      <c r="L2448">
        <v>73.208099471119596</v>
      </c>
      <c r="M2448">
        <v>66.445573897376207</v>
      </c>
      <c r="N2448">
        <v>0</v>
      </c>
      <c r="O2448">
        <v>203.43903124207199</v>
      </c>
    </row>
    <row r="2449" spans="1:15">
      <c r="A2449" s="2">
        <v>2007</v>
      </c>
      <c r="B2449" s="3" t="str">
        <f>VLOOKUP(E2449,'[1]Metric Reference Table'!$A$2:$B$20,2,FALSE)</f>
        <v>Dissolved Oxygen</v>
      </c>
      <c r="C2449" t="s">
        <v>106</v>
      </c>
      <c r="D2449" t="s">
        <v>113</v>
      </c>
      <c r="E2449" t="s">
        <v>33</v>
      </c>
      <c r="F2449" t="s">
        <v>36</v>
      </c>
      <c r="G2449">
        <v>82</v>
      </c>
      <c r="H2449">
        <v>0.9294901314169719</v>
      </c>
      <c r="I2449">
        <v>2.8000882633444003E-2</v>
      </c>
      <c r="J2449">
        <v>0.87460940992008895</v>
      </c>
      <c r="K2449">
        <v>0.98437085291385495</v>
      </c>
      <c r="L2449">
        <v>8423.1741036762105</v>
      </c>
      <c r="M2449">
        <v>1464.1678477225801</v>
      </c>
      <c r="N2449">
        <v>5553.45785481844</v>
      </c>
      <c r="O2449">
        <v>11292.890352533999</v>
      </c>
    </row>
    <row r="2450" spans="1:15">
      <c r="A2450" s="2">
        <v>2007</v>
      </c>
      <c r="B2450" s="3" t="str">
        <f>VLOOKUP(E2450,'[1]Metric Reference Table'!$A$2:$B$20,2,FALSE)</f>
        <v>Dissolved Oxygen</v>
      </c>
      <c r="C2450" t="s">
        <v>106</v>
      </c>
      <c r="D2450" t="s">
        <v>113</v>
      </c>
      <c r="E2450" t="s">
        <v>33</v>
      </c>
      <c r="F2450" t="s">
        <v>37</v>
      </c>
      <c r="G2450">
        <v>1</v>
      </c>
      <c r="H2450">
        <v>1.6909622328702401E-2</v>
      </c>
      <c r="I2450">
        <v>1.48453464118445E-2</v>
      </c>
      <c r="J2450">
        <v>0</v>
      </c>
      <c r="K2450">
        <v>4.6005966633938397E-2</v>
      </c>
      <c r="L2450">
        <v>153.23744501185601</v>
      </c>
      <c r="M2450">
        <v>130.94911083786499</v>
      </c>
      <c r="N2450">
        <v>0</v>
      </c>
      <c r="O2450">
        <v>409.89298606161401</v>
      </c>
    </row>
    <row r="2451" spans="1:15">
      <c r="A2451" s="2">
        <v>2007</v>
      </c>
      <c r="B2451" s="3" t="str">
        <f>VLOOKUP(E2451,'[1]Metric Reference Table'!$A$2:$B$20,2,FALSE)</f>
        <v>Dissolved Oxygen</v>
      </c>
      <c r="C2451" t="s">
        <v>106</v>
      </c>
      <c r="D2451" t="s">
        <v>113</v>
      </c>
      <c r="E2451" t="s">
        <v>33</v>
      </c>
      <c r="F2451" t="s">
        <v>21</v>
      </c>
      <c r="G2451">
        <v>88</v>
      </c>
      <c r="H2451">
        <v>1</v>
      </c>
      <c r="I2451">
        <v>0</v>
      </c>
      <c r="J2451">
        <v>1</v>
      </c>
      <c r="K2451">
        <v>1</v>
      </c>
      <c r="L2451">
        <v>9062.1447382506394</v>
      </c>
      <c r="M2451">
        <v>1449.21622123372</v>
      </c>
      <c r="N2451">
        <v>6221.7331388213197</v>
      </c>
      <c r="O2451">
        <v>11902.55633768</v>
      </c>
    </row>
    <row r="2452" spans="1:15">
      <c r="A2452" s="2">
        <v>2007</v>
      </c>
      <c r="B2452" s="3" t="str">
        <f>VLOOKUP(E2452,'[1]Metric Reference Table'!$A$2:$B$20,2,FALSE)</f>
        <v>Dissolved Oxygen</v>
      </c>
      <c r="C2452" t="s">
        <v>106</v>
      </c>
      <c r="D2452" t="s">
        <v>114</v>
      </c>
      <c r="E2452" t="s">
        <v>33</v>
      </c>
      <c r="F2452" t="s">
        <v>34</v>
      </c>
      <c r="G2452">
        <v>1</v>
      </c>
      <c r="H2452">
        <v>2.4871211305649899E-3</v>
      </c>
      <c r="I2452">
        <v>2.3211863894068599E-3</v>
      </c>
      <c r="J2452">
        <v>0</v>
      </c>
      <c r="K2452">
        <v>7.03656285520699E-3</v>
      </c>
      <c r="L2452">
        <v>17.347950458293099</v>
      </c>
      <c r="M2452">
        <v>15.422610970366801</v>
      </c>
      <c r="N2452">
        <v>0</v>
      </c>
      <c r="O2452">
        <v>47.575712507784303</v>
      </c>
    </row>
    <row r="2453" spans="1:15">
      <c r="A2453" s="2">
        <v>2007</v>
      </c>
      <c r="B2453" s="3" t="str">
        <f>VLOOKUP(E2453,'[1]Metric Reference Table'!$A$2:$B$20,2,FALSE)</f>
        <v>Dissolved Oxygen</v>
      </c>
      <c r="C2453" t="s">
        <v>106</v>
      </c>
      <c r="D2453" t="s">
        <v>114</v>
      </c>
      <c r="E2453" t="s">
        <v>33</v>
      </c>
      <c r="F2453" t="s">
        <v>35</v>
      </c>
      <c r="G2453">
        <v>2</v>
      </c>
      <c r="H2453">
        <v>5.6271128490560193E-2</v>
      </c>
      <c r="I2453">
        <v>4.3610887855084997E-2</v>
      </c>
      <c r="J2453">
        <v>0</v>
      </c>
      <c r="K2453">
        <v>0.14174689802034199</v>
      </c>
      <c r="L2453">
        <v>392.49746917824001</v>
      </c>
      <c r="M2453">
        <v>293.760998244885</v>
      </c>
      <c r="N2453">
        <v>0</v>
      </c>
      <c r="O2453">
        <v>968.25844580074795</v>
      </c>
    </row>
    <row r="2454" spans="1:15">
      <c r="A2454" s="2">
        <v>2007</v>
      </c>
      <c r="B2454" s="3" t="str">
        <f>VLOOKUP(E2454,'[1]Metric Reference Table'!$A$2:$B$20,2,FALSE)</f>
        <v>Dissolved Oxygen</v>
      </c>
      <c r="C2454" t="s">
        <v>106</v>
      </c>
      <c r="D2454" t="s">
        <v>114</v>
      </c>
      <c r="E2454" t="s">
        <v>33</v>
      </c>
      <c r="F2454" t="s">
        <v>36</v>
      </c>
      <c r="G2454">
        <v>71</v>
      </c>
      <c r="H2454">
        <v>0.91595515397771199</v>
      </c>
      <c r="I2454">
        <v>4.9181944912437298E-2</v>
      </c>
      <c r="J2454">
        <v>0.81956031325970102</v>
      </c>
      <c r="K2454">
        <v>1</v>
      </c>
      <c r="L2454">
        <v>6388.8905280676399</v>
      </c>
      <c r="M2454">
        <v>1861.6287186785</v>
      </c>
      <c r="N2454">
        <v>2740.1652868723299</v>
      </c>
      <c r="O2454">
        <v>10037.6157692629</v>
      </c>
    </row>
    <row r="2455" spans="1:15">
      <c r="A2455" s="2">
        <v>2007</v>
      </c>
      <c r="B2455" s="3" t="str">
        <f>VLOOKUP(E2455,'[1]Metric Reference Table'!$A$2:$B$20,2,FALSE)</f>
        <v>Dissolved Oxygen</v>
      </c>
      <c r="C2455" t="s">
        <v>106</v>
      </c>
      <c r="D2455" t="s">
        <v>114</v>
      </c>
      <c r="E2455" t="s">
        <v>33</v>
      </c>
      <c r="F2455" t="s">
        <v>37</v>
      </c>
      <c r="G2455">
        <v>2</v>
      </c>
      <c r="H2455">
        <v>2.5286596401163101E-2</v>
      </c>
      <c r="I2455">
        <v>1.9004554703012499E-2</v>
      </c>
      <c r="J2455">
        <v>0</v>
      </c>
      <c r="K2455">
        <v>6.2534839161289005E-2</v>
      </c>
      <c r="L2455">
        <v>176.37686248380601</v>
      </c>
      <c r="M2455">
        <v>126.637979266223</v>
      </c>
      <c r="N2455">
        <v>0</v>
      </c>
      <c r="O2455">
        <v>424.58274092053301</v>
      </c>
    </row>
    <row r="2456" spans="1:15">
      <c r="A2456" s="2">
        <v>2007</v>
      </c>
      <c r="B2456" s="3" t="str">
        <f>VLOOKUP(E2456,'[1]Metric Reference Table'!$A$2:$B$20,2,FALSE)</f>
        <v>Dissolved Oxygen</v>
      </c>
      <c r="C2456" t="s">
        <v>106</v>
      </c>
      <c r="D2456" t="s">
        <v>114</v>
      </c>
      <c r="E2456" t="s">
        <v>33</v>
      </c>
      <c r="F2456" t="s">
        <v>21</v>
      </c>
      <c r="G2456">
        <v>76</v>
      </c>
      <c r="H2456">
        <v>1</v>
      </c>
      <c r="I2456">
        <v>0</v>
      </c>
      <c r="J2456">
        <v>1</v>
      </c>
      <c r="K2456">
        <v>1</v>
      </c>
      <c r="L2456">
        <v>6975.1128101879804</v>
      </c>
      <c r="M2456">
        <v>1863.83854411632</v>
      </c>
      <c r="N2456">
        <v>3322.05639072242</v>
      </c>
      <c r="O2456">
        <v>10628.1692296535</v>
      </c>
    </row>
    <row r="2457" spans="1:15">
      <c r="A2457" s="2">
        <v>2007</v>
      </c>
      <c r="B2457" s="3" t="str">
        <f>VLOOKUP(E2457,'[1]Metric Reference Table'!$A$2:$B$20,2,FALSE)</f>
        <v>Dissolved Oxygen</v>
      </c>
      <c r="C2457" t="s">
        <v>106</v>
      </c>
      <c r="D2457" t="s">
        <v>115</v>
      </c>
      <c r="E2457" t="s">
        <v>33</v>
      </c>
      <c r="F2457" t="s">
        <v>36</v>
      </c>
      <c r="G2457">
        <v>14</v>
      </c>
      <c r="H2457">
        <v>1</v>
      </c>
      <c r="I2457">
        <v>0</v>
      </c>
      <c r="J2457">
        <v>1</v>
      </c>
      <c r="K2457">
        <v>1</v>
      </c>
      <c r="L2457">
        <v>758.99807988696398</v>
      </c>
      <c r="M2457">
        <v>232.755284923234</v>
      </c>
      <c r="N2457">
        <v>302.80610422606799</v>
      </c>
      <c r="O2457">
        <v>1215.1900555478601</v>
      </c>
    </row>
    <row r="2458" spans="1:15">
      <c r="A2458" s="2">
        <v>2007</v>
      </c>
      <c r="B2458" s="3" t="str">
        <f>VLOOKUP(E2458,'[1]Metric Reference Table'!$A$2:$B$20,2,FALSE)</f>
        <v>Dissolved Oxygen</v>
      </c>
      <c r="C2458" t="s">
        <v>106</v>
      </c>
      <c r="D2458" t="s">
        <v>115</v>
      </c>
      <c r="E2458" t="s">
        <v>33</v>
      </c>
      <c r="F2458" t="s">
        <v>21</v>
      </c>
      <c r="G2458">
        <v>14</v>
      </c>
      <c r="H2458">
        <v>1</v>
      </c>
      <c r="I2458">
        <v>0</v>
      </c>
      <c r="J2458">
        <v>1</v>
      </c>
      <c r="K2458">
        <v>1</v>
      </c>
      <c r="L2458">
        <v>758.99807988696398</v>
      </c>
      <c r="M2458">
        <v>232.755284923234</v>
      </c>
      <c r="N2458">
        <v>302.80610422606799</v>
      </c>
      <c r="O2458">
        <v>1215.1900555478601</v>
      </c>
    </row>
    <row r="2459" spans="1:15">
      <c r="A2459" s="2">
        <v>2007</v>
      </c>
      <c r="B2459" s="3" t="str">
        <f>VLOOKUP(E2459,'[1]Metric Reference Table'!$A$2:$B$20,2,FALSE)</f>
        <v>Dissolved Oxygen</v>
      </c>
      <c r="C2459" t="s">
        <v>106</v>
      </c>
      <c r="D2459" t="s">
        <v>116</v>
      </c>
      <c r="E2459" t="s">
        <v>33</v>
      </c>
      <c r="F2459" t="s">
        <v>35</v>
      </c>
      <c r="G2459">
        <v>7</v>
      </c>
      <c r="H2459">
        <v>0.19006499744094199</v>
      </c>
      <c r="I2459">
        <v>9.1787555515306193E-2</v>
      </c>
      <c r="J2459">
        <v>1.0164694401970799E-2</v>
      </c>
      <c r="K2459">
        <v>0.369965300479913</v>
      </c>
      <c r="L2459">
        <v>1559.5851396118901</v>
      </c>
      <c r="M2459">
        <v>879.50482046170998</v>
      </c>
      <c r="N2459">
        <v>0</v>
      </c>
      <c r="O2459">
        <v>3283.3829119462098</v>
      </c>
    </row>
    <row r="2460" spans="1:15">
      <c r="A2460" s="2">
        <v>2007</v>
      </c>
      <c r="B2460" s="3" t="str">
        <f>VLOOKUP(E2460,'[1]Metric Reference Table'!$A$2:$B$20,2,FALSE)</f>
        <v>Dissolved Oxygen</v>
      </c>
      <c r="C2460" t="s">
        <v>106</v>
      </c>
      <c r="D2460" t="s">
        <v>116</v>
      </c>
      <c r="E2460" t="s">
        <v>33</v>
      </c>
      <c r="F2460" t="s">
        <v>36</v>
      </c>
      <c r="G2460">
        <v>76</v>
      </c>
      <c r="H2460">
        <v>0.80993500255905804</v>
      </c>
      <c r="I2460">
        <v>9.1787555515306193E-2</v>
      </c>
      <c r="J2460">
        <v>0.63003469952008695</v>
      </c>
      <c r="K2460">
        <v>0.98983530559802901</v>
      </c>
      <c r="L2460">
        <v>6645.9506539867898</v>
      </c>
      <c r="M2460">
        <v>1204.62823112605</v>
      </c>
      <c r="N2460">
        <v>4284.9227062195296</v>
      </c>
      <c r="O2460">
        <v>9006.9786017540391</v>
      </c>
    </row>
    <row r="2461" spans="1:15">
      <c r="A2461" s="2">
        <v>2007</v>
      </c>
      <c r="B2461" s="3" t="str">
        <f>VLOOKUP(E2461,'[1]Metric Reference Table'!$A$2:$B$20,2,FALSE)</f>
        <v>Dissolved Oxygen</v>
      </c>
      <c r="C2461" t="s">
        <v>106</v>
      </c>
      <c r="D2461" t="s">
        <v>116</v>
      </c>
      <c r="E2461" t="s">
        <v>33</v>
      </c>
      <c r="F2461" t="s">
        <v>21</v>
      </c>
      <c r="G2461">
        <v>83</v>
      </c>
      <c r="H2461">
        <v>1</v>
      </c>
      <c r="I2461">
        <v>0</v>
      </c>
      <c r="J2461">
        <v>1</v>
      </c>
      <c r="K2461">
        <v>1</v>
      </c>
      <c r="L2461">
        <v>8205.5357935986704</v>
      </c>
      <c r="M2461">
        <v>1475.3112729981101</v>
      </c>
      <c r="N2461">
        <v>5313.9788325364398</v>
      </c>
      <c r="O2461">
        <v>11097.0927546609</v>
      </c>
    </row>
    <row r="2462" spans="1:15">
      <c r="A2462" s="2">
        <v>2007</v>
      </c>
      <c r="B2462" s="3" t="str">
        <f>VLOOKUP(E2462,'[1]Metric Reference Table'!$A$2:$B$20,2,FALSE)</f>
        <v>Dissolved Oxygen</v>
      </c>
      <c r="C2462" t="s">
        <v>106</v>
      </c>
      <c r="D2462" t="s">
        <v>117</v>
      </c>
      <c r="E2462" t="s">
        <v>33</v>
      </c>
      <c r="F2462" t="s">
        <v>34</v>
      </c>
      <c r="G2462">
        <v>2</v>
      </c>
      <c r="H2462">
        <v>4.2814301337717698E-3</v>
      </c>
      <c r="I2462">
        <v>2.9005071668902699E-3</v>
      </c>
      <c r="J2462">
        <v>0</v>
      </c>
      <c r="K2462">
        <v>9.966319717777011E-3</v>
      </c>
      <c r="L2462">
        <v>29.553001252425702</v>
      </c>
      <c r="M2462">
        <v>18.503467692184699</v>
      </c>
      <c r="N2462">
        <v>0</v>
      </c>
      <c r="O2462">
        <v>65.819131518208195</v>
      </c>
    </row>
    <row r="2463" spans="1:15">
      <c r="A2463" s="2">
        <v>2007</v>
      </c>
      <c r="B2463" s="3" t="str">
        <f>VLOOKUP(E2463,'[1]Metric Reference Table'!$A$2:$B$20,2,FALSE)</f>
        <v>Dissolved Oxygen</v>
      </c>
      <c r="C2463" t="s">
        <v>106</v>
      </c>
      <c r="D2463" t="s">
        <v>117</v>
      </c>
      <c r="E2463" t="s">
        <v>33</v>
      </c>
      <c r="F2463" t="s">
        <v>35</v>
      </c>
      <c r="G2463">
        <v>2</v>
      </c>
      <c r="H2463">
        <v>6.1909374148701405E-3</v>
      </c>
      <c r="I2463">
        <v>4.4246356995931999E-3</v>
      </c>
      <c r="J2463">
        <v>0</v>
      </c>
      <c r="K2463">
        <v>1.4863064030783E-2</v>
      </c>
      <c r="L2463">
        <v>42.7335669294608</v>
      </c>
      <c r="M2463">
        <v>28.559854704566</v>
      </c>
      <c r="N2463">
        <v>0</v>
      </c>
      <c r="O2463">
        <v>98.7098535541069</v>
      </c>
    </row>
    <row r="2464" spans="1:15">
      <c r="A2464" s="2">
        <v>2007</v>
      </c>
      <c r="B2464" s="3" t="str">
        <f>VLOOKUP(E2464,'[1]Metric Reference Table'!$A$2:$B$20,2,FALSE)</f>
        <v>Dissolved Oxygen</v>
      </c>
      <c r="C2464" t="s">
        <v>106</v>
      </c>
      <c r="D2464" t="s">
        <v>117</v>
      </c>
      <c r="E2464" t="s">
        <v>33</v>
      </c>
      <c r="F2464" t="s">
        <v>36</v>
      </c>
      <c r="G2464">
        <v>62</v>
      </c>
      <c r="H2464">
        <v>0.98459591081083397</v>
      </c>
      <c r="I2464">
        <v>7.3013835483806402E-3</v>
      </c>
      <c r="J2464">
        <v>0.97028546201869503</v>
      </c>
      <c r="K2464">
        <v>0.99890635960297303</v>
      </c>
      <c r="L2464">
        <v>6796.2721044549198</v>
      </c>
      <c r="M2464">
        <v>1754.22160165381</v>
      </c>
      <c r="N2464">
        <v>3358.0609443112799</v>
      </c>
      <c r="O2464">
        <v>10234.483264598601</v>
      </c>
    </row>
    <row r="2465" spans="1:15">
      <c r="A2465" s="2">
        <v>2007</v>
      </c>
      <c r="B2465" s="3" t="str">
        <f>VLOOKUP(E2465,'[1]Metric Reference Table'!$A$2:$B$20,2,FALSE)</f>
        <v>Dissolved Oxygen</v>
      </c>
      <c r="C2465" t="s">
        <v>106</v>
      </c>
      <c r="D2465" t="s">
        <v>117</v>
      </c>
      <c r="E2465" t="s">
        <v>33</v>
      </c>
      <c r="F2465" t="s">
        <v>37</v>
      </c>
      <c r="G2465">
        <v>1</v>
      </c>
      <c r="H2465">
        <v>4.9317216405239499E-3</v>
      </c>
      <c r="I2465">
        <v>4.6694275426714003E-3</v>
      </c>
      <c r="J2465">
        <v>0</v>
      </c>
      <c r="K2465">
        <v>1.40836314525793E-2</v>
      </c>
      <c r="L2465">
        <v>34.041703651630399</v>
      </c>
      <c r="M2465">
        <v>30.773152029826399</v>
      </c>
      <c r="N2465">
        <v>0</v>
      </c>
      <c r="O2465">
        <v>94.355973320865701</v>
      </c>
    </row>
    <row r="2466" spans="1:15">
      <c r="A2466" s="2">
        <v>2007</v>
      </c>
      <c r="B2466" s="3" t="str">
        <f>VLOOKUP(E2466,'[1]Metric Reference Table'!$A$2:$B$20,2,FALSE)</f>
        <v>Dissolved Oxygen</v>
      </c>
      <c r="C2466" t="s">
        <v>106</v>
      </c>
      <c r="D2466" t="s">
        <v>117</v>
      </c>
      <c r="E2466" t="s">
        <v>33</v>
      </c>
      <c r="F2466" t="s">
        <v>21</v>
      </c>
      <c r="G2466">
        <v>67</v>
      </c>
      <c r="H2466">
        <v>1</v>
      </c>
      <c r="I2466">
        <v>0</v>
      </c>
      <c r="J2466">
        <v>1</v>
      </c>
      <c r="K2466">
        <v>1</v>
      </c>
      <c r="L2466">
        <v>6902.6003762884302</v>
      </c>
      <c r="M2466">
        <v>1752.6147607220501</v>
      </c>
      <c r="N2466">
        <v>3467.5385664999299</v>
      </c>
      <c r="O2466">
        <v>10337.662186076899</v>
      </c>
    </row>
    <row r="2467" spans="1:15">
      <c r="A2467" s="2">
        <v>2007</v>
      </c>
      <c r="B2467" s="3" t="str">
        <f>VLOOKUP(E2467,'[1]Metric Reference Table'!$A$2:$B$20,2,FALSE)</f>
        <v>Dissolved Oxygen</v>
      </c>
      <c r="C2467" t="s">
        <v>106</v>
      </c>
      <c r="D2467" t="s">
        <v>118</v>
      </c>
      <c r="E2467" t="s">
        <v>33</v>
      </c>
      <c r="F2467" t="s">
        <v>34</v>
      </c>
      <c r="G2467">
        <v>2</v>
      </c>
      <c r="H2467">
        <v>1.21130812482977E-2</v>
      </c>
      <c r="I2467">
        <v>9.6947844593842803E-3</v>
      </c>
      <c r="J2467">
        <v>0</v>
      </c>
      <c r="K2467">
        <v>3.1114509626569503E-2</v>
      </c>
      <c r="L2467">
        <v>10.950168400110201</v>
      </c>
      <c r="M2467">
        <v>6.1350420474205301</v>
      </c>
      <c r="N2467">
        <v>0</v>
      </c>
      <c r="O2467">
        <v>22.974629856693401</v>
      </c>
    </row>
    <row r="2468" spans="1:15">
      <c r="A2468" s="2">
        <v>2007</v>
      </c>
      <c r="B2468" s="3" t="str">
        <f>VLOOKUP(E2468,'[1]Metric Reference Table'!$A$2:$B$20,2,FALSE)</f>
        <v>Dissolved Oxygen</v>
      </c>
      <c r="C2468" t="s">
        <v>106</v>
      </c>
      <c r="D2468" t="s">
        <v>118</v>
      </c>
      <c r="E2468" t="s">
        <v>33</v>
      </c>
      <c r="F2468" t="s">
        <v>35</v>
      </c>
      <c r="G2468">
        <v>1</v>
      </c>
      <c r="H2468">
        <v>0.15197138942799801</v>
      </c>
      <c r="I2468">
        <v>0.12446708199357399</v>
      </c>
      <c r="J2468">
        <v>0</v>
      </c>
      <c r="K2468">
        <v>0.39592238739619801</v>
      </c>
      <c r="L2468">
        <v>137.381420311135</v>
      </c>
      <c r="M2468">
        <v>115.60983398965099</v>
      </c>
      <c r="N2468">
        <v>0</v>
      </c>
      <c r="O2468">
        <v>363.97253118950601</v>
      </c>
    </row>
    <row r="2469" spans="1:15">
      <c r="A2469" s="2">
        <v>2007</v>
      </c>
      <c r="B2469" s="3" t="str">
        <f>VLOOKUP(E2469,'[1]Metric Reference Table'!$A$2:$B$20,2,FALSE)</f>
        <v>Dissolved Oxygen</v>
      </c>
      <c r="C2469" t="s">
        <v>106</v>
      </c>
      <c r="D2469" t="s">
        <v>118</v>
      </c>
      <c r="E2469" t="s">
        <v>33</v>
      </c>
      <c r="F2469" t="s">
        <v>36</v>
      </c>
      <c r="G2469">
        <v>10</v>
      </c>
      <c r="H2469">
        <v>0.83591552932370405</v>
      </c>
      <c r="I2469">
        <v>0.126318844349359</v>
      </c>
      <c r="J2469">
        <v>0.58833514383024099</v>
      </c>
      <c r="K2469">
        <v>1</v>
      </c>
      <c r="L2469">
        <v>755.66370164059094</v>
      </c>
      <c r="M2469">
        <v>272.17639859353699</v>
      </c>
      <c r="N2469">
        <v>222.20776295543899</v>
      </c>
      <c r="O2469">
        <v>1289.11964032574</v>
      </c>
    </row>
    <row r="2470" spans="1:15">
      <c r="A2470" s="2">
        <v>2007</v>
      </c>
      <c r="B2470" s="3" t="str">
        <f>VLOOKUP(E2470,'[1]Metric Reference Table'!$A$2:$B$20,2,FALSE)</f>
        <v>Dissolved Oxygen</v>
      </c>
      <c r="C2470" t="s">
        <v>106</v>
      </c>
      <c r="D2470" t="s">
        <v>118</v>
      </c>
      <c r="E2470" t="s">
        <v>33</v>
      </c>
      <c r="F2470" t="s">
        <v>21</v>
      </c>
      <c r="G2470">
        <v>13</v>
      </c>
      <c r="H2470">
        <v>1</v>
      </c>
      <c r="I2470">
        <v>0</v>
      </c>
      <c r="J2470">
        <v>1</v>
      </c>
      <c r="K2470">
        <v>1</v>
      </c>
      <c r="L2470">
        <v>903.99529035183605</v>
      </c>
      <c r="M2470">
        <v>272.81883019932098</v>
      </c>
      <c r="N2470">
        <v>369.28020885681701</v>
      </c>
      <c r="O2470">
        <v>1438.71037184685</v>
      </c>
    </row>
    <row r="2471" spans="1:15">
      <c r="A2471" s="2">
        <v>2007</v>
      </c>
      <c r="B2471" s="3" t="str">
        <f>VLOOKUP(E2471,'[1]Metric Reference Table'!$A$2:$B$20,2,FALSE)</f>
        <v>Dissolved Oxygen</v>
      </c>
      <c r="C2471" t="s">
        <v>106</v>
      </c>
      <c r="D2471" t="s">
        <v>119</v>
      </c>
      <c r="E2471" t="s">
        <v>33</v>
      </c>
      <c r="F2471" t="s">
        <v>34</v>
      </c>
      <c r="G2471">
        <v>6</v>
      </c>
      <c r="H2471">
        <v>1.9639755184739201E-2</v>
      </c>
      <c r="I2471">
        <v>1.06683986741313E-2</v>
      </c>
      <c r="J2471">
        <v>0</v>
      </c>
      <c r="K2471">
        <v>4.0549432358751393E-2</v>
      </c>
      <c r="L2471">
        <v>498.90021041565598</v>
      </c>
      <c r="M2471">
        <v>265.47467011442399</v>
      </c>
      <c r="N2471">
        <v>0</v>
      </c>
      <c r="O2471">
        <v>1019.22100264758</v>
      </c>
    </row>
    <row r="2472" spans="1:15">
      <c r="A2472" s="2">
        <v>2007</v>
      </c>
      <c r="B2472" s="3" t="str">
        <f>VLOOKUP(E2472,'[1]Metric Reference Table'!$A$2:$B$20,2,FALSE)</f>
        <v>Dissolved Oxygen</v>
      </c>
      <c r="C2472" t="s">
        <v>106</v>
      </c>
      <c r="D2472" t="s">
        <v>119</v>
      </c>
      <c r="E2472" t="s">
        <v>33</v>
      </c>
      <c r="F2472" t="s">
        <v>35</v>
      </c>
      <c r="G2472">
        <v>1</v>
      </c>
      <c r="H2472">
        <v>5.1034875033108299E-3</v>
      </c>
      <c r="I2472">
        <v>4.4638944635056995E-3</v>
      </c>
      <c r="J2472">
        <v>0</v>
      </c>
      <c r="K2472">
        <v>1.38525598825697E-2</v>
      </c>
      <c r="L2472">
        <v>129.641686737209</v>
      </c>
      <c r="M2472">
        <v>111.577956344344</v>
      </c>
      <c r="N2472">
        <v>0</v>
      </c>
      <c r="O2472">
        <v>348.330462640706</v>
      </c>
    </row>
    <row r="2473" spans="1:15">
      <c r="A2473" s="2">
        <v>2007</v>
      </c>
      <c r="B2473" s="3" t="str">
        <f>VLOOKUP(E2473,'[1]Metric Reference Table'!$A$2:$B$20,2,FALSE)</f>
        <v>Dissolved Oxygen</v>
      </c>
      <c r="C2473" t="s">
        <v>106</v>
      </c>
      <c r="D2473" t="s">
        <v>119</v>
      </c>
      <c r="E2473" t="s">
        <v>33</v>
      </c>
      <c r="F2473" t="s">
        <v>36</v>
      </c>
      <c r="G2473">
        <v>124</v>
      </c>
      <c r="H2473">
        <v>0.97460031258146596</v>
      </c>
      <c r="I2473">
        <v>1.1764311723575499E-2</v>
      </c>
      <c r="J2473">
        <v>0.95154268530035491</v>
      </c>
      <c r="K2473">
        <v>0.997657939862576</v>
      </c>
      <c r="L2473">
        <v>24757.3504070903</v>
      </c>
      <c r="M2473">
        <v>3328.8343587652398</v>
      </c>
      <c r="N2473">
        <v>18232.954953410899</v>
      </c>
      <c r="O2473">
        <v>31281.745860769599</v>
      </c>
    </row>
    <row r="2474" spans="1:15">
      <c r="A2474" s="2">
        <v>2007</v>
      </c>
      <c r="B2474" s="3" t="str">
        <f>VLOOKUP(E2474,'[1]Metric Reference Table'!$A$2:$B$20,2,FALSE)</f>
        <v>Dissolved Oxygen</v>
      </c>
      <c r="C2474" t="s">
        <v>106</v>
      </c>
      <c r="D2474" t="s">
        <v>119</v>
      </c>
      <c r="E2474" t="s">
        <v>33</v>
      </c>
      <c r="F2474" t="s">
        <v>37</v>
      </c>
      <c r="G2474">
        <v>1</v>
      </c>
      <c r="H2474">
        <v>6.5644473048424303E-4</v>
      </c>
      <c r="I2474">
        <v>5.7835361731653099E-4</v>
      </c>
      <c r="J2474">
        <v>0</v>
      </c>
      <c r="K2474">
        <v>1.7899969907530999E-3</v>
      </c>
      <c r="L2474">
        <v>16.675381698205499</v>
      </c>
      <c r="M2474">
        <v>14.376623682815501</v>
      </c>
      <c r="N2474">
        <v>0</v>
      </c>
      <c r="O2474">
        <v>44.853046335809402</v>
      </c>
    </row>
    <row r="2475" spans="1:15">
      <c r="A2475" s="2">
        <v>2007</v>
      </c>
      <c r="B2475" s="3" t="str">
        <f>VLOOKUP(E2475,'[1]Metric Reference Table'!$A$2:$B$20,2,FALSE)</f>
        <v>Dissolved Oxygen</v>
      </c>
      <c r="C2475" t="s">
        <v>106</v>
      </c>
      <c r="D2475" t="s">
        <v>119</v>
      </c>
      <c r="E2475" t="s">
        <v>33</v>
      </c>
      <c r="F2475" t="s">
        <v>21</v>
      </c>
      <c r="G2475">
        <v>132</v>
      </c>
      <c r="H2475">
        <v>1</v>
      </c>
      <c r="I2475">
        <v>0</v>
      </c>
      <c r="J2475">
        <v>1</v>
      </c>
      <c r="K2475">
        <v>1</v>
      </c>
      <c r="L2475">
        <v>25402.5676859413</v>
      </c>
      <c r="M2475">
        <v>3321.6283180128898</v>
      </c>
      <c r="N2475">
        <v>18892.295812607699</v>
      </c>
      <c r="O2475">
        <v>31912.839559274998</v>
      </c>
    </row>
    <row r="2476" spans="1:15">
      <c r="A2476" s="2">
        <v>2007</v>
      </c>
      <c r="B2476" s="3" t="str">
        <f>VLOOKUP(E2476,'[1]Metric Reference Table'!$A$2:$B$20,2,FALSE)</f>
        <v>Dissolved Oxygen</v>
      </c>
      <c r="C2476" t="s">
        <v>106</v>
      </c>
      <c r="D2476" t="s">
        <v>120</v>
      </c>
      <c r="E2476" t="s">
        <v>33</v>
      </c>
      <c r="F2476" t="s">
        <v>34</v>
      </c>
      <c r="G2476">
        <v>2</v>
      </c>
      <c r="H2476">
        <v>8.1415293215117198E-3</v>
      </c>
      <c r="I2476">
        <v>5.8922851877908E-3</v>
      </c>
      <c r="J2476">
        <v>0</v>
      </c>
      <c r="K2476">
        <v>1.9690196076220502E-2</v>
      </c>
      <c r="L2476">
        <v>16.4592972584732</v>
      </c>
      <c r="M2476">
        <v>11.468913259176899</v>
      </c>
      <c r="N2476">
        <v>0</v>
      </c>
      <c r="O2476">
        <v>38.9379541882738</v>
      </c>
    </row>
    <row r="2477" spans="1:15">
      <c r="A2477" s="2">
        <v>2007</v>
      </c>
      <c r="B2477" s="3" t="str">
        <f>VLOOKUP(E2477,'[1]Metric Reference Table'!$A$2:$B$20,2,FALSE)</f>
        <v>Dissolved Oxygen</v>
      </c>
      <c r="C2477" t="s">
        <v>106</v>
      </c>
      <c r="D2477" t="s">
        <v>120</v>
      </c>
      <c r="E2477" t="s">
        <v>33</v>
      </c>
      <c r="F2477" t="s">
        <v>35</v>
      </c>
      <c r="G2477">
        <v>4</v>
      </c>
      <c r="H2477">
        <v>5.7316828470740405E-2</v>
      </c>
      <c r="I2477">
        <v>3.1309331125225298E-2</v>
      </c>
      <c r="J2477">
        <v>0</v>
      </c>
      <c r="K2477">
        <v>0.11868198985622101</v>
      </c>
      <c r="L2477">
        <v>115.874386796124</v>
      </c>
      <c r="M2477">
        <v>58.563753688381297</v>
      </c>
      <c r="N2477">
        <v>1.09153876742236</v>
      </c>
      <c r="O2477">
        <v>230.65723482482699</v>
      </c>
    </row>
    <row r="2478" spans="1:15">
      <c r="A2478" s="2">
        <v>2007</v>
      </c>
      <c r="B2478" s="3" t="str">
        <f>VLOOKUP(E2478,'[1]Metric Reference Table'!$A$2:$B$20,2,FALSE)</f>
        <v>Dissolved Oxygen</v>
      </c>
      <c r="C2478" t="s">
        <v>106</v>
      </c>
      <c r="D2478" t="s">
        <v>120</v>
      </c>
      <c r="E2478" t="s">
        <v>33</v>
      </c>
      <c r="F2478" t="s">
        <v>36</v>
      </c>
      <c r="G2478">
        <v>68</v>
      </c>
      <c r="H2478">
        <v>0.811197862057074</v>
      </c>
      <c r="I2478">
        <v>8.8067209291813789E-2</v>
      </c>
      <c r="J2478">
        <v>0.63858930362616806</v>
      </c>
      <c r="K2478">
        <v>0.98380642048797995</v>
      </c>
      <c r="L2478">
        <v>1639.9556176450899</v>
      </c>
      <c r="M2478">
        <v>331.07069623891198</v>
      </c>
      <c r="N2478">
        <v>991.068976680221</v>
      </c>
      <c r="O2478">
        <v>2288.84225860996</v>
      </c>
    </row>
    <row r="2479" spans="1:15">
      <c r="A2479" s="2">
        <v>2007</v>
      </c>
      <c r="B2479" s="3" t="str">
        <f>VLOOKUP(E2479,'[1]Metric Reference Table'!$A$2:$B$20,2,FALSE)</f>
        <v>Dissolved Oxygen</v>
      </c>
      <c r="C2479" t="s">
        <v>106</v>
      </c>
      <c r="D2479" t="s">
        <v>120</v>
      </c>
      <c r="E2479" t="s">
        <v>33</v>
      </c>
      <c r="F2479" t="s">
        <v>37</v>
      </c>
      <c r="G2479">
        <v>2</v>
      </c>
      <c r="H2479">
        <v>0.123343780150674</v>
      </c>
      <c r="I2479">
        <v>8.7861830890621204E-2</v>
      </c>
      <c r="J2479">
        <v>0</v>
      </c>
      <c r="K2479">
        <v>0.29554980431204003</v>
      </c>
      <c r="L2479">
        <v>249.35756690325999</v>
      </c>
      <c r="M2479">
        <v>194.361939426654</v>
      </c>
      <c r="N2479">
        <v>0</v>
      </c>
      <c r="O2479">
        <v>630.29996814485696</v>
      </c>
    </row>
    <row r="2480" spans="1:15">
      <c r="A2480" s="2">
        <v>2007</v>
      </c>
      <c r="B2480" s="3" t="str">
        <f>VLOOKUP(E2480,'[1]Metric Reference Table'!$A$2:$B$20,2,FALSE)</f>
        <v>Dissolved Oxygen</v>
      </c>
      <c r="C2480" t="s">
        <v>106</v>
      </c>
      <c r="D2480" t="s">
        <v>120</v>
      </c>
      <c r="E2480" t="s">
        <v>33</v>
      </c>
      <c r="F2480" t="s">
        <v>21</v>
      </c>
      <c r="G2480">
        <v>76</v>
      </c>
      <c r="H2480">
        <v>1</v>
      </c>
      <c r="I2480">
        <v>0</v>
      </c>
      <c r="J2480">
        <v>1</v>
      </c>
      <c r="K2480">
        <v>1</v>
      </c>
      <c r="L2480">
        <v>2021.64686860295</v>
      </c>
      <c r="M2480">
        <v>367.67092759842001</v>
      </c>
      <c r="N2480">
        <v>1301.0250923476101</v>
      </c>
      <c r="O2480">
        <v>2742.2686448582799</v>
      </c>
    </row>
    <row r="2481" spans="1:15">
      <c r="A2481" s="2">
        <v>2007</v>
      </c>
      <c r="B2481" s="3" t="str">
        <f>VLOOKUP(E2481,'[1]Metric Reference Table'!$A$2:$B$20,2,FALSE)</f>
        <v>Dissolved Oxygen</v>
      </c>
      <c r="C2481" t="s">
        <v>106</v>
      </c>
      <c r="D2481" t="s">
        <v>121</v>
      </c>
      <c r="E2481" t="s">
        <v>33</v>
      </c>
      <c r="F2481" t="s">
        <v>34</v>
      </c>
      <c r="G2481">
        <v>3</v>
      </c>
      <c r="H2481">
        <v>2.1662165363758697E-2</v>
      </c>
      <c r="I2481">
        <v>1.37841391089019E-2</v>
      </c>
      <c r="J2481">
        <v>0</v>
      </c>
      <c r="K2481">
        <v>4.86785815750964E-2</v>
      </c>
      <c r="L2481">
        <v>131.929774233507</v>
      </c>
      <c r="M2481">
        <v>79.709842921162902</v>
      </c>
      <c r="N2481">
        <v>0</v>
      </c>
      <c r="O2481">
        <v>288.15819557233101</v>
      </c>
    </row>
    <row r="2482" spans="1:15">
      <c r="A2482" s="2">
        <v>2007</v>
      </c>
      <c r="B2482" s="3" t="str">
        <f>VLOOKUP(E2482,'[1]Metric Reference Table'!$A$2:$B$20,2,FALSE)</f>
        <v>Dissolved Oxygen</v>
      </c>
      <c r="C2482" t="s">
        <v>106</v>
      </c>
      <c r="D2482" t="s">
        <v>121</v>
      </c>
      <c r="E2482" t="s">
        <v>33</v>
      </c>
      <c r="F2482" t="s">
        <v>35</v>
      </c>
      <c r="G2482">
        <v>3</v>
      </c>
      <c r="H2482">
        <v>5.8031054438189098E-3</v>
      </c>
      <c r="I2482">
        <v>3.64775047689673E-3</v>
      </c>
      <c r="J2482">
        <v>0</v>
      </c>
      <c r="K2482">
        <v>1.29525650031253E-2</v>
      </c>
      <c r="L2482">
        <v>35.342837532628899</v>
      </c>
      <c r="M2482">
        <v>20.744617076225602</v>
      </c>
      <c r="N2482">
        <v>0</v>
      </c>
      <c r="O2482">
        <v>76.001539875105706</v>
      </c>
    </row>
    <row r="2483" spans="1:15">
      <c r="A2483" s="2">
        <v>2007</v>
      </c>
      <c r="B2483" s="3" t="str">
        <f>VLOOKUP(E2483,'[1]Metric Reference Table'!$A$2:$B$20,2,FALSE)</f>
        <v>Dissolved Oxygen</v>
      </c>
      <c r="C2483" t="s">
        <v>106</v>
      </c>
      <c r="D2483" t="s">
        <v>121</v>
      </c>
      <c r="E2483" t="s">
        <v>33</v>
      </c>
      <c r="F2483" t="s">
        <v>36</v>
      </c>
      <c r="G2483">
        <v>79</v>
      </c>
      <c r="H2483">
        <v>0.92750591086529099</v>
      </c>
      <c r="I2483">
        <v>2.4405583250319E-2</v>
      </c>
      <c r="J2483">
        <v>0.87967184667297105</v>
      </c>
      <c r="K2483">
        <v>0.97533997505760994</v>
      </c>
      <c r="L2483">
        <v>5648.8187291479899</v>
      </c>
      <c r="M2483">
        <v>1284.2784344024701</v>
      </c>
      <c r="N2483">
        <v>3131.6792515976699</v>
      </c>
      <c r="O2483">
        <v>8165.9582066983103</v>
      </c>
    </row>
    <row r="2484" spans="1:15">
      <c r="A2484" s="2">
        <v>2007</v>
      </c>
      <c r="B2484" s="3" t="str">
        <f>VLOOKUP(E2484,'[1]Metric Reference Table'!$A$2:$B$20,2,FALSE)</f>
        <v>Dissolved Oxygen</v>
      </c>
      <c r="C2484" t="s">
        <v>106</v>
      </c>
      <c r="D2484" t="s">
        <v>121</v>
      </c>
      <c r="E2484" t="s">
        <v>33</v>
      </c>
      <c r="F2484" t="s">
        <v>37</v>
      </c>
      <c r="G2484">
        <v>8</v>
      </c>
      <c r="H2484">
        <v>4.5028818327131799E-2</v>
      </c>
      <c r="I2484">
        <v>1.6716333387184E-2</v>
      </c>
      <c r="J2484">
        <v>1.2265406934686701E-2</v>
      </c>
      <c r="K2484">
        <v>7.7792229719576902E-2</v>
      </c>
      <c r="L2484">
        <v>274.24044347103597</v>
      </c>
      <c r="M2484">
        <v>86.551100054761093</v>
      </c>
      <c r="N2484">
        <v>104.603404541381</v>
      </c>
      <c r="O2484">
        <v>443.87748240068998</v>
      </c>
    </row>
    <row r="2485" spans="1:15">
      <c r="A2485" s="2">
        <v>2007</v>
      </c>
      <c r="B2485" s="3" t="str">
        <f>VLOOKUP(E2485,'[1]Metric Reference Table'!$A$2:$B$20,2,FALSE)</f>
        <v>Dissolved Oxygen</v>
      </c>
      <c r="C2485" t="s">
        <v>106</v>
      </c>
      <c r="D2485" t="s">
        <v>121</v>
      </c>
      <c r="E2485" t="s">
        <v>33</v>
      </c>
      <c r="F2485" t="s">
        <v>21</v>
      </c>
      <c r="G2485">
        <v>93</v>
      </c>
      <c r="H2485">
        <v>1</v>
      </c>
      <c r="I2485">
        <v>0</v>
      </c>
      <c r="J2485">
        <v>1</v>
      </c>
      <c r="K2485">
        <v>1</v>
      </c>
      <c r="L2485">
        <v>6090.3317843851601</v>
      </c>
      <c r="M2485">
        <v>1283.63464554248</v>
      </c>
      <c r="N2485">
        <v>3574.4541098140699</v>
      </c>
      <c r="O2485">
        <v>8606.2094589562494</v>
      </c>
    </row>
    <row r="2486" spans="1:15">
      <c r="A2486" s="2">
        <v>2007</v>
      </c>
      <c r="B2486" s="3" t="str">
        <f>VLOOKUP(E2486,'[1]Metric Reference Table'!$A$2:$B$20,2,FALSE)</f>
        <v>Dissolved Oxygen</v>
      </c>
      <c r="C2486" t="s">
        <v>106</v>
      </c>
      <c r="D2486" t="s">
        <v>122</v>
      </c>
      <c r="E2486" t="s">
        <v>33</v>
      </c>
      <c r="F2486" t="s">
        <v>34</v>
      </c>
      <c r="G2486">
        <v>1</v>
      </c>
      <c r="H2486">
        <v>1.257979903748E-3</v>
      </c>
      <c r="I2486">
        <v>1.14537716922415E-3</v>
      </c>
      <c r="J2486">
        <v>0</v>
      </c>
      <c r="K2486">
        <v>3.5028779041417703E-3</v>
      </c>
      <c r="L2486">
        <v>2.3089149546390799</v>
      </c>
      <c r="M2486">
        <v>2.0539006609247101</v>
      </c>
      <c r="N2486">
        <v>0</v>
      </c>
      <c r="O2486">
        <v>6.3344862778745297</v>
      </c>
    </row>
    <row r="2487" spans="1:15">
      <c r="A2487" s="2">
        <v>2007</v>
      </c>
      <c r="B2487" s="3" t="str">
        <f>VLOOKUP(E2487,'[1]Metric Reference Table'!$A$2:$B$20,2,FALSE)</f>
        <v>Dissolved Oxygen</v>
      </c>
      <c r="C2487" t="s">
        <v>106</v>
      </c>
      <c r="D2487" t="s">
        <v>122</v>
      </c>
      <c r="E2487" t="s">
        <v>33</v>
      </c>
      <c r="F2487" t="s">
        <v>35</v>
      </c>
      <c r="G2487">
        <v>1</v>
      </c>
      <c r="H2487">
        <v>2.2284215437821699E-3</v>
      </c>
      <c r="I2487">
        <v>1.9594034664190099E-3</v>
      </c>
      <c r="J2487">
        <v>0</v>
      </c>
      <c r="K2487">
        <v>6.06878176914636E-3</v>
      </c>
      <c r="L2487">
        <v>4.0900779196463599</v>
      </c>
      <c r="M2487">
        <v>3.4837895586050598</v>
      </c>
      <c r="N2487">
        <v>0</v>
      </c>
      <c r="O2487">
        <v>10.918179984229001</v>
      </c>
    </row>
    <row r="2488" spans="1:15">
      <c r="A2488" s="2">
        <v>2007</v>
      </c>
      <c r="B2488" s="3" t="str">
        <f>VLOOKUP(E2488,'[1]Metric Reference Table'!$A$2:$B$20,2,FALSE)</f>
        <v>Dissolved Oxygen</v>
      </c>
      <c r="C2488" t="s">
        <v>106</v>
      </c>
      <c r="D2488" t="s">
        <v>122</v>
      </c>
      <c r="E2488" t="s">
        <v>33</v>
      </c>
      <c r="F2488" t="s">
        <v>36</v>
      </c>
      <c r="G2488">
        <v>63</v>
      </c>
      <c r="H2488">
        <v>0.81198789537917804</v>
      </c>
      <c r="I2488">
        <v>9.6664239018013798E-2</v>
      </c>
      <c r="J2488">
        <v>0.62252946831089995</v>
      </c>
      <c r="K2488">
        <v>1</v>
      </c>
      <c r="L2488">
        <v>1490.3346142820899</v>
      </c>
      <c r="M2488">
        <v>272.53003781333302</v>
      </c>
      <c r="N2488">
        <v>956.18555546261496</v>
      </c>
      <c r="O2488">
        <v>2024.48367310156</v>
      </c>
    </row>
    <row r="2489" spans="1:15">
      <c r="A2489" s="2">
        <v>2007</v>
      </c>
      <c r="B2489" s="3" t="str">
        <f>VLOOKUP(E2489,'[1]Metric Reference Table'!$A$2:$B$20,2,FALSE)</f>
        <v>Dissolved Oxygen</v>
      </c>
      <c r="C2489" t="s">
        <v>106</v>
      </c>
      <c r="D2489" t="s">
        <v>122</v>
      </c>
      <c r="E2489" t="s">
        <v>33</v>
      </c>
      <c r="F2489" t="s">
        <v>37</v>
      </c>
      <c r="G2489">
        <v>9</v>
      </c>
      <c r="H2489">
        <v>0.18452570317329101</v>
      </c>
      <c r="I2489">
        <v>9.6828012767244301E-2</v>
      </c>
      <c r="J2489">
        <v>0</v>
      </c>
      <c r="K2489">
        <v>0.374305120891675</v>
      </c>
      <c r="L2489">
        <v>338.68120969399098</v>
      </c>
      <c r="M2489">
        <v>206.67959373298001</v>
      </c>
      <c r="N2489">
        <v>0</v>
      </c>
      <c r="O2489">
        <v>743.76576975000103</v>
      </c>
    </row>
    <row r="2490" spans="1:15">
      <c r="A2490" s="2">
        <v>2007</v>
      </c>
      <c r="B2490" s="3" t="str">
        <f>VLOOKUP(E2490,'[1]Metric Reference Table'!$A$2:$B$20,2,FALSE)</f>
        <v>Dissolved Oxygen</v>
      </c>
      <c r="C2490" t="s">
        <v>106</v>
      </c>
      <c r="D2490" t="s">
        <v>122</v>
      </c>
      <c r="E2490" t="s">
        <v>33</v>
      </c>
      <c r="F2490" t="s">
        <v>21</v>
      </c>
      <c r="G2490">
        <v>74</v>
      </c>
      <c r="H2490">
        <v>1</v>
      </c>
      <c r="I2490">
        <v>0</v>
      </c>
      <c r="J2490">
        <v>1</v>
      </c>
      <c r="K2490">
        <v>1</v>
      </c>
      <c r="L2490">
        <v>1835.41481685036</v>
      </c>
      <c r="M2490">
        <v>335.43357291992902</v>
      </c>
      <c r="N2490">
        <v>1177.97709472171</v>
      </c>
      <c r="O2490">
        <v>2492.8525389790202</v>
      </c>
    </row>
    <row r="2491" spans="1:15">
      <c r="A2491" s="2">
        <v>2007</v>
      </c>
      <c r="B2491" s="3" t="str">
        <f>VLOOKUP(E2491,'[1]Metric Reference Table'!$A$2:$B$20,2,FALSE)</f>
        <v>Dissolved Oxygen</v>
      </c>
      <c r="C2491" t="s">
        <v>106</v>
      </c>
      <c r="D2491" t="s">
        <v>123</v>
      </c>
      <c r="E2491" t="s">
        <v>33</v>
      </c>
      <c r="F2491" t="s">
        <v>35</v>
      </c>
      <c r="G2491">
        <v>2</v>
      </c>
      <c r="H2491">
        <v>1.6234668198938599E-2</v>
      </c>
      <c r="I2491">
        <v>1.2988728810618799E-2</v>
      </c>
      <c r="J2491">
        <v>0</v>
      </c>
      <c r="K2491">
        <v>4.1692108872709202E-2</v>
      </c>
      <c r="L2491">
        <v>5.5862319451626297</v>
      </c>
      <c r="M2491">
        <v>3.8533990464243302</v>
      </c>
      <c r="N2491">
        <v>0</v>
      </c>
      <c r="O2491">
        <v>13.138755294215301</v>
      </c>
    </row>
    <row r="2492" spans="1:15">
      <c r="A2492" s="2">
        <v>2007</v>
      </c>
      <c r="B2492" s="3" t="str">
        <f>VLOOKUP(E2492,'[1]Metric Reference Table'!$A$2:$B$20,2,FALSE)</f>
        <v>Dissolved Oxygen</v>
      </c>
      <c r="C2492" t="s">
        <v>106</v>
      </c>
      <c r="D2492" t="s">
        <v>123</v>
      </c>
      <c r="E2492" t="s">
        <v>33</v>
      </c>
      <c r="F2492" t="s">
        <v>36</v>
      </c>
      <c r="G2492">
        <v>16</v>
      </c>
      <c r="H2492">
        <v>0.82790852250177194</v>
      </c>
      <c r="I2492">
        <v>9.1154470728989287E-2</v>
      </c>
      <c r="J2492">
        <v>0.649249042843142</v>
      </c>
      <c r="K2492">
        <v>1</v>
      </c>
      <c r="L2492">
        <v>284.87733653676798</v>
      </c>
      <c r="M2492">
        <v>77.645272091211794</v>
      </c>
      <c r="N2492">
        <v>132.69539966817999</v>
      </c>
      <c r="O2492">
        <v>437.05927340535601</v>
      </c>
    </row>
    <row r="2493" spans="1:15">
      <c r="A2493" s="2">
        <v>2007</v>
      </c>
      <c r="B2493" s="3" t="str">
        <f>VLOOKUP(E2493,'[1]Metric Reference Table'!$A$2:$B$20,2,FALSE)</f>
        <v>Dissolved Oxygen</v>
      </c>
      <c r="C2493" t="s">
        <v>106</v>
      </c>
      <c r="D2493" t="s">
        <v>123</v>
      </c>
      <c r="E2493" t="s">
        <v>33</v>
      </c>
      <c r="F2493" t="s">
        <v>37</v>
      </c>
      <c r="G2493">
        <v>2</v>
      </c>
      <c r="H2493">
        <v>0.15585680929928999</v>
      </c>
      <c r="I2493">
        <v>8.8933588195070107E-2</v>
      </c>
      <c r="J2493">
        <v>0</v>
      </c>
      <c r="K2493">
        <v>0.33016343917754298</v>
      </c>
      <c r="L2493">
        <v>53.629201182918898</v>
      </c>
      <c r="M2493">
        <v>31.3744555914537</v>
      </c>
      <c r="N2493">
        <v>0</v>
      </c>
      <c r="O2493">
        <v>115.122004176719</v>
      </c>
    </row>
    <row r="2494" spans="1:15">
      <c r="A2494" s="2">
        <v>2007</v>
      </c>
      <c r="B2494" s="3" t="str">
        <f>VLOOKUP(E2494,'[1]Metric Reference Table'!$A$2:$B$20,2,FALSE)</f>
        <v>Dissolved Oxygen</v>
      </c>
      <c r="C2494" t="s">
        <v>106</v>
      </c>
      <c r="D2494" t="s">
        <v>123</v>
      </c>
      <c r="E2494" t="s">
        <v>33</v>
      </c>
      <c r="F2494" t="s">
        <v>21</v>
      </c>
      <c r="G2494">
        <v>20</v>
      </c>
      <c r="H2494">
        <v>1</v>
      </c>
      <c r="I2494">
        <v>0</v>
      </c>
      <c r="J2494">
        <v>1</v>
      </c>
      <c r="K2494">
        <v>1</v>
      </c>
      <c r="L2494">
        <v>344.09276966484998</v>
      </c>
      <c r="M2494">
        <v>78.0083176728794</v>
      </c>
      <c r="N2494">
        <v>191.199276531447</v>
      </c>
      <c r="O2494">
        <v>496.98626279825299</v>
      </c>
    </row>
    <row r="2495" spans="1:15">
      <c r="A2495" s="2">
        <v>2007</v>
      </c>
      <c r="B2495" s="3" t="str">
        <f>VLOOKUP(E2495,'[1]Metric Reference Table'!$A$2:$B$20,2,FALSE)</f>
        <v>Trophic State (Chlorophyll)</v>
      </c>
      <c r="C2495" t="s">
        <v>106</v>
      </c>
      <c r="D2495" t="s">
        <v>107</v>
      </c>
      <c r="E2495" t="s">
        <v>38</v>
      </c>
      <c r="F2495" t="s">
        <v>39</v>
      </c>
      <c r="G2495">
        <v>2</v>
      </c>
      <c r="H2495">
        <v>5.8905852419169798E-3</v>
      </c>
      <c r="I2495">
        <v>4.1321054186549402E-3</v>
      </c>
      <c r="J2495">
        <v>0</v>
      </c>
      <c r="K2495">
        <v>1.39893630428035E-2</v>
      </c>
      <c r="L2495">
        <v>108.264077916264</v>
      </c>
      <c r="M2495">
        <v>73.504359612261098</v>
      </c>
      <c r="N2495">
        <v>0</v>
      </c>
      <c r="O2495">
        <v>252.32997546297599</v>
      </c>
    </row>
    <row r="2496" spans="1:15">
      <c r="A2496" s="2">
        <v>2007</v>
      </c>
      <c r="B2496" s="3" t="str">
        <f>VLOOKUP(E2496,'[1]Metric Reference Table'!$A$2:$B$20,2,FALSE)</f>
        <v>Trophic State (Chlorophyll)</v>
      </c>
      <c r="C2496" t="s">
        <v>106</v>
      </c>
      <c r="D2496" t="s">
        <v>107</v>
      </c>
      <c r="E2496" t="s">
        <v>38</v>
      </c>
      <c r="F2496" t="s">
        <v>40</v>
      </c>
      <c r="G2496">
        <v>16</v>
      </c>
      <c r="H2496">
        <v>0.20432500379684801</v>
      </c>
      <c r="I2496">
        <v>5.7905215210663899E-2</v>
      </c>
      <c r="J2496">
        <v>9.0832867466905901E-2</v>
      </c>
      <c r="K2496">
        <v>0.31781714012679002</v>
      </c>
      <c r="L2496">
        <v>3755.32433923391</v>
      </c>
      <c r="M2496">
        <v>1075.54014610835</v>
      </c>
      <c r="N2496">
        <v>1647.3043889346</v>
      </c>
      <c r="O2496">
        <v>5863.34428953322</v>
      </c>
    </row>
    <row r="2497" spans="1:15">
      <c r="A2497" s="2">
        <v>2007</v>
      </c>
      <c r="B2497" s="3" t="str">
        <f>VLOOKUP(E2497,'[1]Metric Reference Table'!$A$2:$B$20,2,FALSE)</f>
        <v>Trophic State (Chlorophyll)</v>
      </c>
      <c r="C2497" t="s">
        <v>106</v>
      </c>
      <c r="D2497" t="s">
        <v>107</v>
      </c>
      <c r="E2497" t="s">
        <v>38</v>
      </c>
      <c r="F2497" t="s">
        <v>41</v>
      </c>
      <c r="G2497">
        <v>42</v>
      </c>
      <c r="H2497">
        <v>0.51183557411798508</v>
      </c>
      <c r="I2497">
        <v>8.5571712261664601E-2</v>
      </c>
      <c r="J2497">
        <v>0.344118099989698</v>
      </c>
      <c r="K2497">
        <v>0.67955304824627305</v>
      </c>
      <c r="L2497">
        <v>9407.1139285630707</v>
      </c>
      <c r="M2497">
        <v>2379.0065303736501</v>
      </c>
      <c r="N2497">
        <v>4744.34681004512</v>
      </c>
      <c r="O2497">
        <v>14069.881047081</v>
      </c>
    </row>
    <row r="2498" spans="1:15">
      <c r="A2498" s="2">
        <v>2007</v>
      </c>
      <c r="B2498" s="3" t="str">
        <f>VLOOKUP(E2498,'[1]Metric Reference Table'!$A$2:$B$20,2,FALSE)</f>
        <v>Trophic State (Chlorophyll)</v>
      </c>
      <c r="C2498" t="s">
        <v>106</v>
      </c>
      <c r="D2498" t="s">
        <v>107</v>
      </c>
      <c r="E2498" t="s">
        <v>38</v>
      </c>
      <c r="F2498" t="s">
        <v>42</v>
      </c>
      <c r="G2498">
        <v>37</v>
      </c>
      <c r="H2498">
        <v>0.26806965432650198</v>
      </c>
      <c r="I2498">
        <v>7.0229976844113001E-2</v>
      </c>
      <c r="J2498">
        <v>0.130421429076959</v>
      </c>
      <c r="K2498">
        <v>0.40571787957604599</v>
      </c>
      <c r="L2498">
        <v>4926.8982199713701</v>
      </c>
      <c r="M2498">
        <v>1393.36752279091</v>
      </c>
      <c r="N2498">
        <v>2195.9480580733998</v>
      </c>
      <c r="O2498">
        <v>7657.8483818693403</v>
      </c>
    </row>
    <row r="2499" spans="1:15">
      <c r="A2499" s="2">
        <v>2007</v>
      </c>
      <c r="B2499" s="3" t="str">
        <f>VLOOKUP(E2499,'[1]Metric Reference Table'!$A$2:$B$20,2,FALSE)</f>
        <v>Trophic State (Chlorophyll)</v>
      </c>
      <c r="C2499" t="s">
        <v>106</v>
      </c>
      <c r="D2499" t="s">
        <v>107</v>
      </c>
      <c r="E2499" t="s">
        <v>38</v>
      </c>
      <c r="F2499" t="s">
        <v>37</v>
      </c>
      <c r="G2499">
        <v>1</v>
      </c>
      <c r="H2499">
        <v>9.8791825167474107E-3</v>
      </c>
      <c r="I2499">
        <v>8.1316710696450606E-3</v>
      </c>
      <c r="J2499">
        <v>0</v>
      </c>
      <c r="K2499">
        <v>2.5816964947378E-2</v>
      </c>
      <c r="L2499">
        <v>181.57119230381701</v>
      </c>
      <c r="M2499">
        <v>147.21336754454899</v>
      </c>
      <c r="N2499">
        <v>0</v>
      </c>
      <c r="O2499">
        <v>470.10409073399001</v>
      </c>
    </row>
    <row r="2500" spans="1:15">
      <c r="A2500" s="2">
        <v>2007</v>
      </c>
      <c r="B2500" s="3" t="str">
        <f>VLOOKUP(E2500,'[1]Metric Reference Table'!$A$2:$B$20,2,FALSE)</f>
        <v>Trophic State (Chlorophyll)</v>
      </c>
      <c r="C2500" t="s">
        <v>106</v>
      </c>
      <c r="D2500" t="s">
        <v>107</v>
      </c>
      <c r="E2500" t="s">
        <v>38</v>
      </c>
      <c r="F2500" t="s">
        <v>21</v>
      </c>
      <c r="G2500">
        <v>98</v>
      </c>
      <c r="H2500">
        <v>1</v>
      </c>
      <c r="I2500">
        <v>0</v>
      </c>
      <c r="J2500">
        <v>1</v>
      </c>
      <c r="K2500">
        <v>1</v>
      </c>
      <c r="L2500">
        <v>18379.171757988399</v>
      </c>
      <c r="M2500">
        <v>2690.97535557011</v>
      </c>
      <c r="N2500">
        <v>13104.9569777862</v>
      </c>
      <c r="O2500">
        <v>23653.386538190702</v>
      </c>
    </row>
    <row r="2501" spans="1:15">
      <c r="A2501" s="2">
        <v>2007</v>
      </c>
      <c r="B2501" s="3" t="str">
        <f>VLOOKUP(E2501,'[1]Metric Reference Table'!$A$2:$B$20,2,FALSE)</f>
        <v>Trophic State (Chlorophyll)</v>
      </c>
      <c r="C2501" t="s">
        <v>106</v>
      </c>
      <c r="D2501" t="s">
        <v>108</v>
      </c>
      <c r="E2501" t="s">
        <v>38</v>
      </c>
      <c r="F2501" t="s">
        <v>39</v>
      </c>
      <c r="G2501">
        <v>1</v>
      </c>
      <c r="H2501">
        <v>3.09409225602215E-2</v>
      </c>
      <c r="I2501">
        <v>2.77893929502207E-2</v>
      </c>
      <c r="J2501">
        <v>0</v>
      </c>
      <c r="K2501">
        <v>8.5407131894885302E-2</v>
      </c>
      <c r="L2501">
        <v>202.63807350825101</v>
      </c>
      <c r="M2501">
        <v>172.14381608032099</v>
      </c>
      <c r="N2501">
        <v>0</v>
      </c>
      <c r="O2501">
        <v>540.03375318696601</v>
      </c>
    </row>
    <row r="2502" spans="1:15">
      <c r="A2502" s="2">
        <v>2007</v>
      </c>
      <c r="B2502" s="3" t="str">
        <f>VLOOKUP(E2502,'[1]Metric Reference Table'!$A$2:$B$20,2,FALSE)</f>
        <v>Trophic State (Chlorophyll)</v>
      </c>
      <c r="C2502" t="s">
        <v>106</v>
      </c>
      <c r="D2502" t="s">
        <v>108</v>
      </c>
      <c r="E2502" t="s">
        <v>38</v>
      </c>
      <c r="F2502" t="s">
        <v>40</v>
      </c>
      <c r="G2502">
        <v>4</v>
      </c>
      <c r="H2502">
        <v>0.235216762702772</v>
      </c>
      <c r="I2502">
        <v>0.10926645763147701</v>
      </c>
      <c r="J2502">
        <v>2.1058441026805499E-2</v>
      </c>
      <c r="K2502">
        <v>0.44937508437873802</v>
      </c>
      <c r="L2502">
        <v>1540.4799762569201</v>
      </c>
      <c r="M2502">
        <v>842.54152862925298</v>
      </c>
      <c r="N2502">
        <v>0</v>
      </c>
      <c r="O2502">
        <v>3191.8310278495701</v>
      </c>
    </row>
    <row r="2503" spans="1:15">
      <c r="A2503" s="2">
        <v>2007</v>
      </c>
      <c r="B2503" s="3" t="str">
        <f>VLOOKUP(E2503,'[1]Metric Reference Table'!$A$2:$B$20,2,FALSE)</f>
        <v>Trophic State (Chlorophyll)</v>
      </c>
      <c r="C2503" t="s">
        <v>106</v>
      </c>
      <c r="D2503" t="s">
        <v>108</v>
      </c>
      <c r="E2503" t="s">
        <v>38</v>
      </c>
      <c r="F2503" t="s">
        <v>41</v>
      </c>
      <c r="G2503">
        <v>11</v>
      </c>
      <c r="H2503">
        <v>0.42760960138409404</v>
      </c>
      <c r="I2503">
        <v>0.127080267646523</v>
      </c>
      <c r="J2503">
        <v>0.17853685365119698</v>
      </c>
      <c r="K2503">
        <v>0.67668234911698999</v>
      </c>
      <c r="L2503">
        <v>2800.4978089924002</v>
      </c>
      <c r="M2503">
        <v>999.03722402552899</v>
      </c>
      <c r="N2503">
        <v>842.42083068749105</v>
      </c>
      <c r="O2503">
        <v>4758.5747872973097</v>
      </c>
    </row>
    <row r="2504" spans="1:15">
      <c r="A2504" s="2">
        <v>2007</v>
      </c>
      <c r="B2504" s="3" t="str">
        <f>VLOOKUP(E2504,'[1]Metric Reference Table'!$A$2:$B$20,2,FALSE)</f>
        <v>Trophic State (Chlorophyll)</v>
      </c>
      <c r="C2504" t="s">
        <v>106</v>
      </c>
      <c r="D2504" t="s">
        <v>108</v>
      </c>
      <c r="E2504" t="s">
        <v>38</v>
      </c>
      <c r="F2504" t="s">
        <v>42</v>
      </c>
      <c r="G2504">
        <v>12</v>
      </c>
      <c r="H2504">
        <v>0.30623271335291302</v>
      </c>
      <c r="I2504">
        <v>0.12223483174371101</v>
      </c>
      <c r="J2504">
        <v>6.6656845478926502E-2</v>
      </c>
      <c r="K2504">
        <v>0.54580858122690001</v>
      </c>
      <c r="L2504">
        <v>2005.5771432884701</v>
      </c>
      <c r="M2504">
        <v>949.62505350136598</v>
      </c>
      <c r="N2504">
        <v>144.34623960887001</v>
      </c>
      <c r="O2504">
        <v>3866.8080469680699</v>
      </c>
    </row>
    <row r="2505" spans="1:15">
      <c r="A2505" s="2">
        <v>2007</v>
      </c>
      <c r="B2505" s="3" t="str">
        <f>VLOOKUP(E2505,'[1]Metric Reference Table'!$A$2:$B$20,2,FALSE)</f>
        <v>Trophic State (Chlorophyll)</v>
      </c>
      <c r="C2505" t="s">
        <v>106</v>
      </c>
      <c r="D2505" t="s">
        <v>108</v>
      </c>
      <c r="E2505" t="s">
        <v>38</v>
      </c>
      <c r="F2505" t="s">
        <v>21</v>
      </c>
      <c r="G2505">
        <v>28</v>
      </c>
      <c r="H2505">
        <v>1</v>
      </c>
      <c r="I2505">
        <v>0</v>
      </c>
      <c r="J2505">
        <v>1</v>
      </c>
      <c r="K2505">
        <v>1</v>
      </c>
      <c r="L2505">
        <v>6549.1930020460404</v>
      </c>
      <c r="M2505">
        <v>1514.6960021345201</v>
      </c>
      <c r="N2505">
        <v>3580.4433903355698</v>
      </c>
      <c r="O2505">
        <v>9517.9426137565006</v>
      </c>
    </row>
    <row r="2506" spans="1:15">
      <c r="A2506" s="2">
        <v>2007</v>
      </c>
      <c r="B2506" s="3" t="str">
        <f>VLOOKUP(E2506,'[1]Metric Reference Table'!$A$2:$B$20,2,FALSE)</f>
        <v>Trophic State (Chlorophyll)</v>
      </c>
      <c r="C2506" t="s">
        <v>106</v>
      </c>
      <c r="D2506" t="s">
        <v>109</v>
      </c>
      <c r="E2506" t="s">
        <v>38</v>
      </c>
      <c r="F2506" t="s">
        <v>39</v>
      </c>
      <c r="G2506">
        <v>3</v>
      </c>
      <c r="H2506">
        <v>6.9481045007914105E-2</v>
      </c>
      <c r="I2506">
        <v>3.9345614186681296E-2</v>
      </c>
      <c r="J2506">
        <v>0</v>
      </c>
      <c r="K2506">
        <v>0.14659703176341801</v>
      </c>
      <c r="L2506">
        <v>274.53618907253298</v>
      </c>
      <c r="M2506">
        <v>146.64593499622899</v>
      </c>
      <c r="N2506">
        <v>0</v>
      </c>
      <c r="O2506">
        <v>561.95694014434503</v>
      </c>
    </row>
    <row r="2507" spans="1:15">
      <c r="A2507" s="2">
        <v>2007</v>
      </c>
      <c r="B2507" s="3" t="str">
        <f>VLOOKUP(E2507,'[1]Metric Reference Table'!$A$2:$B$20,2,FALSE)</f>
        <v>Trophic State (Chlorophyll)</v>
      </c>
      <c r="C2507" t="s">
        <v>106</v>
      </c>
      <c r="D2507" t="s">
        <v>109</v>
      </c>
      <c r="E2507" t="s">
        <v>38</v>
      </c>
      <c r="F2507" t="s">
        <v>40</v>
      </c>
      <c r="G2507">
        <v>20</v>
      </c>
      <c r="H2507">
        <v>0.54676143663036791</v>
      </c>
      <c r="I2507">
        <v>8.6386627552489798E-2</v>
      </c>
      <c r="J2507">
        <v>0.37744675788161303</v>
      </c>
      <c r="K2507">
        <v>0.71607611537912408</v>
      </c>
      <c r="L2507">
        <v>2160.38490968619</v>
      </c>
      <c r="M2507">
        <v>538.79325071461699</v>
      </c>
      <c r="N2507">
        <v>1104.3695431722799</v>
      </c>
      <c r="O2507">
        <v>3216.4002762001001</v>
      </c>
    </row>
    <row r="2508" spans="1:15">
      <c r="A2508" s="2">
        <v>2007</v>
      </c>
      <c r="B2508" s="3" t="str">
        <f>VLOOKUP(E2508,'[1]Metric Reference Table'!$A$2:$B$20,2,FALSE)</f>
        <v>Trophic State (Chlorophyll)</v>
      </c>
      <c r="C2508" t="s">
        <v>106</v>
      </c>
      <c r="D2508" t="s">
        <v>109</v>
      </c>
      <c r="E2508" t="s">
        <v>38</v>
      </c>
      <c r="F2508" t="s">
        <v>41</v>
      </c>
      <c r="G2508">
        <v>8</v>
      </c>
      <c r="H2508">
        <v>0.35421792510734401</v>
      </c>
      <c r="I2508">
        <v>8.5996608108984698E-2</v>
      </c>
      <c r="J2508">
        <v>0.185667670421129</v>
      </c>
      <c r="K2508">
        <v>0.52276817979355894</v>
      </c>
      <c r="L2508">
        <v>1399.59954904354</v>
      </c>
      <c r="M2508">
        <v>451.15180195123799</v>
      </c>
      <c r="N2508">
        <v>515.358265658763</v>
      </c>
      <c r="O2508">
        <v>2283.84083242831</v>
      </c>
    </row>
    <row r="2509" spans="1:15">
      <c r="A2509" s="2">
        <v>2007</v>
      </c>
      <c r="B2509" s="3" t="str">
        <f>VLOOKUP(E2509,'[1]Metric Reference Table'!$A$2:$B$20,2,FALSE)</f>
        <v>Trophic State (Chlorophyll)</v>
      </c>
      <c r="C2509" t="s">
        <v>106</v>
      </c>
      <c r="D2509" t="s">
        <v>109</v>
      </c>
      <c r="E2509" t="s">
        <v>38</v>
      </c>
      <c r="F2509" t="s">
        <v>42</v>
      </c>
      <c r="G2509">
        <v>3</v>
      </c>
      <c r="H2509">
        <v>2.9539593254374198E-2</v>
      </c>
      <c r="I2509">
        <v>1.76197705457618E-2</v>
      </c>
      <c r="J2509">
        <v>0</v>
      </c>
      <c r="K2509">
        <v>6.4073708939926893E-2</v>
      </c>
      <c r="L2509">
        <v>116.717981974579</v>
      </c>
      <c r="M2509">
        <v>65.649917540286694</v>
      </c>
      <c r="N2509">
        <v>0</v>
      </c>
      <c r="O2509">
        <v>245.38945594156499</v>
      </c>
    </row>
    <row r="2510" spans="1:15">
      <c r="A2510" s="2">
        <v>2007</v>
      </c>
      <c r="B2510" s="3" t="str">
        <f>VLOOKUP(E2510,'[1]Metric Reference Table'!$A$2:$B$20,2,FALSE)</f>
        <v>Trophic State (Chlorophyll)</v>
      </c>
      <c r="C2510" t="s">
        <v>106</v>
      </c>
      <c r="D2510" t="s">
        <v>109</v>
      </c>
      <c r="E2510" t="s">
        <v>38</v>
      </c>
      <c r="F2510" t="s">
        <v>21</v>
      </c>
      <c r="G2510">
        <v>34</v>
      </c>
      <c r="H2510">
        <v>1</v>
      </c>
      <c r="I2510">
        <v>0</v>
      </c>
      <c r="J2510">
        <v>1</v>
      </c>
      <c r="K2510">
        <v>1</v>
      </c>
      <c r="L2510">
        <v>3951.2386297768398</v>
      </c>
      <c r="M2510">
        <v>714.13394277179395</v>
      </c>
      <c r="N2510">
        <v>2551.5618218065401</v>
      </c>
      <c r="O2510">
        <v>5350.9154377471496</v>
      </c>
    </row>
    <row r="2511" spans="1:15">
      <c r="A2511" s="2">
        <v>2007</v>
      </c>
      <c r="B2511" s="3" t="str">
        <f>VLOOKUP(E2511,'[1]Metric Reference Table'!$A$2:$B$20,2,FALSE)</f>
        <v>Trophic State (Chlorophyll)</v>
      </c>
      <c r="C2511" t="s">
        <v>106</v>
      </c>
      <c r="D2511" t="s">
        <v>110</v>
      </c>
      <c r="E2511" t="s">
        <v>38</v>
      </c>
      <c r="F2511" t="s">
        <v>39</v>
      </c>
      <c r="G2511">
        <v>17</v>
      </c>
      <c r="H2511">
        <v>0.17967736987343499</v>
      </c>
      <c r="I2511">
        <v>7.2186024686974506E-2</v>
      </c>
      <c r="J2511">
        <v>3.8195361299845999E-2</v>
      </c>
      <c r="K2511">
        <v>0.32115937844702502</v>
      </c>
      <c r="L2511">
        <v>2099.1306954588499</v>
      </c>
      <c r="M2511">
        <v>541.61330648914702</v>
      </c>
      <c r="N2511">
        <v>1037.58812119247</v>
      </c>
      <c r="O2511">
        <v>3160.6732697252301</v>
      </c>
    </row>
    <row r="2512" spans="1:15">
      <c r="A2512" s="2">
        <v>2007</v>
      </c>
      <c r="B2512" s="3" t="str">
        <f>VLOOKUP(E2512,'[1]Metric Reference Table'!$A$2:$B$20,2,FALSE)</f>
        <v>Trophic State (Chlorophyll)</v>
      </c>
      <c r="C2512" t="s">
        <v>106</v>
      </c>
      <c r="D2512" t="s">
        <v>110</v>
      </c>
      <c r="E2512" t="s">
        <v>38</v>
      </c>
      <c r="F2512" t="s">
        <v>40</v>
      </c>
      <c r="G2512">
        <v>31</v>
      </c>
      <c r="H2512">
        <v>0.55994023371132495</v>
      </c>
      <c r="I2512">
        <v>0.14849281952535801</v>
      </c>
      <c r="J2512">
        <v>0.268899655478819</v>
      </c>
      <c r="K2512">
        <v>0.85098081194383202</v>
      </c>
      <c r="L2512">
        <v>6541.6570435875601</v>
      </c>
      <c r="M2512">
        <v>3121.2613293500799</v>
      </c>
      <c r="N2512">
        <v>424.09725172379802</v>
      </c>
      <c r="O2512">
        <v>12659.2168354513</v>
      </c>
    </row>
    <row r="2513" spans="1:15">
      <c r="A2513" s="2">
        <v>2007</v>
      </c>
      <c r="B2513" s="3" t="str">
        <f>VLOOKUP(E2513,'[1]Metric Reference Table'!$A$2:$B$20,2,FALSE)</f>
        <v>Trophic State (Chlorophyll)</v>
      </c>
      <c r="C2513" t="s">
        <v>106</v>
      </c>
      <c r="D2513" t="s">
        <v>110</v>
      </c>
      <c r="E2513" t="s">
        <v>38</v>
      </c>
      <c r="F2513" t="s">
        <v>41</v>
      </c>
      <c r="G2513">
        <v>14</v>
      </c>
      <c r="H2513">
        <v>7.8583468548288501E-2</v>
      </c>
      <c r="I2513">
        <v>3.1635160611195499E-2</v>
      </c>
      <c r="J2513">
        <v>1.6579693105205299E-2</v>
      </c>
      <c r="K2513">
        <v>0.14058724399137199</v>
      </c>
      <c r="L2513">
        <v>918.07316136435702</v>
      </c>
      <c r="M2513">
        <v>223.61763400517299</v>
      </c>
      <c r="N2513">
        <v>479.79065240615802</v>
      </c>
      <c r="O2513">
        <v>1356.3556703225499</v>
      </c>
    </row>
    <row r="2514" spans="1:15">
      <c r="A2514" s="2">
        <v>2007</v>
      </c>
      <c r="B2514" s="3" t="str">
        <f>VLOOKUP(E2514,'[1]Metric Reference Table'!$A$2:$B$20,2,FALSE)</f>
        <v>Trophic State (Chlorophyll)</v>
      </c>
      <c r="C2514" t="s">
        <v>106</v>
      </c>
      <c r="D2514" t="s">
        <v>110</v>
      </c>
      <c r="E2514" t="s">
        <v>38</v>
      </c>
      <c r="F2514" t="s">
        <v>42</v>
      </c>
      <c r="G2514">
        <v>3</v>
      </c>
      <c r="H2514">
        <v>0.18179892786695098</v>
      </c>
      <c r="I2514">
        <v>0.12752068192271301</v>
      </c>
      <c r="J2514">
        <v>0</v>
      </c>
      <c r="K2514">
        <v>0.43173487171945601</v>
      </c>
      <c r="L2514">
        <v>2123.9163849951601</v>
      </c>
      <c r="M2514">
        <v>1676.63264836743</v>
      </c>
      <c r="N2514">
        <v>0</v>
      </c>
      <c r="O2514">
        <v>5410.0559910993297</v>
      </c>
    </row>
    <row r="2515" spans="1:15">
      <c r="A2515" s="2">
        <v>2007</v>
      </c>
      <c r="B2515" s="3" t="str">
        <f>VLOOKUP(E2515,'[1]Metric Reference Table'!$A$2:$B$20,2,FALSE)</f>
        <v>Trophic State (Chlorophyll)</v>
      </c>
      <c r="C2515" t="s">
        <v>106</v>
      </c>
      <c r="D2515" t="s">
        <v>110</v>
      </c>
      <c r="E2515" t="s">
        <v>38</v>
      </c>
      <c r="F2515" t="s">
        <v>21</v>
      </c>
      <c r="G2515">
        <v>65</v>
      </c>
      <c r="H2515">
        <v>1</v>
      </c>
      <c r="I2515">
        <v>0</v>
      </c>
      <c r="J2515">
        <v>1</v>
      </c>
      <c r="K2515">
        <v>1</v>
      </c>
      <c r="L2515">
        <v>11682.7772854059</v>
      </c>
      <c r="M2515">
        <v>3442.4751167487302</v>
      </c>
      <c r="N2515">
        <v>4935.6500389030998</v>
      </c>
      <c r="O2515">
        <v>18429.9045319088</v>
      </c>
    </row>
    <row r="2516" spans="1:15">
      <c r="A2516" s="2">
        <v>2007</v>
      </c>
      <c r="B2516" s="3" t="str">
        <f>VLOOKUP(E2516,'[1]Metric Reference Table'!$A$2:$B$20,2,FALSE)</f>
        <v>Trophic State (Chlorophyll)</v>
      </c>
      <c r="C2516" t="s">
        <v>106</v>
      </c>
      <c r="D2516" t="s">
        <v>111</v>
      </c>
      <c r="E2516" t="s">
        <v>38</v>
      </c>
      <c r="F2516" t="s">
        <v>39</v>
      </c>
      <c r="G2516">
        <v>8</v>
      </c>
      <c r="H2516">
        <v>0.29338599704280499</v>
      </c>
      <c r="I2516">
        <v>0.101223306708278</v>
      </c>
      <c r="J2516">
        <v>9.4991961498528801E-2</v>
      </c>
      <c r="K2516">
        <v>0.49178003258708003</v>
      </c>
      <c r="L2516">
        <v>373.07700784072398</v>
      </c>
      <c r="M2516">
        <v>158.380504653912</v>
      </c>
      <c r="N2516">
        <v>62.656922865779102</v>
      </c>
      <c r="O2516">
        <v>683.49709281566902</v>
      </c>
    </row>
    <row r="2517" spans="1:15">
      <c r="A2517" s="2">
        <v>2007</v>
      </c>
      <c r="B2517" s="3" t="str">
        <f>VLOOKUP(E2517,'[1]Metric Reference Table'!$A$2:$B$20,2,FALSE)</f>
        <v>Trophic State (Chlorophyll)</v>
      </c>
      <c r="C2517" t="s">
        <v>106</v>
      </c>
      <c r="D2517" t="s">
        <v>111</v>
      </c>
      <c r="E2517" t="s">
        <v>38</v>
      </c>
      <c r="F2517" t="s">
        <v>40</v>
      </c>
      <c r="G2517">
        <v>10</v>
      </c>
      <c r="H2517">
        <v>0.12949674116490001</v>
      </c>
      <c r="I2517">
        <v>4.6308746851116099E-2</v>
      </c>
      <c r="J2517">
        <v>3.873326516753E-2</v>
      </c>
      <c r="K2517">
        <v>0.22026021716226998</v>
      </c>
      <c r="L2517">
        <v>164.671310852907</v>
      </c>
      <c r="M2517">
        <v>48.468843438216801</v>
      </c>
      <c r="N2517">
        <v>69.6741233416912</v>
      </c>
      <c r="O2517">
        <v>259.668498364122</v>
      </c>
    </row>
    <row r="2518" spans="1:15">
      <c r="A2518" s="2">
        <v>2007</v>
      </c>
      <c r="B2518" s="3" t="str">
        <f>VLOOKUP(E2518,'[1]Metric Reference Table'!$A$2:$B$20,2,FALSE)</f>
        <v>Trophic State (Chlorophyll)</v>
      </c>
      <c r="C2518" t="s">
        <v>106</v>
      </c>
      <c r="D2518" t="s">
        <v>111</v>
      </c>
      <c r="E2518" t="s">
        <v>38</v>
      </c>
      <c r="F2518" t="s">
        <v>41</v>
      </c>
      <c r="G2518">
        <v>7</v>
      </c>
      <c r="H2518">
        <v>0.29190779744010098</v>
      </c>
      <c r="I2518">
        <v>0.111776674717724</v>
      </c>
      <c r="J2518">
        <v>7.28295406817136E-2</v>
      </c>
      <c r="K2518">
        <v>0.51098605419848797</v>
      </c>
      <c r="L2518">
        <v>371.19729207266801</v>
      </c>
      <c r="M2518">
        <v>163.344308721212</v>
      </c>
      <c r="N2518">
        <v>51.048329899501297</v>
      </c>
      <c r="O2518">
        <v>691.34625424583498</v>
      </c>
    </row>
    <row r="2519" spans="1:15">
      <c r="A2519" s="2">
        <v>2007</v>
      </c>
      <c r="B2519" s="3" t="str">
        <f>VLOOKUP(E2519,'[1]Metric Reference Table'!$A$2:$B$20,2,FALSE)</f>
        <v>Trophic State (Chlorophyll)</v>
      </c>
      <c r="C2519" t="s">
        <v>106</v>
      </c>
      <c r="D2519" t="s">
        <v>111</v>
      </c>
      <c r="E2519" t="s">
        <v>38</v>
      </c>
      <c r="F2519" t="s">
        <v>42</v>
      </c>
      <c r="G2519">
        <v>9</v>
      </c>
      <c r="H2519">
        <v>0.28520946435219502</v>
      </c>
      <c r="I2519">
        <v>0.10503588356511599</v>
      </c>
      <c r="J2519">
        <v>7.9342915480223999E-2</v>
      </c>
      <c r="K2519">
        <v>0.491076013224165</v>
      </c>
      <c r="L2519">
        <v>362.67952336132799</v>
      </c>
      <c r="M2519">
        <v>147.089605355228</v>
      </c>
      <c r="N2519">
        <v>74.389194364870605</v>
      </c>
      <c r="O2519">
        <v>650.96985235778595</v>
      </c>
    </row>
    <row r="2520" spans="1:15">
      <c r="A2520" s="2">
        <v>2007</v>
      </c>
      <c r="B2520" s="3" t="str">
        <f>VLOOKUP(E2520,'[1]Metric Reference Table'!$A$2:$B$20,2,FALSE)</f>
        <v>Trophic State (Chlorophyll)</v>
      </c>
      <c r="C2520" t="s">
        <v>106</v>
      </c>
      <c r="D2520" t="s">
        <v>111</v>
      </c>
      <c r="E2520" t="s">
        <v>38</v>
      </c>
      <c r="F2520" t="s">
        <v>21</v>
      </c>
      <c r="G2520">
        <v>34</v>
      </c>
      <c r="H2520">
        <v>1</v>
      </c>
      <c r="I2520">
        <v>0</v>
      </c>
      <c r="J2520">
        <v>1</v>
      </c>
      <c r="K2520">
        <v>1</v>
      </c>
      <c r="L2520">
        <v>1271.62513412763</v>
      </c>
      <c r="M2520">
        <v>236.40929013086</v>
      </c>
      <c r="N2520">
        <v>808.27143986046099</v>
      </c>
      <c r="O2520">
        <v>1734.9788283947901</v>
      </c>
    </row>
    <row r="2521" spans="1:15">
      <c r="A2521" s="2">
        <v>2007</v>
      </c>
      <c r="B2521" s="3" t="str">
        <f>VLOOKUP(E2521,'[1]Metric Reference Table'!$A$2:$B$20,2,FALSE)</f>
        <v>Trophic State (Chlorophyll)</v>
      </c>
      <c r="C2521" t="s">
        <v>106</v>
      </c>
      <c r="D2521" t="s">
        <v>112</v>
      </c>
      <c r="E2521" t="s">
        <v>38</v>
      </c>
      <c r="F2521" t="s">
        <v>39</v>
      </c>
      <c r="G2521">
        <v>4</v>
      </c>
      <c r="H2521">
        <v>4.5826910778902503E-2</v>
      </c>
      <c r="I2521">
        <v>2.0844895006375101E-2</v>
      </c>
      <c r="J2521">
        <v>4.97166730488859E-3</v>
      </c>
      <c r="K2521">
        <v>8.6682154252916505E-2</v>
      </c>
      <c r="L2521">
        <v>67.312846449260206</v>
      </c>
      <c r="M2521">
        <v>27.096104213913598</v>
      </c>
      <c r="N2521">
        <v>14.2054580686455</v>
      </c>
      <c r="O2521">
        <v>120.420234829875</v>
      </c>
    </row>
    <row r="2522" spans="1:15">
      <c r="A2522" s="2">
        <v>2007</v>
      </c>
      <c r="B2522" s="3" t="str">
        <f>VLOOKUP(E2522,'[1]Metric Reference Table'!$A$2:$B$20,2,FALSE)</f>
        <v>Trophic State (Chlorophyll)</v>
      </c>
      <c r="C2522" t="s">
        <v>106</v>
      </c>
      <c r="D2522" t="s">
        <v>112</v>
      </c>
      <c r="E2522" t="s">
        <v>38</v>
      </c>
      <c r="F2522" t="s">
        <v>40</v>
      </c>
      <c r="G2522">
        <v>6</v>
      </c>
      <c r="H2522">
        <v>0.105394763920657</v>
      </c>
      <c r="I2522">
        <v>5.2035177902252601E-2</v>
      </c>
      <c r="J2522">
        <v>3.4076893031078099E-3</v>
      </c>
      <c r="K2522">
        <v>0.20738183853820702</v>
      </c>
      <c r="L2522">
        <v>154.80907265547799</v>
      </c>
      <c r="M2522">
        <v>70.331218806033505</v>
      </c>
      <c r="N2522">
        <v>16.962416806846399</v>
      </c>
      <c r="O2522">
        <v>292.65572850411002</v>
      </c>
    </row>
    <row r="2523" spans="1:15">
      <c r="A2523" s="2">
        <v>2007</v>
      </c>
      <c r="B2523" s="3" t="str">
        <f>VLOOKUP(E2523,'[1]Metric Reference Table'!$A$2:$B$20,2,FALSE)</f>
        <v>Trophic State (Chlorophyll)</v>
      </c>
      <c r="C2523" t="s">
        <v>106</v>
      </c>
      <c r="D2523" t="s">
        <v>112</v>
      </c>
      <c r="E2523" t="s">
        <v>38</v>
      </c>
      <c r="F2523" t="s">
        <v>41</v>
      </c>
      <c r="G2523">
        <v>14</v>
      </c>
      <c r="H2523">
        <v>0.55805938752446005</v>
      </c>
      <c r="I2523">
        <v>0.10392901439287901</v>
      </c>
      <c r="J2523">
        <v>0.35436226236567203</v>
      </c>
      <c r="K2523">
        <v>0.76175651268324795</v>
      </c>
      <c r="L2523">
        <v>819.70539195270999</v>
      </c>
      <c r="M2523">
        <v>276.97034174093102</v>
      </c>
      <c r="N2523">
        <v>276.85349735473397</v>
      </c>
      <c r="O2523">
        <v>1362.5572865506799</v>
      </c>
    </row>
    <row r="2524" spans="1:15">
      <c r="A2524" s="2">
        <v>2007</v>
      </c>
      <c r="B2524" s="3" t="str">
        <f>VLOOKUP(E2524,'[1]Metric Reference Table'!$A$2:$B$20,2,FALSE)</f>
        <v>Trophic State (Chlorophyll)</v>
      </c>
      <c r="C2524" t="s">
        <v>106</v>
      </c>
      <c r="D2524" t="s">
        <v>112</v>
      </c>
      <c r="E2524" t="s">
        <v>38</v>
      </c>
      <c r="F2524" t="s">
        <v>42</v>
      </c>
      <c r="G2524">
        <v>18</v>
      </c>
      <c r="H2524">
        <v>0.29071893777598001</v>
      </c>
      <c r="I2524">
        <v>8.6152258501197607E-2</v>
      </c>
      <c r="J2524">
        <v>0.121863613926848</v>
      </c>
      <c r="K2524">
        <v>0.45957426162511195</v>
      </c>
      <c r="L2524">
        <v>427.02243912578302</v>
      </c>
      <c r="M2524">
        <v>124.118432542009</v>
      </c>
      <c r="N2524">
        <v>183.75478152587999</v>
      </c>
      <c r="O2524">
        <v>670.290096725686</v>
      </c>
    </row>
    <row r="2525" spans="1:15">
      <c r="A2525" s="2">
        <v>2007</v>
      </c>
      <c r="B2525" s="3" t="str">
        <f>VLOOKUP(E2525,'[1]Metric Reference Table'!$A$2:$B$20,2,FALSE)</f>
        <v>Trophic State (Chlorophyll)</v>
      </c>
      <c r="C2525" t="s">
        <v>106</v>
      </c>
      <c r="D2525" t="s">
        <v>112</v>
      </c>
      <c r="E2525" t="s">
        <v>38</v>
      </c>
      <c r="F2525" t="s">
        <v>21</v>
      </c>
      <c r="G2525">
        <v>42</v>
      </c>
      <c r="H2525">
        <v>1</v>
      </c>
      <c r="I2525">
        <v>0</v>
      </c>
      <c r="J2525">
        <v>1</v>
      </c>
      <c r="K2525">
        <v>1</v>
      </c>
      <c r="L2525">
        <v>1468.8497501832301</v>
      </c>
      <c r="M2525">
        <v>284.04513863245802</v>
      </c>
      <c r="N2525">
        <v>912.13150847992802</v>
      </c>
      <c r="O2525">
        <v>2025.5679918865301</v>
      </c>
    </row>
    <row r="2526" spans="1:15">
      <c r="A2526" s="2">
        <v>2007</v>
      </c>
      <c r="B2526" s="3" t="str">
        <f>VLOOKUP(E2526,'[1]Metric Reference Table'!$A$2:$B$20,2,FALSE)</f>
        <v>Trophic State (Chlorophyll)</v>
      </c>
      <c r="C2526" t="s">
        <v>106</v>
      </c>
      <c r="D2526" t="s">
        <v>113</v>
      </c>
      <c r="E2526" t="s">
        <v>38</v>
      </c>
      <c r="F2526" t="s">
        <v>39</v>
      </c>
      <c r="G2526">
        <v>13</v>
      </c>
      <c r="H2526">
        <v>0.176688347331875</v>
      </c>
      <c r="I2526">
        <v>8.1453818769183103E-2</v>
      </c>
      <c r="J2526">
        <v>1.7041796141023798E-2</v>
      </c>
      <c r="K2526">
        <v>0.33633489852272702</v>
      </c>
      <c r="L2526">
        <v>1601.1753770837599</v>
      </c>
      <c r="M2526">
        <v>852.23130495582802</v>
      </c>
      <c r="N2526">
        <v>0</v>
      </c>
      <c r="O2526">
        <v>3271.5180412947502</v>
      </c>
    </row>
    <row r="2527" spans="1:15">
      <c r="A2527" s="2">
        <v>2007</v>
      </c>
      <c r="B2527" s="3" t="str">
        <f>VLOOKUP(E2527,'[1]Metric Reference Table'!$A$2:$B$20,2,FALSE)</f>
        <v>Trophic State (Chlorophyll)</v>
      </c>
      <c r="C2527" t="s">
        <v>106</v>
      </c>
      <c r="D2527" t="s">
        <v>113</v>
      </c>
      <c r="E2527" t="s">
        <v>38</v>
      </c>
      <c r="F2527" t="s">
        <v>40</v>
      </c>
      <c r="G2527">
        <v>24</v>
      </c>
      <c r="H2527">
        <v>0.10697146513650299</v>
      </c>
      <c r="I2527">
        <v>3.0009269915655497E-2</v>
      </c>
      <c r="J2527">
        <v>4.8154376899477401E-2</v>
      </c>
      <c r="K2527">
        <v>0.16578855337353002</v>
      </c>
      <c r="L2527">
        <v>969.39089992972697</v>
      </c>
      <c r="M2527">
        <v>230.914991928776</v>
      </c>
      <c r="N2527">
        <v>516.80583225896896</v>
      </c>
      <c r="O2527">
        <v>1421.9759676004901</v>
      </c>
    </row>
    <row r="2528" spans="1:15">
      <c r="A2528" s="2">
        <v>2007</v>
      </c>
      <c r="B2528" s="3" t="str">
        <f>VLOOKUP(E2528,'[1]Metric Reference Table'!$A$2:$B$20,2,FALSE)</f>
        <v>Trophic State (Chlorophyll)</v>
      </c>
      <c r="C2528" t="s">
        <v>106</v>
      </c>
      <c r="D2528" t="s">
        <v>113</v>
      </c>
      <c r="E2528" t="s">
        <v>38</v>
      </c>
      <c r="F2528" t="s">
        <v>41</v>
      </c>
      <c r="G2528">
        <v>29</v>
      </c>
      <c r="H2528">
        <v>0.45384876164009197</v>
      </c>
      <c r="I2528">
        <v>8.3100818992389303E-2</v>
      </c>
      <c r="J2528">
        <v>0.29097414932922699</v>
      </c>
      <c r="K2528">
        <v>0.616723373950957</v>
      </c>
      <c r="L2528">
        <v>4112.8431672583301</v>
      </c>
      <c r="M2528">
        <v>929.99046852014499</v>
      </c>
      <c r="N2528">
        <v>2290.0953429933102</v>
      </c>
      <c r="O2528">
        <v>5935.5909915233397</v>
      </c>
    </row>
    <row r="2529" spans="1:15">
      <c r="A2529" s="2">
        <v>2007</v>
      </c>
      <c r="B2529" s="3" t="str">
        <f>VLOOKUP(E2529,'[1]Metric Reference Table'!$A$2:$B$20,2,FALSE)</f>
        <v>Trophic State (Chlorophyll)</v>
      </c>
      <c r="C2529" t="s">
        <v>106</v>
      </c>
      <c r="D2529" t="s">
        <v>113</v>
      </c>
      <c r="E2529" t="s">
        <v>38</v>
      </c>
      <c r="F2529" t="s">
        <v>42</v>
      </c>
      <c r="G2529">
        <v>21</v>
      </c>
      <c r="H2529">
        <v>0.25974905650082397</v>
      </c>
      <c r="I2529">
        <v>7.550211735102591E-2</v>
      </c>
      <c r="J2529">
        <v>0.111767625736297</v>
      </c>
      <c r="K2529">
        <v>0.40773048726535199</v>
      </c>
      <c r="L2529">
        <v>2353.88354563451</v>
      </c>
      <c r="M2529">
        <v>792.56462035624997</v>
      </c>
      <c r="N2529">
        <v>800.48543431560302</v>
      </c>
      <c r="O2529">
        <v>3907.2816569534298</v>
      </c>
    </row>
    <row r="2530" spans="1:15">
      <c r="A2530" s="2">
        <v>2007</v>
      </c>
      <c r="B2530" s="3" t="str">
        <f>VLOOKUP(E2530,'[1]Metric Reference Table'!$A$2:$B$20,2,FALSE)</f>
        <v>Trophic State (Chlorophyll)</v>
      </c>
      <c r="C2530" t="s">
        <v>106</v>
      </c>
      <c r="D2530" t="s">
        <v>113</v>
      </c>
      <c r="E2530" t="s">
        <v>38</v>
      </c>
      <c r="F2530" t="s">
        <v>37</v>
      </c>
      <c r="G2530">
        <v>1</v>
      </c>
      <c r="H2530">
        <v>2.7423693907051797E-3</v>
      </c>
      <c r="I2530">
        <v>2.3273478356553201E-3</v>
      </c>
      <c r="J2530">
        <v>0</v>
      </c>
      <c r="K2530">
        <v>7.30388732808686E-3</v>
      </c>
      <c r="L2530">
        <v>24.851748344318601</v>
      </c>
      <c r="M2530">
        <v>20.704764594562899</v>
      </c>
      <c r="N2530">
        <v>0</v>
      </c>
      <c r="O2530">
        <v>65.432341258042001</v>
      </c>
    </row>
    <row r="2531" spans="1:15">
      <c r="A2531" s="2">
        <v>2007</v>
      </c>
      <c r="B2531" s="3" t="str">
        <f>VLOOKUP(E2531,'[1]Metric Reference Table'!$A$2:$B$20,2,FALSE)</f>
        <v>Trophic State (Chlorophyll)</v>
      </c>
      <c r="C2531" t="s">
        <v>106</v>
      </c>
      <c r="D2531" t="s">
        <v>113</v>
      </c>
      <c r="E2531" t="s">
        <v>38</v>
      </c>
      <c r="F2531" t="s">
        <v>21</v>
      </c>
      <c r="G2531">
        <v>88</v>
      </c>
      <c r="H2531">
        <v>1</v>
      </c>
      <c r="I2531">
        <v>0</v>
      </c>
      <c r="J2531">
        <v>1</v>
      </c>
      <c r="K2531">
        <v>1</v>
      </c>
      <c r="L2531">
        <v>9062.1447382506394</v>
      </c>
      <c r="M2531">
        <v>1449.21622123372</v>
      </c>
      <c r="N2531">
        <v>6221.7331388213197</v>
      </c>
      <c r="O2531">
        <v>11902.55633768</v>
      </c>
    </row>
    <row r="2532" spans="1:15">
      <c r="A2532" s="2">
        <v>2007</v>
      </c>
      <c r="B2532" s="3" t="str">
        <f>VLOOKUP(E2532,'[1]Metric Reference Table'!$A$2:$B$20,2,FALSE)</f>
        <v>Trophic State (Chlorophyll)</v>
      </c>
      <c r="C2532" t="s">
        <v>106</v>
      </c>
      <c r="D2532" t="s">
        <v>114</v>
      </c>
      <c r="E2532" t="s">
        <v>38</v>
      </c>
      <c r="F2532" t="s">
        <v>39</v>
      </c>
      <c r="G2532">
        <v>3</v>
      </c>
      <c r="H2532">
        <v>1.6824907775292799E-2</v>
      </c>
      <c r="I2532">
        <v>1.40061349672372E-2</v>
      </c>
      <c r="J2532">
        <v>0</v>
      </c>
      <c r="K2532">
        <v>4.4276427873684805E-2</v>
      </c>
      <c r="L2532">
        <v>117.355629753676</v>
      </c>
      <c r="M2532">
        <v>93.425530065915297</v>
      </c>
      <c r="N2532">
        <v>0</v>
      </c>
      <c r="O2532">
        <v>300.46630391943398</v>
      </c>
    </row>
    <row r="2533" spans="1:15">
      <c r="A2533" s="2">
        <v>2007</v>
      </c>
      <c r="B2533" s="3" t="str">
        <f>VLOOKUP(E2533,'[1]Metric Reference Table'!$A$2:$B$20,2,FALSE)</f>
        <v>Trophic State (Chlorophyll)</v>
      </c>
      <c r="C2533" t="s">
        <v>106</v>
      </c>
      <c r="D2533" t="s">
        <v>114</v>
      </c>
      <c r="E2533" t="s">
        <v>38</v>
      </c>
      <c r="F2533" t="s">
        <v>40</v>
      </c>
      <c r="G2533">
        <v>23</v>
      </c>
      <c r="H2533">
        <v>0.34775883806211394</v>
      </c>
      <c r="I2533">
        <v>0.12607183524461099</v>
      </c>
      <c r="J2533">
        <v>0.100662581517809</v>
      </c>
      <c r="K2533">
        <v>0.59485509460641905</v>
      </c>
      <c r="L2533">
        <v>2425.65712622314</v>
      </c>
      <c r="M2533">
        <v>1004.0608551393</v>
      </c>
      <c r="N2533">
        <v>457.73401186362503</v>
      </c>
      <c r="O2533">
        <v>4393.5802405826498</v>
      </c>
    </row>
    <row r="2534" spans="1:15">
      <c r="A2534" s="2">
        <v>2007</v>
      </c>
      <c r="B2534" s="3" t="str">
        <f>VLOOKUP(E2534,'[1]Metric Reference Table'!$A$2:$B$20,2,FALSE)</f>
        <v>Trophic State (Chlorophyll)</v>
      </c>
      <c r="C2534" t="s">
        <v>106</v>
      </c>
      <c r="D2534" t="s">
        <v>114</v>
      </c>
      <c r="E2534" t="s">
        <v>38</v>
      </c>
      <c r="F2534" t="s">
        <v>41</v>
      </c>
      <c r="G2534">
        <v>30</v>
      </c>
      <c r="H2534">
        <v>0.17752783172818401</v>
      </c>
      <c r="I2534">
        <v>6.6379510490362198E-2</v>
      </c>
      <c r="J2534">
        <v>4.7426381855675007E-2</v>
      </c>
      <c r="K2534">
        <v>0.30762928160069203</v>
      </c>
      <c r="L2534">
        <v>1238.27665325215</v>
      </c>
      <c r="M2534">
        <v>364.41763516856003</v>
      </c>
      <c r="N2534">
        <v>524.031212990516</v>
      </c>
      <c r="O2534">
        <v>1952.52209351378</v>
      </c>
    </row>
    <row r="2535" spans="1:15">
      <c r="A2535" s="2">
        <v>2007</v>
      </c>
      <c r="B2535" s="3" t="str">
        <f>VLOOKUP(E2535,'[1]Metric Reference Table'!$A$2:$B$20,2,FALSE)</f>
        <v>Trophic State (Chlorophyll)</v>
      </c>
      <c r="C2535" t="s">
        <v>106</v>
      </c>
      <c r="D2535" t="s">
        <v>114</v>
      </c>
      <c r="E2535" t="s">
        <v>38</v>
      </c>
      <c r="F2535" t="s">
        <v>42</v>
      </c>
      <c r="G2535">
        <v>20</v>
      </c>
      <c r="H2535">
        <v>0.45788842243441003</v>
      </c>
      <c r="I2535">
        <v>0.14117632039237299</v>
      </c>
      <c r="J2535">
        <v>0.18118791899547101</v>
      </c>
      <c r="K2535">
        <v>0.73458892587334801</v>
      </c>
      <c r="L2535">
        <v>3193.8234009590201</v>
      </c>
      <c r="M2535">
        <v>1575.9764902029201</v>
      </c>
      <c r="N2535">
        <v>104.966239679452</v>
      </c>
      <c r="O2535">
        <v>6282.68056223858</v>
      </c>
    </row>
    <row r="2536" spans="1:15">
      <c r="A2536" s="2">
        <v>2007</v>
      </c>
      <c r="B2536" s="3" t="str">
        <f>VLOOKUP(E2536,'[1]Metric Reference Table'!$A$2:$B$20,2,FALSE)</f>
        <v>Trophic State (Chlorophyll)</v>
      </c>
      <c r="C2536" t="s">
        <v>106</v>
      </c>
      <c r="D2536" t="s">
        <v>114</v>
      </c>
      <c r="E2536" t="s">
        <v>38</v>
      </c>
      <c r="F2536" t="s">
        <v>21</v>
      </c>
      <c r="G2536">
        <v>76</v>
      </c>
      <c r="H2536">
        <v>1</v>
      </c>
      <c r="I2536">
        <v>0</v>
      </c>
      <c r="J2536">
        <v>1</v>
      </c>
      <c r="K2536">
        <v>1</v>
      </c>
      <c r="L2536">
        <v>6975.1128101879804</v>
      </c>
      <c r="M2536">
        <v>1863.83854411632</v>
      </c>
      <c r="N2536">
        <v>3322.05639072242</v>
      </c>
      <c r="O2536">
        <v>10628.1692296535</v>
      </c>
    </row>
    <row r="2537" spans="1:15">
      <c r="A2537" s="2">
        <v>2007</v>
      </c>
      <c r="B2537" s="3" t="str">
        <f>VLOOKUP(E2537,'[1]Metric Reference Table'!$A$2:$B$20,2,FALSE)</f>
        <v>Trophic State (Chlorophyll)</v>
      </c>
      <c r="C2537" t="s">
        <v>106</v>
      </c>
      <c r="D2537" t="s">
        <v>115</v>
      </c>
      <c r="E2537" t="s">
        <v>38</v>
      </c>
      <c r="F2537" t="s">
        <v>40</v>
      </c>
      <c r="G2537">
        <v>3</v>
      </c>
      <c r="H2537">
        <v>0.48196470398679703</v>
      </c>
      <c r="I2537">
        <v>0.18958948516403398</v>
      </c>
      <c r="J2537">
        <v>0.110376141217799</v>
      </c>
      <c r="K2537">
        <v>0.85355326675579402</v>
      </c>
      <c r="L2537">
        <v>365.81028489926803</v>
      </c>
      <c r="M2537">
        <v>247.829051467504</v>
      </c>
      <c r="N2537">
        <v>0</v>
      </c>
      <c r="O2537">
        <v>851.54630009829896</v>
      </c>
    </row>
    <row r="2538" spans="1:15">
      <c r="A2538" s="2">
        <v>2007</v>
      </c>
      <c r="B2538" s="3" t="str">
        <f>VLOOKUP(E2538,'[1]Metric Reference Table'!$A$2:$B$20,2,FALSE)</f>
        <v>Trophic State (Chlorophyll)</v>
      </c>
      <c r="C2538" t="s">
        <v>106</v>
      </c>
      <c r="D2538" t="s">
        <v>115</v>
      </c>
      <c r="E2538" t="s">
        <v>38</v>
      </c>
      <c r="F2538" t="s">
        <v>41</v>
      </c>
      <c r="G2538">
        <v>3</v>
      </c>
      <c r="H2538">
        <v>0.103728544617361</v>
      </c>
      <c r="I2538">
        <v>6.6070021565232298E-2</v>
      </c>
      <c r="J2538">
        <v>0</v>
      </c>
      <c r="K2538">
        <v>0.23322340734300098</v>
      </c>
      <c r="L2538">
        <v>78.729766194046505</v>
      </c>
      <c r="M2538">
        <v>35.511882451471401</v>
      </c>
      <c r="N2538">
        <v>9.1277555659426604</v>
      </c>
      <c r="O2538">
        <v>148.33177682215</v>
      </c>
    </row>
    <row r="2539" spans="1:15">
      <c r="A2539" s="2">
        <v>2007</v>
      </c>
      <c r="B2539" s="3" t="str">
        <f>VLOOKUP(E2539,'[1]Metric Reference Table'!$A$2:$B$20,2,FALSE)</f>
        <v>Trophic State (Chlorophyll)</v>
      </c>
      <c r="C2539" t="s">
        <v>106</v>
      </c>
      <c r="D2539" t="s">
        <v>115</v>
      </c>
      <c r="E2539" t="s">
        <v>38</v>
      </c>
      <c r="F2539" t="s">
        <v>42</v>
      </c>
      <c r="G2539">
        <v>8</v>
      </c>
      <c r="H2539">
        <v>0.41430675139584205</v>
      </c>
      <c r="I2539">
        <v>0.14688738131926399</v>
      </c>
      <c r="J2539">
        <v>0.12641277422668198</v>
      </c>
      <c r="K2539">
        <v>0.70220072856500193</v>
      </c>
      <c r="L2539">
        <v>314.45802879364999</v>
      </c>
      <c r="M2539">
        <v>69.8876505550122</v>
      </c>
      <c r="N2539">
        <v>177.48075074170501</v>
      </c>
      <c r="O2539">
        <v>451.43530684559403</v>
      </c>
    </row>
    <row r="2540" spans="1:15">
      <c r="A2540" s="2">
        <v>2007</v>
      </c>
      <c r="B2540" s="3" t="str">
        <f>VLOOKUP(E2540,'[1]Metric Reference Table'!$A$2:$B$20,2,FALSE)</f>
        <v>Trophic State (Chlorophyll)</v>
      </c>
      <c r="C2540" t="s">
        <v>106</v>
      </c>
      <c r="D2540" t="s">
        <v>115</v>
      </c>
      <c r="E2540" t="s">
        <v>38</v>
      </c>
      <c r="F2540" t="s">
        <v>21</v>
      </c>
      <c r="G2540">
        <v>14</v>
      </c>
      <c r="H2540">
        <v>1</v>
      </c>
      <c r="I2540">
        <v>0</v>
      </c>
      <c r="J2540">
        <v>1</v>
      </c>
      <c r="K2540">
        <v>1</v>
      </c>
      <c r="L2540">
        <v>758.99807988696398</v>
      </c>
      <c r="M2540">
        <v>232.755284923234</v>
      </c>
      <c r="N2540">
        <v>302.80610422606799</v>
      </c>
      <c r="O2540">
        <v>1215.1900555478601</v>
      </c>
    </row>
    <row r="2541" spans="1:15">
      <c r="A2541" s="2">
        <v>2007</v>
      </c>
      <c r="B2541" s="3" t="str">
        <f>VLOOKUP(E2541,'[1]Metric Reference Table'!$A$2:$B$20,2,FALSE)</f>
        <v>Trophic State (Chlorophyll)</v>
      </c>
      <c r="C2541" t="s">
        <v>106</v>
      </c>
      <c r="D2541" t="s">
        <v>116</v>
      </c>
      <c r="E2541" t="s">
        <v>38</v>
      </c>
      <c r="F2541" t="s">
        <v>39</v>
      </c>
      <c r="G2541">
        <v>3</v>
      </c>
      <c r="H2541">
        <v>1.0050217630276399E-2</v>
      </c>
      <c r="I2541">
        <v>6.5396988113268694E-3</v>
      </c>
      <c r="J2541">
        <v>0</v>
      </c>
      <c r="K2541">
        <v>2.2867791770216403E-2</v>
      </c>
      <c r="L2541">
        <v>82.467420498689194</v>
      </c>
      <c r="M2541">
        <v>49.330177391974701</v>
      </c>
      <c r="N2541">
        <v>0</v>
      </c>
      <c r="O2541">
        <v>179.15279153793199</v>
      </c>
    </row>
    <row r="2542" spans="1:15">
      <c r="A2542" s="2">
        <v>2007</v>
      </c>
      <c r="B2542" s="3" t="str">
        <f>VLOOKUP(E2542,'[1]Metric Reference Table'!$A$2:$B$20,2,FALSE)</f>
        <v>Trophic State (Chlorophyll)</v>
      </c>
      <c r="C2542" t="s">
        <v>106</v>
      </c>
      <c r="D2542" t="s">
        <v>116</v>
      </c>
      <c r="E2542" t="s">
        <v>38</v>
      </c>
      <c r="F2542" t="s">
        <v>40</v>
      </c>
      <c r="G2542">
        <v>14</v>
      </c>
      <c r="H2542">
        <v>0.33463023230174005</v>
      </c>
      <c r="I2542">
        <v>0.10163285821420801</v>
      </c>
      <c r="J2542">
        <v>0.13543349055602602</v>
      </c>
      <c r="K2542">
        <v>0.53382697404745405</v>
      </c>
      <c r="L2542">
        <v>2745.8203487721698</v>
      </c>
      <c r="M2542">
        <v>1113.3156543996599</v>
      </c>
      <c r="N2542">
        <v>563.76176272419298</v>
      </c>
      <c r="O2542">
        <v>4927.8789348201399</v>
      </c>
    </row>
    <row r="2543" spans="1:15">
      <c r="A2543" s="2">
        <v>2007</v>
      </c>
      <c r="B2543" s="3" t="str">
        <f>VLOOKUP(E2543,'[1]Metric Reference Table'!$A$2:$B$20,2,FALSE)</f>
        <v>Trophic State (Chlorophyll)</v>
      </c>
      <c r="C2543" t="s">
        <v>106</v>
      </c>
      <c r="D2543" t="s">
        <v>116</v>
      </c>
      <c r="E2543" t="s">
        <v>38</v>
      </c>
      <c r="F2543" t="s">
        <v>41</v>
      </c>
      <c r="G2543">
        <v>30</v>
      </c>
      <c r="H2543">
        <v>0.32164594972564403</v>
      </c>
      <c r="I2543">
        <v>9.2232311922222698E-2</v>
      </c>
      <c r="J2543">
        <v>0.14087394014722299</v>
      </c>
      <c r="K2543">
        <v>0.50241795930406496</v>
      </c>
      <c r="L2543">
        <v>2639.2773533398099</v>
      </c>
      <c r="M2543">
        <v>910.79166070437202</v>
      </c>
      <c r="N2543">
        <v>854.15850093981703</v>
      </c>
      <c r="O2543">
        <v>4424.3962057398003</v>
      </c>
    </row>
    <row r="2544" spans="1:15">
      <c r="A2544" s="2">
        <v>2007</v>
      </c>
      <c r="B2544" s="3" t="str">
        <f>VLOOKUP(E2544,'[1]Metric Reference Table'!$A$2:$B$20,2,FALSE)</f>
        <v>Trophic State (Chlorophyll)</v>
      </c>
      <c r="C2544" t="s">
        <v>106</v>
      </c>
      <c r="D2544" t="s">
        <v>116</v>
      </c>
      <c r="E2544" t="s">
        <v>38</v>
      </c>
      <c r="F2544" t="s">
        <v>42</v>
      </c>
      <c r="G2544">
        <v>36</v>
      </c>
      <c r="H2544">
        <v>0.33367360034233995</v>
      </c>
      <c r="I2544">
        <v>7.8651692465494291E-2</v>
      </c>
      <c r="J2544">
        <v>0.17951911578684998</v>
      </c>
      <c r="K2544">
        <v>0.48782808489782903</v>
      </c>
      <c r="L2544">
        <v>2737.9706709880102</v>
      </c>
      <c r="M2544">
        <v>590.56480570585802</v>
      </c>
      <c r="N2544">
        <v>1580.4849212676299</v>
      </c>
      <c r="O2544">
        <v>3895.4564207083799</v>
      </c>
    </row>
    <row r="2545" spans="1:15">
      <c r="A2545" s="2">
        <v>2007</v>
      </c>
      <c r="B2545" s="3" t="str">
        <f>VLOOKUP(E2545,'[1]Metric Reference Table'!$A$2:$B$20,2,FALSE)</f>
        <v>Trophic State (Chlorophyll)</v>
      </c>
      <c r="C2545" t="s">
        <v>106</v>
      </c>
      <c r="D2545" t="s">
        <v>116</v>
      </c>
      <c r="E2545" t="s">
        <v>38</v>
      </c>
      <c r="F2545" t="s">
        <v>21</v>
      </c>
      <c r="G2545">
        <v>83</v>
      </c>
      <c r="H2545">
        <v>1</v>
      </c>
      <c r="I2545">
        <v>0</v>
      </c>
      <c r="J2545">
        <v>1</v>
      </c>
      <c r="K2545">
        <v>1</v>
      </c>
      <c r="L2545">
        <v>8205.5357935986704</v>
      </c>
      <c r="M2545">
        <v>1475.3112729981101</v>
      </c>
      <c r="N2545">
        <v>5313.9788325364398</v>
      </c>
      <c r="O2545">
        <v>11097.0927546609</v>
      </c>
    </row>
    <row r="2546" spans="1:15">
      <c r="A2546" s="2">
        <v>2007</v>
      </c>
      <c r="B2546" s="3" t="str">
        <f>VLOOKUP(E2546,'[1]Metric Reference Table'!$A$2:$B$20,2,FALSE)</f>
        <v>Trophic State (Chlorophyll)</v>
      </c>
      <c r="C2546" t="s">
        <v>106</v>
      </c>
      <c r="D2546" t="s">
        <v>117</v>
      </c>
      <c r="E2546" t="s">
        <v>38</v>
      </c>
      <c r="F2546" t="s">
        <v>39</v>
      </c>
      <c r="G2546">
        <v>3</v>
      </c>
      <c r="H2546">
        <v>1.2704810895062899E-2</v>
      </c>
      <c r="I2546">
        <v>7.7113261307014905E-3</v>
      </c>
      <c r="J2546">
        <v>0</v>
      </c>
      <c r="K2546">
        <v>2.7818732384280401E-2</v>
      </c>
      <c r="L2546">
        <v>87.696232464934695</v>
      </c>
      <c r="M2546">
        <v>46.664691475129402</v>
      </c>
      <c r="N2546">
        <v>0</v>
      </c>
      <c r="O2546">
        <v>179.15734710586199</v>
      </c>
    </row>
    <row r="2547" spans="1:15">
      <c r="A2547" s="2">
        <v>2007</v>
      </c>
      <c r="B2547" s="3" t="str">
        <f>VLOOKUP(E2547,'[1]Metric Reference Table'!$A$2:$B$20,2,FALSE)</f>
        <v>Trophic State (Chlorophyll)</v>
      </c>
      <c r="C2547" t="s">
        <v>106</v>
      </c>
      <c r="D2547" t="s">
        <v>117</v>
      </c>
      <c r="E2547" t="s">
        <v>38</v>
      </c>
      <c r="F2547" t="s">
        <v>40</v>
      </c>
      <c r="G2547">
        <v>15</v>
      </c>
      <c r="H2547">
        <v>0.10628801526457901</v>
      </c>
      <c r="I2547">
        <v>4.5601789991774097E-2</v>
      </c>
      <c r="J2547">
        <v>1.6910149250142802E-2</v>
      </c>
      <c r="K2547">
        <v>0.19566588127901499</v>
      </c>
      <c r="L2547">
        <v>733.66369416023497</v>
      </c>
      <c r="M2547">
        <v>262.14631310255498</v>
      </c>
      <c r="N2547">
        <v>219.866361799266</v>
      </c>
      <c r="O2547">
        <v>1247.4610265212</v>
      </c>
    </row>
    <row r="2548" spans="1:15">
      <c r="A2548" s="2">
        <v>2007</v>
      </c>
      <c r="B2548" s="3" t="str">
        <f>VLOOKUP(E2548,'[1]Metric Reference Table'!$A$2:$B$20,2,FALSE)</f>
        <v>Trophic State (Chlorophyll)</v>
      </c>
      <c r="C2548" t="s">
        <v>106</v>
      </c>
      <c r="D2548" t="s">
        <v>117</v>
      </c>
      <c r="E2548" t="s">
        <v>38</v>
      </c>
      <c r="F2548" t="s">
        <v>41</v>
      </c>
      <c r="G2548">
        <v>22</v>
      </c>
      <c r="H2548">
        <v>0.51922261276156201</v>
      </c>
      <c r="I2548">
        <v>0.130199352485283</v>
      </c>
      <c r="J2548">
        <v>0.26403657107997097</v>
      </c>
      <c r="K2548">
        <v>0.7744086544431531</v>
      </c>
      <c r="L2548">
        <v>3583.9862022254201</v>
      </c>
      <c r="M2548">
        <v>1645.3308668137499</v>
      </c>
      <c r="N2548">
        <v>359.19696061839898</v>
      </c>
      <c r="O2548">
        <v>6808.77544383244</v>
      </c>
    </row>
    <row r="2549" spans="1:15">
      <c r="A2549" s="2">
        <v>2007</v>
      </c>
      <c r="B2549" s="3" t="str">
        <f>VLOOKUP(E2549,'[1]Metric Reference Table'!$A$2:$B$20,2,FALSE)</f>
        <v>Trophic State (Chlorophyll)</v>
      </c>
      <c r="C2549" t="s">
        <v>106</v>
      </c>
      <c r="D2549" t="s">
        <v>117</v>
      </c>
      <c r="E2549" t="s">
        <v>38</v>
      </c>
      <c r="F2549" t="s">
        <v>42</v>
      </c>
      <c r="G2549">
        <v>27</v>
      </c>
      <c r="H2549">
        <v>0.36178456107879597</v>
      </c>
      <c r="I2549">
        <v>0.109909731770497</v>
      </c>
      <c r="J2549">
        <v>0.146365445258164</v>
      </c>
      <c r="K2549">
        <v>0.57720367689942798</v>
      </c>
      <c r="L2549">
        <v>2497.2542474378401</v>
      </c>
      <c r="M2549">
        <v>696.687604336802</v>
      </c>
      <c r="N2549">
        <v>1131.7716344622199</v>
      </c>
      <c r="O2549">
        <v>3862.7368604134699</v>
      </c>
    </row>
    <row r="2550" spans="1:15">
      <c r="A2550" s="2">
        <v>2007</v>
      </c>
      <c r="B2550" s="3" t="str">
        <f>VLOOKUP(E2550,'[1]Metric Reference Table'!$A$2:$B$20,2,FALSE)</f>
        <v>Trophic State (Chlorophyll)</v>
      </c>
      <c r="C2550" t="s">
        <v>106</v>
      </c>
      <c r="D2550" t="s">
        <v>117</v>
      </c>
      <c r="E2550" t="s">
        <v>38</v>
      </c>
      <c r="F2550" t="s">
        <v>21</v>
      </c>
      <c r="G2550">
        <v>67</v>
      </c>
      <c r="H2550">
        <v>1</v>
      </c>
      <c r="I2550">
        <v>0</v>
      </c>
      <c r="J2550">
        <v>1</v>
      </c>
      <c r="K2550">
        <v>1</v>
      </c>
      <c r="L2550">
        <v>6902.6003762884302</v>
      </c>
      <c r="M2550">
        <v>1752.6147607220501</v>
      </c>
      <c r="N2550">
        <v>3467.5385664999299</v>
      </c>
      <c r="O2550">
        <v>10337.662186076899</v>
      </c>
    </row>
    <row r="2551" spans="1:15">
      <c r="A2551" s="2">
        <v>2007</v>
      </c>
      <c r="B2551" s="3" t="str">
        <f>VLOOKUP(E2551,'[1]Metric Reference Table'!$A$2:$B$20,2,FALSE)</f>
        <v>Trophic State (Chlorophyll)</v>
      </c>
      <c r="C2551" t="s">
        <v>106</v>
      </c>
      <c r="D2551" t="s">
        <v>118</v>
      </c>
      <c r="E2551" t="s">
        <v>38</v>
      </c>
      <c r="F2551" t="s">
        <v>39</v>
      </c>
      <c r="G2551">
        <v>2</v>
      </c>
      <c r="H2551">
        <v>0.15584688687123202</v>
      </c>
      <c r="I2551">
        <v>9.1453246484819603E-2</v>
      </c>
      <c r="J2551">
        <v>0</v>
      </c>
      <c r="K2551">
        <v>0.33509195625074301</v>
      </c>
      <c r="L2551">
        <v>140.88485174758901</v>
      </c>
      <c r="M2551">
        <v>75.620189501184498</v>
      </c>
      <c r="N2551">
        <v>0</v>
      </c>
      <c r="O2551">
        <v>289.09769967400501</v>
      </c>
    </row>
    <row r="2552" spans="1:15">
      <c r="A2552" s="2">
        <v>2007</v>
      </c>
      <c r="B2552" s="3" t="str">
        <f>VLOOKUP(E2552,'[1]Metric Reference Table'!$A$2:$B$20,2,FALSE)</f>
        <v>Trophic State (Chlorophyll)</v>
      </c>
      <c r="C2552" t="s">
        <v>106</v>
      </c>
      <c r="D2552" t="s">
        <v>118</v>
      </c>
      <c r="E2552" t="s">
        <v>38</v>
      </c>
      <c r="F2552" t="s">
        <v>40</v>
      </c>
      <c r="G2552">
        <v>4</v>
      </c>
      <c r="H2552">
        <v>0.59741290879420705</v>
      </c>
      <c r="I2552">
        <v>0.15973051041448</v>
      </c>
      <c r="J2552">
        <v>0.28434686114962598</v>
      </c>
      <c r="K2552">
        <v>0.91047895643878707</v>
      </c>
      <c r="L2552">
        <v>540.05845594535401</v>
      </c>
      <c r="M2552">
        <v>270.19202816748202</v>
      </c>
      <c r="N2552">
        <v>10.491811827257401</v>
      </c>
      <c r="O2552">
        <v>1069.62510006345</v>
      </c>
    </row>
    <row r="2553" spans="1:15">
      <c r="A2553" s="2">
        <v>2007</v>
      </c>
      <c r="B2553" s="3" t="str">
        <f>VLOOKUP(E2553,'[1]Metric Reference Table'!$A$2:$B$20,2,FALSE)</f>
        <v>Trophic State (Chlorophyll)</v>
      </c>
      <c r="C2553" t="s">
        <v>106</v>
      </c>
      <c r="D2553" t="s">
        <v>118</v>
      </c>
      <c r="E2553" t="s">
        <v>38</v>
      </c>
      <c r="F2553" t="s">
        <v>41</v>
      </c>
      <c r="G2553">
        <v>5</v>
      </c>
      <c r="H2553">
        <v>0.198905092589718</v>
      </c>
      <c r="I2553">
        <v>0.127549310949154</v>
      </c>
      <c r="J2553">
        <v>0</v>
      </c>
      <c r="K2553">
        <v>0.44889714830296101</v>
      </c>
      <c r="L2553">
        <v>179.80926692810101</v>
      </c>
      <c r="M2553">
        <v>113.69493402844699</v>
      </c>
      <c r="N2553">
        <v>0</v>
      </c>
      <c r="O2553">
        <v>402.647242848514</v>
      </c>
    </row>
    <row r="2554" spans="1:15">
      <c r="A2554" s="2">
        <v>2007</v>
      </c>
      <c r="B2554" s="3" t="str">
        <f>VLOOKUP(E2554,'[1]Metric Reference Table'!$A$2:$B$20,2,FALSE)</f>
        <v>Trophic State (Chlorophyll)</v>
      </c>
      <c r="C2554" t="s">
        <v>106</v>
      </c>
      <c r="D2554" t="s">
        <v>118</v>
      </c>
      <c r="E2554" t="s">
        <v>38</v>
      </c>
      <c r="F2554" t="s">
        <v>42</v>
      </c>
      <c r="G2554">
        <v>2</v>
      </c>
      <c r="H2554">
        <v>4.7835111744843298E-2</v>
      </c>
      <c r="I2554">
        <v>3.9275132178952801E-2</v>
      </c>
      <c r="J2554">
        <v>0</v>
      </c>
      <c r="K2554">
        <v>0.124812956303641</v>
      </c>
      <c r="L2554">
        <v>43.242715730792099</v>
      </c>
      <c r="M2554">
        <v>32.806669341195501</v>
      </c>
      <c r="N2554">
        <v>0</v>
      </c>
      <c r="O2554">
        <v>107.54260609225</v>
      </c>
    </row>
    <row r="2555" spans="1:15">
      <c r="A2555" s="2">
        <v>2007</v>
      </c>
      <c r="B2555" s="3" t="str">
        <f>VLOOKUP(E2555,'[1]Metric Reference Table'!$A$2:$B$20,2,FALSE)</f>
        <v>Trophic State (Chlorophyll)</v>
      </c>
      <c r="C2555" t="s">
        <v>106</v>
      </c>
      <c r="D2555" t="s">
        <v>118</v>
      </c>
      <c r="E2555" t="s">
        <v>38</v>
      </c>
      <c r="F2555" t="s">
        <v>21</v>
      </c>
      <c r="G2555">
        <v>13</v>
      </c>
      <c r="H2555">
        <v>1</v>
      </c>
      <c r="I2555">
        <v>0</v>
      </c>
      <c r="J2555">
        <v>1</v>
      </c>
      <c r="K2555">
        <v>1</v>
      </c>
      <c r="L2555">
        <v>903.99529035183605</v>
      </c>
      <c r="M2555">
        <v>272.81883019932098</v>
      </c>
      <c r="N2555">
        <v>369.28020885681701</v>
      </c>
      <c r="O2555">
        <v>1438.71037184685</v>
      </c>
    </row>
    <row r="2556" spans="1:15">
      <c r="A2556" s="2">
        <v>2007</v>
      </c>
      <c r="B2556" s="3" t="str">
        <f>VLOOKUP(E2556,'[1]Metric Reference Table'!$A$2:$B$20,2,FALSE)</f>
        <v>Trophic State (Chlorophyll)</v>
      </c>
      <c r="C2556" t="s">
        <v>106</v>
      </c>
      <c r="D2556" t="s">
        <v>119</v>
      </c>
      <c r="E2556" t="s">
        <v>38</v>
      </c>
      <c r="F2556" t="s">
        <v>39</v>
      </c>
      <c r="G2556">
        <v>6</v>
      </c>
      <c r="H2556">
        <v>4.12949825143928E-2</v>
      </c>
      <c r="I2556">
        <v>1.7891635833699199E-2</v>
      </c>
      <c r="J2556">
        <v>6.2280206558361995E-3</v>
      </c>
      <c r="K2556">
        <v>7.6361944372949506E-2</v>
      </c>
      <c r="L2556">
        <v>1048.99858841163</v>
      </c>
      <c r="M2556">
        <v>431.43466872662799</v>
      </c>
      <c r="N2556">
        <v>203.40217602546701</v>
      </c>
      <c r="O2556">
        <v>1894.5950007977899</v>
      </c>
    </row>
    <row r="2557" spans="1:15">
      <c r="A2557" s="2">
        <v>2007</v>
      </c>
      <c r="B2557" s="3" t="str">
        <f>VLOOKUP(E2557,'[1]Metric Reference Table'!$A$2:$B$20,2,FALSE)</f>
        <v>Trophic State (Chlorophyll)</v>
      </c>
      <c r="C2557" t="s">
        <v>106</v>
      </c>
      <c r="D2557" t="s">
        <v>119</v>
      </c>
      <c r="E2557" t="s">
        <v>38</v>
      </c>
      <c r="F2557" t="s">
        <v>40</v>
      </c>
      <c r="G2557">
        <v>64</v>
      </c>
      <c r="H2557">
        <v>0.55152157058394802</v>
      </c>
      <c r="I2557">
        <v>7.0147732272826002E-2</v>
      </c>
      <c r="J2557">
        <v>0.41403454173205101</v>
      </c>
      <c r="K2557">
        <v>0.68900859943584503</v>
      </c>
      <c r="L2557">
        <v>14010.0640270154</v>
      </c>
      <c r="M2557">
        <v>3175.7776368661598</v>
      </c>
      <c r="N2557">
        <v>7785.6542358500201</v>
      </c>
      <c r="O2557">
        <v>20234.473818180799</v>
      </c>
    </row>
    <row r="2558" spans="1:15">
      <c r="A2558" s="2">
        <v>2007</v>
      </c>
      <c r="B2558" s="3" t="str">
        <f>VLOOKUP(E2558,'[1]Metric Reference Table'!$A$2:$B$20,2,FALSE)</f>
        <v>Trophic State (Chlorophyll)</v>
      </c>
      <c r="C2558" t="s">
        <v>106</v>
      </c>
      <c r="D2558" t="s">
        <v>119</v>
      </c>
      <c r="E2558" t="s">
        <v>38</v>
      </c>
      <c r="F2558" t="s">
        <v>41</v>
      </c>
      <c r="G2558">
        <v>48</v>
      </c>
      <c r="H2558">
        <v>0.34967848094753795</v>
      </c>
      <c r="I2558">
        <v>6.3935645032998797E-2</v>
      </c>
      <c r="J2558">
        <v>0.22436691935452402</v>
      </c>
      <c r="K2558">
        <v>0.47499004254055299</v>
      </c>
      <c r="L2558">
        <v>8882.7312805870006</v>
      </c>
      <c r="M2558">
        <v>1567.3534724752601</v>
      </c>
      <c r="N2558">
        <v>5810.7749234917001</v>
      </c>
      <c r="O2558">
        <v>11954.6876376823</v>
      </c>
    </row>
    <row r="2559" spans="1:15">
      <c r="A2559" s="2">
        <v>2007</v>
      </c>
      <c r="B2559" s="3" t="str">
        <f>VLOOKUP(E2559,'[1]Metric Reference Table'!$A$2:$B$20,2,FALSE)</f>
        <v>Trophic State (Chlorophyll)</v>
      </c>
      <c r="C2559" t="s">
        <v>106</v>
      </c>
      <c r="D2559" t="s">
        <v>119</v>
      </c>
      <c r="E2559" t="s">
        <v>38</v>
      </c>
      <c r="F2559" t="s">
        <v>42</v>
      </c>
      <c r="G2559">
        <v>14</v>
      </c>
      <c r="H2559">
        <v>5.75049659541206E-2</v>
      </c>
      <c r="I2559">
        <v>2.1382717820367398E-2</v>
      </c>
      <c r="J2559">
        <v>1.5595609134617801E-2</v>
      </c>
      <c r="K2559">
        <v>9.9414322773623401E-2</v>
      </c>
      <c r="L2559">
        <v>1460.7737899273</v>
      </c>
      <c r="M2559">
        <v>516.95571719325301</v>
      </c>
      <c r="N2559">
        <v>447.55920262645202</v>
      </c>
      <c r="O2559">
        <v>2473.9883772281501</v>
      </c>
    </row>
    <row r="2560" spans="1:15">
      <c r="A2560" s="2">
        <v>2007</v>
      </c>
      <c r="B2560" s="3" t="str">
        <f>VLOOKUP(E2560,'[1]Metric Reference Table'!$A$2:$B$20,2,FALSE)</f>
        <v>Trophic State (Chlorophyll)</v>
      </c>
      <c r="C2560" t="s">
        <v>106</v>
      </c>
      <c r="D2560" t="s">
        <v>119</v>
      </c>
      <c r="E2560" t="s">
        <v>38</v>
      </c>
      <c r="F2560" t="s">
        <v>21</v>
      </c>
      <c r="G2560">
        <v>132</v>
      </c>
      <c r="H2560">
        <v>1</v>
      </c>
      <c r="I2560">
        <v>0</v>
      </c>
      <c r="J2560">
        <v>1</v>
      </c>
      <c r="K2560">
        <v>1</v>
      </c>
      <c r="L2560">
        <v>25402.5676859413</v>
      </c>
      <c r="M2560">
        <v>3321.6283180128898</v>
      </c>
      <c r="N2560">
        <v>18892.295812607699</v>
      </c>
      <c r="O2560">
        <v>31912.839559274998</v>
      </c>
    </row>
    <row r="2561" spans="1:15">
      <c r="A2561" s="2">
        <v>2007</v>
      </c>
      <c r="B2561" s="3" t="str">
        <f>VLOOKUP(E2561,'[1]Metric Reference Table'!$A$2:$B$20,2,FALSE)</f>
        <v>Trophic State (Chlorophyll)</v>
      </c>
      <c r="C2561" t="s">
        <v>106</v>
      </c>
      <c r="D2561" t="s">
        <v>120</v>
      </c>
      <c r="E2561" t="s">
        <v>38</v>
      </c>
      <c r="F2561" t="s">
        <v>39</v>
      </c>
      <c r="G2561">
        <v>29</v>
      </c>
      <c r="H2561">
        <v>0.37656846411175399</v>
      </c>
      <c r="I2561">
        <v>9.8800913875043903E-2</v>
      </c>
      <c r="J2561">
        <v>0.182922231277025</v>
      </c>
      <c r="K2561">
        <v>0.57021469694648408</v>
      </c>
      <c r="L2561">
        <v>761.28845628614897</v>
      </c>
      <c r="M2561">
        <v>210.651492430351</v>
      </c>
      <c r="N2561">
        <v>348.41911783304897</v>
      </c>
      <c r="O2561">
        <v>1174.15779473925</v>
      </c>
    </row>
    <row r="2562" spans="1:15">
      <c r="A2562" s="2">
        <v>2007</v>
      </c>
      <c r="B2562" s="3" t="str">
        <f>VLOOKUP(E2562,'[1]Metric Reference Table'!$A$2:$B$20,2,FALSE)</f>
        <v>Trophic State (Chlorophyll)</v>
      </c>
      <c r="C2562" t="s">
        <v>106</v>
      </c>
      <c r="D2562" t="s">
        <v>120</v>
      </c>
      <c r="E2562" t="s">
        <v>38</v>
      </c>
      <c r="F2562" t="s">
        <v>40</v>
      </c>
      <c r="G2562">
        <v>26</v>
      </c>
      <c r="H2562">
        <v>0.48260766998728699</v>
      </c>
      <c r="I2562">
        <v>0.109258681972424</v>
      </c>
      <c r="J2562">
        <v>0.268464588323021</v>
      </c>
      <c r="K2562">
        <v>0.69675075165155309</v>
      </c>
      <c r="L2562">
        <v>975.662284793563</v>
      </c>
      <c r="M2562">
        <v>344.50383655934297</v>
      </c>
      <c r="N2562">
        <v>300.44717260137702</v>
      </c>
      <c r="O2562">
        <v>1650.87739698575</v>
      </c>
    </row>
    <row r="2563" spans="1:15">
      <c r="A2563" s="2">
        <v>2007</v>
      </c>
      <c r="B2563" s="3" t="str">
        <f>VLOOKUP(E2563,'[1]Metric Reference Table'!$A$2:$B$20,2,FALSE)</f>
        <v>Trophic State (Chlorophyll)</v>
      </c>
      <c r="C2563" t="s">
        <v>106</v>
      </c>
      <c r="D2563" t="s">
        <v>120</v>
      </c>
      <c r="E2563" t="s">
        <v>38</v>
      </c>
      <c r="F2563" t="s">
        <v>41</v>
      </c>
      <c r="G2563">
        <v>14</v>
      </c>
      <c r="H2563">
        <v>7.160729641659741E-2</v>
      </c>
      <c r="I2563">
        <v>2.7241356760535698E-2</v>
      </c>
      <c r="J2563">
        <v>1.8215218275940703E-2</v>
      </c>
      <c r="K2563">
        <v>0.124999374557254</v>
      </c>
      <c r="L2563">
        <v>144.76466656973699</v>
      </c>
      <c r="M2563">
        <v>48.026249641320497</v>
      </c>
      <c r="N2563">
        <v>50.634946960219203</v>
      </c>
      <c r="O2563">
        <v>238.89438617925501</v>
      </c>
    </row>
    <row r="2564" spans="1:15">
      <c r="A2564" s="2">
        <v>2007</v>
      </c>
      <c r="B2564" s="3" t="str">
        <f>VLOOKUP(E2564,'[1]Metric Reference Table'!$A$2:$B$20,2,FALSE)</f>
        <v>Trophic State (Chlorophyll)</v>
      </c>
      <c r="C2564" t="s">
        <v>106</v>
      </c>
      <c r="D2564" t="s">
        <v>120</v>
      </c>
      <c r="E2564" t="s">
        <v>38</v>
      </c>
      <c r="F2564" t="s">
        <v>42</v>
      </c>
      <c r="G2564">
        <v>6</v>
      </c>
      <c r="H2564">
        <v>4.6046576762776396E-2</v>
      </c>
      <c r="I2564">
        <v>2.1192331495332398E-2</v>
      </c>
      <c r="J2564">
        <v>4.5103702834909699E-3</v>
      </c>
      <c r="K2564">
        <v>8.7582783242061896E-2</v>
      </c>
      <c r="L2564">
        <v>93.089917722352098</v>
      </c>
      <c r="M2564">
        <v>38.801009602943303</v>
      </c>
      <c r="N2564">
        <v>17.041336336790501</v>
      </c>
      <c r="O2564">
        <v>169.13849910791399</v>
      </c>
    </row>
    <row r="2565" spans="1:15">
      <c r="A2565" s="2">
        <v>2007</v>
      </c>
      <c r="B2565" s="3" t="str">
        <f>VLOOKUP(E2565,'[1]Metric Reference Table'!$A$2:$B$20,2,FALSE)</f>
        <v>Trophic State (Chlorophyll)</v>
      </c>
      <c r="C2565" t="s">
        <v>106</v>
      </c>
      <c r="D2565" t="s">
        <v>120</v>
      </c>
      <c r="E2565" t="s">
        <v>38</v>
      </c>
      <c r="F2565" t="s">
        <v>37</v>
      </c>
      <c r="G2565">
        <v>1</v>
      </c>
      <c r="H2565">
        <v>2.3169992721584699E-2</v>
      </c>
      <c r="I2565">
        <v>2.0011336079342201E-2</v>
      </c>
      <c r="J2565">
        <v>0</v>
      </c>
      <c r="K2565">
        <v>6.2391490719622397E-2</v>
      </c>
      <c r="L2565">
        <v>46.841543231144797</v>
      </c>
      <c r="M2565">
        <v>39.228213890244398</v>
      </c>
      <c r="N2565">
        <v>0</v>
      </c>
      <c r="O2565">
        <v>123.72742963385799</v>
      </c>
    </row>
    <row r="2566" spans="1:15">
      <c r="A2566" s="2">
        <v>2007</v>
      </c>
      <c r="B2566" s="3" t="str">
        <f>VLOOKUP(E2566,'[1]Metric Reference Table'!$A$2:$B$20,2,FALSE)</f>
        <v>Trophic State (Chlorophyll)</v>
      </c>
      <c r="C2566" t="s">
        <v>106</v>
      </c>
      <c r="D2566" t="s">
        <v>120</v>
      </c>
      <c r="E2566" t="s">
        <v>38</v>
      </c>
      <c r="F2566" t="s">
        <v>21</v>
      </c>
      <c r="G2566">
        <v>76</v>
      </c>
      <c r="H2566">
        <v>1</v>
      </c>
      <c r="I2566">
        <v>0</v>
      </c>
      <c r="J2566">
        <v>1</v>
      </c>
      <c r="K2566">
        <v>1</v>
      </c>
      <c r="L2566">
        <v>2021.64686860295</v>
      </c>
      <c r="M2566">
        <v>367.67092759842001</v>
      </c>
      <c r="N2566">
        <v>1301.0250923476101</v>
      </c>
      <c r="O2566">
        <v>2742.2686448582799</v>
      </c>
    </row>
    <row r="2567" spans="1:15">
      <c r="A2567" s="2">
        <v>2007</v>
      </c>
      <c r="B2567" s="3" t="str">
        <f>VLOOKUP(E2567,'[1]Metric Reference Table'!$A$2:$B$20,2,FALSE)</f>
        <v>Trophic State (Chlorophyll)</v>
      </c>
      <c r="C2567" t="s">
        <v>106</v>
      </c>
      <c r="D2567" t="s">
        <v>121</v>
      </c>
      <c r="E2567" t="s">
        <v>38</v>
      </c>
      <c r="F2567" t="s">
        <v>39</v>
      </c>
      <c r="G2567">
        <v>49</v>
      </c>
      <c r="H2567">
        <v>0.65617653568109302</v>
      </c>
      <c r="I2567">
        <v>8.9219378734274796E-2</v>
      </c>
      <c r="J2567">
        <v>0.48130976663887504</v>
      </c>
      <c r="K2567">
        <v>0.83104330472331001</v>
      </c>
      <c r="L2567">
        <v>3996.3328114262999</v>
      </c>
      <c r="M2567">
        <v>1274.3373685078</v>
      </c>
      <c r="N2567">
        <v>1498.67746499747</v>
      </c>
      <c r="O2567">
        <v>6493.9881578551303</v>
      </c>
    </row>
    <row r="2568" spans="1:15">
      <c r="A2568" s="2">
        <v>2007</v>
      </c>
      <c r="B2568" s="3" t="str">
        <f>VLOOKUP(E2568,'[1]Metric Reference Table'!$A$2:$B$20,2,FALSE)</f>
        <v>Trophic State (Chlorophyll)</v>
      </c>
      <c r="C2568" t="s">
        <v>106</v>
      </c>
      <c r="D2568" t="s">
        <v>121</v>
      </c>
      <c r="E2568" t="s">
        <v>38</v>
      </c>
      <c r="F2568" t="s">
        <v>40</v>
      </c>
      <c r="G2568">
        <v>30</v>
      </c>
      <c r="H2568">
        <v>0.25538758880360196</v>
      </c>
      <c r="I2568">
        <v>7.5194693561795589E-2</v>
      </c>
      <c r="J2568">
        <v>0.10800869759395701</v>
      </c>
      <c r="K2568">
        <v>0.402766480013247</v>
      </c>
      <c r="L2568">
        <v>1555.39514942807</v>
      </c>
      <c r="M2568">
        <v>378.44862162326802</v>
      </c>
      <c r="N2568">
        <v>813.64948104763505</v>
      </c>
      <c r="O2568">
        <v>2297.1408178084998</v>
      </c>
    </row>
    <row r="2569" spans="1:15">
      <c r="A2569" s="2">
        <v>2007</v>
      </c>
      <c r="B2569" s="3" t="str">
        <f>VLOOKUP(E2569,'[1]Metric Reference Table'!$A$2:$B$20,2,FALSE)</f>
        <v>Trophic State (Chlorophyll)</v>
      </c>
      <c r="C2569" t="s">
        <v>106</v>
      </c>
      <c r="D2569" t="s">
        <v>121</v>
      </c>
      <c r="E2569" t="s">
        <v>38</v>
      </c>
      <c r="F2569" t="s">
        <v>41</v>
      </c>
      <c r="G2569">
        <v>10</v>
      </c>
      <c r="H2569">
        <v>6.6034357830636395E-2</v>
      </c>
      <c r="I2569">
        <v>2.9476499381656297E-2</v>
      </c>
      <c r="J2569">
        <v>8.2614806522728294E-3</v>
      </c>
      <c r="K2569">
        <v>0.123807235009</v>
      </c>
      <c r="L2569">
        <v>402.17114835738801</v>
      </c>
      <c r="M2569">
        <v>165.083874553052</v>
      </c>
      <c r="N2569">
        <v>78.612699805077199</v>
      </c>
      <c r="O2569">
        <v>725.72959690969901</v>
      </c>
    </row>
    <row r="2570" spans="1:15">
      <c r="A2570" s="2">
        <v>2007</v>
      </c>
      <c r="B2570" s="3" t="str">
        <f>VLOOKUP(E2570,'[1]Metric Reference Table'!$A$2:$B$20,2,FALSE)</f>
        <v>Trophic State (Chlorophyll)</v>
      </c>
      <c r="C2570" t="s">
        <v>106</v>
      </c>
      <c r="D2570" t="s">
        <v>121</v>
      </c>
      <c r="E2570" t="s">
        <v>38</v>
      </c>
      <c r="F2570" t="s">
        <v>42</v>
      </c>
      <c r="G2570">
        <v>3</v>
      </c>
      <c r="H2570">
        <v>1.7747219102481199E-2</v>
      </c>
      <c r="I2570">
        <v>1.0720336377999099E-2</v>
      </c>
      <c r="J2570">
        <v>0</v>
      </c>
      <c r="K2570">
        <v>3.8758692305513903E-2</v>
      </c>
      <c r="L2570">
        <v>108.086452584288</v>
      </c>
      <c r="M2570">
        <v>60.569073110609402</v>
      </c>
      <c r="N2570">
        <v>0</v>
      </c>
      <c r="O2570">
        <v>226.79965445805601</v>
      </c>
    </row>
    <row r="2571" spans="1:15">
      <c r="A2571" s="2">
        <v>2007</v>
      </c>
      <c r="B2571" s="3" t="str">
        <f>VLOOKUP(E2571,'[1]Metric Reference Table'!$A$2:$B$20,2,FALSE)</f>
        <v>Trophic State (Chlorophyll)</v>
      </c>
      <c r="C2571" t="s">
        <v>106</v>
      </c>
      <c r="D2571" t="s">
        <v>121</v>
      </c>
      <c r="E2571" t="s">
        <v>38</v>
      </c>
      <c r="F2571" t="s">
        <v>37</v>
      </c>
      <c r="G2571">
        <v>1</v>
      </c>
      <c r="H2571">
        <v>4.6542985821874001E-3</v>
      </c>
      <c r="I2571">
        <v>4.2330036586944999E-3</v>
      </c>
      <c r="J2571">
        <v>0</v>
      </c>
      <c r="K2571">
        <v>1.29508332996549E-2</v>
      </c>
      <c r="L2571">
        <v>28.346222589114699</v>
      </c>
      <c r="M2571">
        <v>25.0545233902847</v>
      </c>
      <c r="N2571">
        <v>0</v>
      </c>
      <c r="O2571">
        <v>77.452186083889003</v>
      </c>
    </row>
    <row r="2572" spans="1:15">
      <c r="A2572" s="2">
        <v>2007</v>
      </c>
      <c r="B2572" s="3" t="str">
        <f>VLOOKUP(E2572,'[1]Metric Reference Table'!$A$2:$B$20,2,FALSE)</f>
        <v>Trophic State (Chlorophyll)</v>
      </c>
      <c r="C2572" t="s">
        <v>106</v>
      </c>
      <c r="D2572" t="s">
        <v>121</v>
      </c>
      <c r="E2572" t="s">
        <v>38</v>
      </c>
      <c r="F2572" t="s">
        <v>21</v>
      </c>
      <c r="G2572">
        <v>93</v>
      </c>
      <c r="H2572">
        <v>1</v>
      </c>
      <c r="I2572">
        <v>0</v>
      </c>
      <c r="J2572">
        <v>1</v>
      </c>
      <c r="K2572">
        <v>1</v>
      </c>
      <c r="L2572">
        <v>6090.3317843851601</v>
      </c>
      <c r="M2572">
        <v>1283.63464554248</v>
      </c>
      <c r="N2572">
        <v>3574.4541098140699</v>
      </c>
      <c r="O2572">
        <v>8606.2094589562494</v>
      </c>
    </row>
    <row r="2573" spans="1:15">
      <c r="A2573" s="2">
        <v>2007</v>
      </c>
      <c r="B2573" s="3" t="str">
        <f>VLOOKUP(E2573,'[1]Metric Reference Table'!$A$2:$B$20,2,FALSE)</f>
        <v>Trophic State (Chlorophyll)</v>
      </c>
      <c r="C2573" t="s">
        <v>106</v>
      </c>
      <c r="D2573" t="s">
        <v>122</v>
      </c>
      <c r="E2573" t="s">
        <v>38</v>
      </c>
      <c r="F2573" t="s">
        <v>39</v>
      </c>
      <c r="G2573">
        <v>14</v>
      </c>
      <c r="H2573">
        <v>0.20442353583107001</v>
      </c>
      <c r="I2573">
        <v>9.7109837240483901E-2</v>
      </c>
      <c r="J2573">
        <v>1.4091752295175E-2</v>
      </c>
      <c r="K2573">
        <v>0.39475531936696501</v>
      </c>
      <c r="L2573">
        <v>375.20198657728702</v>
      </c>
      <c r="M2573">
        <v>208.40995084068601</v>
      </c>
      <c r="N2573">
        <v>0</v>
      </c>
      <c r="O2573">
        <v>783.67798424479599</v>
      </c>
    </row>
    <row r="2574" spans="1:15">
      <c r="A2574" s="2">
        <v>2007</v>
      </c>
      <c r="B2574" s="3" t="str">
        <f>VLOOKUP(E2574,'[1]Metric Reference Table'!$A$2:$B$20,2,FALSE)</f>
        <v>Trophic State (Chlorophyll)</v>
      </c>
      <c r="C2574" t="s">
        <v>106</v>
      </c>
      <c r="D2574" t="s">
        <v>122</v>
      </c>
      <c r="E2574" t="s">
        <v>38</v>
      </c>
      <c r="F2574" t="s">
        <v>40</v>
      </c>
      <c r="G2574">
        <v>31</v>
      </c>
      <c r="H2574">
        <v>0.29040309837002598</v>
      </c>
      <c r="I2574">
        <v>7.3053792622203892E-2</v>
      </c>
      <c r="J2574">
        <v>0.147220295896449</v>
      </c>
      <c r="K2574">
        <v>0.43358590084360399</v>
      </c>
      <c r="L2574">
        <v>533.01014960760006</v>
      </c>
      <c r="M2574">
        <v>106.46173013739001</v>
      </c>
      <c r="N2574">
        <v>324.34899280649302</v>
      </c>
      <c r="O2574">
        <v>741.67130640870698</v>
      </c>
    </row>
    <row r="2575" spans="1:15">
      <c r="A2575" s="2">
        <v>2007</v>
      </c>
      <c r="B2575" s="3" t="str">
        <f>VLOOKUP(E2575,'[1]Metric Reference Table'!$A$2:$B$20,2,FALSE)</f>
        <v>Trophic State (Chlorophyll)</v>
      </c>
      <c r="C2575" t="s">
        <v>106</v>
      </c>
      <c r="D2575" t="s">
        <v>122</v>
      </c>
      <c r="E2575" t="s">
        <v>38</v>
      </c>
      <c r="F2575" t="s">
        <v>41</v>
      </c>
      <c r="G2575">
        <v>16</v>
      </c>
      <c r="H2575">
        <v>0.27640047638487103</v>
      </c>
      <c r="I2575">
        <v>9.8288864593188002E-2</v>
      </c>
      <c r="J2575">
        <v>8.3757841700888E-2</v>
      </c>
      <c r="K2575">
        <v>0.46904311106885305</v>
      </c>
      <c r="L2575">
        <v>507.30952974129099</v>
      </c>
      <c r="M2575">
        <v>214.45417759518</v>
      </c>
      <c r="N2575">
        <v>86.987065320581493</v>
      </c>
      <c r="O2575">
        <v>927.63199416199996</v>
      </c>
    </row>
    <row r="2576" spans="1:15">
      <c r="A2576" s="2">
        <v>2007</v>
      </c>
      <c r="B2576" s="3" t="str">
        <f>VLOOKUP(E2576,'[1]Metric Reference Table'!$A$2:$B$20,2,FALSE)</f>
        <v>Trophic State (Chlorophyll)</v>
      </c>
      <c r="C2576" t="s">
        <v>106</v>
      </c>
      <c r="D2576" t="s">
        <v>122</v>
      </c>
      <c r="E2576" t="s">
        <v>38</v>
      </c>
      <c r="F2576" t="s">
        <v>42</v>
      </c>
      <c r="G2576">
        <v>13</v>
      </c>
      <c r="H2576">
        <v>0.22877288941403301</v>
      </c>
      <c r="I2576">
        <v>8.3954178597791293E-2</v>
      </c>
      <c r="J2576">
        <v>6.4225723010718896E-2</v>
      </c>
      <c r="K2576">
        <v>0.39332005581734797</v>
      </c>
      <c r="L2576">
        <v>419.89315092418701</v>
      </c>
      <c r="M2576">
        <v>174.738937945206</v>
      </c>
      <c r="N2576">
        <v>77.411125854803899</v>
      </c>
      <c r="O2576">
        <v>762.37517599356897</v>
      </c>
    </row>
    <row r="2577" spans="1:15">
      <c r="A2577" s="2">
        <v>2007</v>
      </c>
      <c r="B2577" s="3" t="str">
        <f>VLOOKUP(E2577,'[1]Metric Reference Table'!$A$2:$B$20,2,FALSE)</f>
        <v>Trophic State (Chlorophyll)</v>
      </c>
      <c r="C2577" t="s">
        <v>106</v>
      </c>
      <c r="D2577" t="s">
        <v>122</v>
      </c>
      <c r="E2577" t="s">
        <v>38</v>
      </c>
      <c r="F2577" t="s">
        <v>21</v>
      </c>
      <c r="G2577">
        <v>74</v>
      </c>
      <c r="H2577">
        <v>1</v>
      </c>
      <c r="I2577">
        <v>0</v>
      </c>
      <c r="J2577">
        <v>1</v>
      </c>
      <c r="K2577">
        <v>1</v>
      </c>
      <c r="L2577">
        <v>1835.41481685036</v>
      </c>
      <c r="M2577">
        <v>335.43357291992902</v>
      </c>
      <c r="N2577">
        <v>1177.97709472171</v>
      </c>
      <c r="O2577">
        <v>2492.8525389790202</v>
      </c>
    </row>
    <row r="2578" spans="1:15">
      <c r="A2578" s="2">
        <v>2007</v>
      </c>
      <c r="B2578" s="3" t="str">
        <f>VLOOKUP(E2578,'[1]Metric Reference Table'!$A$2:$B$20,2,FALSE)</f>
        <v>Trophic State (Chlorophyll)</v>
      </c>
      <c r="C2578" t="s">
        <v>106</v>
      </c>
      <c r="D2578" t="s">
        <v>123</v>
      </c>
      <c r="E2578" t="s">
        <v>38</v>
      </c>
      <c r="F2578" t="s">
        <v>39</v>
      </c>
      <c r="G2578">
        <v>6</v>
      </c>
      <c r="H2578">
        <v>0.318218018025611</v>
      </c>
      <c r="I2578">
        <v>0.11903684253944399</v>
      </c>
      <c r="J2578">
        <v>8.4910093814935195E-2</v>
      </c>
      <c r="K2578">
        <v>0.55152594223628593</v>
      </c>
      <c r="L2578">
        <v>109.49651917969101</v>
      </c>
      <c r="M2578">
        <v>39.989376824296997</v>
      </c>
      <c r="N2578">
        <v>31.118780839868599</v>
      </c>
      <c r="O2578">
        <v>187.874257519514</v>
      </c>
    </row>
    <row r="2579" spans="1:15">
      <c r="A2579" s="2">
        <v>2007</v>
      </c>
      <c r="B2579" s="3" t="str">
        <f>VLOOKUP(E2579,'[1]Metric Reference Table'!$A$2:$B$20,2,FALSE)</f>
        <v>Trophic State (Chlorophyll)</v>
      </c>
      <c r="C2579" t="s">
        <v>106</v>
      </c>
      <c r="D2579" t="s">
        <v>123</v>
      </c>
      <c r="E2579" t="s">
        <v>38</v>
      </c>
      <c r="F2579" t="s">
        <v>40</v>
      </c>
      <c r="G2579">
        <v>5</v>
      </c>
      <c r="H2579">
        <v>0.18873528196692502</v>
      </c>
      <c r="I2579">
        <v>9.0220224158077289E-2</v>
      </c>
      <c r="J2579">
        <v>1.1906891939963001E-2</v>
      </c>
      <c r="K2579">
        <v>0.36556367199388701</v>
      </c>
      <c r="L2579">
        <v>64.942445905475594</v>
      </c>
      <c r="M2579">
        <v>29.698480326598499</v>
      </c>
      <c r="N2579">
        <v>6.7344940697712596</v>
      </c>
      <c r="O2579">
        <v>123.15039774118</v>
      </c>
    </row>
    <row r="2580" spans="1:15">
      <c r="A2580" s="2">
        <v>2007</v>
      </c>
      <c r="B2580" s="3" t="str">
        <f>VLOOKUP(E2580,'[1]Metric Reference Table'!$A$2:$B$20,2,FALSE)</f>
        <v>Trophic State (Chlorophyll)</v>
      </c>
      <c r="C2580" t="s">
        <v>106</v>
      </c>
      <c r="D2580" t="s">
        <v>123</v>
      </c>
      <c r="E2580" t="s">
        <v>38</v>
      </c>
      <c r="F2580" t="s">
        <v>41</v>
      </c>
      <c r="G2580">
        <v>5</v>
      </c>
      <c r="H2580">
        <v>0.43000774460137398</v>
      </c>
      <c r="I2580">
        <v>0.149508050589648</v>
      </c>
      <c r="J2580">
        <v>0.136977350046871</v>
      </c>
      <c r="K2580">
        <v>0.723038139155878</v>
      </c>
      <c r="L2580">
        <v>147.96255581722201</v>
      </c>
      <c r="M2580">
        <v>76.616868018730599</v>
      </c>
      <c r="N2580">
        <v>0</v>
      </c>
      <c r="O2580">
        <v>298.12885774219302</v>
      </c>
    </row>
    <row r="2581" spans="1:15">
      <c r="A2581" s="2">
        <v>2007</v>
      </c>
      <c r="B2581" s="3" t="str">
        <f>VLOOKUP(E2581,'[1]Metric Reference Table'!$A$2:$B$20,2,FALSE)</f>
        <v>Trophic State (Chlorophyll)</v>
      </c>
      <c r="C2581" t="s">
        <v>106</v>
      </c>
      <c r="D2581" t="s">
        <v>123</v>
      </c>
      <c r="E2581" t="s">
        <v>38</v>
      </c>
      <c r="F2581" t="s">
        <v>42</v>
      </c>
      <c r="G2581">
        <v>4</v>
      </c>
      <c r="H2581">
        <v>6.3038955406089905E-2</v>
      </c>
      <c r="I2581">
        <v>4.3898336705814694E-2</v>
      </c>
      <c r="J2581">
        <v>0</v>
      </c>
      <c r="K2581">
        <v>0.14907811433069901</v>
      </c>
      <c r="L2581">
        <v>21.6912487624604</v>
      </c>
      <c r="M2581">
        <v>13.492919729418601</v>
      </c>
      <c r="N2581">
        <v>0</v>
      </c>
      <c r="O2581">
        <v>48.136885478410903</v>
      </c>
    </row>
    <row r="2582" spans="1:15">
      <c r="A2582" s="2">
        <v>2007</v>
      </c>
      <c r="B2582" s="3" t="str">
        <f>VLOOKUP(E2582,'[1]Metric Reference Table'!$A$2:$B$20,2,FALSE)</f>
        <v>Trophic State (Chlorophyll)</v>
      </c>
      <c r="C2582" t="s">
        <v>106</v>
      </c>
      <c r="D2582" t="s">
        <v>123</v>
      </c>
      <c r="E2582" t="s">
        <v>38</v>
      </c>
      <c r="F2582" t="s">
        <v>21</v>
      </c>
      <c r="G2582">
        <v>20</v>
      </c>
      <c r="H2582">
        <v>1</v>
      </c>
      <c r="I2582">
        <v>0</v>
      </c>
      <c r="J2582">
        <v>1</v>
      </c>
      <c r="K2582">
        <v>1</v>
      </c>
      <c r="L2582">
        <v>344.09276966484998</v>
      </c>
      <c r="M2582">
        <v>78.0083176728794</v>
      </c>
      <c r="N2582">
        <v>191.199276531447</v>
      </c>
      <c r="O2582">
        <v>496.98626279825299</v>
      </c>
    </row>
    <row r="2583" spans="1:15">
      <c r="A2583" s="2">
        <v>2007</v>
      </c>
      <c r="B2583" s="3" t="str">
        <f>VLOOKUP(E2583,'[1]Metric Reference Table'!$A$2:$B$20,2,FALSE)</f>
        <v>Zooplankton</v>
      </c>
      <c r="C2583" t="s">
        <v>106</v>
      </c>
      <c r="D2583" t="s">
        <v>107</v>
      </c>
      <c r="E2583" t="s">
        <v>43</v>
      </c>
      <c r="F2583" t="s">
        <v>18</v>
      </c>
      <c r="G2583">
        <v>40</v>
      </c>
      <c r="H2583">
        <v>0.34244785363517299</v>
      </c>
      <c r="I2583">
        <v>6.7468579331462705E-2</v>
      </c>
      <c r="J2583">
        <v>0.21021186805742301</v>
      </c>
      <c r="K2583">
        <v>0.47468383921292401</v>
      </c>
      <c r="L2583">
        <v>6293.9079201153299</v>
      </c>
      <c r="M2583">
        <v>1037.83080792444</v>
      </c>
      <c r="N2583">
        <v>4259.7969145373199</v>
      </c>
      <c r="O2583">
        <v>8328.0189256933409</v>
      </c>
    </row>
    <row r="2584" spans="1:15">
      <c r="A2584" s="2">
        <v>2007</v>
      </c>
      <c r="B2584" s="3" t="str">
        <f>VLOOKUP(E2584,'[1]Metric Reference Table'!$A$2:$B$20,2,FALSE)</f>
        <v>Zooplankton</v>
      </c>
      <c r="C2584" t="s">
        <v>106</v>
      </c>
      <c r="D2584" t="s">
        <v>107</v>
      </c>
      <c r="E2584" t="s">
        <v>43</v>
      </c>
      <c r="F2584" t="s">
        <v>19</v>
      </c>
      <c r="G2584">
        <v>30</v>
      </c>
      <c r="H2584">
        <v>0.32600376062876602</v>
      </c>
      <c r="I2584">
        <v>7.6940857095923604E-2</v>
      </c>
      <c r="J2584">
        <v>0.17520245178111299</v>
      </c>
      <c r="K2584">
        <v>0.47680506947641904</v>
      </c>
      <c r="L2584">
        <v>5991.6791103462401</v>
      </c>
      <c r="M2584">
        <v>1693.7523722989199</v>
      </c>
      <c r="N2584">
        <v>2671.9854619110702</v>
      </c>
      <c r="O2584">
        <v>9311.3727587813992</v>
      </c>
    </row>
    <row r="2585" spans="1:15">
      <c r="A2585" s="2">
        <v>2007</v>
      </c>
      <c r="B2585" s="3" t="str">
        <f>VLOOKUP(E2585,'[1]Metric Reference Table'!$A$2:$B$20,2,FALSE)</f>
        <v>Zooplankton</v>
      </c>
      <c r="C2585" t="s">
        <v>106</v>
      </c>
      <c r="D2585" t="s">
        <v>107</v>
      </c>
      <c r="E2585" t="s">
        <v>43</v>
      </c>
      <c r="F2585" t="s">
        <v>20</v>
      </c>
      <c r="G2585">
        <v>27</v>
      </c>
      <c r="H2585">
        <v>0.33015076392548598</v>
      </c>
      <c r="I2585">
        <v>8.8173527235760996E-2</v>
      </c>
      <c r="J2585">
        <v>0.157333826153533</v>
      </c>
      <c r="K2585">
        <v>0.50296770169743898</v>
      </c>
      <c r="L2585">
        <v>6067.8975962176</v>
      </c>
      <c r="M2585">
        <v>2141.0483518107499</v>
      </c>
      <c r="N2585">
        <v>1871.51993750969</v>
      </c>
      <c r="O2585">
        <v>10264.2752549255</v>
      </c>
    </row>
    <row r="2586" spans="1:15">
      <c r="A2586" s="2">
        <v>2007</v>
      </c>
      <c r="B2586" s="3" t="str">
        <f>VLOOKUP(E2586,'[1]Metric Reference Table'!$A$2:$B$20,2,FALSE)</f>
        <v>Zooplankton</v>
      </c>
      <c r="C2586" t="s">
        <v>106</v>
      </c>
      <c r="D2586" t="s">
        <v>107</v>
      </c>
      <c r="E2586" t="s">
        <v>43</v>
      </c>
      <c r="F2586" t="s">
        <v>37</v>
      </c>
      <c r="G2586">
        <v>1</v>
      </c>
      <c r="H2586">
        <v>1.39762181057511E-3</v>
      </c>
      <c r="I2586">
        <v>1.1939340073091999E-3</v>
      </c>
      <c r="J2586">
        <v>0</v>
      </c>
      <c r="K2586">
        <v>3.7376894648187197E-3</v>
      </c>
      <c r="L2586">
        <v>25.6871313092708</v>
      </c>
      <c r="M2586">
        <v>21.624273751328001</v>
      </c>
      <c r="N2586">
        <v>0</v>
      </c>
      <c r="O2586">
        <v>68.069929053708606</v>
      </c>
    </row>
    <row r="2587" spans="1:15">
      <c r="A2587" s="2">
        <v>2007</v>
      </c>
      <c r="B2587" s="3" t="str">
        <f>VLOOKUP(E2587,'[1]Metric Reference Table'!$A$2:$B$20,2,FALSE)</f>
        <v>Zooplankton</v>
      </c>
      <c r="C2587" t="s">
        <v>106</v>
      </c>
      <c r="D2587" t="s">
        <v>107</v>
      </c>
      <c r="E2587" t="s">
        <v>43</v>
      </c>
      <c r="F2587" t="s">
        <v>21</v>
      </c>
      <c r="G2587">
        <v>98</v>
      </c>
      <c r="H2587">
        <v>1</v>
      </c>
      <c r="I2587">
        <v>0</v>
      </c>
      <c r="J2587">
        <v>1</v>
      </c>
      <c r="K2587">
        <v>1</v>
      </c>
      <c r="L2587">
        <v>18379.171757988399</v>
      </c>
      <c r="M2587">
        <v>2690.97535557011</v>
      </c>
      <c r="N2587">
        <v>13104.9569777862</v>
      </c>
      <c r="O2587">
        <v>23653.386538190702</v>
      </c>
    </row>
    <row r="2588" spans="1:15">
      <c r="A2588" s="2">
        <v>2007</v>
      </c>
      <c r="B2588" s="3" t="str">
        <f>VLOOKUP(E2588,'[1]Metric Reference Table'!$A$2:$B$20,2,FALSE)</f>
        <v>Zooplankton</v>
      </c>
      <c r="C2588" t="s">
        <v>106</v>
      </c>
      <c r="D2588" t="s">
        <v>108</v>
      </c>
      <c r="E2588" t="s">
        <v>43</v>
      </c>
      <c r="F2588" t="s">
        <v>18</v>
      </c>
      <c r="G2588">
        <v>12</v>
      </c>
      <c r="H2588">
        <v>0.41909590147657705</v>
      </c>
      <c r="I2588">
        <v>0.11506690723624499</v>
      </c>
      <c r="J2588">
        <v>0.19356890748112601</v>
      </c>
      <c r="K2588">
        <v>0.644622895472029</v>
      </c>
      <c r="L2588">
        <v>2744.73994513658</v>
      </c>
      <c r="M2588">
        <v>785.74692085094603</v>
      </c>
      <c r="N2588">
        <v>1204.70427930548</v>
      </c>
      <c r="O2588">
        <v>4284.7756109676702</v>
      </c>
    </row>
    <row r="2589" spans="1:15">
      <c r="A2589" s="2">
        <v>2007</v>
      </c>
      <c r="B2589" s="3" t="str">
        <f>VLOOKUP(E2589,'[1]Metric Reference Table'!$A$2:$B$20,2,FALSE)</f>
        <v>Zooplankton</v>
      </c>
      <c r="C2589" t="s">
        <v>106</v>
      </c>
      <c r="D2589" t="s">
        <v>108</v>
      </c>
      <c r="E2589" t="s">
        <v>43</v>
      </c>
      <c r="F2589" t="s">
        <v>19</v>
      </c>
      <c r="G2589">
        <v>6</v>
      </c>
      <c r="H2589">
        <v>0.39897223506032198</v>
      </c>
      <c r="I2589">
        <v>0.13566560199014499</v>
      </c>
      <c r="J2589">
        <v>0.133072541218693</v>
      </c>
      <c r="K2589">
        <v>0.66487192890195101</v>
      </c>
      <c r="L2589">
        <v>2612.9461698677301</v>
      </c>
      <c r="M2589">
        <v>1288.07630069375</v>
      </c>
      <c r="N2589">
        <v>88.363011168402394</v>
      </c>
      <c r="O2589">
        <v>5137.5293285670496</v>
      </c>
    </row>
    <row r="2590" spans="1:15">
      <c r="A2590" s="2">
        <v>2007</v>
      </c>
      <c r="B2590" s="3" t="str">
        <f>VLOOKUP(E2590,'[1]Metric Reference Table'!$A$2:$B$20,2,FALSE)</f>
        <v>Zooplankton</v>
      </c>
      <c r="C2590" t="s">
        <v>106</v>
      </c>
      <c r="D2590" t="s">
        <v>108</v>
      </c>
      <c r="E2590" t="s">
        <v>43</v>
      </c>
      <c r="F2590" t="s">
        <v>20</v>
      </c>
      <c r="G2590">
        <v>10</v>
      </c>
      <c r="H2590">
        <v>0.181931863463101</v>
      </c>
      <c r="I2590">
        <v>7.7520923875882899E-2</v>
      </c>
      <c r="J2590">
        <v>2.9993644618098999E-2</v>
      </c>
      <c r="K2590">
        <v>0.333870082308102</v>
      </c>
      <c r="L2590">
        <v>1191.5068870417299</v>
      </c>
      <c r="M2590">
        <v>507.04335548146599</v>
      </c>
      <c r="N2590">
        <v>197.72017169771999</v>
      </c>
      <c r="O2590">
        <v>2185.2936023857501</v>
      </c>
    </row>
    <row r="2591" spans="1:15">
      <c r="A2591" s="2">
        <v>2007</v>
      </c>
      <c r="B2591" s="3" t="str">
        <f>VLOOKUP(E2591,'[1]Metric Reference Table'!$A$2:$B$20,2,FALSE)</f>
        <v>Zooplankton</v>
      </c>
      <c r="C2591" t="s">
        <v>106</v>
      </c>
      <c r="D2591" t="s">
        <v>108</v>
      </c>
      <c r="E2591" t="s">
        <v>43</v>
      </c>
      <c r="F2591" t="s">
        <v>21</v>
      </c>
      <c r="G2591">
        <v>28</v>
      </c>
      <c r="H2591">
        <v>1</v>
      </c>
      <c r="I2591">
        <v>0</v>
      </c>
      <c r="J2591">
        <v>1</v>
      </c>
      <c r="K2591">
        <v>1</v>
      </c>
      <c r="L2591">
        <v>6549.1930020460404</v>
      </c>
      <c r="M2591">
        <v>1514.6960021345201</v>
      </c>
      <c r="N2591">
        <v>3580.4433903355698</v>
      </c>
      <c r="O2591">
        <v>9517.9426137565006</v>
      </c>
    </row>
    <row r="2592" spans="1:15">
      <c r="A2592" s="2">
        <v>2007</v>
      </c>
      <c r="B2592" s="3" t="str">
        <f>VLOOKUP(E2592,'[1]Metric Reference Table'!$A$2:$B$20,2,FALSE)</f>
        <v>Zooplankton</v>
      </c>
      <c r="C2592" t="s">
        <v>106</v>
      </c>
      <c r="D2592" t="s">
        <v>109</v>
      </c>
      <c r="E2592" t="s">
        <v>43</v>
      </c>
      <c r="F2592" t="s">
        <v>18</v>
      </c>
      <c r="G2592">
        <v>18</v>
      </c>
      <c r="H2592">
        <v>0.51215319829852901</v>
      </c>
      <c r="I2592">
        <v>9.1132423938862603E-2</v>
      </c>
      <c r="J2592">
        <v>0.33353692955452202</v>
      </c>
      <c r="K2592">
        <v>0.69076946704253506</v>
      </c>
      <c r="L2592">
        <v>2023.63950148091</v>
      </c>
      <c r="M2592">
        <v>551.117857528625</v>
      </c>
      <c r="N2592">
        <v>943.468349487924</v>
      </c>
      <c r="O2592">
        <v>3103.8106534738899</v>
      </c>
    </row>
    <row r="2593" spans="1:15">
      <c r="A2593" s="2">
        <v>2007</v>
      </c>
      <c r="B2593" s="3" t="str">
        <f>VLOOKUP(E2593,'[1]Metric Reference Table'!$A$2:$B$20,2,FALSE)</f>
        <v>Zooplankton</v>
      </c>
      <c r="C2593" t="s">
        <v>106</v>
      </c>
      <c r="D2593" t="s">
        <v>109</v>
      </c>
      <c r="E2593" t="s">
        <v>43</v>
      </c>
      <c r="F2593" t="s">
        <v>19</v>
      </c>
      <c r="G2593">
        <v>2</v>
      </c>
      <c r="H2593">
        <v>2.2849701536447598E-2</v>
      </c>
      <c r="I2593">
        <v>1.7784450771712802E-2</v>
      </c>
      <c r="J2593">
        <v>0</v>
      </c>
      <c r="K2593">
        <v>5.7706584533830395E-2</v>
      </c>
      <c r="L2593">
        <v>90.284623389683105</v>
      </c>
      <c r="M2593">
        <v>68.750374532686706</v>
      </c>
      <c r="N2593">
        <v>0</v>
      </c>
      <c r="O2593">
        <v>225.03288139738899</v>
      </c>
    </row>
    <row r="2594" spans="1:15">
      <c r="A2594" s="2">
        <v>2007</v>
      </c>
      <c r="B2594" s="3" t="str">
        <f>VLOOKUP(E2594,'[1]Metric Reference Table'!$A$2:$B$20,2,FALSE)</f>
        <v>Zooplankton</v>
      </c>
      <c r="C2594" t="s">
        <v>106</v>
      </c>
      <c r="D2594" t="s">
        <v>109</v>
      </c>
      <c r="E2594" t="s">
        <v>43</v>
      </c>
      <c r="F2594" t="s">
        <v>20</v>
      </c>
      <c r="G2594">
        <v>14</v>
      </c>
      <c r="H2594">
        <v>0.46499710016502399</v>
      </c>
      <c r="I2594">
        <v>9.1579164786203399E-2</v>
      </c>
      <c r="J2594">
        <v>0.28550523544980599</v>
      </c>
      <c r="K2594">
        <v>0.64448896488024099</v>
      </c>
      <c r="L2594">
        <v>1837.31450490625</v>
      </c>
      <c r="M2594">
        <v>462.966555404887</v>
      </c>
      <c r="N2594">
        <v>929.91673026610704</v>
      </c>
      <c r="O2594">
        <v>2744.7122795464002</v>
      </c>
    </row>
    <row r="2595" spans="1:15">
      <c r="A2595" s="2">
        <v>2007</v>
      </c>
      <c r="B2595" s="3" t="str">
        <f>VLOOKUP(E2595,'[1]Metric Reference Table'!$A$2:$B$20,2,FALSE)</f>
        <v>Zooplankton</v>
      </c>
      <c r="C2595" t="s">
        <v>106</v>
      </c>
      <c r="D2595" t="s">
        <v>109</v>
      </c>
      <c r="E2595" t="s">
        <v>43</v>
      </c>
      <c r="F2595" t="s">
        <v>21</v>
      </c>
      <c r="G2595">
        <v>34</v>
      </c>
      <c r="H2595">
        <v>1</v>
      </c>
      <c r="I2595">
        <v>0</v>
      </c>
      <c r="J2595">
        <v>1</v>
      </c>
      <c r="K2595">
        <v>1</v>
      </c>
      <c r="L2595">
        <v>3951.2386297768398</v>
      </c>
      <c r="M2595">
        <v>714.13394277179395</v>
      </c>
      <c r="N2595">
        <v>2551.5618218065401</v>
      </c>
      <c r="O2595">
        <v>5350.9154377471496</v>
      </c>
    </row>
    <row r="2596" spans="1:15">
      <c r="A2596" s="2">
        <v>2007</v>
      </c>
      <c r="B2596" s="3" t="str">
        <f>VLOOKUP(E2596,'[1]Metric Reference Table'!$A$2:$B$20,2,FALSE)</f>
        <v>Zooplankton</v>
      </c>
      <c r="C2596" t="s">
        <v>106</v>
      </c>
      <c r="D2596" t="s">
        <v>110</v>
      </c>
      <c r="E2596" t="s">
        <v>43</v>
      </c>
      <c r="F2596" t="s">
        <v>18</v>
      </c>
      <c r="G2596">
        <v>37</v>
      </c>
      <c r="H2596">
        <v>0.64579566693087498</v>
      </c>
      <c r="I2596">
        <v>0.136413683585241</v>
      </c>
      <c r="J2596">
        <v>0.37842976010536</v>
      </c>
      <c r="K2596">
        <v>0.91316157375638896</v>
      </c>
      <c r="L2596">
        <v>7544.6869486336</v>
      </c>
      <c r="M2596">
        <v>3113.5341037061698</v>
      </c>
      <c r="N2596">
        <v>1442.2722407322999</v>
      </c>
      <c r="O2596">
        <v>13647.1016565349</v>
      </c>
    </row>
    <row r="2597" spans="1:15">
      <c r="A2597" s="2">
        <v>2007</v>
      </c>
      <c r="B2597" s="3" t="str">
        <f>VLOOKUP(E2597,'[1]Metric Reference Table'!$A$2:$B$20,2,FALSE)</f>
        <v>Zooplankton</v>
      </c>
      <c r="C2597" t="s">
        <v>106</v>
      </c>
      <c r="D2597" t="s">
        <v>110</v>
      </c>
      <c r="E2597" t="s">
        <v>43</v>
      </c>
      <c r="F2597" t="s">
        <v>19</v>
      </c>
      <c r="G2597">
        <v>15</v>
      </c>
      <c r="H2597">
        <v>0.13626070349779501</v>
      </c>
      <c r="I2597">
        <v>5.5744592115167801E-2</v>
      </c>
      <c r="J2597">
        <v>2.7003310619190601E-2</v>
      </c>
      <c r="K2597">
        <v>0.24551809637639899</v>
      </c>
      <c r="L2597">
        <v>1591.90345171747</v>
      </c>
      <c r="M2597">
        <v>390.66744166040797</v>
      </c>
      <c r="N2597">
        <v>826.209336130667</v>
      </c>
      <c r="O2597">
        <v>2357.5975673042699</v>
      </c>
    </row>
    <row r="2598" spans="1:15">
      <c r="A2598" s="2">
        <v>2007</v>
      </c>
      <c r="B2598" s="3" t="str">
        <f>VLOOKUP(E2598,'[1]Metric Reference Table'!$A$2:$B$20,2,FALSE)</f>
        <v>Zooplankton</v>
      </c>
      <c r="C2598" t="s">
        <v>106</v>
      </c>
      <c r="D2598" t="s">
        <v>110</v>
      </c>
      <c r="E2598" t="s">
        <v>43</v>
      </c>
      <c r="F2598" t="s">
        <v>20</v>
      </c>
      <c r="G2598">
        <v>13</v>
      </c>
      <c r="H2598">
        <v>0.21794362957133098</v>
      </c>
      <c r="I2598">
        <v>0.127702930036591</v>
      </c>
      <c r="J2598">
        <v>0</v>
      </c>
      <c r="K2598">
        <v>0.46823677316328699</v>
      </c>
      <c r="L2598">
        <v>2546.1868850548699</v>
      </c>
      <c r="M2598">
        <v>1681.8014121696899</v>
      </c>
      <c r="N2598">
        <v>0</v>
      </c>
      <c r="O2598">
        <v>5842.4570820560502</v>
      </c>
    </row>
    <row r="2599" spans="1:15">
      <c r="A2599" s="2">
        <v>2007</v>
      </c>
      <c r="B2599" s="3" t="str">
        <f>VLOOKUP(E2599,'[1]Metric Reference Table'!$A$2:$B$20,2,FALSE)</f>
        <v>Zooplankton</v>
      </c>
      <c r="C2599" t="s">
        <v>106</v>
      </c>
      <c r="D2599" t="s">
        <v>110</v>
      </c>
      <c r="E2599" t="s">
        <v>43</v>
      </c>
      <c r="F2599" t="s">
        <v>21</v>
      </c>
      <c r="G2599">
        <v>65</v>
      </c>
      <c r="H2599">
        <v>1</v>
      </c>
      <c r="I2599">
        <v>0</v>
      </c>
      <c r="J2599">
        <v>1</v>
      </c>
      <c r="K2599">
        <v>1</v>
      </c>
      <c r="L2599">
        <v>11682.7772854059</v>
      </c>
      <c r="M2599">
        <v>3442.4751167487302</v>
      </c>
      <c r="N2599">
        <v>4935.6500389030998</v>
      </c>
      <c r="O2599">
        <v>18429.9045319088</v>
      </c>
    </row>
    <row r="2600" spans="1:15">
      <c r="A2600" s="2">
        <v>2007</v>
      </c>
      <c r="B2600" s="3" t="str">
        <f>VLOOKUP(E2600,'[1]Metric Reference Table'!$A$2:$B$20,2,FALSE)</f>
        <v>Zooplankton</v>
      </c>
      <c r="C2600" t="s">
        <v>106</v>
      </c>
      <c r="D2600" t="s">
        <v>111</v>
      </c>
      <c r="E2600" t="s">
        <v>43</v>
      </c>
      <c r="F2600" t="s">
        <v>18</v>
      </c>
      <c r="G2600">
        <v>12</v>
      </c>
      <c r="H2600">
        <v>0.58570108658513398</v>
      </c>
      <c r="I2600">
        <v>0.117106950212625</v>
      </c>
      <c r="J2600">
        <v>0.35617568182906295</v>
      </c>
      <c r="K2600">
        <v>0.81522649134120495</v>
      </c>
      <c r="L2600">
        <v>744.79222278751695</v>
      </c>
      <c r="M2600">
        <v>213.537874917213</v>
      </c>
      <c r="N2600">
        <v>326.26567861456101</v>
      </c>
      <c r="O2600">
        <v>1163.3187669604699</v>
      </c>
    </row>
    <row r="2601" spans="1:15">
      <c r="A2601" s="2">
        <v>2007</v>
      </c>
      <c r="B2601" s="3" t="str">
        <f>VLOOKUP(E2601,'[1]Metric Reference Table'!$A$2:$B$20,2,FALSE)</f>
        <v>Zooplankton</v>
      </c>
      <c r="C2601" t="s">
        <v>106</v>
      </c>
      <c r="D2601" t="s">
        <v>111</v>
      </c>
      <c r="E2601" t="s">
        <v>43</v>
      </c>
      <c r="F2601" t="s">
        <v>19</v>
      </c>
      <c r="G2601">
        <v>16</v>
      </c>
      <c r="H2601">
        <v>0.36402378486815301</v>
      </c>
      <c r="I2601">
        <v>0.118951538496036</v>
      </c>
      <c r="J2601">
        <v>0.130883053510293</v>
      </c>
      <c r="K2601">
        <v>0.59716451622601197</v>
      </c>
      <c r="L2601">
        <v>462.90179425861101</v>
      </c>
      <c r="M2601">
        <v>175.397872486751</v>
      </c>
      <c r="N2601">
        <v>119.12828121963101</v>
      </c>
      <c r="O2601">
        <v>806.67530729759198</v>
      </c>
    </row>
    <row r="2602" spans="1:15">
      <c r="A2602" s="2">
        <v>2007</v>
      </c>
      <c r="B2602" s="3" t="str">
        <f>VLOOKUP(E2602,'[1]Metric Reference Table'!$A$2:$B$20,2,FALSE)</f>
        <v>Zooplankton</v>
      </c>
      <c r="C2602" t="s">
        <v>106</v>
      </c>
      <c r="D2602" t="s">
        <v>111</v>
      </c>
      <c r="E2602" t="s">
        <v>43</v>
      </c>
      <c r="F2602" t="s">
        <v>20</v>
      </c>
      <c r="G2602">
        <v>5</v>
      </c>
      <c r="H2602">
        <v>4.27259222813424E-2</v>
      </c>
      <c r="I2602">
        <v>2.0584323481166698E-2</v>
      </c>
      <c r="J2602">
        <v>2.3813896121336001E-3</v>
      </c>
      <c r="K2602">
        <v>8.3070454950551292E-2</v>
      </c>
      <c r="L2602">
        <v>54.331356651738602</v>
      </c>
      <c r="M2602">
        <v>21.858254508239401</v>
      </c>
      <c r="N2602">
        <v>11.489965050679199</v>
      </c>
      <c r="O2602">
        <v>97.172748252798101</v>
      </c>
    </row>
    <row r="2603" spans="1:15">
      <c r="A2603" s="2">
        <v>2007</v>
      </c>
      <c r="B2603" s="3" t="str">
        <f>VLOOKUP(E2603,'[1]Metric Reference Table'!$A$2:$B$20,2,FALSE)</f>
        <v>Zooplankton</v>
      </c>
      <c r="C2603" t="s">
        <v>106</v>
      </c>
      <c r="D2603" t="s">
        <v>111</v>
      </c>
      <c r="E2603" t="s">
        <v>43</v>
      </c>
      <c r="F2603" t="s">
        <v>37</v>
      </c>
      <c r="G2603">
        <v>1</v>
      </c>
      <c r="H2603">
        <v>7.5492062653712E-3</v>
      </c>
      <c r="I2603">
        <v>6.7736300381403903E-3</v>
      </c>
      <c r="J2603">
        <v>0</v>
      </c>
      <c r="K2603">
        <v>2.0825277184724999E-2</v>
      </c>
      <c r="L2603">
        <v>9.5997604297597707</v>
      </c>
      <c r="M2603">
        <v>8.2068381789164793</v>
      </c>
      <c r="N2603">
        <v>0</v>
      </c>
      <c r="O2603">
        <v>25.684867687384301</v>
      </c>
    </row>
    <row r="2604" spans="1:15">
      <c r="A2604" s="2">
        <v>2007</v>
      </c>
      <c r="B2604" s="3" t="str">
        <f>VLOOKUP(E2604,'[1]Metric Reference Table'!$A$2:$B$20,2,FALSE)</f>
        <v>Zooplankton</v>
      </c>
      <c r="C2604" t="s">
        <v>106</v>
      </c>
      <c r="D2604" t="s">
        <v>111</v>
      </c>
      <c r="E2604" t="s">
        <v>43</v>
      </c>
      <c r="F2604" t="s">
        <v>21</v>
      </c>
      <c r="G2604">
        <v>34</v>
      </c>
      <c r="H2604">
        <v>1</v>
      </c>
      <c r="I2604">
        <v>0</v>
      </c>
      <c r="J2604">
        <v>1</v>
      </c>
      <c r="K2604">
        <v>1</v>
      </c>
      <c r="L2604">
        <v>1271.62513412763</v>
      </c>
      <c r="M2604">
        <v>236.40929013086</v>
      </c>
      <c r="N2604">
        <v>808.27143986046099</v>
      </c>
      <c r="O2604">
        <v>1734.9788283947901</v>
      </c>
    </row>
    <row r="2605" spans="1:15">
      <c r="A2605" s="2">
        <v>2007</v>
      </c>
      <c r="B2605" s="3" t="str">
        <f>VLOOKUP(E2605,'[1]Metric Reference Table'!$A$2:$B$20,2,FALSE)</f>
        <v>Zooplankton</v>
      </c>
      <c r="C2605" t="s">
        <v>106</v>
      </c>
      <c r="D2605" t="s">
        <v>112</v>
      </c>
      <c r="E2605" t="s">
        <v>43</v>
      </c>
      <c r="F2605" t="s">
        <v>18</v>
      </c>
      <c r="G2605">
        <v>15</v>
      </c>
      <c r="H2605">
        <v>0.503971073403082</v>
      </c>
      <c r="I2605">
        <v>0.120077787633663</v>
      </c>
      <c r="J2605">
        <v>0.268622934297854</v>
      </c>
      <c r="K2605">
        <v>0.73931921250831101</v>
      </c>
      <c r="L2605">
        <v>740.25778526769204</v>
      </c>
      <c r="M2605">
        <v>256.76823621889599</v>
      </c>
      <c r="N2605">
        <v>237.00128990478299</v>
      </c>
      <c r="O2605">
        <v>1243.5142806306001</v>
      </c>
    </row>
    <row r="2606" spans="1:15">
      <c r="A2606" s="2">
        <v>2007</v>
      </c>
      <c r="B2606" s="3" t="str">
        <f>VLOOKUP(E2606,'[1]Metric Reference Table'!$A$2:$B$20,2,FALSE)</f>
        <v>Zooplankton</v>
      </c>
      <c r="C2606" t="s">
        <v>106</v>
      </c>
      <c r="D2606" t="s">
        <v>112</v>
      </c>
      <c r="E2606" t="s">
        <v>43</v>
      </c>
      <c r="F2606" t="s">
        <v>19</v>
      </c>
      <c r="G2606">
        <v>20</v>
      </c>
      <c r="H2606">
        <v>0.40629382212089898</v>
      </c>
      <c r="I2606">
        <v>0.119560272157059</v>
      </c>
      <c r="J2606">
        <v>0.171959994711256</v>
      </c>
      <c r="K2606">
        <v>0.64062764953054196</v>
      </c>
      <c r="L2606">
        <v>596.78457912327201</v>
      </c>
      <c r="M2606">
        <v>198.69461927958</v>
      </c>
      <c r="N2606">
        <v>207.350281413397</v>
      </c>
      <c r="O2606">
        <v>986.21887683314696</v>
      </c>
    </row>
    <row r="2607" spans="1:15">
      <c r="A2607" s="2">
        <v>2007</v>
      </c>
      <c r="B2607" s="3" t="str">
        <f>VLOOKUP(E2607,'[1]Metric Reference Table'!$A$2:$B$20,2,FALSE)</f>
        <v>Zooplankton</v>
      </c>
      <c r="C2607" t="s">
        <v>106</v>
      </c>
      <c r="D2607" t="s">
        <v>112</v>
      </c>
      <c r="E2607" t="s">
        <v>43</v>
      </c>
      <c r="F2607" t="s">
        <v>20</v>
      </c>
      <c r="G2607">
        <v>7</v>
      </c>
      <c r="H2607">
        <v>8.9735104476018693E-2</v>
      </c>
      <c r="I2607">
        <v>4.3385966361128701E-2</v>
      </c>
      <c r="J2607">
        <v>4.7001729737401899E-3</v>
      </c>
      <c r="K2607">
        <v>0.17477003597829699</v>
      </c>
      <c r="L2607">
        <v>131.80738579226599</v>
      </c>
      <c r="M2607">
        <v>56.5073519951858</v>
      </c>
      <c r="N2607">
        <v>21.055011019974501</v>
      </c>
      <c r="O2607">
        <v>242.55976056455799</v>
      </c>
    </row>
    <row r="2608" spans="1:15">
      <c r="A2608" s="2">
        <v>2007</v>
      </c>
      <c r="B2608" s="3" t="str">
        <f>VLOOKUP(E2608,'[1]Metric Reference Table'!$A$2:$B$20,2,FALSE)</f>
        <v>Zooplankton</v>
      </c>
      <c r="C2608" t="s">
        <v>106</v>
      </c>
      <c r="D2608" t="s">
        <v>112</v>
      </c>
      <c r="E2608" t="s">
        <v>43</v>
      </c>
      <c r="F2608" t="s">
        <v>21</v>
      </c>
      <c r="G2608">
        <v>42</v>
      </c>
      <c r="H2608">
        <v>1</v>
      </c>
      <c r="I2608">
        <v>0</v>
      </c>
      <c r="J2608">
        <v>1</v>
      </c>
      <c r="K2608">
        <v>1</v>
      </c>
      <c r="L2608">
        <v>1468.8497501832301</v>
      </c>
      <c r="M2608">
        <v>284.04513863245802</v>
      </c>
      <c r="N2608">
        <v>912.13150847992802</v>
      </c>
      <c r="O2608">
        <v>2025.5679918865301</v>
      </c>
    </row>
    <row r="2609" spans="1:15">
      <c r="A2609" s="2">
        <v>2007</v>
      </c>
      <c r="B2609" s="3" t="str">
        <f>VLOOKUP(E2609,'[1]Metric Reference Table'!$A$2:$B$20,2,FALSE)</f>
        <v>Zooplankton</v>
      </c>
      <c r="C2609" t="s">
        <v>106</v>
      </c>
      <c r="D2609" t="s">
        <v>113</v>
      </c>
      <c r="E2609" t="s">
        <v>43</v>
      </c>
      <c r="F2609" t="s">
        <v>18</v>
      </c>
      <c r="G2609">
        <v>25</v>
      </c>
      <c r="H2609">
        <v>0.32090836554596996</v>
      </c>
      <c r="I2609">
        <v>8.557348440653581E-2</v>
      </c>
      <c r="J2609">
        <v>0.15318741807756001</v>
      </c>
      <c r="K2609">
        <v>0.48862931301438001</v>
      </c>
      <c r="L2609">
        <v>2908.1180562930299</v>
      </c>
      <c r="M2609">
        <v>995.53226312156698</v>
      </c>
      <c r="N2609">
        <v>956.91067512710299</v>
      </c>
      <c r="O2609">
        <v>4859.3254374589496</v>
      </c>
    </row>
    <row r="2610" spans="1:15">
      <c r="A2610" s="2">
        <v>2007</v>
      </c>
      <c r="B2610" s="3" t="str">
        <f>VLOOKUP(E2610,'[1]Metric Reference Table'!$A$2:$B$20,2,FALSE)</f>
        <v>Zooplankton</v>
      </c>
      <c r="C2610" t="s">
        <v>106</v>
      </c>
      <c r="D2610" t="s">
        <v>113</v>
      </c>
      <c r="E2610" t="s">
        <v>43</v>
      </c>
      <c r="F2610" t="s">
        <v>19</v>
      </c>
      <c r="G2610">
        <v>23</v>
      </c>
      <c r="H2610">
        <v>0.23498850742802499</v>
      </c>
      <c r="I2610">
        <v>7.3943578564940105E-2</v>
      </c>
      <c r="J2610">
        <v>9.0061756552734809E-2</v>
      </c>
      <c r="K2610">
        <v>0.37991525830331596</v>
      </c>
      <c r="L2610">
        <v>2129.4998661382501</v>
      </c>
      <c r="M2610">
        <v>762.604094438939</v>
      </c>
      <c r="N2610">
        <v>634.82330657515104</v>
      </c>
      <c r="O2610">
        <v>3624.1764257013501</v>
      </c>
    </row>
    <row r="2611" spans="1:15">
      <c r="A2611" s="2">
        <v>2007</v>
      </c>
      <c r="B2611" s="3" t="str">
        <f>VLOOKUP(E2611,'[1]Metric Reference Table'!$A$2:$B$20,2,FALSE)</f>
        <v>Zooplankton</v>
      </c>
      <c r="C2611" t="s">
        <v>106</v>
      </c>
      <c r="D2611" t="s">
        <v>113</v>
      </c>
      <c r="E2611" t="s">
        <v>43</v>
      </c>
      <c r="F2611" t="s">
        <v>20</v>
      </c>
      <c r="G2611">
        <v>39</v>
      </c>
      <c r="H2611">
        <v>0.438886280471322</v>
      </c>
      <c r="I2611">
        <v>8.3164859604976105E-2</v>
      </c>
      <c r="J2611">
        <v>0.27588615086623902</v>
      </c>
      <c r="K2611">
        <v>0.60188641007640498</v>
      </c>
      <c r="L2611">
        <v>3977.2509972635899</v>
      </c>
      <c r="M2611">
        <v>846.380832253672</v>
      </c>
      <c r="N2611">
        <v>2318.3750488413598</v>
      </c>
      <c r="O2611">
        <v>5636.1269456858199</v>
      </c>
    </row>
    <row r="2612" spans="1:15">
      <c r="A2612" s="2">
        <v>2007</v>
      </c>
      <c r="B2612" s="3" t="str">
        <f>VLOOKUP(E2612,'[1]Metric Reference Table'!$A$2:$B$20,2,FALSE)</f>
        <v>Zooplankton</v>
      </c>
      <c r="C2612" t="s">
        <v>106</v>
      </c>
      <c r="D2612" t="s">
        <v>113</v>
      </c>
      <c r="E2612" t="s">
        <v>43</v>
      </c>
      <c r="F2612" t="s">
        <v>37</v>
      </c>
      <c r="G2612">
        <v>1</v>
      </c>
      <c r="H2612">
        <v>5.2168465546824604E-3</v>
      </c>
      <c r="I2612">
        <v>4.6441161679738599E-3</v>
      </c>
      <c r="J2612">
        <v>0</v>
      </c>
      <c r="K2612">
        <v>1.43191469839314E-2</v>
      </c>
      <c r="L2612">
        <v>47.275818555776702</v>
      </c>
      <c r="M2612">
        <v>41.062459720092797</v>
      </c>
      <c r="N2612">
        <v>0</v>
      </c>
      <c r="O2612">
        <v>127.75676072378501</v>
      </c>
    </row>
    <row r="2613" spans="1:15">
      <c r="A2613" s="2">
        <v>2007</v>
      </c>
      <c r="B2613" s="3" t="str">
        <f>VLOOKUP(E2613,'[1]Metric Reference Table'!$A$2:$B$20,2,FALSE)</f>
        <v>Zooplankton</v>
      </c>
      <c r="C2613" t="s">
        <v>106</v>
      </c>
      <c r="D2613" t="s">
        <v>113</v>
      </c>
      <c r="E2613" t="s">
        <v>43</v>
      </c>
      <c r="F2613" t="s">
        <v>21</v>
      </c>
      <c r="G2613">
        <v>88</v>
      </c>
      <c r="H2613">
        <v>1</v>
      </c>
      <c r="I2613">
        <v>0</v>
      </c>
      <c r="J2613">
        <v>1</v>
      </c>
      <c r="K2613">
        <v>1</v>
      </c>
      <c r="L2613">
        <v>9062.1447382506394</v>
      </c>
      <c r="M2613">
        <v>1449.21622123372</v>
      </c>
      <c r="N2613">
        <v>6221.7331388213197</v>
      </c>
      <c r="O2613">
        <v>11902.55633768</v>
      </c>
    </row>
    <row r="2614" spans="1:15">
      <c r="A2614" s="2">
        <v>2007</v>
      </c>
      <c r="B2614" s="3" t="str">
        <f>VLOOKUP(E2614,'[1]Metric Reference Table'!$A$2:$B$20,2,FALSE)</f>
        <v>Zooplankton</v>
      </c>
      <c r="C2614" t="s">
        <v>106</v>
      </c>
      <c r="D2614" t="s">
        <v>114</v>
      </c>
      <c r="E2614" t="s">
        <v>43</v>
      </c>
      <c r="F2614" t="s">
        <v>18</v>
      </c>
      <c r="G2614">
        <v>45</v>
      </c>
      <c r="H2614">
        <v>0.71851239668551303</v>
      </c>
      <c r="I2614">
        <v>0.10754657529179999</v>
      </c>
      <c r="J2614">
        <v>0.50772498245295994</v>
      </c>
      <c r="K2614">
        <v>0.9292998109180669</v>
      </c>
      <c r="L2614">
        <v>5011.7050223999904</v>
      </c>
      <c r="M2614">
        <v>1728.8256093346499</v>
      </c>
      <c r="N2614">
        <v>1623.2690925535701</v>
      </c>
      <c r="O2614">
        <v>8400.1409522464091</v>
      </c>
    </row>
    <row r="2615" spans="1:15">
      <c r="A2615" s="2">
        <v>2007</v>
      </c>
      <c r="B2615" s="3" t="str">
        <f>VLOOKUP(E2615,'[1]Metric Reference Table'!$A$2:$B$20,2,FALSE)</f>
        <v>Zooplankton</v>
      </c>
      <c r="C2615" t="s">
        <v>106</v>
      </c>
      <c r="D2615" t="s">
        <v>114</v>
      </c>
      <c r="E2615" t="s">
        <v>43</v>
      </c>
      <c r="F2615" t="s">
        <v>19</v>
      </c>
      <c r="G2615">
        <v>24</v>
      </c>
      <c r="H2615">
        <v>0.27710380617589697</v>
      </c>
      <c r="I2615">
        <v>0.107173442418659</v>
      </c>
      <c r="J2615">
        <v>6.7047718936148804E-2</v>
      </c>
      <c r="K2615">
        <v>0.48715989341564503</v>
      </c>
      <c r="L2615">
        <v>1932.8303082093501</v>
      </c>
      <c r="M2615">
        <v>768.355068797954</v>
      </c>
      <c r="N2615">
        <v>426.88204602656202</v>
      </c>
      <c r="O2615">
        <v>3438.77857039213</v>
      </c>
    </row>
    <row r="2616" spans="1:15">
      <c r="A2616" s="2">
        <v>2007</v>
      </c>
      <c r="B2616" s="3" t="str">
        <f>VLOOKUP(E2616,'[1]Metric Reference Table'!$A$2:$B$20,2,FALSE)</f>
        <v>Zooplankton</v>
      </c>
      <c r="C2616" t="s">
        <v>106</v>
      </c>
      <c r="D2616" t="s">
        <v>114</v>
      </c>
      <c r="E2616" t="s">
        <v>43</v>
      </c>
      <c r="F2616" t="s">
        <v>20</v>
      </c>
      <c r="G2616">
        <v>7</v>
      </c>
      <c r="H2616">
        <v>4.3837971385895201E-3</v>
      </c>
      <c r="I2616">
        <v>1.94956709512467E-3</v>
      </c>
      <c r="J2616">
        <v>5.6271584670079496E-4</v>
      </c>
      <c r="K2616">
        <v>8.2048784304782491E-3</v>
      </c>
      <c r="L2616">
        <v>30.577479578641199</v>
      </c>
      <c r="M2616">
        <v>10.6072190843333</v>
      </c>
      <c r="N2616">
        <v>9.78771219722206</v>
      </c>
      <c r="O2616">
        <v>51.367246960060299</v>
      </c>
    </row>
    <row r="2617" spans="1:15">
      <c r="A2617" s="2">
        <v>2007</v>
      </c>
      <c r="B2617" s="3" t="str">
        <f>VLOOKUP(E2617,'[1]Metric Reference Table'!$A$2:$B$20,2,FALSE)</f>
        <v>Zooplankton</v>
      </c>
      <c r="C2617" t="s">
        <v>106</v>
      </c>
      <c r="D2617" t="s">
        <v>114</v>
      </c>
      <c r="E2617" t="s">
        <v>43</v>
      </c>
      <c r="F2617" t="s">
        <v>21</v>
      </c>
      <c r="G2617">
        <v>76</v>
      </c>
      <c r="H2617">
        <v>1</v>
      </c>
      <c r="I2617">
        <v>0</v>
      </c>
      <c r="J2617">
        <v>1</v>
      </c>
      <c r="K2617">
        <v>1</v>
      </c>
      <c r="L2617">
        <v>6975.1128101879804</v>
      </c>
      <c r="M2617">
        <v>1863.83854411632</v>
      </c>
      <c r="N2617">
        <v>3322.05639072242</v>
      </c>
      <c r="O2617">
        <v>10628.1692296535</v>
      </c>
    </row>
    <row r="2618" spans="1:15">
      <c r="A2618" s="2">
        <v>2007</v>
      </c>
      <c r="B2618" s="3" t="str">
        <f>VLOOKUP(E2618,'[1]Metric Reference Table'!$A$2:$B$20,2,FALSE)</f>
        <v>Zooplankton</v>
      </c>
      <c r="C2618" t="s">
        <v>106</v>
      </c>
      <c r="D2618" t="s">
        <v>115</v>
      </c>
      <c r="E2618" t="s">
        <v>43</v>
      </c>
      <c r="F2618" t="s">
        <v>18</v>
      </c>
      <c r="G2618">
        <v>11</v>
      </c>
      <c r="H2618">
        <v>0.87761308114079095</v>
      </c>
      <c r="I2618">
        <v>7.3772618140482499E-2</v>
      </c>
      <c r="J2618">
        <v>0.73302140654021897</v>
      </c>
      <c r="K2618">
        <v>1</v>
      </c>
      <c r="L2618">
        <v>666.10664346954297</v>
      </c>
      <c r="M2618">
        <v>242.75608255823801</v>
      </c>
      <c r="N2618">
        <v>190.31346462736499</v>
      </c>
      <c r="O2618">
        <v>1141.8998223117201</v>
      </c>
    </row>
    <row r="2619" spans="1:15">
      <c r="A2619" s="2">
        <v>2007</v>
      </c>
      <c r="B2619" s="3" t="str">
        <f>VLOOKUP(E2619,'[1]Metric Reference Table'!$A$2:$B$20,2,FALSE)</f>
        <v>Zooplankton</v>
      </c>
      <c r="C2619" t="s">
        <v>106</v>
      </c>
      <c r="D2619" t="s">
        <v>115</v>
      </c>
      <c r="E2619" t="s">
        <v>43</v>
      </c>
      <c r="F2619" t="s">
        <v>19</v>
      </c>
      <c r="G2619">
        <v>2</v>
      </c>
      <c r="H2619">
        <v>9.4797697621857899E-2</v>
      </c>
      <c r="I2619">
        <v>6.6697811504872209E-2</v>
      </c>
      <c r="J2619">
        <v>0</v>
      </c>
      <c r="K2619">
        <v>0.22552300601904901</v>
      </c>
      <c r="L2619">
        <v>71.951270472695199</v>
      </c>
      <c r="M2619">
        <v>43.8340121663053</v>
      </c>
      <c r="N2619">
        <v>0</v>
      </c>
      <c r="O2619">
        <v>157.864355616544</v>
      </c>
    </row>
    <row r="2620" spans="1:15">
      <c r="A2620" s="2">
        <v>2007</v>
      </c>
      <c r="B2620" s="3" t="str">
        <f>VLOOKUP(E2620,'[1]Metric Reference Table'!$A$2:$B$20,2,FALSE)</f>
        <v>Zooplankton</v>
      </c>
      <c r="C2620" t="s">
        <v>106</v>
      </c>
      <c r="D2620" t="s">
        <v>115</v>
      </c>
      <c r="E2620" t="s">
        <v>43</v>
      </c>
      <c r="F2620" t="s">
        <v>20</v>
      </c>
      <c r="G2620">
        <v>1</v>
      </c>
      <c r="H2620">
        <v>2.75892212373509E-2</v>
      </c>
      <c r="I2620">
        <v>2.7060411889104602E-2</v>
      </c>
      <c r="J2620">
        <v>0</v>
      </c>
      <c r="K2620">
        <v>8.0626653946815396E-2</v>
      </c>
      <c r="L2620">
        <v>20.940165944726001</v>
      </c>
      <c r="M2620">
        <v>18.684675887841799</v>
      </c>
      <c r="N2620">
        <v>0</v>
      </c>
      <c r="O2620">
        <v>57.561457747699798</v>
      </c>
    </row>
    <row r="2621" spans="1:15">
      <c r="A2621" s="2">
        <v>2007</v>
      </c>
      <c r="B2621" s="3" t="str">
        <f>VLOOKUP(E2621,'[1]Metric Reference Table'!$A$2:$B$20,2,FALSE)</f>
        <v>Zooplankton</v>
      </c>
      <c r="C2621" t="s">
        <v>106</v>
      </c>
      <c r="D2621" t="s">
        <v>115</v>
      </c>
      <c r="E2621" t="s">
        <v>43</v>
      </c>
      <c r="F2621" t="s">
        <v>21</v>
      </c>
      <c r="G2621">
        <v>14</v>
      </c>
      <c r="H2621">
        <v>1</v>
      </c>
      <c r="I2621">
        <v>0</v>
      </c>
      <c r="J2621">
        <v>1</v>
      </c>
      <c r="K2621">
        <v>1</v>
      </c>
      <c r="L2621">
        <v>758.99807988696398</v>
      </c>
      <c r="M2621">
        <v>232.755284923234</v>
      </c>
      <c r="N2621">
        <v>302.80610422606799</v>
      </c>
      <c r="O2621">
        <v>1215.1900555478601</v>
      </c>
    </row>
    <row r="2622" spans="1:15">
      <c r="A2622" s="2">
        <v>2007</v>
      </c>
      <c r="B2622" s="3" t="str">
        <f>VLOOKUP(E2622,'[1]Metric Reference Table'!$A$2:$B$20,2,FALSE)</f>
        <v>Zooplankton</v>
      </c>
      <c r="C2622" t="s">
        <v>106</v>
      </c>
      <c r="D2622" t="s">
        <v>116</v>
      </c>
      <c r="E2622" t="s">
        <v>43</v>
      </c>
      <c r="F2622" t="s">
        <v>18</v>
      </c>
      <c r="G2622">
        <v>50</v>
      </c>
      <c r="H2622">
        <v>0.76709922098670102</v>
      </c>
      <c r="I2622">
        <v>6.3984635686170799E-2</v>
      </c>
      <c r="J2622">
        <v>0.64169163947788999</v>
      </c>
      <c r="K2622">
        <v>0.89250680249551195</v>
      </c>
      <c r="L2622">
        <v>6294.4601150480303</v>
      </c>
      <c r="M2622">
        <v>1442.1115743328601</v>
      </c>
      <c r="N2622">
        <v>3467.9733676672799</v>
      </c>
      <c r="O2622">
        <v>9120.9468624287892</v>
      </c>
    </row>
    <row r="2623" spans="1:15">
      <c r="A2623" s="2">
        <v>2007</v>
      </c>
      <c r="B2623" s="3" t="str">
        <f>VLOOKUP(E2623,'[1]Metric Reference Table'!$A$2:$B$20,2,FALSE)</f>
        <v>Zooplankton</v>
      </c>
      <c r="C2623" t="s">
        <v>106</v>
      </c>
      <c r="D2623" t="s">
        <v>116</v>
      </c>
      <c r="E2623" t="s">
        <v>43</v>
      </c>
      <c r="F2623" t="s">
        <v>19</v>
      </c>
      <c r="G2623">
        <v>30</v>
      </c>
      <c r="H2623">
        <v>0.22963964145879998</v>
      </c>
      <c r="I2623">
        <v>6.3876336431905309E-2</v>
      </c>
      <c r="J2623">
        <v>0.10444432258790201</v>
      </c>
      <c r="K2623">
        <v>0.35483496032969802</v>
      </c>
      <c r="L2623">
        <v>1884.3162976193501</v>
      </c>
      <c r="M2623">
        <v>486.63518992919001</v>
      </c>
      <c r="N2623">
        <v>930.52885174833</v>
      </c>
      <c r="O2623">
        <v>2838.1037434903701</v>
      </c>
    </row>
    <row r="2624" spans="1:15">
      <c r="A2624" s="2">
        <v>2007</v>
      </c>
      <c r="B2624" s="3" t="str">
        <f>VLOOKUP(E2624,'[1]Metric Reference Table'!$A$2:$B$20,2,FALSE)</f>
        <v>Zooplankton</v>
      </c>
      <c r="C2624" t="s">
        <v>106</v>
      </c>
      <c r="D2624" t="s">
        <v>116</v>
      </c>
      <c r="E2624" t="s">
        <v>43</v>
      </c>
      <c r="F2624" t="s">
        <v>20</v>
      </c>
      <c r="G2624">
        <v>3</v>
      </c>
      <c r="H2624">
        <v>3.26113755449865E-3</v>
      </c>
      <c r="I2624">
        <v>1.7372443956819601E-3</v>
      </c>
      <c r="J2624">
        <v>0</v>
      </c>
      <c r="K2624">
        <v>6.6660740023793399E-3</v>
      </c>
      <c r="L2624">
        <v>26.759380931287598</v>
      </c>
      <c r="M2624">
        <v>13.0442077746343</v>
      </c>
      <c r="N2624">
        <v>1.19320348614706</v>
      </c>
      <c r="O2624">
        <v>52.325558376428098</v>
      </c>
    </row>
    <row r="2625" spans="1:15">
      <c r="A2625" s="2">
        <v>2007</v>
      </c>
      <c r="B2625" s="3" t="str">
        <f>VLOOKUP(E2625,'[1]Metric Reference Table'!$A$2:$B$20,2,FALSE)</f>
        <v>Zooplankton</v>
      </c>
      <c r="C2625" t="s">
        <v>106</v>
      </c>
      <c r="D2625" t="s">
        <v>116</v>
      </c>
      <c r="E2625" t="s">
        <v>43</v>
      </c>
      <c r="F2625" t="s">
        <v>21</v>
      </c>
      <c r="G2625">
        <v>83</v>
      </c>
      <c r="H2625">
        <v>1</v>
      </c>
      <c r="I2625">
        <v>0</v>
      </c>
      <c r="J2625">
        <v>1</v>
      </c>
      <c r="K2625">
        <v>1</v>
      </c>
      <c r="L2625">
        <v>8205.5357935986704</v>
      </c>
      <c r="M2625">
        <v>1475.3112729981101</v>
      </c>
      <c r="N2625">
        <v>5313.9788325364398</v>
      </c>
      <c r="O2625">
        <v>11097.0927546609</v>
      </c>
    </row>
    <row r="2626" spans="1:15">
      <c r="A2626" s="2">
        <v>2007</v>
      </c>
      <c r="B2626" s="3" t="str">
        <f>VLOOKUP(E2626,'[1]Metric Reference Table'!$A$2:$B$20,2,FALSE)</f>
        <v>Zooplankton</v>
      </c>
      <c r="C2626" t="s">
        <v>106</v>
      </c>
      <c r="D2626" t="s">
        <v>117</v>
      </c>
      <c r="E2626" t="s">
        <v>43</v>
      </c>
      <c r="F2626" t="s">
        <v>18</v>
      </c>
      <c r="G2626">
        <v>40</v>
      </c>
      <c r="H2626">
        <v>0.69642621168985896</v>
      </c>
      <c r="I2626">
        <v>9.0803998603559907E-2</v>
      </c>
      <c r="J2626">
        <v>0.51845364477465705</v>
      </c>
      <c r="K2626">
        <v>0.87439877860506199</v>
      </c>
      <c r="L2626">
        <v>4807.1518308675504</v>
      </c>
      <c r="M2626">
        <v>1746.7932337791599</v>
      </c>
      <c r="N2626">
        <v>1383.50000422215</v>
      </c>
      <c r="O2626">
        <v>8230.8036575129609</v>
      </c>
    </row>
    <row r="2627" spans="1:15">
      <c r="A2627" s="2">
        <v>2007</v>
      </c>
      <c r="B2627" s="3" t="str">
        <f>VLOOKUP(E2627,'[1]Metric Reference Table'!$A$2:$B$20,2,FALSE)</f>
        <v>Zooplankton</v>
      </c>
      <c r="C2627" t="s">
        <v>106</v>
      </c>
      <c r="D2627" t="s">
        <v>117</v>
      </c>
      <c r="E2627" t="s">
        <v>43</v>
      </c>
      <c r="F2627" t="s">
        <v>19</v>
      </c>
      <c r="G2627">
        <v>19</v>
      </c>
      <c r="H2627">
        <v>0.229937606916465</v>
      </c>
      <c r="I2627">
        <v>7.5480403875732099E-2</v>
      </c>
      <c r="J2627">
        <v>8.1998733781492292E-2</v>
      </c>
      <c r="K2627">
        <v>0.37787648005143704</v>
      </c>
      <c r="L2627">
        <v>1587.16741202445</v>
      </c>
      <c r="M2627">
        <v>369.74646743483498</v>
      </c>
      <c r="N2627">
        <v>862.47765244126197</v>
      </c>
      <c r="O2627">
        <v>2311.8571716076399</v>
      </c>
    </row>
    <row r="2628" spans="1:15">
      <c r="A2628" s="2">
        <v>2007</v>
      </c>
      <c r="B2628" s="3" t="str">
        <f>VLOOKUP(E2628,'[1]Metric Reference Table'!$A$2:$B$20,2,FALSE)</f>
        <v>Zooplankton</v>
      </c>
      <c r="C2628" t="s">
        <v>106</v>
      </c>
      <c r="D2628" t="s">
        <v>117</v>
      </c>
      <c r="E2628" t="s">
        <v>43</v>
      </c>
      <c r="F2628" t="s">
        <v>20</v>
      </c>
      <c r="G2628">
        <v>8</v>
      </c>
      <c r="H2628">
        <v>7.3636181393675906E-2</v>
      </c>
      <c r="I2628">
        <v>3.7252145986471502E-2</v>
      </c>
      <c r="J2628">
        <v>6.2331691336335604E-4</v>
      </c>
      <c r="K2628">
        <v>0.146649045873988</v>
      </c>
      <c r="L2628">
        <v>508.28113339642999</v>
      </c>
      <c r="M2628">
        <v>233.167168117579</v>
      </c>
      <c r="N2628">
        <v>51.281881508780003</v>
      </c>
      <c r="O2628">
        <v>965.28038528408104</v>
      </c>
    </row>
    <row r="2629" spans="1:15">
      <c r="A2629" s="2">
        <v>2007</v>
      </c>
      <c r="B2629" s="3" t="str">
        <f>VLOOKUP(E2629,'[1]Metric Reference Table'!$A$2:$B$20,2,FALSE)</f>
        <v>Zooplankton</v>
      </c>
      <c r="C2629" t="s">
        <v>106</v>
      </c>
      <c r="D2629" t="s">
        <v>117</v>
      </c>
      <c r="E2629" t="s">
        <v>43</v>
      </c>
      <c r="F2629" t="s">
        <v>21</v>
      </c>
      <c r="G2629">
        <v>67</v>
      </c>
      <c r="H2629">
        <v>1</v>
      </c>
      <c r="I2629">
        <v>0</v>
      </c>
      <c r="J2629">
        <v>1</v>
      </c>
      <c r="K2629">
        <v>1</v>
      </c>
      <c r="L2629">
        <v>6902.6003762884302</v>
      </c>
      <c r="M2629">
        <v>1752.6147607220501</v>
      </c>
      <c r="N2629">
        <v>3467.5385664999299</v>
      </c>
      <c r="O2629">
        <v>10337.662186076899</v>
      </c>
    </row>
    <row r="2630" spans="1:15">
      <c r="A2630" s="2">
        <v>2007</v>
      </c>
      <c r="B2630" s="3" t="str">
        <f>VLOOKUP(E2630,'[1]Metric Reference Table'!$A$2:$B$20,2,FALSE)</f>
        <v>Zooplankton</v>
      </c>
      <c r="C2630" t="s">
        <v>106</v>
      </c>
      <c r="D2630" t="s">
        <v>118</v>
      </c>
      <c r="E2630" t="s">
        <v>43</v>
      </c>
      <c r="F2630" t="s">
        <v>18</v>
      </c>
      <c r="G2630">
        <v>5</v>
      </c>
      <c r="H2630">
        <v>0.50709873902851099</v>
      </c>
      <c r="I2630">
        <v>0.17697478641459899</v>
      </c>
      <c r="J2630">
        <v>0.16023453148422898</v>
      </c>
      <c r="K2630">
        <v>0.85396294657279304</v>
      </c>
      <c r="L2630">
        <v>458.41487182512799</v>
      </c>
      <c r="M2630">
        <v>260.02962096739998</v>
      </c>
      <c r="N2630">
        <v>0</v>
      </c>
      <c r="O2630">
        <v>968.06356383483399</v>
      </c>
    </row>
    <row r="2631" spans="1:15">
      <c r="A2631" s="2">
        <v>2007</v>
      </c>
      <c r="B2631" s="3" t="str">
        <f>VLOOKUP(E2631,'[1]Metric Reference Table'!$A$2:$B$20,2,FALSE)</f>
        <v>Zooplankton</v>
      </c>
      <c r="C2631" t="s">
        <v>106</v>
      </c>
      <c r="D2631" t="s">
        <v>118</v>
      </c>
      <c r="E2631" t="s">
        <v>43</v>
      </c>
      <c r="F2631" t="s">
        <v>19</v>
      </c>
      <c r="G2631">
        <v>3</v>
      </c>
      <c r="H2631">
        <v>0.16270087303165798</v>
      </c>
      <c r="I2631">
        <v>9.8538041927533709E-2</v>
      </c>
      <c r="J2631">
        <v>0</v>
      </c>
      <c r="K2631">
        <v>0.35583188631672202</v>
      </c>
      <c r="L2631">
        <v>147.08082295675101</v>
      </c>
      <c r="M2631">
        <v>80.374315479529599</v>
      </c>
      <c r="N2631">
        <v>0</v>
      </c>
      <c r="O2631">
        <v>304.61158657868901</v>
      </c>
    </row>
    <row r="2632" spans="1:15">
      <c r="A2632" s="2">
        <v>2007</v>
      </c>
      <c r="B2632" s="3" t="str">
        <f>VLOOKUP(E2632,'[1]Metric Reference Table'!$A$2:$B$20,2,FALSE)</f>
        <v>Zooplankton</v>
      </c>
      <c r="C2632" t="s">
        <v>106</v>
      </c>
      <c r="D2632" t="s">
        <v>118</v>
      </c>
      <c r="E2632" t="s">
        <v>43</v>
      </c>
      <c r="F2632" t="s">
        <v>20</v>
      </c>
      <c r="G2632">
        <v>5</v>
      </c>
      <c r="H2632">
        <v>0.33020038793983097</v>
      </c>
      <c r="I2632">
        <v>0.154464040941928</v>
      </c>
      <c r="J2632">
        <v>2.7456430787133099E-2</v>
      </c>
      <c r="K2632">
        <v>0.63294434509253006</v>
      </c>
      <c r="L2632">
        <v>298.49959556995702</v>
      </c>
      <c r="M2632">
        <v>140.37832141904801</v>
      </c>
      <c r="N2632">
        <v>23.363141378435198</v>
      </c>
      <c r="O2632">
        <v>573.63604976147803</v>
      </c>
    </row>
    <row r="2633" spans="1:15">
      <c r="A2633" s="2">
        <v>2007</v>
      </c>
      <c r="B2633" s="3" t="str">
        <f>VLOOKUP(E2633,'[1]Metric Reference Table'!$A$2:$B$20,2,FALSE)</f>
        <v>Zooplankton</v>
      </c>
      <c r="C2633" t="s">
        <v>106</v>
      </c>
      <c r="D2633" t="s">
        <v>118</v>
      </c>
      <c r="E2633" t="s">
        <v>43</v>
      </c>
      <c r="F2633" t="s">
        <v>21</v>
      </c>
      <c r="G2633">
        <v>13</v>
      </c>
      <c r="H2633">
        <v>1</v>
      </c>
      <c r="I2633">
        <v>0</v>
      </c>
      <c r="J2633">
        <v>1</v>
      </c>
      <c r="K2633">
        <v>1</v>
      </c>
      <c r="L2633">
        <v>903.99529035183605</v>
      </c>
      <c r="M2633">
        <v>272.81883019932098</v>
      </c>
      <c r="N2633">
        <v>369.28020885681701</v>
      </c>
      <c r="O2633">
        <v>1438.71037184685</v>
      </c>
    </row>
    <row r="2634" spans="1:15">
      <c r="A2634" s="2">
        <v>2007</v>
      </c>
      <c r="B2634" s="3" t="str">
        <f>VLOOKUP(E2634,'[1]Metric Reference Table'!$A$2:$B$20,2,FALSE)</f>
        <v>Zooplankton</v>
      </c>
      <c r="C2634" t="s">
        <v>106</v>
      </c>
      <c r="D2634" t="s">
        <v>119</v>
      </c>
      <c r="E2634" t="s">
        <v>43</v>
      </c>
      <c r="F2634" t="s">
        <v>18</v>
      </c>
      <c r="G2634">
        <v>60</v>
      </c>
      <c r="H2634">
        <v>0.58458754175223493</v>
      </c>
      <c r="I2634">
        <v>6.9935170332170102E-2</v>
      </c>
      <c r="J2634">
        <v>0.44751712664850701</v>
      </c>
      <c r="K2634">
        <v>0.7216579568559629</v>
      </c>
      <c r="L2634">
        <v>14850.024597719201</v>
      </c>
      <c r="M2634">
        <v>3047.1766676137299</v>
      </c>
      <c r="N2634">
        <v>8877.6680746655202</v>
      </c>
      <c r="O2634">
        <v>20822.381120772901</v>
      </c>
    </row>
    <row r="2635" spans="1:15">
      <c r="A2635" s="2">
        <v>2007</v>
      </c>
      <c r="B2635" s="3" t="str">
        <f>VLOOKUP(E2635,'[1]Metric Reference Table'!$A$2:$B$20,2,FALSE)</f>
        <v>Zooplankton</v>
      </c>
      <c r="C2635" t="s">
        <v>106</v>
      </c>
      <c r="D2635" t="s">
        <v>119</v>
      </c>
      <c r="E2635" t="s">
        <v>43</v>
      </c>
      <c r="F2635" t="s">
        <v>19</v>
      </c>
      <c r="G2635">
        <v>46</v>
      </c>
      <c r="H2635">
        <v>0.31170298435538102</v>
      </c>
      <c r="I2635">
        <v>6.5914372594898296E-2</v>
      </c>
      <c r="J2635">
        <v>0.18251318800582697</v>
      </c>
      <c r="K2635">
        <v>0.44089278070493598</v>
      </c>
      <c r="L2635">
        <v>7918.0561579974901</v>
      </c>
      <c r="M2635">
        <v>1820.23862858501</v>
      </c>
      <c r="N2635">
        <v>4350.4540027022804</v>
      </c>
      <c r="O2635">
        <v>11485.658313292701</v>
      </c>
    </row>
    <row r="2636" spans="1:15">
      <c r="A2636" s="2">
        <v>2007</v>
      </c>
      <c r="B2636" s="3" t="str">
        <f>VLOOKUP(E2636,'[1]Metric Reference Table'!$A$2:$B$20,2,FALSE)</f>
        <v>Zooplankton</v>
      </c>
      <c r="C2636" t="s">
        <v>106</v>
      </c>
      <c r="D2636" t="s">
        <v>119</v>
      </c>
      <c r="E2636" t="s">
        <v>43</v>
      </c>
      <c r="F2636" t="s">
        <v>20</v>
      </c>
      <c r="G2636">
        <v>26</v>
      </c>
      <c r="H2636">
        <v>0.10370947389238401</v>
      </c>
      <c r="I2636">
        <v>2.56932247559758E-2</v>
      </c>
      <c r="J2636">
        <v>5.3351678723978301E-2</v>
      </c>
      <c r="K2636">
        <v>0.15406726906078899</v>
      </c>
      <c r="L2636">
        <v>2634.4869302246402</v>
      </c>
      <c r="M2636">
        <v>559.72604520809705</v>
      </c>
      <c r="N2636">
        <v>1537.44404040774</v>
      </c>
      <c r="O2636">
        <v>3731.52982004155</v>
      </c>
    </row>
    <row r="2637" spans="1:15">
      <c r="A2637" s="2">
        <v>2007</v>
      </c>
      <c r="B2637" s="3" t="str">
        <f>VLOOKUP(E2637,'[1]Metric Reference Table'!$A$2:$B$20,2,FALSE)</f>
        <v>Zooplankton</v>
      </c>
      <c r="C2637" t="s">
        <v>106</v>
      </c>
      <c r="D2637" t="s">
        <v>119</v>
      </c>
      <c r="E2637" t="s">
        <v>43</v>
      </c>
      <c r="F2637" t="s">
        <v>21</v>
      </c>
      <c r="G2637">
        <v>132</v>
      </c>
      <c r="H2637">
        <v>1</v>
      </c>
      <c r="I2637">
        <v>0</v>
      </c>
      <c r="J2637">
        <v>1</v>
      </c>
      <c r="K2637">
        <v>1</v>
      </c>
      <c r="L2637">
        <v>25402.5676859413</v>
      </c>
      <c r="M2637">
        <v>3321.6283180128898</v>
      </c>
      <c r="N2637">
        <v>18892.295812607699</v>
      </c>
      <c r="O2637">
        <v>31912.839559274998</v>
      </c>
    </row>
    <row r="2638" spans="1:15">
      <c r="A2638" s="2">
        <v>2007</v>
      </c>
      <c r="B2638" s="3" t="str">
        <f>VLOOKUP(E2638,'[1]Metric Reference Table'!$A$2:$B$20,2,FALSE)</f>
        <v>Zooplankton</v>
      </c>
      <c r="C2638" t="s">
        <v>106</v>
      </c>
      <c r="D2638" t="s">
        <v>120</v>
      </c>
      <c r="E2638" t="s">
        <v>43</v>
      </c>
      <c r="F2638" t="s">
        <v>18</v>
      </c>
      <c r="G2638">
        <v>38</v>
      </c>
      <c r="H2638">
        <v>0.64905926944527292</v>
      </c>
      <c r="I2638">
        <v>9.3516932557982796E-2</v>
      </c>
      <c r="J2638">
        <v>0.46576944968696599</v>
      </c>
      <c r="K2638">
        <v>0.83234908920358097</v>
      </c>
      <c r="L2638">
        <v>1312.16863961175</v>
      </c>
      <c r="M2638">
        <v>370.13167420959701</v>
      </c>
      <c r="N2638">
        <v>586.72388862342802</v>
      </c>
      <c r="O2638">
        <v>2037.61339060007</v>
      </c>
    </row>
    <row r="2639" spans="1:15">
      <c r="A2639" s="2">
        <v>2007</v>
      </c>
      <c r="B2639" s="3" t="str">
        <f>VLOOKUP(E2639,'[1]Metric Reference Table'!$A$2:$B$20,2,FALSE)</f>
        <v>Zooplankton</v>
      </c>
      <c r="C2639" t="s">
        <v>106</v>
      </c>
      <c r="D2639" t="s">
        <v>120</v>
      </c>
      <c r="E2639" t="s">
        <v>43</v>
      </c>
      <c r="F2639" t="s">
        <v>19</v>
      </c>
      <c r="G2639">
        <v>24</v>
      </c>
      <c r="H2639">
        <v>0.26814351254926799</v>
      </c>
      <c r="I2639">
        <v>8.10546743412838E-2</v>
      </c>
      <c r="J2639">
        <v>0.10927927006172901</v>
      </c>
      <c r="K2639">
        <v>0.42700775503680705</v>
      </c>
      <c r="L2639">
        <v>542.09149248142205</v>
      </c>
      <c r="M2639">
        <v>161.879727827946</v>
      </c>
      <c r="N2639">
        <v>224.81305611150299</v>
      </c>
      <c r="O2639">
        <v>859.36992885134202</v>
      </c>
    </row>
    <row r="2640" spans="1:15">
      <c r="A2640" s="2">
        <v>2007</v>
      </c>
      <c r="B2640" s="3" t="str">
        <f>VLOOKUP(E2640,'[1]Metric Reference Table'!$A$2:$B$20,2,FALSE)</f>
        <v>Zooplankton</v>
      </c>
      <c r="C2640" t="s">
        <v>106</v>
      </c>
      <c r="D2640" t="s">
        <v>120</v>
      </c>
      <c r="E2640" t="s">
        <v>43</v>
      </c>
      <c r="F2640" t="s">
        <v>20</v>
      </c>
      <c r="G2640">
        <v>14</v>
      </c>
      <c r="H2640">
        <v>8.2797218005459111E-2</v>
      </c>
      <c r="I2640">
        <v>3.6978323267399901E-2</v>
      </c>
      <c r="J2640">
        <v>1.0321036192675902E-2</v>
      </c>
      <c r="K2640">
        <v>0.15527339981824201</v>
      </c>
      <c r="L2640">
        <v>167.38673650977199</v>
      </c>
      <c r="M2640">
        <v>63.752406322783898</v>
      </c>
      <c r="N2640">
        <v>42.434316189351797</v>
      </c>
      <c r="O2640">
        <v>292.339156830192</v>
      </c>
    </row>
    <row r="2641" spans="1:15">
      <c r="A2641" s="2">
        <v>2007</v>
      </c>
      <c r="B2641" s="3" t="str">
        <f>VLOOKUP(E2641,'[1]Metric Reference Table'!$A$2:$B$20,2,FALSE)</f>
        <v>Zooplankton</v>
      </c>
      <c r="C2641" t="s">
        <v>106</v>
      </c>
      <c r="D2641" t="s">
        <v>120</v>
      </c>
      <c r="E2641" t="s">
        <v>43</v>
      </c>
      <c r="F2641" t="s">
        <v>21</v>
      </c>
      <c r="G2641">
        <v>76</v>
      </c>
      <c r="H2641">
        <v>1</v>
      </c>
      <c r="I2641">
        <v>0</v>
      </c>
      <c r="J2641">
        <v>1</v>
      </c>
      <c r="K2641">
        <v>1</v>
      </c>
      <c r="L2641">
        <v>2021.64686860295</v>
      </c>
      <c r="M2641">
        <v>367.67092759842001</v>
      </c>
      <c r="N2641">
        <v>1301.0250923476101</v>
      </c>
      <c r="O2641">
        <v>2742.2686448582799</v>
      </c>
    </row>
    <row r="2642" spans="1:15">
      <c r="A2642" s="2">
        <v>2007</v>
      </c>
      <c r="B2642" s="3" t="str">
        <f>VLOOKUP(E2642,'[1]Metric Reference Table'!$A$2:$B$20,2,FALSE)</f>
        <v>Zooplankton</v>
      </c>
      <c r="C2642" t="s">
        <v>106</v>
      </c>
      <c r="D2642" t="s">
        <v>121</v>
      </c>
      <c r="E2642" t="s">
        <v>43</v>
      </c>
      <c r="F2642" t="s">
        <v>18</v>
      </c>
      <c r="G2642">
        <v>60</v>
      </c>
      <c r="H2642">
        <v>0.78956311946546709</v>
      </c>
      <c r="I2642">
        <v>6.998916326626041E-2</v>
      </c>
      <c r="J2642">
        <v>0.65238688015550395</v>
      </c>
      <c r="K2642">
        <v>0.92673935877543201</v>
      </c>
      <c r="L2642">
        <v>4808.7013622588302</v>
      </c>
      <c r="M2642">
        <v>1292.39648839701</v>
      </c>
      <c r="N2642">
        <v>2275.6507912546599</v>
      </c>
      <c r="O2642">
        <v>7341.75193326301</v>
      </c>
    </row>
    <row r="2643" spans="1:15">
      <c r="A2643" s="2">
        <v>2007</v>
      </c>
      <c r="B2643" s="3" t="str">
        <f>VLOOKUP(E2643,'[1]Metric Reference Table'!$A$2:$B$20,2,FALSE)</f>
        <v>Zooplankton</v>
      </c>
      <c r="C2643" t="s">
        <v>106</v>
      </c>
      <c r="D2643" t="s">
        <v>121</v>
      </c>
      <c r="E2643" t="s">
        <v>43</v>
      </c>
      <c r="F2643" t="s">
        <v>19</v>
      </c>
      <c r="G2643">
        <v>23</v>
      </c>
      <c r="H2643">
        <v>0.14651348525757901</v>
      </c>
      <c r="I2643">
        <v>6.02516148044792E-2</v>
      </c>
      <c r="J2643">
        <v>2.8422490230419602E-2</v>
      </c>
      <c r="K2643">
        <v>0.26460448028473899</v>
      </c>
      <c r="L2643">
        <v>892.31573610528005</v>
      </c>
      <c r="M2643">
        <v>335.422145148948</v>
      </c>
      <c r="N2643">
        <v>234.900411996175</v>
      </c>
      <c r="O2643">
        <v>1549.73106021439</v>
      </c>
    </row>
    <row r="2644" spans="1:15">
      <c r="A2644" s="2">
        <v>2007</v>
      </c>
      <c r="B2644" s="3" t="str">
        <f>VLOOKUP(E2644,'[1]Metric Reference Table'!$A$2:$B$20,2,FALSE)</f>
        <v>Zooplankton</v>
      </c>
      <c r="C2644" t="s">
        <v>106</v>
      </c>
      <c r="D2644" t="s">
        <v>121</v>
      </c>
      <c r="E2644" t="s">
        <v>43</v>
      </c>
      <c r="F2644" t="s">
        <v>20</v>
      </c>
      <c r="G2644">
        <v>10</v>
      </c>
      <c r="H2644">
        <v>6.3923395276953204E-2</v>
      </c>
      <c r="I2644">
        <v>2.6647828232355199E-2</v>
      </c>
      <c r="J2644">
        <v>1.1694611675327499E-2</v>
      </c>
      <c r="K2644">
        <v>0.11615217887857901</v>
      </c>
      <c r="L2644">
        <v>389.314686021044</v>
      </c>
      <c r="M2644">
        <v>144.264057425327</v>
      </c>
      <c r="N2644">
        <v>106.56232920378601</v>
      </c>
      <c r="O2644">
        <v>672.067042838303</v>
      </c>
    </row>
    <row r="2645" spans="1:15">
      <c r="A2645" s="2">
        <v>2007</v>
      </c>
      <c r="B2645" s="3" t="str">
        <f>VLOOKUP(E2645,'[1]Metric Reference Table'!$A$2:$B$20,2,FALSE)</f>
        <v>Zooplankton</v>
      </c>
      <c r="C2645" t="s">
        <v>106</v>
      </c>
      <c r="D2645" t="s">
        <v>121</v>
      </c>
      <c r="E2645" t="s">
        <v>43</v>
      </c>
      <c r="F2645" t="s">
        <v>21</v>
      </c>
      <c r="G2645">
        <v>93</v>
      </c>
      <c r="H2645">
        <v>1</v>
      </c>
      <c r="I2645">
        <v>0</v>
      </c>
      <c r="J2645">
        <v>1</v>
      </c>
      <c r="K2645">
        <v>1</v>
      </c>
      <c r="L2645">
        <v>6090.3317843851601</v>
      </c>
      <c r="M2645">
        <v>1283.63464554248</v>
      </c>
      <c r="N2645">
        <v>3574.4541098140699</v>
      </c>
      <c r="O2645">
        <v>8606.2094589562494</v>
      </c>
    </row>
    <row r="2646" spans="1:15">
      <c r="A2646" s="2">
        <v>2007</v>
      </c>
      <c r="B2646" s="3" t="str">
        <f>VLOOKUP(E2646,'[1]Metric Reference Table'!$A$2:$B$20,2,FALSE)</f>
        <v>Zooplankton</v>
      </c>
      <c r="C2646" t="s">
        <v>106</v>
      </c>
      <c r="D2646" t="s">
        <v>122</v>
      </c>
      <c r="E2646" t="s">
        <v>43</v>
      </c>
      <c r="F2646" t="s">
        <v>18</v>
      </c>
      <c r="G2646">
        <v>37</v>
      </c>
      <c r="H2646">
        <v>0.38395000601608897</v>
      </c>
      <c r="I2646">
        <v>0.100433521697546</v>
      </c>
      <c r="J2646">
        <v>0.187103920648377</v>
      </c>
      <c r="K2646">
        <v>0.58079609138380095</v>
      </c>
      <c r="L2646">
        <v>704.70752997171701</v>
      </c>
      <c r="M2646">
        <v>222.363509947967</v>
      </c>
      <c r="N2646">
        <v>268.883058997788</v>
      </c>
      <c r="O2646">
        <v>1140.53200094564</v>
      </c>
    </row>
    <row r="2647" spans="1:15">
      <c r="A2647" s="2">
        <v>2007</v>
      </c>
      <c r="B2647" s="3" t="str">
        <f>VLOOKUP(E2647,'[1]Metric Reference Table'!$A$2:$B$20,2,FALSE)</f>
        <v>Zooplankton</v>
      </c>
      <c r="C2647" t="s">
        <v>106</v>
      </c>
      <c r="D2647" t="s">
        <v>122</v>
      </c>
      <c r="E2647" t="s">
        <v>43</v>
      </c>
      <c r="F2647" t="s">
        <v>19</v>
      </c>
      <c r="G2647">
        <v>25</v>
      </c>
      <c r="H2647">
        <v>0.247791364184068</v>
      </c>
      <c r="I2647">
        <v>6.6583733950040899E-2</v>
      </c>
      <c r="J2647">
        <v>0.11728964368579099</v>
      </c>
      <c r="K2647">
        <v>0.37829308468234502</v>
      </c>
      <c r="L2647">
        <v>454.79994131100398</v>
      </c>
      <c r="M2647">
        <v>101.94822172921801</v>
      </c>
      <c r="N2647">
        <v>254.98509843383201</v>
      </c>
      <c r="O2647">
        <v>654.61478418817501</v>
      </c>
    </row>
    <row r="2648" spans="1:15">
      <c r="A2648" s="2">
        <v>2007</v>
      </c>
      <c r="B2648" s="3" t="str">
        <f>VLOOKUP(E2648,'[1]Metric Reference Table'!$A$2:$B$20,2,FALSE)</f>
        <v>Zooplankton</v>
      </c>
      <c r="C2648" t="s">
        <v>106</v>
      </c>
      <c r="D2648" t="s">
        <v>122</v>
      </c>
      <c r="E2648" t="s">
        <v>43</v>
      </c>
      <c r="F2648" t="s">
        <v>20</v>
      </c>
      <c r="G2648">
        <v>12</v>
      </c>
      <c r="H2648">
        <v>0.36825862979984303</v>
      </c>
      <c r="I2648">
        <v>0.108469886815003</v>
      </c>
      <c r="J2648">
        <v>0.15566155823530001</v>
      </c>
      <c r="K2648">
        <v>0.58085570136438502</v>
      </c>
      <c r="L2648">
        <v>675.90734556764403</v>
      </c>
      <c r="M2648">
        <v>270.16066221850798</v>
      </c>
      <c r="N2648">
        <v>146.40217757987901</v>
      </c>
      <c r="O2648">
        <v>1205.41251355541</v>
      </c>
    </row>
    <row r="2649" spans="1:15">
      <c r="A2649" s="2">
        <v>2007</v>
      </c>
      <c r="B2649" s="3" t="str">
        <f>VLOOKUP(E2649,'[1]Metric Reference Table'!$A$2:$B$20,2,FALSE)</f>
        <v>Zooplankton</v>
      </c>
      <c r="C2649" t="s">
        <v>106</v>
      </c>
      <c r="D2649" t="s">
        <v>122</v>
      </c>
      <c r="E2649" t="s">
        <v>43</v>
      </c>
      <c r="F2649" t="s">
        <v>21</v>
      </c>
      <c r="G2649">
        <v>74</v>
      </c>
      <c r="H2649">
        <v>1</v>
      </c>
      <c r="I2649">
        <v>0</v>
      </c>
      <c r="J2649">
        <v>1</v>
      </c>
      <c r="K2649">
        <v>1</v>
      </c>
      <c r="L2649">
        <v>1835.41481685036</v>
      </c>
      <c r="M2649">
        <v>335.43357291992902</v>
      </c>
      <c r="N2649">
        <v>1177.97709472171</v>
      </c>
      <c r="O2649">
        <v>2492.8525389790202</v>
      </c>
    </row>
    <row r="2650" spans="1:15">
      <c r="A2650" s="2">
        <v>2007</v>
      </c>
      <c r="B2650" s="3" t="str">
        <f>VLOOKUP(E2650,'[1]Metric Reference Table'!$A$2:$B$20,2,FALSE)</f>
        <v>Zooplankton</v>
      </c>
      <c r="C2650" t="s">
        <v>106</v>
      </c>
      <c r="D2650" t="s">
        <v>123</v>
      </c>
      <c r="E2650" t="s">
        <v>43</v>
      </c>
      <c r="F2650" t="s">
        <v>18</v>
      </c>
      <c r="G2650">
        <v>10</v>
      </c>
      <c r="H2650">
        <v>0.77709403888158202</v>
      </c>
      <c r="I2650">
        <v>9.3407742611170408E-2</v>
      </c>
      <c r="J2650">
        <v>0.59401822748650002</v>
      </c>
      <c r="K2650">
        <v>0.96016985027666291</v>
      </c>
      <c r="L2650">
        <v>267.392440128808</v>
      </c>
      <c r="M2650">
        <v>81.409779148892</v>
      </c>
      <c r="N2650">
        <v>107.83220500762</v>
      </c>
      <c r="O2650">
        <v>426.95267524999599</v>
      </c>
    </row>
    <row r="2651" spans="1:15">
      <c r="A2651" s="2">
        <v>2007</v>
      </c>
      <c r="B2651" s="3" t="str">
        <f>VLOOKUP(E2651,'[1]Metric Reference Table'!$A$2:$B$20,2,FALSE)</f>
        <v>Zooplankton</v>
      </c>
      <c r="C2651" t="s">
        <v>106</v>
      </c>
      <c r="D2651" t="s">
        <v>123</v>
      </c>
      <c r="E2651" t="s">
        <v>43</v>
      </c>
      <c r="F2651" t="s">
        <v>19</v>
      </c>
      <c r="G2651">
        <v>6</v>
      </c>
      <c r="H2651">
        <v>0.11743314151234299</v>
      </c>
      <c r="I2651">
        <v>5.3420200606438498E-2</v>
      </c>
      <c r="J2651">
        <v>1.2731472276819001E-2</v>
      </c>
      <c r="K2651">
        <v>0.22213481074786701</v>
      </c>
      <c r="L2651">
        <v>40.407894913426396</v>
      </c>
      <c r="M2651">
        <v>14.542593037609199</v>
      </c>
      <c r="N2651">
        <v>11.904936317889501</v>
      </c>
      <c r="O2651">
        <v>68.910853508963399</v>
      </c>
    </row>
    <row r="2652" spans="1:15">
      <c r="A2652" s="2">
        <v>2007</v>
      </c>
      <c r="B2652" s="3" t="str">
        <f>VLOOKUP(E2652,'[1]Metric Reference Table'!$A$2:$B$20,2,FALSE)</f>
        <v>Zooplankton</v>
      </c>
      <c r="C2652" t="s">
        <v>106</v>
      </c>
      <c r="D2652" t="s">
        <v>123</v>
      </c>
      <c r="E2652" t="s">
        <v>43</v>
      </c>
      <c r="F2652" t="s">
        <v>20</v>
      </c>
      <c r="G2652">
        <v>4</v>
      </c>
      <c r="H2652">
        <v>0.10547281960607499</v>
      </c>
      <c r="I2652">
        <v>7.1673336565361193E-2</v>
      </c>
      <c r="J2652">
        <v>0</v>
      </c>
      <c r="K2652">
        <v>0.24594997792600101</v>
      </c>
      <c r="L2652">
        <v>36.292434622615502</v>
      </c>
      <c r="M2652">
        <v>24.581569387727399</v>
      </c>
      <c r="N2652">
        <v>0</v>
      </c>
      <c r="O2652">
        <v>84.471425306033495</v>
      </c>
    </row>
    <row r="2653" spans="1:15">
      <c r="A2653" s="2">
        <v>2007</v>
      </c>
      <c r="B2653" s="3" t="str">
        <f>VLOOKUP(E2653,'[1]Metric Reference Table'!$A$2:$B$20,2,FALSE)</f>
        <v>Zooplankton</v>
      </c>
      <c r="C2653" t="s">
        <v>106</v>
      </c>
      <c r="D2653" t="s">
        <v>123</v>
      </c>
      <c r="E2653" t="s">
        <v>43</v>
      </c>
      <c r="F2653" t="s">
        <v>21</v>
      </c>
      <c r="G2653">
        <v>20</v>
      </c>
      <c r="H2653">
        <v>1</v>
      </c>
      <c r="I2653">
        <v>0</v>
      </c>
      <c r="J2653">
        <v>1</v>
      </c>
      <c r="K2653">
        <v>1</v>
      </c>
      <c r="L2653">
        <v>344.09276966484998</v>
      </c>
      <c r="M2653">
        <v>78.0083176728794</v>
      </c>
      <c r="N2653">
        <v>191.199276531447</v>
      </c>
      <c r="O2653">
        <v>496.98626279825299</v>
      </c>
    </row>
    <row r="2654" spans="1:15">
      <c r="A2654" s="2">
        <v>2007</v>
      </c>
      <c r="B2654" s="3" t="str">
        <f>VLOOKUP(E2654,'[1]Metric Reference Table'!$A$2:$B$20,2,FALSE)</f>
        <v>Shallow Water Habitat</v>
      </c>
      <c r="C2654" t="s">
        <v>106</v>
      </c>
      <c r="D2654" t="s">
        <v>107</v>
      </c>
      <c r="E2654" t="s">
        <v>44</v>
      </c>
      <c r="F2654" t="s">
        <v>18</v>
      </c>
      <c r="G2654">
        <v>48</v>
      </c>
      <c r="H2654">
        <v>0.37066833709780606</v>
      </c>
      <c r="I2654">
        <v>7.4103633619140602E-2</v>
      </c>
      <c r="J2654">
        <v>0.22542788408073899</v>
      </c>
      <c r="K2654">
        <v>0.51590879011487301</v>
      </c>
      <c r="L2654">
        <v>6812.5770327685304</v>
      </c>
      <c r="M2654">
        <v>1276.1855987062299</v>
      </c>
      <c r="N2654">
        <v>4311.2992217156298</v>
      </c>
      <c r="O2654">
        <v>9313.8548438214202</v>
      </c>
    </row>
    <row r="2655" spans="1:15">
      <c r="A2655" s="2">
        <v>2007</v>
      </c>
      <c r="B2655" s="3" t="str">
        <f>VLOOKUP(E2655,'[1]Metric Reference Table'!$A$2:$B$20,2,FALSE)</f>
        <v>Shallow Water Habitat</v>
      </c>
      <c r="C2655" t="s">
        <v>106</v>
      </c>
      <c r="D2655" t="s">
        <v>107</v>
      </c>
      <c r="E2655" t="s">
        <v>44</v>
      </c>
      <c r="F2655" t="s">
        <v>19</v>
      </c>
      <c r="G2655">
        <v>23</v>
      </c>
      <c r="H2655">
        <v>0.37216317912274599</v>
      </c>
      <c r="I2655">
        <v>8.93504425418995E-2</v>
      </c>
      <c r="J2655">
        <v>0.19703952973790698</v>
      </c>
      <c r="K2655">
        <v>0.54728682850758503</v>
      </c>
      <c r="L2655">
        <v>6840.0509910959699</v>
      </c>
      <c r="M2655">
        <v>2205.0149652434202</v>
      </c>
      <c r="N2655">
        <v>2518.3010738470198</v>
      </c>
      <c r="O2655">
        <v>11161.8009083449</v>
      </c>
    </row>
    <row r="2656" spans="1:15">
      <c r="A2656" s="2">
        <v>2007</v>
      </c>
      <c r="B2656" s="3" t="str">
        <f>VLOOKUP(E2656,'[1]Metric Reference Table'!$A$2:$B$20,2,FALSE)</f>
        <v>Shallow Water Habitat</v>
      </c>
      <c r="C2656" t="s">
        <v>106</v>
      </c>
      <c r="D2656" t="s">
        <v>107</v>
      </c>
      <c r="E2656" t="s">
        <v>44</v>
      </c>
      <c r="F2656" t="s">
        <v>20</v>
      </c>
      <c r="G2656">
        <v>24</v>
      </c>
      <c r="H2656">
        <v>0.25561673182952299</v>
      </c>
      <c r="I2656">
        <v>7.4471248045857794E-2</v>
      </c>
      <c r="J2656">
        <v>0.109655767775893</v>
      </c>
      <c r="K2656">
        <v>0.40157769588315295</v>
      </c>
      <c r="L2656">
        <v>4698.0238185104699</v>
      </c>
      <c r="M2656">
        <v>1548.3845709095499</v>
      </c>
      <c r="N2656">
        <v>1663.24582531024</v>
      </c>
      <c r="O2656">
        <v>7732.8018117107003</v>
      </c>
    </row>
    <row r="2657" spans="1:15">
      <c r="A2657" s="2">
        <v>2007</v>
      </c>
      <c r="B2657" s="3" t="str">
        <f>VLOOKUP(E2657,'[1]Metric Reference Table'!$A$2:$B$20,2,FALSE)</f>
        <v>Shallow Water Habitat</v>
      </c>
      <c r="C2657" t="s">
        <v>106</v>
      </c>
      <c r="D2657" t="s">
        <v>107</v>
      </c>
      <c r="E2657" t="s">
        <v>44</v>
      </c>
      <c r="F2657" t="s">
        <v>37</v>
      </c>
      <c r="G2657">
        <v>3</v>
      </c>
      <c r="H2657">
        <v>1.5517519499254201E-3</v>
      </c>
      <c r="I2657">
        <v>8.7507806791950503E-4</v>
      </c>
      <c r="J2657">
        <v>0</v>
      </c>
      <c r="K2657">
        <v>3.2668734467085499E-3</v>
      </c>
      <c r="L2657">
        <v>28.519915613472801</v>
      </c>
      <c r="M2657">
        <v>15.258076440151401</v>
      </c>
      <c r="N2657">
        <v>0</v>
      </c>
      <c r="O2657">
        <v>58.425195909528703</v>
      </c>
    </row>
    <row r="2658" spans="1:15">
      <c r="A2658" s="2">
        <v>2007</v>
      </c>
      <c r="B2658" s="3" t="str">
        <f>VLOOKUP(E2658,'[1]Metric Reference Table'!$A$2:$B$20,2,FALSE)</f>
        <v>Shallow Water Habitat</v>
      </c>
      <c r="C2658" t="s">
        <v>106</v>
      </c>
      <c r="D2658" t="s">
        <v>107</v>
      </c>
      <c r="E2658" t="s">
        <v>44</v>
      </c>
      <c r="F2658" t="s">
        <v>21</v>
      </c>
      <c r="G2658">
        <v>98</v>
      </c>
      <c r="H2658">
        <v>1</v>
      </c>
      <c r="I2658">
        <v>0</v>
      </c>
      <c r="J2658">
        <v>1</v>
      </c>
      <c r="K2658">
        <v>1</v>
      </c>
      <c r="L2658">
        <v>18379.171757988399</v>
      </c>
      <c r="M2658">
        <v>2690.97535557011</v>
      </c>
      <c r="N2658">
        <v>13104.9569777862</v>
      </c>
      <c r="O2658">
        <v>23653.386538190702</v>
      </c>
    </row>
    <row r="2659" spans="1:15">
      <c r="A2659" s="2">
        <v>2007</v>
      </c>
      <c r="B2659" s="3" t="str">
        <f>VLOOKUP(E2659,'[1]Metric Reference Table'!$A$2:$B$20,2,FALSE)</f>
        <v>Shallow Water Habitat</v>
      </c>
      <c r="C2659" t="s">
        <v>106</v>
      </c>
      <c r="D2659" t="s">
        <v>108</v>
      </c>
      <c r="E2659" t="s">
        <v>44</v>
      </c>
      <c r="F2659" t="s">
        <v>18</v>
      </c>
      <c r="G2659">
        <v>12</v>
      </c>
      <c r="H2659">
        <v>0.554479114523313</v>
      </c>
      <c r="I2659">
        <v>0.123693848132681</v>
      </c>
      <c r="J2659">
        <v>0.312043627074092</v>
      </c>
      <c r="K2659">
        <v>0.79691460197253505</v>
      </c>
      <c r="L2659">
        <v>3631.39073661677</v>
      </c>
      <c r="M2659">
        <v>1233.4388875280299</v>
      </c>
      <c r="N2659">
        <v>1213.89493993068</v>
      </c>
      <c r="O2659">
        <v>6048.8865333028498</v>
      </c>
    </row>
    <row r="2660" spans="1:15">
      <c r="A2660" s="2">
        <v>2007</v>
      </c>
      <c r="B2660" s="3" t="str">
        <f>VLOOKUP(E2660,'[1]Metric Reference Table'!$A$2:$B$20,2,FALSE)</f>
        <v>Shallow Water Habitat</v>
      </c>
      <c r="C2660" t="s">
        <v>106</v>
      </c>
      <c r="D2660" t="s">
        <v>108</v>
      </c>
      <c r="E2660" t="s">
        <v>44</v>
      </c>
      <c r="F2660" t="s">
        <v>19</v>
      </c>
      <c r="G2660">
        <v>7</v>
      </c>
      <c r="H2660">
        <v>0.16468837627916499</v>
      </c>
      <c r="I2660">
        <v>7.7040668428298098E-2</v>
      </c>
      <c r="J2660">
        <v>1.36914408148091E-2</v>
      </c>
      <c r="K2660">
        <v>0.31568531174352199</v>
      </c>
      <c r="L2660">
        <v>1078.57596144583</v>
      </c>
      <c r="M2660">
        <v>477.15227519400702</v>
      </c>
      <c r="N2660">
        <v>143.37468692423701</v>
      </c>
      <c r="O2660">
        <v>2013.77723596743</v>
      </c>
    </row>
    <row r="2661" spans="1:15">
      <c r="A2661" s="2">
        <v>2007</v>
      </c>
      <c r="B2661" s="3" t="str">
        <f>VLOOKUP(E2661,'[1]Metric Reference Table'!$A$2:$B$20,2,FALSE)</f>
        <v>Shallow Water Habitat</v>
      </c>
      <c r="C2661" t="s">
        <v>106</v>
      </c>
      <c r="D2661" t="s">
        <v>108</v>
      </c>
      <c r="E2661" t="s">
        <v>44</v>
      </c>
      <c r="F2661" t="s">
        <v>20</v>
      </c>
      <c r="G2661">
        <v>7</v>
      </c>
      <c r="H2661">
        <v>0.277252190152461</v>
      </c>
      <c r="I2661">
        <v>0.11667965953406301</v>
      </c>
      <c r="J2661">
        <v>4.8564259737302898E-2</v>
      </c>
      <c r="K2661">
        <v>0.50594012056761994</v>
      </c>
      <c r="L2661">
        <v>1815.77810354844</v>
      </c>
      <c r="M2661">
        <v>915.32112897468005</v>
      </c>
      <c r="N2661">
        <v>21.781656469523298</v>
      </c>
      <c r="O2661">
        <v>3609.77455062735</v>
      </c>
    </row>
    <row r="2662" spans="1:15">
      <c r="A2662" s="2">
        <v>2007</v>
      </c>
      <c r="B2662" s="3" t="str">
        <f>VLOOKUP(E2662,'[1]Metric Reference Table'!$A$2:$B$20,2,FALSE)</f>
        <v>Shallow Water Habitat</v>
      </c>
      <c r="C2662" t="s">
        <v>106</v>
      </c>
      <c r="D2662" t="s">
        <v>108</v>
      </c>
      <c r="E2662" t="s">
        <v>44</v>
      </c>
      <c r="F2662" t="s">
        <v>37</v>
      </c>
      <c r="G2662">
        <v>2</v>
      </c>
      <c r="H2662">
        <v>3.5803190450598597E-3</v>
      </c>
      <c r="I2662">
        <v>2.5253372926362198E-3</v>
      </c>
      <c r="J2662">
        <v>0</v>
      </c>
      <c r="K2662">
        <v>8.529889187442739E-3</v>
      </c>
      <c r="L2662">
        <v>23.448200434998199</v>
      </c>
      <c r="M2662">
        <v>14.4259608754267</v>
      </c>
      <c r="N2662">
        <v>0</v>
      </c>
      <c r="O2662">
        <v>51.722564193218403</v>
      </c>
    </row>
    <row r="2663" spans="1:15">
      <c r="A2663" s="2">
        <v>2007</v>
      </c>
      <c r="B2663" s="3" t="str">
        <f>VLOOKUP(E2663,'[1]Metric Reference Table'!$A$2:$B$20,2,FALSE)</f>
        <v>Shallow Water Habitat</v>
      </c>
      <c r="C2663" t="s">
        <v>106</v>
      </c>
      <c r="D2663" t="s">
        <v>108</v>
      </c>
      <c r="E2663" t="s">
        <v>44</v>
      </c>
      <c r="F2663" t="s">
        <v>21</v>
      </c>
      <c r="G2663">
        <v>28</v>
      </c>
      <c r="H2663">
        <v>1</v>
      </c>
      <c r="I2663">
        <v>0</v>
      </c>
      <c r="J2663">
        <v>1</v>
      </c>
      <c r="K2663">
        <v>1</v>
      </c>
      <c r="L2663">
        <v>6549.1930020460404</v>
      </c>
      <c r="M2663">
        <v>1514.6960021345201</v>
      </c>
      <c r="N2663">
        <v>3580.4433903355698</v>
      </c>
      <c r="O2663">
        <v>9517.9426137565006</v>
      </c>
    </row>
    <row r="2664" spans="1:15">
      <c r="A2664" s="2">
        <v>2007</v>
      </c>
      <c r="B2664" s="3" t="str">
        <f>VLOOKUP(E2664,'[1]Metric Reference Table'!$A$2:$B$20,2,FALSE)</f>
        <v>Shallow Water Habitat</v>
      </c>
      <c r="C2664" t="s">
        <v>106</v>
      </c>
      <c r="D2664" t="s">
        <v>109</v>
      </c>
      <c r="E2664" t="s">
        <v>44</v>
      </c>
      <c r="F2664" t="s">
        <v>18</v>
      </c>
      <c r="G2664">
        <v>24</v>
      </c>
      <c r="H2664">
        <v>0.61611699688056298</v>
      </c>
      <c r="I2664">
        <v>0.10314728641189999</v>
      </c>
      <c r="J2664">
        <v>0.41395203041020301</v>
      </c>
      <c r="K2664">
        <v>0.81828196335092396</v>
      </c>
      <c r="L2664">
        <v>2434.4252785365802</v>
      </c>
      <c r="M2664">
        <v>635.60463046873303</v>
      </c>
      <c r="N2664">
        <v>1188.66309441097</v>
      </c>
      <c r="O2664">
        <v>3680.1874626621898</v>
      </c>
    </row>
    <row r="2665" spans="1:15">
      <c r="A2665" s="2">
        <v>2007</v>
      </c>
      <c r="B2665" s="3" t="str">
        <f>VLOOKUP(E2665,'[1]Metric Reference Table'!$A$2:$B$20,2,FALSE)</f>
        <v>Shallow Water Habitat</v>
      </c>
      <c r="C2665" t="s">
        <v>106</v>
      </c>
      <c r="D2665" t="s">
        <v>109</v>
      </c>
      <c r="E2665" t="s">
        <v>44</v>
      </c>
      <c r="F2665" t="s">
        <v>19</v>
      </c>
      <c r="G2665">
        <v>6</v>
      </c>
      <c r="H2665">
        <v>0.24893715373558301</v>
      </c>
      <c r="I2665">
        <v>8.6107245981124306E-2</v>
      </c>
      <c r="J2665">
        <v>8.0170052804647896E-2</v>
      </c>
      <c r="K2665">
        <v>0.417704254666518</v>
      </c>
      <c r="L2665">
        <v>983.61009822673202</v>
      </c>
      <c r="M2665">
        <v>370.35408320232898</v>
      </c>
      <c r="N2665">
        <v>257.72943362281598</v>
      </c>
      <c r="O2665">
        <v>1709.4907628306501</v>
      </c>
    </row>
    <row r="2666" spans="1:15">
      <c r="A2666" s="2">
        <v>2007</v>
      </c>
      <c r="B2666" s="3" t="str">
        <f>VLOOKUP(E2666,'[1]Metric Reference Table'!$A$2:$B$20,2,FALSE)</f>
        <v>Shallow Water Habitat</v>
      </c>
      <c r="C2666" t="s">
        <v>106</v>
      </c>
      <c r="D2666" t="s">
        <v>109</v>
      </c>
      <c r="E2666" t="s">
        <v>44</v>
      </c>
      <c r="F2666" t="s">
        <v>20</v>
      </c>
      <c r="G2666">
        <v>4</v>
      </c>
      <c r="H2666">
        <v>0.13494584938385398</v>
      </c>
      <c r="I2666">
        <v>7.0476889828635397E-2</v>
      </c>
      <c r="J2666">
        <v>0</v>
      </c>
      <c r="K2666">
        <v>0.273078015190376</v>
      </c>
      <c r="L2666">
        <v>533.20325301353</v>
      </c>
      <c r="M2666">
        <v>287.50524046022599</v>
      </c>
      <c r="N2666">
        <v>0</v>
      </c>
      <c r="O2666">
        <v>1096.7031696821</v>
      </c>
    </row>
    <row r="2667" spans="1:15">
      <c r="A2667" s="2">
        <v>2007</v>
      </c>
      <c r="B2667" s="3" t="str">
        <f>VLOOKUP(E2667,'[1]Metric Reference Table'!$A$2:$B$20,2,FALSE)</f>
        <v>Shallow Water Habitat</v>
      </c>
      <c r="C2667" t="s">
        <v>106</v>
      </c>
      <c r="D2667" t="s">
        <v>109</v>
      </c>
      <c r="E2667" t="s">
        <v>44</v>
      </c>
      <c r="F2667" t="s">
        <v>21</v>
      </c>
      <c r="G2667">
        <v>34</v>
      </c>
      <c r="H2667">
        <v>1</v>
      </c>
      <c r="I2667">
        <v>0</v>
      </c>
      <c r="J2667">
        <v>1</v>
      </c>
      <c r="K2667">
        <v>1</v>
      </c>
      <c r="L2667">
        <v>3951.2386297768398</v>
      </c>
      <c r="M2667">
        <v>714.13394277179395</v>
      </c>
      <c r="N2667">
        <v>2551.5618218065401</v>
      </c>
      <c r="O2667">
        <v>5350.9154377471496</v>
      </c>
    </row>
    <row r="2668" spans="1:15">
      <c r="A2668" s="2">
        <v>2007</v>
      </c>
      <c r="B2668" s="3" t="str">
        <f>VLOOKUP(E2668,'[1]Metric Reference Table'!$A$2:$B$20,2,FALSE)</f>
        <v>Shallow Water Habitat</v>
      </c>
      <c r="C2668" t="s">
        <v>106</v>
      </c>
      <c r="D2668" t="s">
        <v>110</v>
      </c>
      <c r="E2668" t="s">
        <v>44</v>
      </c>
      <c r="F2668" t="s">
        <v>18</v>
      </c>
      <c r="G2668">
        <v>37</v>
      </c>
      <c r="H2668">
        <v>0.75442034909338807</v>
      </c>
      <c r="I2668">
        <v>8.0186870017263101E-2</v>
      </c>
      <c r="J2668">
        <v>0.59725697182655701</v>
      </c>
      <c r="K2668">
        <v>0.91158372636021801</v>
      </c>
      <c r="L2668">
        <v>8813.7249180362396</v>
      </c>
      <c r="M2668">
        <v>3441.81980398519</v>
      </c>
      <c r="N2668">
        <v>2067.8820609485701</v>
      </c>
      <c r="O2668">
        <v>15559.5677751239</v>
      </c>
    </row>
    <row r="2669" spans="1:15">
      <c r="A2669" s="2">
        <v>2007</v>
      </c>
      <c r="B2669" s="3" t="str">
        <f>VLOOKUP(E2669,'[1]Metric Reference Table'!$A$2:$B$20,2,FALSE)</f>
        <v>Shallow Water Habitat</v>
      </c>
      <c r="C2669" t="s">
        <v>106</v>
      </c>
      <c r="D2669" t="s">
        <v>110</v>
      </c>
      <c r="E2669" t="s">
        <v>44</v>
      </c>
      <c r="F2669" t="s">
        <v>19</v>
      </c>
      <c r="G2669">
        <v>19</v>
      </c>
      <c r="H2669">
        <v>0.15591498658044101</v>
      </c>
      <c r="I2669">
        <v>5.5100743364159606E-2</v>
      </c>
      <c r="J2669">
        <v>4.7919514065303502E-2</v>
      </c>
      <c r="K2669">
        <v>0.26391045909557798</v>
      </c>
      <c r="L2669">
        <v>1821.52006367634</v>
      </c>
      <c r="M2669">
        <v>372.17483813452702</v>
      </c>
      <c r="N2669">
        <v>1092.0707849806499</v>
      </c>
      <c r="O2669">
        <v>2550.96934237204</v>
      </c>
    </row>
    <row r="2670" spans="1:15">
      <c r="A2670" s="2">
        <v>2007</v>
      </c>
      <c r="B2670" s="3" t="str">
        <f>VLOOKUP(E2670,'[1]Metric Reference Table'!$A$2:$B$20,2,FALSE)</f>
        <v>Shallow Water Habitat</v>
      </c>
      <c r="C2670" t="s">
        <v>106</v>
      </c>
      <c r="D2670" t="s">
        <v>110</v>
      </c>
      <c r="E2670" t="s">
        <v>44</v>
      </c>
      <c r="F2670" t="s">
        <v>20</v>
      </c>
      <c r="G2670">
        <v>8</v>
      </c>
      <c r="H2670">
        <v>8.7732678753622895E-2</v>
      </c>
      <c r="I2670">
        <v>3.7706068042583397E-2</v>
      </c>
      <c r="J2670">
        <v>1.38301433915428E-2</v>
      </c>
      <c r="K2670">
        <v>0.161635214115703</v>
      </c>
      <c r="L2670">
        <v>1024.96134653064</v>
      </c>
      <c r="M2670">
        <v>339.82424234177302</v>
      </c>
      <c r="N2670">
        <v>358.91807046715502</v>
      </c>
      <c r="O2670">
        <v>1691.0046225941301</v>
      </c>
    </row>
    <row r="2671" spans="1:15">
      <c r="A2671" s="2">
        <v>2007</v>
      </c>
      <c r="B2671" s="3" t="str">
        <f>VLOOKUP(E2671,'[1]Metric Reference Table'!$A$2:$B$20,2,FALSE)</f>
        <v>Shallow Water Habitat</v>
      </c>
      <c r="C2671" t="s">
        <v>106</v>
      </c>
      <c r="D2671" t="s">
        <v>110</v>
      </c>
      <c r="E2671" t="s">
        <v>44</v>
      </c>
      <c r="F2671" t="s">
        <v>37</v>
      </c>
      <c r="G2671">
        <v>1</v>
      </c>
      <c r="H2671">
        <v>1.93198557254889E-3</v>
      </c>
      <c r="I2671">
        <v>1.72740122044342E-3</v>
      </c>
      <c r="J2671">
        <v>0</v>
      </c>
      <c r="K2671">
        <v>5.3176297514685297E-3</v>
      </c>
      <c r="L2671">
        <v>22.5709571627062</v>
      </c>
      <c r="M2671">
        <v>19.026782786084201</v>
      </c>
      <c r="N2671">
        <v>0</v>
      </c>
      <c r="O2671">
        <v>59.862766165097902</v>
      </c>
    </row>
    <row r="2672" spans="1:15">
      <c r="A2672" s="2">
        <v>2007</v>
      </c>
      <c r="B2672" s="3" t="str">
        <f>VLOOKUP(E2672,'[1]Metric Reference Table'!$A$2:$B$20,2,FALSE)</f>
        <v>Shallow Water Habitat</v>
      </c>
      <c r="C2672" t="s">
        <v>106</v>
      </c>
      <c r="D2672" t="s">
        <v>110</v>
      </c>
      <c r="E2672" t="s">
        <v>44</v>
      </c>
      <c r="F2672" t="s">
        <v>21</v>
      </c>
      <c r="G2672">
        <v>65</v>
      </c>
      <c r="H2672">
        <v>1</v>
      </c>
      <c r="I2672">
        <v>0</v>
      </c>
      <c r="J2672">
        <v>1</v>
      </c>
      <c r="K2672">
        <v>1</v>
      </c>
      <c r="L2672">
        <v>11682.7772854059</v>
      </c>
      <c r="M2672">
        <v>3442.4751167487302</v>
      </c>
      <c r="N2672">
        <v>4935.6500389030998</v>
      </c>
      <c r="O2672">
        <v>18429.9045319088</v>
      </c>
    </row>
    <row r="2673" spans="1:15">
      <c r="A2673" s="2">
        <v>2007</v>
      </c>
      <c r="B2673" s="3" t="str">
        <f>VLOOKUP(E2673,'[1]Metric Reference Table'!$A$2:$B$20,2,FALSE)</f>
        <v>Shallow Water Habitat</v>
      </c>
      <c r="C2673" t="s">
        <v>106</v>
      </c>
      <c r="D2673" t="s">
        <v>111</v>
      </c>
      <c r="E2673" t="s">
        <v>44</v>
      </c>
      <c r="F2673" t="s">
        <v>18</v>
      </c>
      <c r="G2673">
        <v>11</v>
      </c>
      <c r="H2673">
        <v>0.326812096636241</v>
      </c>
      <c r="I2673">
        <v>0.10484619309604098</v>
      </c>
      <c r="J2673">
        <v>0.121317334251868</v>
      </c>
      <c r="K2673">
        <v>0.53230685902061403</v>
      </c>
      <c r="L2673">
        <v>415.582476219591</v>
      </c>
      <c r="M2673">
        <v>163.24695617487399</v>
      </c>
      <c r="N2673">
        <v>95.624321531049006</v>
      </c>
      <c r="O2673">
        <v>735.54063090813304</v>
      </c>
    </row>
    <row r="2674" spans="1:15">
      <c r="A2674" s="2">
        <v>2007</v>
      </c>
      <c r="B2674" s="3" t="str">
        <f>VLOOKUP(E2674,'[1]Metric Reference Table'!$A$2:$B$20,2,FALSE)</f>
        <v>Shallow Water Habitat</v>
      </c>
      <c r="C2674" t="s">
        <v>106</v>
      </c>
      <c r="D2674" t="s">
        <v>111</v>
      </c>
      <c r="E2674" t="s">
        <v>44</v>
      </c>
      <c r="F2674" t="s">
        <v>19</v>
      </c>
      <c r="G2674">
        <v>8</v>
      </c>
      <c r="H2674">
        <v>0.23996661287245502</v>
      </c>
      <c r="I2674">
        <v>0.10272645031060801</v>
      </c>
      <c r="J2674">
        <v>3.8626470004020697E-2</v>
      </c>
      <c r="K2674">
        <v>0.44130675574088996</v>
      </c>
      <c r="L2674">
        <v>305.147576280088</v>
      </c>
      <c r="M2674">
        <v>140.29513679866301</v>
      </c>
      <c r="N2674">
        <v>30.174160948589002</v>
      </c>
      <c r="O2674">
        <v>580.12099161158699</v>
      </c>
    </row>
    <row r="2675" spans="1:15">
      <c r="A2675" s="2">
        <v>2007</v>
      </c>
      <c r="B2675" s="3" t="str">
        <f>VLOOKUP(E2675,'[1]Metric Reference Table'!$A$2:$B$20,2,FALSE)</f>
        <v>Shallow Water Habitat</v>
      </c>
      <c r="C2675" t="s">
        <v>106</v>
      </c>
      <c r="D2675" t="s">
        <v>111</v>
      </c>
      <c r="E2675" t="s">
        <v>44</v>
      </c>
      <c r="F2675" t="s">
        <v>20</v>
      </c>
      <c r="G2675">
        <v>14</v>
      </c>
      <c r="H2675">
        <v>0.41716112145100703</v>
      </c>
      <c r="I2675">
        <v>0.11424216899891</v>
      </c>
      <c r="J2675">
        <v>0.193250584697405</v>
      </c>
      <c r="K2675">
        <v>0.6410716582046091</v>
      </c>
      <c r="L2675">
        <v>530.472567017968</v>
      </c>
      <c r="M2675">
        <v>170.934726474966</v>
      </c>
      <c r="N2675">
        <v>195.44665941982899</v>
      </c>
      <c r="O2675">
        <v>865.49847461610796</v>
      </c>
    </row>
    <row r="2676" spans="1:15">
      <c r="A2676" s="2">
        <v>2007</v>
      </c>
      <c r="B2676" s="3" t="str">
        <f>VLOOKUP(E2676,'[1]Metric Reference Table'!$A$2:$B$20,2,FALSE)</f>
        <v>Shallow Water Habitat</v>
      </c>
      <c r="C2676" t="s">
        <v>106</v>
      </c>
      <c r="D2676" t="s">
        <v>111</v>
      </c>
      <c r="E2676" t="s">
        <v>44</v>
      </c>
      <c r="F2676" t="s">
        <v>37</v>
      </c>
      <c r="G2676">
        <v>1</v>
      </c>
      <c r="H2676">
        <v>1.6060169040296699E-2</v>
      </c>
      <c r="I2676">
        <v>1.5110667737732E-2</v>
      </c>
      <c r="J2676">
        <v>0</v>
      </c>
      <c r="K2676">
        <v>4.5676533588602707E-2</v>
      </c>
      <c r="L2676">
        <v>20.422514609979601</v>
      </c>
      <c r="M2676">
        <v>18.522336748113101</v>
      </c>
      <c r="N2676">
        <v>0</v>
      </c>
      <c r="O2676">
        <v>56.725627545804102</v>
      </c>
    </row>
    <row r="2677" spans="1:15">
      <c r="A2677" s="2">
        <v>2007</v>
      </c>
      <c r="B2677" s="3" t="str">
        <f>VLOOKUP(E2677,'[1]Metric Reference Table'!$A$2:$B$20,2,FALSE)</f>
        <v>Shallow Water Habitat</v>
      </c>
      <c r="C2677" t="s">
        <v>106</v>
      </c>
      <c r="D2677" t="s">
        <v>111</v>
      </c>
      <c r="E2677" t="s">
        <v>44</v>
      </c>
      <c r="F2677" t="s">
        <v>21</v>
      </c>
      <c r="G2677">
        <v>34</v>
      </c>
      <c r="H2677">
        <v>1</v>
      </c>
      <c r="I2677">
        <v>0</v>
      </c>
      <c r="J2677">
        <v>1</v>
      </c>
      <c r="K2677">
        <v>1</v>
      </c>
      <c r="L2677">
        <v>1271.62513412763</v>
      </c>
      <c r="M2677">
        <v>236.40929013086</v>
      </c>
      <c r="N2677">
        <v>808.27143986046099</v>
      </c>
      <c r="O2677">
        <v>1734.9788283947901</v>
      </c>
    </row>
    <row r="2678" spans="1:15">
      <c r="A2678" s="2">
        <v>2007</v>
      </c>
      <c r="B2678" s="3" t="str">
        <f>VLOOKUP(E2678,'[1]Metric Reference Table'!$A$2:$B$20,2,FALSE)</f>
        <v>Shallow Water Habitat</v>
      </c>
      <c r="C2678" t="s">
        <v>106</v>
      </c>
      <c r="D2678" t="s">
        <v>112</v>
      </c>
      <c r="E2678" t="s">
        <v>44</v>
      </c>
      <c r="F2678" t="s">
        <v>18</v>
      </c>
      <c r="G2678">
        <v>7</v>
      </c>
      <c r="H2678">
        <v>8.1828297943929401E-2</v>
      </c>
      <c r="I2678">
        <v>4.0657163039119003E-2</v>
      </c>
      <c r="J2678">
        <v>2.1417226736830698E-3</v>
      </c>
      <c r="K2678">
        <v>0.16151487321417601</v>
      </c>
      <c r="L2678">
        <v>120.19347499286</v>
      </c>
      <c r="M2678">
        <v>52.859018546411598</v>
      </c>
      <c r="N2678">
        <v>16.591702383758101</v>
      </c>
      <c r="O2678">
        <v>223.79524760196099</v>
      </c>
    </row>
    <row r="2679" spans="1:15">
      <c r="A2679" s="2">
        <v>2007</v>
      </c>
      <c r="B2679" s="3" t="str">
        <f>VLOOKUP(E2679,'[1]Metric Reference Table'!$A$2:$B$20,2,FALSE)</f>
        <v>Shallow Water Habitat</v>
      </c>
      <c r="C2679" t="s">
        <v>106</v>
      </c>
      <c r="D2679" t="s">
        <v>112</v>
      </c>
      <c r="E2679" t="s">
        <v>44</v>
      </c>
      <c r="F2679" t="s">
        <v>19</v>
      </c>
      <c r="G2679">
        <v>19</v>
      </c>
      <c r="H2679">
        <v>0.48957953239511298</v>
      </c>
      <c r="I2679">
        <v>0.11774847242404199</v>
      </c>
      <c r="J2679">
        <v>0.25879676720938299</v>
      </c>
      <c r="K2679">
        <v>0.72036229758084402</v>
      </c>
      <c r="L2679">
        <v>719.11877385338596</v>
      </c>
      <c r="M2679">
        <v>190.30848908331501</v>
      </c>
      <c r="N2679">
        <v>346.12098929785299</v>
      </c>
      <c r="O2679">
        <v>1092.1165584089199</v>
      </c>
    </row>
    <row r="2680" spans="1:15">
      <c r="A2680" s="2">
        <v>2007</v>
      </c>
      <c r="B2680" s="3" t="str">
        <f>VLOOKUP(E2680,'[1]Metric Reference Table'!$A$2:$B$20,2,FALSE)</f>
        <v>Shallow Water Habitat</v>
      </c>
      <c r="C2680" t="s">
        <v>106</v>
      </c>
      <c r="D2680" t="s">
        <v>112</v>
      </c>
      <c r="E2680" t="s">
        <v>44</v>
      </c>
      <c r="F2680" t="s">
        <v>20</v>
      </c>
      <c r="G2680">
        <v>16</v>
      </c>
      <c r="H2680">
        <v>0.42859216966095703</v>
      </c>
      <c r="I2680">
        <v>0.12665347806390501</v>
      </c>
      <c r="J2680">
        <v>0.18035591413896898</v>
      </c>
      <c r="K2680">
        <v>0.67682842518294506</v>
      </c>
      <c r="L2680">
        <v>629.537501336986</v>
      </c>
      <c r="M2680">
        <v>260.22106678106201</v>
      </c>
      <c r="N2680">
        <v>119.51358242751201</v>
      </c>
      <c r="O2680">
        <v>1139.5614202464601</v>
      </c>
    </row>
    <row r="2681" spans="1:15">
      <c r="A2681" s="2">
        <v>2007</v>
      </c>
      <c r="B2681" s="3" t="str">
        <f>VLOOKUP(E2681,'[1]Metric Reference Table'!$A$2:$B$20,2,FALSE)</f>
        <v>Shallow Water Habitat</v>
      </c>
      <c r="C2681" t="s">
        <v>106</v>
      </c>
      <c r="D2681" t="s">
        <v>112</v>
      </c>
      <c r="E2681" t="s">
        <v>44</v>
      </c>
      <c r="F2681" t="s">
        <v>21</v>
      </c>
      <c r="G2681">
        <v>42</v>
      </c>
      <c r="H2681">
        <v>1</v>
      </c>
      <c r="I2681">
        <v>0</v>
      </c>
      <c r="J2681">
        <v>1</v>
      </c>
      <c r="K2681">
        <v>1</v>
      </c>
      <c r="L2681">
        <v>1468.8497501832301</v>
      </c>
      <c r="M2681">
        <v>284.04513863245802</v>
      </c>
      <c r="N2681">
        <v>912.13150847992802</v>
      </c>
      <c r="O2681">
        <v>2025.5679918865301</v>
      </c>
    </row>
    <row r="2682" spans="1:15">
      <c r="A2682" s="2">
        <v>2007</v>
      </c>
      <c r="B2682" s="3" t="str">
        <f>VLOOKUP(E2682,'[1]Metric Reference Table'!$A$2:$B$20,2,FALSE)</f>
        <v>Shallow Water Habitat</v>
      </c>
      <c r="C2682" t="s">
        <v>106</v>
      </c>
      <c r="D2682" t="s">
        <v>113</v>
      </c>
      <c r="E2682" t="s">
        <v>44</v>
      </c>
      <c r="F2682" t="s">
        <v>18</v>
      </c>
      <c r="G2682">
        <v>52</v>
      </c>
      <c r="H2682">
        <v>0.63481557004307698</v>
      </c>
      <c r="I2682">
        <v>8.4515814674267289E-2</v>
      </c>
      <c r="J2682">
        <v>0.46916761715745103</v>
      </c>
      <c r="K2682">
        <v>0.80046352292870193</v>
      </c>
      <c r="L2682">
        <v>5752.7905778254499</v>
      </c>
      <c r="M2682">
        <v>1148.8045100181901</v>
      </c>
      <c r="N2682">
        <v>3501.1751129126001</v>
      </c>
      <c r="O2682">
        <v>8004.4060427383001</v>
      </c>
    </row>
    <row r="2683" spans="1:15">
      <c r="A2683" s="2">
        <v>2007</v>
      </c>
      <c r="B2683" s="3" t="str">
        <f>VLOOKUP(E2683,'[1]Metric Reference Table'!$A$2:$B$20,2,FALSE)</f>
        <v>Shallow Water Habitat</v>
      </c>
      <c r="C2683" t="s">
        <v>106</v>
      </c>
      <c r="D2683" t="s">
        <v>113</v>
      </c>
      <c r="E2683" t="s">
        <v>44</v>
      </c>
      <c r="F2683" t="s">
        <v>19</v>
      </c>
      <c r="G2683">
        <v>20</v>
      </c>
      <c r="H2683">
        <v>0.22857278303465201</v>
      </c>
      <c r="I2683">
        <v>7.21273271797645E-2</v>
      </c>
      <c r="J2683">
        <v>8.7205819461176212E-2</v>
      </c>
      <c r="K2683">
        <v>0.36993974660812695</v>
      </c>
      <c r="L2683">
        <v>2071.3596430847701</v>
      </c>
      <c r="M2683">
        <v>740.33336973472296</v>
      </c>
      <c r="N2683">
        <v>620.33290185154203</v>
      </c>
      <c r="O2683">
        <v>3522.3863843180102</v>
      </c>
    </row>
    <row r="2684" spans="1:15">
      <c r="A2684" s="2">
        <v>2007</v>
      </c>
      <c r="B2684" s="3" t="str">
        <f>VLOOKUP(E2684,'[1]Metric Reference Table'!$A$2:$B$20,2,FALSE)</f>
        <v>Shallow Water Habitat</v>
      </c>
      <c r="C2684" t="s">
        <v>106</v>
      </c>
      <c r="D2684" t="s">
        <v>113</v>
      </c>
      <c r="E2684" t="s">
        <v>44</v>
      </c>
      <c r="F2684" t="s">
        <v>20</v>
      </c>
      <c r="G2684">
        <v>15</v>
      </c>
      <c r="H2684">
        <v>0.13095458349568601</v>
      </c>
      <c r="I2684">
        <v>6.4589762319105903E-2</v>
      </c>
      <c r="J2684">
        <v>4.3609755802359899E-3</v>
      </c>
      <c r="K2684">
        <v>0.257548191411136</v>
      </c>
      <c r="L2684">
        <v>1186.7293897752299</v>
      </c>
      <c r="M2684">
        <v>631.56728457334395</v>
      </c>
      <c r="N2684">
        <v>0</v>
      </c>
      <c r="O2684">
        <v>2424.5785213527502</v>
      </c>
    </row>
    <row r="2685" spans="1:15">
      <c r="A2685" s="2">
        <v>2007</v>
      </c>
      <c r="B2685" s="3" t="str">
        <f>VLOOKUP(E2685,'[1]Metric Reference Table'!$A$2:$B$20,2,FALSE)</f>
        <v>Shallow Water Habitat</v>
      </c>
      <c r="C2685" t="s">
        <v>106</v>
      </c>
      <c r="D2685" t="s">
        <v>113</v>
      </c>
      <c r="E2685" t="s">
        <v>44</v>
      </c>
      <c r="F2685" t="s">
        <v>37</v>
      </c>
      <c r="G2685">
        <v>1</v>
      </c>
      <c r="H2685">
        <v>5.6570634265861496E-3</v>
      </c>
      <c r="I2685">
        <v>4.97389229823097E-3</v>
      </c>
      <c r="J2685">
        <v>0</v>
      </c>
      <c r="K2685">
        <v>1.54057131941E-2</v>
      </c>
      <c r="L2685">
        <v>51.265127565187797</v>
      </c>
      <c r="M2685">
        <v>44.238332910184397</v>
      </c>
      <c r="N2685">
        <v>0</v>
      </c>
      <c r="O2685">
        <v>137.97066680524199</v>
      </c>
    </row>
    <row r="2686" spans="1:15">
      <c r="A2686" s="2">
        <v>2007</v>
      </c>
      <c r="B2686" s="3" t="str">
        <f>VLOOKUP(E2686,'[1]Metric Reference Table'!$A$2:$B$20,2,FALSE)</f>
        <v>Shallow Water Habitat</v>
      </c>
      <c r="C2686" t="s">
        <v>106</v>
      </c>
      <c r="D2686" t="s">
        <v>113</v>
      </c>
      <c r="E2686" t="s">
        <v>44</v>
      </c>
      <c r="F2686" t="s">
        <v>21</v>
      </c>
      <c r="G2686">
        <v>88</v>
      </c>
      <c r="H2686">
        <v>1</v>
      </c>
      <c r="I2686">
        <v>0</v>
      </c>
      <c r="J2686">
        <v>1</v>
      </c>
      <c r="K2686">
        <v>1</v>
      </c>
      <c r="L2686">
        <v>9062.1447382506394</v>
      </c>
      <c r="M2686">
        <v>1449.21622123372</v>
      </c>
      <c r="N2686">
        <v>6221.7331388213197</v>
      </c>
      <c r="O2686">
        <v>11902.55633768</v>
      </c>
    </row>
    <row r="2687" spans="1:15">
      <c r="A2687" s="2">
        <v>2007</v>
      </c>
      <c r="B2687" s="3" t="str">
        <f>VLOOKUP(E2687,'[1]Metric Reference Table'!$A$2:$B$20,2,FALSE)</f>
        <v>Shallow Water Habitat</v>
      </c>
      <c r="C2687" t="s">
        <v>106</v>
      </c>
      <c r="D2687" t="s">
        <v>114</v>
      </c>
      <c r="E2687" t="s">
        <v>44</v>
      </c>
      <c r="F2687" t="s">
        <v>18</v>
      </c>
      <c r="G2687">
        <v>27</v>
      </c>
      <c r="H2687">
        <v>0.35871631692095796</v>
      </c>
      <c r="I2687">
        <v>0.12701546185819398</v>
      </c>
      <c r="J2687">
        <v>0.109770586199178</v>
      </c>
      <c r="K2687">
        <v>0.60766204764273901</v>
      </c>
      <c r="L2687">
        <v>2502.08677737883</v>
      </c>
      <c r="M2687">
        <v>1011.9572910481299</v>
      </c>
      <c r="N2687">
        <v>518.686933031786</v>
      </c>
      <c r="O2687">
        <v>4485.4866217258696</v>
      </c>
    </row>
    <row r="2688" spans="1:15">
      <c r="A2688" s="2">
        <v>2007</v>
      </c>
      <c r="B2688" s="3" t="str">
        <f>VLOOKUP(E2688,'[1]Metric Reference Table'!$A$2:$B$20,2,FALSE)</f>
        <v>Shallow Water Habitat</v>
      </c>
      <c r="C2688" t="s">
        <v>106</v>
      </c>
      <c r="D2688" t="s">
        <v>114</v>
      </c>
      <c r="E2688" t="s">
        <v>44</v>
      </c>
      <c r="F2688" t="s">
        <v>19</v>
      </c>
      <c r="G2688">
        <v>21</v>
      </c>
      <c r="H2688">
        <v>0.37999744368708904</v>
      </c>
      <c r="I2688">
        <v>0.15426723388261299</v>
      </c>
      <c r="J2688">
        <v>7.763922128255149E-2</v>
      </c>
      <c r="K2688">
        <v>0.68235566609162701</v>
      </c>
      <c r="L2688">
        <v>2650.5250373005001</v>
      </c>
      <c r="M2688">
        <v>1559.4843457470199</v>
      </c>
      <c r="N2688">
        <v>0</v>
      </c>
      <c r="O2688">
        <v>5707.0581894186698</v>
      </c>
    </row>
    <row r="2689" spans="1:15">
      <c r="A2689" s="2">
        <v>2007</v>
      </c>
      <c r="B2689" s="3" t="str">
        <f>VLOOKUP(E2689,'[1]Metric Reference Table'!$A$2:$B$20,2,FALSE)</f>
        <v>Shallow Water Habitat</v>
      </c>
      <c r="C2689" t="s">
        <v>106</v>
      </c>
      <c r="D2689" t="s">
        <v>114</v>
      </c>
      <c r="E2689" t="s">
        <v>44</v>
      </c>
      <c r="F2689" t="s">
        <v>20</v>
      </c>
      <c r="G2689">
        <v>27</v>
      </c>
      <c r="H2689">
        <v>0.26017719001649597</v>
      </c>
      <c r="I2689">
        <v>8.9338900690997688E-2</v>
      </c>
      <c r="J2689">
        <v>8.5076162243739789E-2</v>
      </c>
      <c r="K2689">
        <v>0.43527821778925202</v>
      </c>
      <c r="L2689">
        <v>1814.7652510027699</v>
      </c>
      <c r="M2689">
        <v>497.56476047892602</v>
      </c>
      <c r="N2689">
        <v>839.55624048777895</v>
      </c>
      <c r="O2689">
        <v>2789.9742615177702</v>
      </c>
    </row>
    <row r="2690" spans="1:15">
      <c r="A2690" s="2">
        <v>2007</v>
      </c>
      <c r="B2690" s="3" t="str">
        <f>VLOOKUP(E2690,'[1]Metric Reference Table'!$A$2:$B$20,2,FALSE)</f>
        <v>Shallow Water Habitat</v>
      </c>
      <c r="C2690" t="s">
        <v>106</v>
      </c>
      <c r="D2690" t="s">
        <v>114</v>
      </c>
      <c r="E2690" t="s">
        <v>44</v>
      </c>
      <c r="F2690" t="s">
        <v>37</v>
      </c>
      <c r="G2690">
        <v>1</v>
      </c>
      <c r="H2690">
        <v>1.1090493754565499E-3</v>
      </c>
      <c r="I2690">
        <v>1.0404603042770001E-3</v>
      </c>
      <c r="J2690">
        <v>0</v>
      </c>
      <c r="K2690">
        <v>3.14831409918304E-3</v>
      </c>
      <c r="L2690">
        <v>7.7357445058779302</v>
      </c>
      <c r="M2690">
        <v>6.8733314573523101</v>
      </c>
      <c r="N2690">
        <v>0</v>
      </c>
      <c r="O2690">
        <v>21.207226616094701</v>
      </c>
    </row>
    <row r="2691" spans="1:15">
      <c r="A2691" s="2">
        <v>2007</v>
      </c>
      <c r="B2691" s="3" t="str">
        <f>VLOOKUP(E2691,'[1]Metric Reference Table'!$A$2:$B$20,2,FALSE)</f>
        <v>Shallow Water Habitat</v>
      </c>
      <c r="C2691" t="s">
        <v>106</v>
      </c>
      <c r="D2691" t="s">
        <v>114</v>
      </c>
      <c r="E2691" t="s">
        <v>44</v>
      </c>
      <c r="F2691" t="s">
        <v>21</v>
      </c>
      <c r="G2691">
        <v>76</v>
      </c>
      <c r="H2691">
        <v>1</v>
      </c>
      <c r="I2691">
        <v>0</v>
      </c>
      <c r="J2691">
        <v>1</v>
      </c>
      <c r="K2691">
        <v>1</v>
      </c>
      <c r="L2691">
        <v>6975.1128101879804</v>
      </c>
      <c r="M2691">
        <v>1863.83854411632</v>
      </c>
      <c r="N2691">
        <v>3322.05639072242</v>
      </c>
      <c r="O2691">
        <v>10628.1692296535</v>
      </c>
    </row>
    <row r="2692" spans="1:15">
      <c r="A2692" s="2">
        <v>2007</v>
      </c>
      <c r="B2692" s="3" t="str">
        <f>VLOOKUP(E2692,'[1]Metric Reference Table'!$A$2:$B$20,2,FALSE)</f>
        <v>Shallow Water Habitat</v>
      </c>
      <c r="C2692" t="s">
        <v>106</v>
      </c>
      <c r="D2692" t="s">
        <v>115</v>
      </c>
      <c r="E2692" t="s">
        <v>44</v>
      </c>
      <c r="F2692" t="s">
        <v>18</v>
      </c>
      <c r="G2692">
        <v>2</v>
      </c>
      <c r="H2692">
        <v>8.3195680198061797E-2</v>
      </c>
      <c r="I2692">
        <v>5.86888451723699E-2</v>
      </c>
      <c r="J2692">
        <v>0</v>
      </c>
      <c r="K2692">
        <v>0.19822370303015402</v>
      </c>
      <c r="L2692">
        <v>63.145361525218803</v>
      </c>
      <c r="M2692">
        <v>39.965973197130303</v>
      </c>
      <c r="N2692">
        <v>0</v>
      </c>
      <c r="O2692">
        <v>141.47722959868699</v>
      </c>
    </row>
    <row r="2693" spans="1:15">
      <c r="A2693" s="2">
        <v>2007</v>
      </c>
      <c r="B2693" s="3" t="str">
        <f>VLOOKUP(E2693,'[1]Metric Reference Table'!$A$2:$B$20,2,FALSE)</f>
        <v>Shallow Water Habitat</v>
      </c>
      <c r="C2693" t="s">
        <v>106</v>
      </c>
      <c r="D2693" t="s">
        <v>115</v>
      </c>
      <c r="E2693" t="s">
        <v>44</v>
      </c>
      <c r="F2693" t="s">
        <v>19</v>
      </c>
      <c r="G2693">
        <v>10</v>
      </c>
      <c r="H2693">
        <v>0.84887260657170993</v>
      </c>
      <c r="I2693">
        <v>8.8571700099409997E-2</v>
      </c>
      <c r="J2693">
        <v>0.67527526432738294</v>
      </c>
      <c r="K2693">
        <v>1</v>
      </c>
      <c r="L2693">
        <v>644.29267845657</v>
      </c>
      <c r="M2693">
        <v>247.10225621075099</v>
      </c>
      <c r="N2693">
        <v>159.98115578490999</v>
      </c>
      <c r="O2693">
        <v>1128.60420112823</v>
      </c>
    </row>
    <row r="2694" spans="1:15">
      <c r="A2694" s="2">
        <v>2007</v>
      </c>
      <c r="B2694" s="3" t="str">
        <f>VLOOKUP(E2694,'[1]Metric Reference Table'!$A$2:$B$20,2,FALSE)</f>
        <v>Shallow Water Habitat</v>
      </c>
      <c r="C2694" t="s">
        <v>106</v>
      </c>
      <c r="D2694" t="s">
        <v>115</v>
      </c>
      <c r="E2694" t="s">
        <v>44</v>
      </c>
      <c r="F2694" t="s">
        <v>20</v>
      </c>
      <c r="G2694">
        <v>2</v>
      </c>
      <c r="H2694">
        <v>6.7931713230228508E-2</v>
      </c>
      <c r="I2694">
        <v>5.2235215057848901E-2</v>
      </c>
      <c r="J2694">
        <v>0</v>
      </c>
      <c r="K2694">
        <v>0.17031085346831698</v>
      </c>
      <c r="L2694">
        <v>51.560039905175302</v>
      </c>
      <c r="M2694">
        <v>32.300511858398103</v>
      </c>
      <c r="N2694">
        <v>0</v>
      </c>
      <c r="O2694">
        <v>114.867879829844</v>
      </c>
    </row>
    <row r="2695" spans="1:15">
      <c r="A2695" s="2">
        <v>2007</v>
      </c>
      <c r="B2695" s="3" t="str">
        <f>VLOOKUP(E2695,'[1]Metric Reference Table'!$A$2:$B$20,2,FALSE)</f>
        <v>Shallow Water Habitat</v>
      </c>
      <c r="C2695" t="s">
        <v>106</v>
      </c>
      <c r="D2695" t="s">
        <v>115</v>
      </c>
      <c r="E2695" t="s">
        <v>44</v>
      </c>
      <c r="F2695" t="s">
        <v>21</v>
      </c>
      <c r="G2695">
        <v>14</v>
      </c>
      <c r="H2695">
        <v>1</v>
      </c>
      <c r="I2695">
        <v>0</v>
      </c>
      <c r="J2695">
        <v>1</v>
      </c>
      <c r="K2695">
        <v>1</v>
      </c>
      <c r="L2695">
        <v>758.99807988696398</v>
      </c>
      <c r="M2695">
        <v>232.755284923234</v>
      </c>
      <c r="N2695">
        <v>302.80610422606799</v>
      </c>
      <c r="O2695">
        <v>1215.1900555478601</v>
      </c>
    </row>
    <row r="2696" spans="1:15">
      <c r="A2696" s="2">
        <v>2007</v>
      </c>
      <c r="B2696" s="3" t="str">
        <f>VLOOKUP(E2696,'[1]Metric Reference Table'!$A$2:$B$20,2,FALSE)</f>
        <v>Shallow Water Habitat</v>
      </c>
      <c r="C2696" t="s">
        <v>106</v>
      </c>
      <c r="D2696" t="s">
        <v>116</v>
      </c>
      <c r="E2696" t="s">
        <v>44</v>
      </c>
      <c r="F2696" t="s">
        <v>18</v>
      </c>
      <c r="G2696">
        <v>42</v>
      </c>
      <c r="H2696">
        <v>0.54160563982006904</v>
      </c>
      <c r="I2696">
        <v>9.7774329731893206E-2</v>
      </c>
      <c r="J2696">
        <v>0.349971474933014</v>
      </c>
      <c r="K2696">
        <v>0.73323980470712302</v>
      </c>
      <c r="L2696">
        <v>4444.1644635584798</v>
      </c>
      <c r="M2696">
        <v>1204.44562888</v>
      </c>
      <c r="N2696">
        <v>2083.4944096170002</v>
      </c>
      <c r="O2696">
        <v>6804.8345174999704</v>
      </c>
    </row>
    <row r="2697" spans="1:15">
      <c r="A2697" s="2">
        <v>2007</v>
      </c>
      <c r="B2697" s="3" t="str">
        <f>VLOOKUP(E2697,'[1]Metric Reference Table'!$A$2:$B$20,2,FALSE)</f>
        <v>Shallow Water Habitat</v>
      </c>
      <c r="C2697" t="s">
        <v>106</v>
      </c>
      <c r="D2697" t="s">
        <v>116</v>
      </c>
      <c r="E2697" t="s">
        <v>44</v>
      </c>
      <c r="F2697" t="s">
        <v>19</v>
      </c>
      <c r="G2697">
        <v>20</v>
      </c>
      <c r="H2697">
        <v>0.11901122998496599</v>
      </c>
      <c r="I2697">
        <v>3.5417304761891304E-2</v>
      </c>
      <c r="J2697">
        <v>4.9594588222180193E-2</v>
      </c>
      <c r="K2697">
        <v>0.188427871747752</v>
      </c>
      <c r="L2697">
        <v>976.55090748184398</v>
      </c>
      <c r="M2697">
        <v>227.50034396665299</v>
      </c>
      <c r="N2697">
        <v>530.65842683672895</v>
      </c>
      <c r="O2697">
        <v>1422.4433881269599</v>
      </c>
    </row>
    <row r="2698" spans="1:15">
      <c r="A2698" s="2">
        <v>2007</v>
      </c>
      <c r="B2698" s="3" t="str">
        <f>VLOOKUP(E2698,'[1]Metric Reference Table'!$A$2:$B$20,2,FALSE)</f>
        <v>Shallow Water Habitat</v>
      </c>
      <c r="C2698" t="s">
        <v>106</v>
      </c>
      <c r="D2698" t="s">
        <v>116</v>
      </c>
      <c r="E2698" t="s">
        <v>44</v>
      </c>
      <c r="F2698" t="s">
        <v>20</v>
      </c>
      <c r="G2698">
        <v>21</v>
      </c>
      <c r="H2698">
        <v>0.33938313019496497</v>
      </c>
      <c r="I2698">
        <v>9.683143609926731E-2</v>
      </c>
      <c r="J2698">
        <v>0.14959700286910999</v>
      </c>
      <c r="K2698">
        <v>0.529169257520821</v>
      </c>
      <c r="L2698">
        <v>2784.8204225583499</v>
      </c>
      <c r="M2698">
        <v>978.54869017879196</v>
      </c>
      <c r="N2698">
        <v>866.900232689071</v>
      </c>
      <c r="O2698">
        <v>4702.7406124276204</v>
      </c>
    </row>
    <row r="2699" spans="1:15">
      <c r="A2699" s="2">
        <v>2007</v>
      </c>
      <c r="B2699" s="3" t="str">
        <f>VLOOKUP(E2699,'[1]Metric Reference Table'!$A$2:$B$20,2,FALSE)</f>
        <v>Shallow Water Habitat</v>
      </c>
      <c r="C2699" t="s">
        <v>106</v>
      </c>
      <c r="D2699" t="s">
        <v>116</v>
      </c>
      <c r="E2699" t="s">
        <v>44</v>
      </c>
      <c r="F2699" t="s">
        <v>21</v>
      </c>
      <c r="G2699">
        <v>83</v>
      </c>
      <c r="H2699">
        <v>1</v>
      </c>
      <c r="I2699">
        <v>0</v>
      </c>
      <c r="J2699">
        <v>1</v>
      </c>
      <c r="K2699">
        <v>1</v>
      </c>
      <c r="L2699">
        <v>8205.5357935986704</v>
      </c>
      <c r="M2699">
        <v>1475.3112729981101</v>
      </c>
      <c r="N2699">
        <v>5313.9788325364398</v>
      </c>
      <c r="O2699">
        <v>11097.0927546609</v>
      </c>
    </row>
    <row r="2700" spans="1:15">
      <c r="A2700" s="2">
        <v>2007</v>
      </c>
      <c r="B2700" s="3" t="str">
        <f>VLOOKUP(E2700,'[1]Metric Reference Table'!$A$2:$B$20,2,FALSE)</f>
        <v>Shallow Water Habitat</v>
      </c>
      <c r="C2700" t="s">
        <v>106</v>
      </c>
      <c r="D2700" t="s">
        <v>117</v>
      </c>
      <c r="E2700" t="s">
        <v>44</v>
      </c>
      <c r="F2700" t="s">
        <v>18</v>
      </c>
      <c r="G2700">
        <v>24</v>
      </c>
      <c r="H2700">
        <v>0.48875138419661196</v>
      </c>
      <c r="I2700">
        <v>0.139088029050633</v>
      </c>
      <c r="J2700">
        <v>0.21614385657671101</v>
      </c>
      <c r="K2700">
        <v>0.76135891181651405</v>
      </c>
      <c r="L2700">
        <v>3373.65548846703</v>
      </c>
      <c r="M2700">
        <v>1746.76714836716</v>
      </c>
      <c r="N2700">
        <v>0</v>
      </c>
      <c r="O2700">
        <v>6797.2561886444</v>
      </c>
    </row>
    <row r="2701" spans="1:15">
      <c r="A2701" s="2">
        <v>2007</v>
      </c>
      <c r="B2701" s="3" t="str">
        <f>VLOOKUP(E2701,'[1]Metric Reference Table'!$A$2:$B$20,2,FALSE)</f>
        <v>Shallow Water Habitat</v>
      </c>
      <c r="C2701" t="s">
        <v>106</v>
      </c>
      <c r="D2701" t="s">
        <v>117</v>
      </c>
      <c r="E2701" t="s">
        <v>44</v>
      </c>
      <c r="F2701" t="s">
        <v>19</v>
      </c>
      <c r="G2701">
        <v>27</v>
      </c>
      <c r="H2701">
        <v>0.25330143406638</v>
      </c>
      <c r="I2701">
        <v>8.0973644263462999E-2</v>
      </c>
      <c r="J2701">
        <v>9.45960076130338E-2</v>
      </c>
      <c r="K2701">
        <v>0.41200686051972601</v>
      </c>
      <c r="L2701">
        <v>1748.4385741009901</v>
      </c>
      <c r="M2701">
        <v>325.00802404708901</v>
      </c>
      <c r="N2701">
        <v>1111.43455228217</v>
      </c>
      <c r="O2701">
        <v>2385.4425959198102</v>
      </c>
    </row>
    <row r="2702" spans="1:15">
      <c r="A2702" s="2">
        <v>2007</v>
      </c>
      <c r="B2702" s="3" t="str">
        <f>VLOOKUP(E2702,'[1]Metric Reference Table'!$A$2:$B$20,2,FALSE)</f>
        <v>Shallow Water Habitat</v>
      </c>
      <c r="C2702" t="s">
        <v>106</v>
      </c>
      <c r="D2702" t="s">
        <v>117</v>
      </c>
      <c r="E2702" t="s">
        <v>44</v>
      </c>
      <c r="F2702" t="s">
        <v>20</v>
      </c>
      <c r="G2702">
        <v>15</v>
      </c>
      <c r="H2702">
        <v>0.25633356718469502</v>
      </c>
      <c r="I2702">
        <v>8.37596070236475E-2</v>
      </c>
      <c r="J2702">
        <v>9.2167754059117299E-2</v>
      </c>
      <c r="K2702">
        <v>0.42049938031027201</v>
      </c>
      <c r="L2702">
        <v>1769.36817730443</v>
      </c>
      <c r="M2702">
        <v>465.16460625379898</v>
      </c>
      <c r="N2702">
        <v>857.66230216422798</v>
      </c>
      <c r="O2702">
        <v>2681.0740524446301</v>
      </c>
    </row>
    <row r="2703" spans="1:15">
      <c r="A2703" s="2">
        <v>2007</v>
      </c>
      <c r="B2703" s="3" t="str">
        <f>VLOOKUP(E2703,'[1]Metric Reference Table'!$A$2:$B$20,2,FALSE)</f>
        <v>Shallow Water Habitat</v>
      </c>
      <c r="C2703" t="s">
        <v>106</v>
      </c>
      <c r="D2703" t="s">
        <v>117</v>
      </c>
      <c r="E2703" t="s">
        <v>44</v>
      </c>
      <c r="F2703" t="s">
        <v>37</v>
      </c>
      <c r="G2703">
        <v>1</v>
      </c>
      <c r="H2703">
        <v>1.61361455231378E-3</v>
      </c>
      <c r="I2703">
        <v>1.49457538275046E-3</v>
      </c>
      <c r="J2703">
        <v>0</v>
      </c>
      <c r="K2703">
        <v>4.5429284746848399E-3</v>
      </c>
      <c r="L2703">
        <v>11.138136415985599</v>
      </c>
      <c r="M2703">
        <v>9.5805677151960396</v>
      </c>
      <c r="N2703">
        <v>0</v>
      </c>
      <c r="O2703">
        <v>29.915704089217002</v>
      </c>
    </row>
    <row r="2704" spans="1:15">
      <c r="A2704" s="2">
        <v>2007</v>
      </c>
      <c r="B2704" s="3" t="str">
        <f>VLOOKUP(E2704,'[1]Metric Reference Table'!$A$2:$B$20,2,FALSE)</f>
        <v>Shallow Water Habitat</v>
      </c>
      <c r="C2704" t="s">
        <v>106</v>
      </c>
      <c r="D2704" t="s">
        <v>117</v>
      </c>
      <c r="E2704" t="s">
        <v>44</v>
      </c>
      <c r="F2704" t="s">
        <v>21</v>
      </c>
      <c r="G2704">
        <v>67</v>
      </c>
      <c r="H2704">
        <v>1</v>
      </c>
      <c r="I2704">
        <v>0</v>
      </c>
      <c r="J2704">
        <v>1</v>
      </c>
      <c r="K2704">
        <v>1</v>
      </c>
      <c r="L2704">
        <v>6902.6003762884302</v>
      </c>
      <c r="M2704">
        <v>1752.6147607220501</v>
      </c>
      <c r="N2704">
        <v>3467.5385664999299</v>
      </c>
      <c r="O2704">
        <v>10337.662186076899</v>
      </c>
    </row>
    <row r="2705" spans="1:15">
      <c r="A2705" s="2">
        <v>2007</v>
      </c>
      <c r="B2705" s="3" t="str">
        <f>VLOOKUP(E2705,'[1]Metric Reference Table'!$A$2:$B$20,2,FALSE)</f>
        <v>Shallow Water Habitat</v>
      </c>
      <c r="C2705" t="s">
        <v>106</v>
      </c>
      <c r="D2705" t="s">
        <v>118</v>
      </c>
      <c r="E2705" t="s">
        <v>44</v>
      </c>
      <c r="F2705" t="s">
        <v>18</v>
      </c>
      <c r="G2705">
        <v>9</v>
      </c>
      <c r="H2705">
        <v>0.82877596040639001</v>
      </c>
      <c r="I2705">
        <v>0.13817564095680301</v>
      </c>
      <c r="J2705">
        <v>0.557956680590318</v>
      </c>
      <c r="K2705">
        <v>1</v>
      </c>
      <c r="L2705">
        <v>749.20956496419603</v>
      </c>
      <c r="M2705">
        <v>280.94166434240901</v>
      </c>
      <c r="N2705">
        <v>198.57402109633401</v>
      </c>
      <c r="O2705">
        <v>1299.8451088320601</v>
      </c>
    </row>
    <row r="2706" spans="1:15">
      <c r="A2706" s="2">
        <v>2007</v>
      </c>
      <c r="B2706" s="3" t="str">
        <f>VLOOKUP(E2706,'[1]Metric Reference Table'!$A$2:$B$20,2,FALSE)</f>
        <v>Shallow Water Habitat</v>
      </c>
      <c r="C2706" t="s">
        <v>106</v>
      </c>
      <c r="D2706" t="s">
        <v>118</v>
      </c>
      <c r="E2706" t="s">
        <v>44</v>
      </c>
      <c r="F2706" t="s">
        <v>19</v>
      </c>
      <c r="G2706">
        <v>1</v>
      </c>
      <c r="H2706">
        <v>7.1395689173143198E-3</v>
      </c>
      <c r="I2706">
        <v>6.63830495611241E-3</v>
      </c>
      <c r="J2706">
        <v>0</v>
      </c>
      <c r="K2706">
        <v>2.0150407549688398E-2</v>
      </c>
      <c r="L2706">
        <v>6.4541366763944996</v>
      </c>
      <c r="M2706">
        <v>5.5503676684374099</v>
      </c>
      <c r="N2706">
        <v>0</v>
      </c>
      <c r="O2706">
        <v>17.3326574074874</v>
      </c>
    </row>
    <row r="2707" spans="1:15">
      <c r="A2707" s="2">
        <v>2007</v>
      </c>
      <c r="B2707" s="3" t="str">
        <f>VLOOKUP(E2707,'[1]Metric Reference Table'!$A$2:$B$20,2,FALSE)</f>
        <v>Shallow Water Habitat</v>
      </c>
      <c r="C2707" t="s">
        <v>106</v>
      </c>
      <c r="D2707" t="s">
        <v>118</v>
      </c>
      <c r="E2707" t="s">
        <v>44</v>
      </c>
      <c r="F2707" t="s">
        <v>20</v>
      </c>
      <c r="G2707">
        <v>3</v>
      </c>
      <c r="H2707">
        <v>0.16408447067629597</v>
      </c>
      <c r="I2707">
        <v>0.13744501887580199</v>
      </c>
      <c r="J2707">
        <v>0</v>
      </c>
      <c r="K2707">
        <v>0.433471757527296</v>
      </c>
      <c r="L2707">
        <v>148.33158871124499</v>
      </c>
      <c r="M2707">
        <v>123.42185922738101</v>
      </c>
      <c r="N2707">
        <v>0</v>
      </c>
      <c r="O2707">
        <v>390.23398770188498</v>
      </c>
    </row>
    <row r="2708" spans="1:15">
      <c r="A2708" s="2">
        <v>2007</v>
      </c>
      <c r="B2708" s="3" t="str">
        <f>VLOOKUP(E2708,'[1]Metric Reference Table'!$A$2:$B$20,2,FALSE)</f>
        <v>Shallow Water Habitat</v>
      </c>
      <c r="C2708" t="s">
        <v>106</v>
      </c>
      <c r="D2708" t="s">
        <v>118</v>
      </c>
      <c r="E2708" t="s">
        <v>44</v>
      </c>
      <c r="F2708" t="s">
        <v>21</v>
      </c>
      <c r="G2708">
        <v>13</v>
      </c>
      <c r="H2708">
        <v>1</v>
      </c>
      <c r="I2708">
        <v>0</v>
      </c>
      <c r="J2708">
        <v>1</v>
      </c>
      <c r="K2708">
        <v>1</v>
      </c>
      <c r="L2708">
        <v>903.99529035183605</v>
      </c>
      <c r="M2708">
        <v>272.81883019932098</v>
      </c>
      <c r="N2708">
        <v>369.28020885681701</v>
      </c>
      <c r="O2708">
        <v>1438.71037184685</v>
      </c>
    </row>
    <row r="2709" spans="1:15">
      <c r="A2709" s="2">
        <v>2007</v>
      </c>
      <c r="B2709" s="3" t="str">
        <f>VLOOKUP(E2709,'[1]Metric Reference Table'!$A$2:$B$20,2,FALSE)</f>
        <v>Shallow Water Habitat</v>
      </c>
      <c r="C2709" t="s">
        <v>106</v>
      </c>
      <c r="D2709" t="s">
        <v>119</v>
      </c>
      <c r="E2709" t="s">
        <v>44</v>
      </c>
      <c r="F2709" t="s">
        <v>18</v>
      </c>
      <c r="G2709">
        <v>81</v>
      </c>
      <c r="H2709">
        <v>0.54548810569797002</v>
      </c>
      <c r="I2709">
        <v>8.1555950822639098E-2</v>
      </c>
      <c r="J2709">
        <v>0.38564137936067799</v>
      </c>
      <c r="K2709">
        <v>0.70533483203526304</v>
      </c>
      <c r="L2709">
        <v>13856.798526868601</v>
      </c>
      <c r="M2709">
        <v>1547.44249530654</v>
      </c>
      <c r="N2709">
        <v>10823.866967921</v>
      </c>
      <c r="O2709">
        <v>16889.730085816202</v>
      </c>
    </row>
    <row r="2710" spans="1:15">
      <c r="A2710" s="2">
        <v>2007</v>
      </c>
      <c r="B2710" s="3" t="str">
        <f>VLOOKUP(E2710,'[1]Metric Reference Table'!$A$2:$B$20,2,FALSE)</f>
        <v>Shallow Water Habitat</v>
      </c>
      <c r="C2710" t="s">
        <v>106</v>
      </c>
      <c r="D2710" t="s">
        <v>119</v>
      </c>
      <c r="E2710" t="s">
        <v>44</v>
      </c>
      <c r="F2710" t="s">
        <v>19</v>
      </c>
      <c r="G2710">
        <v>24</v>
      </c>
      <c r="H2710">
        <v>0.28447809259894496</v>
      </c>
      <c r="I2710">
        <v>9.2521504679993913E-2</v>
      </c>
      <c r="J2710">
        <v>0.10313927563070299</v>
      </c>
      <c r="K2710">
        <v>0.46581690956718702</v>
      </c>
      <c r="L2710">
        <v>7226.4740024121802</v>
      </c>
      <c r="M2710">
        <v>3081.87595035511</v>
      </c>
      <c r="N2710">
        <v>1186.1081348960199</v>
      </c>
      <c r="O2710">
        <v>13266.839869928301</v>
      </c>
    </row>
    <row r="2711" spans="1:15">
      <c r="A2711" s="2">
        <v>2007</v>
      </c>
      <c r="B2711" s="3" t="str">
        <f>VLOOKUP(E2711,'[1]Metric Reference Table'!$A$2:$B$20,2,FALSE)</f>
        <v>Shallow Water Habitat</v>
      </c>
      <c r="C2711" t="s">
        <v>106</v>
      </c>
      <c r="D2711" t="s">
        <v>119</v>
      </c>
      <c r="E2711" t="s">
        <v>44</v>
      </c>
      <c r="F2711" t="s">
        <v>20</v>
      </c>
      <c r="G2711">
        <v>27</v>
      </c>
      <c r="H2711">
        <v>0.17003380170308499</v>
      </c>
      <c r="I2711">
        <v>4.8751862018249E-2</v>
      </c>
      <c r="J2711">
        <v>7.4481907968051E-2</v>
      </c>
      <c r="K2711">
        <v>0.265585695438119</v>
      </c>
      <c r="L2711">
        <v>4319.2951566605498</v>
      </c>
      <c r="M2711">
        <v>1275.0775622640399</v>
      </c>
      <c r="N2711">
        <v>1820.1890571279</v>
      </c>
      <c r="O2711">
        <v>6818.4012561932004</v>
      </c>
    </row>
    <row r="2712" spans="1:15">
      <c r="A2712" s="2">
        <v>2007</v>
      </c>
      <c r="B2712" s="3" t="str">
        <f>VLOOKUP(E2712,'[1]Metric Reference Table'!$A$2:$B$20,2,FALSE)</f>
        <v>Shallow Water Habitat</v>
      </c>
      <c r="C2712" t="s">
        <v>106</v>
      </c>
      <c r="D2712" t="s">
        <v>119</v>
      </c>
      <c r="E2712" t="s">
        <v>44</v>
      </c>
      <c r="F2712" t="s">
        <v>21</v>
      </c>
      <c r="G2712">
        <v>132</v>
      </c>
      <c r="H2712">
        <v>1</v>
      </c>
      <c r="I2712">
        <v>0</v>
      </c>
      <c r="J2712">
        <v>1</v>
      </c>
      <c r="K2712">
        <v>1</v>
      </c>
      <c r="L2712">
        <v>25402.5676859413</v>
      </c>
      <c r="M2712">
        <v>3321.6283180128898</v>
      </c>
      <c r="N2712">
        <v>18892.295812607699</v>
      </c>
      <c r="O2712">
        <v>31912.839559274998</v>
      </c>
    </row>
    <row r="2713" spans="1:15">
      <c r="A2713" s="2">
        <v>2007</v>
      </c>
      <c r="B2713" s="3" t="str">
        <f>VLOOKUP(E2713,'[1]Metric Reference Table'!$A$2:$B$20,2,FALSE)</f>
        <v>Shallow Water Habitat</v>
      </c>
      <c r="C2713" t="s">
        <v>106</v>
      </c>
      <c r="D2713" t="s">
        <v>120</v>
      </c>
      <c r="E2713" t="s">
        <v>44</v>
      </c>
      <c r="F2713" t="s">
        <v>18</v>
      </c>
      <c r="G2713">
        <v>42</v>
      </c>
      <c r="H2713">
        <v>0.56892115787150799</v>
      </c>
      <c r="I2713">
        <v>0.10984835601856301</v>
      </c>
      <c r="J2713">
        <v>0.35362233631419104</v>
      </c>
      <c r="K2713">
        <v>0.78421997942882493</v>
      </c>
      <c r="L2713">
        <v>1150.1576772929</v>
      </c>
      <c r="M2713">
        <v>260.666170592816</v>
      </c>
      <c r="N2713">
        <v>639.26137094300202</v>
      </c>
      <c r="O2713">
        <v>1661.0539836427899</v>
      </c>
    </row>
    <row r="2714" spans="1:15">
      <c r="A2714" s="2">
        <v>2007</v>
      </c>
      <c r="B2714" s="3" t="str">
        <f>VLOOKUP(E2714,'[1]Metric Reference Table'!$A$2:$B$20,2,FALSE)</f>
        <v>Shallow Water Habitat</v>
      </c>
      <c r="C2714" t="s">
        <v>106</v>
      </c>
      <c r="D2714" t="s">
        <v>120</v>
      </c>
      <c r="E2714" t="s">
        <v>44</v>
      </c>
      <c r="F2714" t="s">
        <v>19</v>
      </c>
      <c r="G2714">
        <v>16</v>
      </c>
      <c r="H2714">
        <v>0.155336640023397</v>
      </c>
      <c r="I2714">
        <v>6.1002840397199103E-2</v>
      </c>
      <c r="J2714">
        <v>3.5773269890242002E-2</v>
      </c>
      <c r="K2714">
        <v>0.27490001015655197</v>
      </c>
      <c r="L2714">
        <v>314.03583188260399</v>
      </c>
      <c r="M2714">
        <v>120.05289135929399</v>
      </c>
      <c r="N2714">
        <v>78.736488578488505</v>
      </c>
      <c r="O2714">
        <v>549.33517518671897</v>
      </c>
    </row>
    <row r="2715" spans="1:15">
      <c r="A2715" s="2">
        <v>2007</v>
      </c>
      <c r="B2715" s="3" t="str">
        <f>VLOOKUP(E2715,'[1]Metric Reference Table'!$A$2:$B$20,2,FALSE)</f>
        <v>Shallow Water Habitat</v>
      </c>
      <c r="C2715" t="s">
        <v>106</v>
      </c>
      <c r="D2715" t="s">
        <v>120</v>
      </c>
      <c r="E2715" t="s">
        <v>44</v>
      </c>
      <c r="F2715" t="s">
        <v>20</v>
      </c>
      <c r="G2715">
        <v>18</v>
      </c>
      <c r="H2715">
        <v>0.27574220210509498</v>
      </c>
      <c r="I2715">
        <v>0.11154858997393</v>
      </c>
      <c r="J2715">
        <v>5.71109832299658E-2</v>
      </c>
      <c r="K2715">
        <v>0.49437342098022397</v>
      </c>
      <c r="L2715">
        <v>557.453359427446</v>
      </c>
      <c r="M2715">
        <v>283.75296206039599</v>
      </c>
      <c r="N2715">
        <v>1.30777328250906</v>
      </c>
      <c r="O2715">
        <v>1113.59894557238</v>
      </c>
    </row>
    <row r="2716" spans="1:15">
      <c r="A2716" s="2">
        <v>2007</v>
      </c>
      <c r="B2716" s="3" t="str">
        <f>VLOOKUP(E2716,'[1]Metric Reference Table'!$A$2:$B$20,2,FALSE)</f>
        <v>Shallow Water Habitat</v>
      </c>
      <c r="C2716" t="s">
        <v>106</v>
      </c>
      <c r="D2716" t="s">
        <v>120</v>
      </c>
      <c r="E2716" t="s">
        <v>44</v>
      </c>
      <c r="F2716" t="s">
        <v>21</v>
      </c>
      <c r="G2716">
        <v>76</v>
      </c>
      <c r="H2716">
        <v>1</v>
      </c>
      <c r="I2716">
        <v>0</v>
      </c>
      <c r="J2716">
        <v>1</v>
      </c>
      <c r="K2716">
        <v>1</v>
      </c>
      <c r="L2716">
        <v>2021.64686860295</v>
      </c>
      <c r="M2716">
        <v>367.67092759842001</v>
      </c>
      <c r="N2716">
        <v>1301.0250923476101</v>
      </c>
      <c r="O2716">
        <v>2742.2686448582799</v>
      </c>
    </row>
    <row r="2717" spans="1:15">
      <c r="A2717" s="2">
        <v>2007</v>
      </c>
      <c r="B2717" s="3" t="str">
        <f>VLOOKUP(E2717,'[1]Metric Reference Table'!$A$2:$B$20,2,FALSE)</f>
        <v>Shallow Water Habitat</v>
      </c>
      <c r="C2717" t="s">
        <v>106</v>
      </c>
      <c r="D2717" t="s">
        <v>121</v>
      </c>
      <c r="E2717" t="s">
        <v>44</v>
      </c>
      <c r="F2717" t="s">
        <v>18</v>
      </c>
      <c r="G2717">
        <v>62</v>
      </c>
      <c r="H2717">
        <v>0.69997724933596894</v>
      </c>
      <c r="I2717">
        <v>8.6673742663643999E-2</v>
      </c>
      <c r="J2717">
        <v>0.53009983530993399</v>
      </c>
      <c r="K2717">
        <v>0.86985466336200401</v>
      </c>
      <c r="L2717">
        <v>4263.0936899773496</v>
      </c>
      <c r="M2717">
        <v>1265.53209753639</v>
      </c>
      <c r="N2717">
        <v>1782.6963575266</v>
      </c>
      <c r="O2717">
        <v>6743.4910224281002</v>
      </c>
    </row>
    <row r="2718" spans="1:15">
      <c r="A2718" s="2">
        <v>2007</v>
      </c>
      <c r="B2718" s="3" t="str">
        <f>VLOOKUP(E2718,'[1]Metric Reference Table'!$A$2:$B$20,2,FALSE)</f>
        <v>Shallow Water Habitat</v>
      </c>
      <c r="C2718" t="s">
        <v>106</v>
      </c>
      <c r="D2718" t="s">
        <v>121</v>
      </c>
      <c r="E2718" t="s">
        <v>44</v>
      </c>
      <c r="F2718" t="s">
        <v>19</v>
      </c>
      <c r="G2718">
        <v>17</v>
      </c>
      <c r="H2718">
        <v>0.23904405292479899</v>
      </c>
      <c r="I2718">
        <v>7.8404521910135305E-2</v>
      </c>
      <c r="J2718">
        <v>8.537401375585249E-2</v>
      </c>
      <c r="K2718">
        <v>0.39271409209374603</v>
      </c>
      <c r="L2718">
        <v>1455.8575933961499</v>
      </c>
      <c r="M2718">
        <v>437.252410482644</v>
      </c>
      <c r="N2718">
        <v>598.85861669684698</v>
      </c>
      <c r="O2718">
        <v>2312.85657009546</v>
      </c>
    </row>
    <row r="2719" spans="1:15">
      <c r="A2719" s="2">
        <v>2007</v>
      </c>
      <c r="B2719" s="3" t="str">
        <f>VLOOKUP(E2719,'[1]Metric Reference Table'!$A$2:$B$20,2,FALSE)</f>
        <v>Shallow Water Habitat</v>
      </c>
      <c r="C2719" t="s">
        <v>106</v>
      </c>
      <c r="D2719" t="s">
        <v>121</v>
      </c>
      <c r="E2719" t="s">
        <v>44</v>
      </c>
      <c r="F2719" t="s">
        <v>20</v>
      </c>
      <c r="G2719">
        <v>12</v>
      </c>
      <c r="H2719">
        <v>5.2387638272977002E-2</v>
      </c>
      <c r="I2719">
        <v>2.7911705278881399E-2</v>
      </c>
      <c r="J2719">
        <v>0</v>
      </c>
      <c r="K2719">
        <v>0.10709357536668102</v>
      </c>
      <c r="L2719">
        <v>319.05809848278398</v>
      </c>
      <c r="M2719">
        <v>158.27395723067499</v>
      </c>
      <c r="N2719">
        <v>8.8468426200275907</v>
      </c>
      <c r="O2719">
        <v>629.26935434554105</v>
      </c>
    </row>
    <row r="2720" spans="1:15">
      <c r="A2720" s="2">
        <v>2007</v>
      </c>
      <c r="B2720" s="3" t="str">
        <f>VLOOKUP(E2720,'[1]Metric Reference Table'!$A$2:$B$20,2,FALSE)</f>
        <v>Shallow Water Habitat</v>
      </c>
      <c r="C2720" t="s">
        <v>106</v>
      </c>
      <c r="D2720" t="s">
        <v>121</v>
      </c>
      <c r="E2720" t="s">
        <v>44</v>
      </c>
      <c r="F2720" t="s">
        <v>37</v>
      </c>
      <c r="G2720">
        <v>2</v>
      </c>
      <c r="H2720">
        <v>8.5910594662547708E-3</v>
      </c>
      <c r="I2720">
        <v>5.4613619483120605E-3</v>
      </c>
      <c r="J2720">
        <v>0</v>
      </c>
      <c r="K2720">
        <v>1.9295132191483898E-2</v>
      </c>
      <c r="L2720">
        <v>52.322402528874399</v>
      </c>
      <c r="M2720">
        <v>31.297925149489402</v>
      </c>
      <c r="N2720">
        <v>0</v>
      </c>
      <c r="O2720">
        <v>113.66520861270401</v>
      </c>
    </row>
    <row r="2721" spans="1:15">
      <c r="A2721" s="2">
        <v>2007</v>
      </c>
      <c r="B2721" s="3" t="str">
        <f>VLOOKUP(E2721,'[1]Metric Reference Table'!$A$2:$B$20,2,FALSE)</f>
        <v>Shallow Water Habitat</v>
      </c>
      <c r="C2721" t="s">
        <v>106</v>
      </c>
      <c r="D2721" t="s">
        <v>121</v>
      </c>
      <c r="E2721" t="s">
        <v>44</v>
      </c>
      <c r="F2721" t="s">
        <v>21</v>
      </c>
      <c r="G2721">
        <v>93</v>
      </c>
      <c r="H2721">
        <v>1</v>
      </c>
      <c r="I2721">
        <v>0</v>
      </c>
      <c r="J2721">
        <v>1</v>
      </c>
      <c r="K2721">
        <v>1</v>
      </c>
      <c r="L2721">
        <v>6090.3317843851601</v>
      </c>
      <c r="M2721">
        <v>1283.63464554248</v>
      </c>
      <c r="N2721">
        <v>3574.4541098140699</v>
      </c>
      <c r="O2721">
        <v>8606.2094589562494</v>
      </c>
    </row>
    <row r="2722" spans="1:15">
      <c r="A2722" s="2">
        <v>2007</v>
      </c>
      <c r="B2722" s="3" t="str">
        <f>VLOOKUP(E2722,'[1]Metric Reference Table'!$A$2:$B$20,2,FALSE)</f>
        <v>Shallow Water Habitat</v>
      </c>
      <c r="C2722" t="s">
        <v>106</v>
      </c>
      <c r="D2722" t="s">
        <v>122</v>
      </c>
      <c r="E2722" t="s">
        <v>44</v>
      </c>
      <c r="F2722" t="s">
        <v>18</v>
      </c>
      <c r="G2722">
        <v>37</v>
      </c>
      <c r="H2722">
        <v>0.60409158060178503</v>
      </c>
      <c r="I2722">
        <v>0.10046483607748699</v>
      </c>
      <c r="J2722">
        <v>0.40718412017718997</v>
      </c>
      <c r="K2722">
        <v>0.80099904102638009</v>
      </c>
      <c r="L2722">
        <v>1108.75863777107</v>
      </c>
      <c r="M2722">
        <v>281.40066161050697</v>
      </c>
      <c r="N2722">
        <v>557.22347578873598</v>
      </c>
      <c r="O2722">
        <v>1660.29379975341</v>
      </c>
    </row>
    <row r="2723" spans="1:15">
      <c r="A2723" s="2">
        <v>2007</v>
      </c>
      <c r="B2723" s="3" t="str">
        <f>VLOOKUP(E2723,'[1]Metric Reference Table'!$A$2:$B$20,2,FALSE)</f>
        <v>Shallow Water Habitat</v>
      </c>
      <c r="C2723" t="s">
        <v>106</v>
      </c>
      <c r="D2723" t="s">
        <v>122</v>
      </c>
      <c r="E2723" t="s">
        <v>44</v>
      </c>
      <c r="F2723" t="s">
        <v>19</v>
      </c>
      <c r="G2723">
        <v>19</v>
      </c>
      <c r="H2723">
        <v>0.19438013483489702</v>
      </c>
      <c r="I2723">
        <v>6.0379704030071799E-2</v>
      </c>
      <c r="J2723">
        <v>7.6038089538767992E-2</v>
      </c>
      <c r="K2723">
        <v>0.31272218013102498</v>
      </c>
      <c r="L2723">
        <v>356.76817957734102</v>
      </c>
      <c r="M2723">
        <v>95.761296722899104</v>
      </c>
      <c r="N2723">
        <v>169.07948688760499</v>
      </c>
      <c r="O2723">
        <v>544.45687226707696</v>
      </c>
    </row>
    <row r="2724" spans="1:15">
      <c r="A2724" s="2">
        <v>2007</v>
      </c>
      <c r="B2724" s="3" t="str">
        <f>VLOOKUP(E2724,'[1]Metric Reference Table'!$A$2:$B$20,2,FALSE)</f>
        <v>Shallow Water Habitat</v>
      </c>
      <c r="C2724" t="s">
        <v>106</v>
      </c>
      <c r="D2724" t="s">
        <v>122</v>
      </c>
      <c r="E2724" t="s">
        <v>44</v>
      </c>
      <c r="F2724" t="s">
        <v>20</v>
      </c>
      <c r="G2724">
        <v>17</v>
      </c>
      <c r="H2724">
        <v>0.19853043120247002</v>
      </c>
      <c r="I2724">
        <v>9.9688651652546201E-2</v>
      </c>
      <c r="J2724">
        <v>3.1442642961199401E-3</v>
      </c>
      <c r="K2724">
        <v>0.39391659810881996</v>
      </c>
      <c r="L2724">
        <v>364.385695024705</v>
      </c>
      <c r="M2724">
        <v>210.25934338158399</v>
      </c>
      <c r="N2724">
        <v>0</v>
      </c>
      <c r="O2724">
        <v>776.48643546564995</v>
      </c>
    </row>
    <row r="2725" spans="1:15">
      <c r="A2725" s="2">
        <v>2007</v>
      </c>
      <c r="B2725" s="3" t="str">
        <f>VLOOKUP(E2725,'[1]Metric Reference Table'!$A$2:$B$20,2,FALSE)</f>
        <v>Shallow Water Habitat</v>
      </c>
      <c r="C2725" t="s">
        <v>106</v>
      </c>
      <c r="D2725" t="s">
        <v>122</v>
      </c>
      <c r="E2725" t="s">
        <v>44</v>
      </c>
      <c r="F2725" t="s">
        <v>37</v>
      </c>
      <c r="G2725">
        <v>1</v>
      </c>
      <c r="H2725">
        <v>2.9978533608484197E-3</v>
      </c>
      <c r="I2725">
        <v>2.7720733116012304E-3</v>
      </c>
      <c r="J2725">
        <v>0</v>
      </c>
      <c r="K2725">
        <v>8.4310172140915005E-3</v>
      </c>
      <c r="L2725">
        <v>5.5023044772458496</v>
      </c>
      <c r="M2725">
        <v>4.9901975710025104</v>
      </c>
      <c r="N2725">
        <v>0</v>
      </c>
      <c r="O2725">
        <v>15.28291199215</v>
      </c>
    </row>
    <row r="2726" spans="1:15">
      <c r="A2726" s="2">
        <v>2007</v>
      </c>
      <c r="B2726" s="3" t="str">
        <f>VLOOKUP(E2726,'[1]Metric Reference Table'!$A$2:$B$20,2,FALSE)</f>
        <v>Shallow Water Habitat</v>
      </c>
      <c r="C2726" t="s">
        <v>106</v>
      </c>
      <c r="D2726" t="s">
        <v>122</v>
      </c>
      <c r="E2726" t="s">
        <v>44</v>
      </c>
      <c r="F2726" t="s">
        <v>21</v>
      </c>
      <c r="G2726">
        <v>74</v>
      </c>
      <c r="H2726">
        <v>1</v>
      </c>
      <c r="I2726">
        <v>0</v>
      </c>
      <c r="J2726">
        <v>1</v>
      </c>
      <c r="K2726">
        <v>1</v>
      </c>
      <c r="L2726">
        <v>1835.41481685036</v>
      </c>
      <c r="M2726">
        <v>335.43357291992902</v>
      </c>
      <c r="N2726">
        <v>1177.97709472171</v>
      </c>
      <c r="O2726">
        <v>2492.8525389790202</v>
      </c>
    </row>
    <row r="2727" spans="1:15">
      <c r="A2727" s="2">
        <v>2007</v>
      </c>
      <c r="B2727" s="3" t="str">
        <f>VLOOKUP(E2727,'[1]Metric Reference Table'!$A$2:$B$20,2,FALSE)</f>
        <v>Shallow Water Habitat</v>
      </c>
      <c r="C2727" t="s">
        <v>106</v>
      </c>
      <c r="D2727" t="s">
        <v>123</v>
      </c>
      <c r="E2727" t="s">
        <v>44</v>
      </c>
      <c r="F2727" t="s">
        <v>18</v>
      </c>
      <c r="G2727">
        <v>12</v>
      </c>
      <c r="H2727">
        <v>0.74034300742635395</v>
      </c>
      <c r="I2727">
        <v>0.101100635871822</v>
      </c>
      <c r="J2727">
        <v>0.542189402303485</v>
      </c>
      <c r="K2727">
        <v>0.93849661254922301</v>
      </c>
      <c r="L2727">
        <v>254.746675927339</v>
      </c>
      <c r="M2727">
        <v>80.791168353155101</v>
      </c>
      <c r="N2727">
        <v>96.398895686242298</v>
      </c>
      <c r="O2727">
        <v>413.09445616843499</v>
      </c>
    </row>
    <row r="2728" spans="1:15">
      <c r="A2728" s="2">
        <v>2007</v>
      </c>
      <c r="B2728" s="3" t="str">
        <f>VLOOKUP(E2728,'[1]Metric Reference Table'!$A$2:$B$20,2,FALSE)</f>
        <v>Shallow Water Habitat</v>
      </c>
      <c r="C2728" t="s">
        <v>106</v>
      </c>
      <c r="D2728" t="s">
        <v>123</v>
      </c>
      <c r="E2728" t="s">
        <v>44</v>
      </c>
      <c r="F2728" t="s">
        <v>19</v>
      </c>
      <c r="G2728">
        <v>4</v>
      </c>
      <c r="H2728">
        <v>7.9760597573321698E-2</v>
      </c>
      <c r="I2728">
        <v>4.7805032024222503E-2</v>
      </c>
      <c r="J2728">
        <v>0</v>
      </c>
      <c r="K2728">
        <v>0.17345673862058197</v>
      </c>
      <c r="L2728">
        <v>27.4450449291278</v>
      </c>
      <c r="M2728">
        <v>14.5235211741019</v>
      </c>
      <c r="N2728">
        <v>0</v>
      </c>
      <c r="O2728">
        <v>55.910623359072403</v>
      </c>
    </row>
    <row r="2729" spans="1:15">
      <c r="A2729" s="2">
        <v>2007</v>
      </c>
      <c r="B2729" s="3" t="str">
        <f>VLOOKUP(E2729,'[1]Metric Reference Table'!$A$2:$B$20,2,FALSE)</f>
        <v>Shallow Water Habitat</v>
      </c>
      <c r="C2729" t="s">
        <v>106</v>
      </c>
      <c r="D2729" t="s">
        <v>123</v>
      </c>
      <c r="E2729" t="s">
        <v>44</v>
      </c>
      <c r="F2729" t="s">
        <v>20</v>
      </c>
      <c r="G2729">
        <v>4</v>
      </c>
      <c r="H2729">
        <v>0.179896395000325</v>
      </c>
      <c r="I2729">
        <v>8.6035567115887807E-2</v>
      </c>
      <c r="J2729">
        <v>1.1269782063706E-2</v>
      </c>
      <c r="K2729">
        <v>0.34852300793694296</v>
      </c>
      <c r="L2729">
        <v>61.901048808383599</v>
      </c>
      <c r="M2729">
        <v>28.525169051088199</v>
      </c>
      <c r="N2729">
        <v>5.9927448153341096</v>
      </c>
      <c r="O2729">
        <v>117.80935280143299</v>
      </c>
    </row>
    <row r="2730" spans="1:15">
      <c r="A2730" s="2">
        <v>2007</v>
      </c>
      <c r="B2730" s="3" t="str">
        <f>VLOOKUP(E2730,'[1]Metric Reference Table'!$A$2:$B$20,2,FALSE)</f>
        <v>Shallow Water Habitat</v>
      </c>
      <c r="C2730" t="s">
        <v>106</v>
      </c>
      <c r="D2730" t="s">
        <v>123</v>
      </c>
      <c r="E2730" t="s">
        <v>44</v>
      </c>
      <c r="F2730" t="s">
        <v>21</v>
      </c>
      <c r="G2730">
        <v>20</v>
      </c>
      <c r="H2730">
        <v>1</v>
      </c>
      <c r="I2730">
        <v>0</v>
      </c>
      <c r="J2730">
        <v>1</v>
      </c>
      <c r="K2730">
        <v>1</v>
      </c>
      <c r="L2730">
        <v>344.09276966484998</v>
      </c>
      <c r="M2730">
        <v>78.0083176728794</v>
      </c>
      <c r="N2730">
        <v>191.199276531447</v>
      </c>
      <c r="O2730">
        <v>496.98626279825299</v>
      </c>
    </row>
    <row r="2731" spans="1:15">
      <c r="A2731" s="2">
        <v>2007</v>
      </c>
      <c r="B2731" s="3" t="str">
        <f>VLOOKUP(E2731,'[1]Metric Reference Table'!$A$2:$B$20,2,FALSE)</f>
        <v>Physical Habitat Complexity</v>
      </c>
      <c r="C2731" t="s">
        <v>106</v>
      </c>
      <c r="D2731" t="s">
        <v>107</v>
      </c>
      <c r="E2731" t="s">
        <v>45</v>
      </c>
      <c r="F2731" t="s">
        <v>18</v>
      </c>
      <c r="G2731">
        <v>27</v>
      </c>
      <c r="H2731">
        <v>0.18461947185331901</v>
      </c>
      <c r="I2731">
        <v>4.7978926537814298E-2</v>
      </c>
      <c r="J2731">
        <v>9.0582503822310492E-2</v>
      </c>
      <c r="K2731">
        <v>0.27865643988432803</v>
      </c>
      <c r="L2731">
        <v>3393.1529830612699</v>
      </c>
      <c r="M2731">
        <v>777.32862540495</v>
      </c>
      <c r="N2731">
        <v>1869.6168731155401</v>
      </c>
      <c r="O2731">
        <v>4916.6890930070003</v>
      </c>
    </row>
    <row r="2732" spans="1:15">
      <c r="A2732" s="2">
        <v>2007</v>
      </c>
      <c r="B2732" s="3" t="str">
        <f>VLOOKUP(E2732,'[1]Metric Reference Table'!$A$2:$B$20,2,FALSE)</f>
        <v>Physical Habitat Complexity</v>
      </c>
      <c r="C2732" t="s">
        <v>106</v>
      </c>
      <c r="D2732" t="s">
        <v>107</v>
      </c>
      <c r="E2732" t="s">
        <v>45</v>
      </c>
      <c r="F2732" t="s">
        <v>19</v>
      </c>
      <c r="G2732">
        <v>27</v>
      </c>
      <c r="H2732">
        <v>0.40336001546278605</v>
      </c>
      <c r="I2732">
        <v>8.5043467906272902E-2</v>
      </c>
      <c r="J2732">
        <v>0.236677881246104</v>
      </c>
      <c r="K2732">
        <v>0.57004214967946898</v>
      </c>
      <c r="L2732">
        <v>7413.4230044954202</v>
      </c>
      <c r="M2732">
        <v>2165.6288008945598</v>
      </c>
      <c r="N2732">
        <v>3168.8685508594199</v>
      </c>
      <c r="O2732">
        <v>11657.9774581314</v>
      </c>
    </row>
    <row r="2733" spans="1:15">
      <c r="A2733" s="2">
        <v>2007</v>
      </c>
      <c r="B2733" s="3" t="str">
        <f>VLOOKUP(E2733,'[1]Metric Reference Table'!$A$2:$B$20,2,FALSE)</f>
        <v>Physical Habitat Complexity</v>
      </c>
      <c r="C2733" t="s">
        <v>106</v>
      </c>
      <c r="D2733" t="s">
        <v>107</v>
      </c>
      <c r="E2733" t="s">
        <v>45</v>
      </c>
      <c r="F2733" t="s">
        <v>20</v>
      </c>
      <c r="G2733">
        <v>41</v>
      </c>
      <c r="H2733">
        <v>0.41046876073396904</v>
      </c>
      <c r="I2733">
        <v>7.7290966809115999E-2</v>
      </c>
      <c r="J2733">
        <v>0.25898124945782103</v>
      </c>
      <c r="K2733">
        <v>0.561956272010117</v>
      </c>
      <c r="L2733">
        <v>7544.0758548182703</v>
      </c>
      <c r="M2733">
        <v>1759.5643894391301</v>
      </c>
      <c r="N2733">
        <v>4095.3930230383698</v>
      </c>
      <c r="O2733">
        <v>10992.758686598199</v>
      </c>
    </row>
    <row r="2734" spans="1:15">
      <c r="A2734" s="2">
        <v>2007</v>
      </c>
      <c r="B2734" s="3" t="str">
        <f>VLOOKUP(E2734,'[1]Metric Reference Table'!$A$2:$B$20,2,FALSE)</f>
        <v>Physical Habitat Complexity</v>
      </c>
      <c r="C2734" t="s">
        <v>106</v>
      </c>
      <c r="D2734" t="s">
        <v>107</v>
      </c>
      <c r="E2734" t="s">
        <v>45</v>
      </c>
      <c r="F2734" t="s">
        <v>37</v>
      </c>
      <c r="G2734">
        <v>3</v>
      </c>
      <c r="H2734">
        <v>1.5517519499254201E-3</v>
      </c>
      <c r="I2734">
        <v>8.7507806791950503E-4</v>
      </c>
      <c r="J2734">
        <v>0</v>
      </c>
      <c r="K2734">
        <v>3.2668734467085499E-3</v>
      </c>
      <c r="L2734">
        <v>28.519915613472801</v>
      </c>
      <c r="M2734">
        <v>15.258076440151401</v>
      </c>
      <c r="N2734">
        <v>0</v>
      </c>
      <c r="O2734">
        <v>58.425195909528703</v>
      </c>
    </row>
    <row r="2735" spans="1:15">
      <c r="A2735" s="2">
        <v>2007</v>
      </c>
      <c r="B2735" s="3" t="str">
        <f>VLOOKUP(E2735,'[1]Metric Reference Table'!$A$2:$B$20,2,FALSE)</f>
        <v>Physical Habitat Complexity</v>
      </c>
      <c r="C2735" t="s">
        <v>106</v>
      </c>
      <c r="D2735" t="s">
        <v>107</v>
      </c>
      <c r="E2735" t="s">
        <v>45</v>
      </c>
      <c r="F2735" t="s">
        <v>21</v>
      </c>
      <c r="G2735">
        <v>98</v>
      </c>
      <c r="H2735">
        <v>1</v>
      </c>
      <c r="I2735">
        <v>0</v>
      </c>
      <c r="J2735">
        <v>1</v>
      </c>
      <c r="K2735">
        <v>1</v>
      </c>
      <c r="L2735">
        <v>18379.171757988399</v>
      </c>
      <c r="M2735">
        <v>2690.97535557011</v>
      </c>
      <c r="N2735">
        <v>13104.9569777862</v>
      </c>
      <c r="O2735">
        <v>23653.386538190702</v>
      </c>
    </row>
    <row r="2736" spans="1:15">
      <c r="A2736" s="2">
        <v>2007</v>
      </c>
      <c r="B2736" s="3" t="str">
        <f>VLOOKUP(E2736,'[1]Metric Reference Table'!$A$2:$B$20,2,FALSE)</f>
        <v>Physical Habitat Complexity</v>
      </c>
      <c r="C2736" t="s">
        <v>106</v>
      </c>
      <c r="D2736" t="s">
        <v>108</v>
      </c>
      <c r="E2736" t="s">
        <v>45</v>
      </c>
      <c r="F2736" t="s">
        <v>18</v>
      </c>
      <c r="G2736">
        <v>7</v>
      </c>
      <c r="H2736">
        <v>0.26075462902229901</v>
      </c>
      <c r="I2736">
        <v>0.12241049395848699</v>
      </c>
      <c r="J2736">
        <v>2.0834469533907801E-2</v>
      </c>
      <c r="K2736">
        <v>0.50067478851069103</v>
      </c>
      <c r="L2736">
        <v>1707.73239164395</v>
      </c>
      <c r="M2736">
        <v>921.991100180741</v>
      </c>
      <c r="N2736">
        <v>0</v>
      </c>
      <c r="O2736">
        <v>3514.8017420646602</v>
      </c>
    </row>
    <row r="2737" spans="1:15">
      <c r="A2737" s="2">
        <v>2007</v>
      </c>
      <c r="B2737" s="3" t="str">
        <f>VLOOKUP(E2737,'[1]Metric Reference Table'!$A$2:$B$20,2,FALSE)</f>
        <v>Physical Habitat Complexity</v>
      </c>
      <c r="C2737" t="s">
        <v>106</v>
      </c>
      <c r="D2737" t="s">
        <v>108</v>
      </c>
      <c r="E2737" t="s">
        <v>45</v>
      </c>
      <c r="F2737" t="s">
        <v>19</v>
      </c>
      <c r="G2737">
        <v>5</v>
      </c>
      <c r="H2737">
        <v>0.208003879864884</v>
      </c>
      <c r="I2737">
        <v>0.101466539777307</v>
      </c>
      <c r="J2737">
        <v>9.1331162654605096E-3</v>
      </c>
      <c r="K2737">
        <v>0.40687464346430702</v>
      </c>
      <c r="L2737">
        <v>1362.25755440952</v>
      </c>
      <c r="M2737">
        <v>723.767270252922</v>
      </c>
      <c r="N2737">
        <v>0</v>
      </c>
      <c r="O2737">
        <v>2780.8153372941201</v>
      </c>
    </row>
    <row r="2738" spans="1:15">
      <c r="A2738" s="2">
        <v>2007</v>
      </c>
      <c r="B2738" s="3" t="str">
        <f>VLOOKUP(E2738,'[1]Metric Reference Table'!$A$2:$B$20,2,FALSE)</f>
        <v>Physical Habitat Complexity</v>
      </c>
      <c r="C2738" t="s">
        <v>106</v>
      </c>
      <c r="D2738" t="s">
        <v>108</v>
      </c>
      <c r="E2738" t="s">
        <v>45</v>
      </c>
      <c r="F2738" t="s">
        <v>20</v>
      </c>
      <c r="G2738">
        <v>14</v>
      </c>
      <c r="H2738">
        <v>0.52766117206775698</v>
      </c>
      <c r="I2738">
        <v>0.12717328872377601</v>
      </c>
      <c r="J2738">
        <v>0.27840610637364299</v>
      </c>
      <c r="K2738">
        <v>0.77691623776187102</v>
      </c>
      <c r="L2738">
        <v>3455.7548555575599</v>
      </c>
      <c r="M2738">
        <v>1133.8845125730199</v>
      </c>
      <c r="N2738">
        <v>1233.38204828669</v>
      </c>
      <c r="O2738">
        <v>5678.1276628284404</v>
      </c>
    </row>
    <row r="2739" spans="1:15">
      <c r="A2739" s="2">
        <v>2007</v>
      </c>
      <c r="B2739" s="3" t="str">
        <f>VLOOKUP(E2739,'[1]Metric Reference Table'!$A$2:$B$20,2,FALSE)</f>
        <v>Physical Habitat Complexity</v>
      </c>
      <c r="C2739" t="s">
        <v>106</v>
      </c>
      <c r="D2739" t="s">
        <v>108</v>
      </c>
      <c r="E2739" t="s">
        <v>45</v>
      </c>
      <c r="F2739" t="s">
        <v>37</v>
      </c>
      <c r="G2739">
        <v>2</v>
      </c>
      <c r="H2739">
        <v>3.5803190450598597E-3</v>
      </c>
      <c r="I2739">
        <v>2.5253372926362198E-3</v>
      </c>
      <c r="J2739">
        <v>0</v>
      </c>
      <c r="K2739">
        <v>8.529889187442739E-3</v>
      </c>
      <c r="L2739">
        <v>23.448200434998199</v>
      </c>
      <c r="M2739">
        <v>14.4259608754267</v>
      </c>
      <c r="N2739">
        <v>0</v>
      </c>
      <c r="O2739">
        <v>51.722564193218403</v>
      </c>
    </row>
    <row r="2740" spans="1:15">
      <c r="A2740" s="2">
        <v>2007</v>
      </c>
      <c r="B2740" s="3" t="str">
        <f>VLOOKUP(E2740,'[1]Metric Reference Table'!$A$2:$B$20,2,FALSE)</f>
        <v>Physical Habitat Complexity</v>
      </c>
      <c r="C2740" t="s">
        <v>106</v>
      </c>
      <c r="D2740" t="s">
        <v>108</v>
      </c>
      <c r="E2740" t="s">
        <v>45</v>
      </c>
      <c r="F2740" t="s">
        <v>21</v>
      </c>
      <c r="G2740">
        <v>28</v>
      </c>
      <c r="H2740">
        <v>1</v>
      </c>
      <c r="I2740">
        <v>0</v>
      </c>
      <c r="J2740">
        <v>1</v>
      </c>
      <c r="K2740">
        <v>1</v>
      </c>
      <c r="L2740">
        <v>6549.1930020460404</v>
      </c>
      <c r="M2740">
        <v>1514.6960021345201</v>
      </c>
      <c r="N2740">
        <v>3580.4433903355698</v>
      </c>
      <c r="O2740">
        <v>9517.9426137565006</v>
      </c>
    </row>
    <row r="2741" spans="1:15">
      <c r="A2741" s="2">
        <v>2007</v>
      </c>
      <c r="B2741" s="3" t="str">
        <f>VLOOKUP(E2741,'[1]Metric Reference Table'!$A$2:$B$20,2,FALSE)</f>
        <v>Physical Habitat Complexity</v>
      </c>
      <c r="C2741" t="s">
        <v>106</v>
      </c>
      <c r="D2741" t="s">
        <v>109</v>
      </c>
      <c r="E2741" t="s">
        <v>45</v>
      </c>
      <c r="F2741" t="s">
        <v>18</v>
      </c>
      <c r="G2741">
        <v>12</v>
      </c>
      <c r="H2741">
        <v>9.7527434991637699E-2</v>
      </c>
      <c r="I2741">
        <v>3.7644866685889601E-2</v>
      </c>
      <c r="J2741">
        <v>2.3744852084482401E-2</v>
      </c>
      <c r="K2741">
        <v>0.17131001789879299</v>
      </c>
      <c r="L2741">
        <v>385.35416860200797</v>
      </c>
      <c r="M2741">
        <v>116.09988826988899</v>
      </c>
      <c r="N2741">
        <v>157.80256898390101</v>
      </c>
      <c r="O2741">
        <v>612.90576822011599</v>
      </c>
    </row>
    <row r="2742" spans="1:15">
      <c r="A2742" s="2">
        <v>2007</v>
      </c>
      <c r="B2742" s="3" t="str">
        <f>VLOOKUP(E2742,'[1]Metric Reference Table'!$A$2:$B$20,2,FALSE)</f>
        <v>Physical Habitat Complexity</v>
      </c>
      <c r="C2742" t="s">
        <v>106</v>
      </c>
      <c r="D2742" t="s">
        <v>109</v>
      </c>
      <c r="E2742" t="s">
        <v>45</v>
      </c>
      <c r="F2742" t="s">
        <v>19</v>
      </c>
      <c r="G2742">
        <v>14</v>
      </c>
      <c r="H2742">
        <v>0.607716382885784</v>
      </c>
      <c r="I2742">
        <v>9.4343957464462405E-2</v>
      </c>
      <c r="J2742">
        <v>0.42280562409645805</v>
      </c>
      <c r="K2742">
        <v>0.79262714167510895</v>
      </c>
      <c r="L2742">
        <v>2401.2324480065599</v>
      </c>
      <c r="M2742">
        <v>612.69101894827497</v>
      </c>
      <c r="N2742">
        <v>1200.3801172168</v>
      </c>
      <c r="O2742">
        <v>3602.0847787963298</v>
      </c>
    </row>
    <row r="2743" spans="1:15">
      <c r="A2743" s="2">
        <v>2007</v>
      </c>
      <c r="B2743" s="3" t="str">
        <f>VLOOKUP(E2743,'[1]Metric Reference Table'!$A$2:$B$20,2,FALSE)</f>
        <v>Physical Habitat Complexity</v>
      </c>
      <c r="C2743" t="s">
        <v>106</v>
      </c>
      <c r="D2743" t="s">
        <v>109</v>
      </c>
      <c r="E2743" t="s">
        <v>45</v>
      </c>
      <c r="F2743" t="s">
        <v>20</v>
      </c>
      <c r="G2743">
        <v>8</v>
      </c>
      <c r="H2743">
        <v>0.29475618212257898</v>
      </c>
      <c r="I2743">
        <v>9.2290550592875109E-2</v>
      </c>
      <c r="J2743">
        <v>0.113870026847172</v>
      </c>
      <c r="K2743">
        <v>0.475642337397986</v>
      </c>
      <c r="L2743">
        <v>1164.6520131682701</v>
      </c>
      <c r="M2743">
        <v>441.31208386214098</v>
      </c>
      <c r="N2743">
        <v>299.69622285615498</v>
      </c>
      <c r="O2743">
        <v>2029.60780348039</v>
      </c>
    </row>
    <row r="2744" spans="1:15">
      <c r="A2744" s="2">
        <v>2007</v>
      </c>
      <c r="B2744" s="3" t="str">
        <f>VLOOKUP(E2744,'[1]Metric Reference Table'!$A$2:$B$20,2,FALSE)</f>
        <v>Physical Habitat Complexity</v>
      </c>
      <c r="C2744" t="s">
        <v>106</v>
      </c>
      <c r="D2744" t="s">
        <v>109</v>
      </c>
      <c r="E2744" t="s">
        <v>45</v>
      </c>
      <c r="F2744" t="s">
        <v>21</v>
      </c>
      <c r="G2744">
        <v>34</v>
      </c>
      <c r="H2744">
        <v>1</v>
      </c>
      <c r="I2744">
        <v>0</v>
      </c>
      <c r="J2744">
        <v>1</v>
      </c>
      <c r="K2744">
        <v>1</v>
      </c>
      <c r="L2744">
        <v>3951.2386297768398</v>
      </c>
      <c r="M2744">
        <v>714.13394277179395</v>
      </c>
      <c r="N2744">
        <v>2551.5618218065401</v>
      </c>
      <c r="O2744">
        <v>5350.9154377471496</v>
      </c>
    </row>
    <row r="2745" spans="1:15">
      <c r="A2745" s="2">
        <v>2007</v>
      </c>
      <c r="B2745" s="3" t="str">
        <f>VLOOKUP(E2745,'[1]Metric Reference Table'!$A$2:$B$20,2,FALSE)</f>
        <v>Physical Habitat Complexity</v>
      </c>
      <c r="C2745" t="s">
        <v>106</v>
      </c>
      <c r="D2745" t="s">
        <v>110</v>
      </c>
      <c r="E2745" t="s">
        <v>45</v>
      </c>
      <c r="F2745" t="s">
        <v>18</v>
      </c>
      <c r="G2745">
        <v>28</v>
      </c>
      <c r="H2745">
        <v>0.66585114052070393</v>
      </c>
      <c r="I2745">
        <v>0.113303091121644</v>
      </c>
      <c r="J2745">
        <v>0.44378116258522099</v>
      </c>
      <c r="K2745">
        <v>0.88792111845618504</v>
      </c>
      <c r="L2745">
        <v>7778.9905799369099</v>
      </c>
      <c r="M2745">
        <v>3524.6877772313301</v>
      </c>
      <c r="N2745">
        <v>870.729479814961</v>
      </c>
      <c r="O2745">
        <v>14687.2516800589</v>
      </c>
    </row>
    <row r="2746" spans="1:15">
      <c r="A2746" s="2">
        <v>2007</v>
      </c>
      <c r="B2746" s="3" t="str">
        <f>VLOOKUP(E2746,'[1]Metric Reference Table'!$A$2:$B$20,2,FALSE)</f>
        <v>Physical Habitat Complexity</v>
      </c>
      <c r="C2746" t="s">
        <v>106</v>
      </c>
      <c r="D2746" t="s">
        <v>110</v>
      </c>
      <c r="E2746" t="s">
        <v>45</v>
      </c>
      <c r="F2746" t="s">
        <v>19</v>
      </c>
      <c r="G2746">
        <v>21</v>
      </c>
      <c r="H2746">
        <v>0.19520310091923102</v>
      </c>
      <c r="I2746">
        <v>7.4269826366696698E-2</v>
      </c>
      <c r="J2746">
        <v>4.9636916102462597E-2</v>
      </c>
      <c r="K2746">
        <v>0.34076928573600002</v>
      </c>
      <c r="L2746">
        <v>2280.5143534600002</v>
      </c>
      <c r="M2746">
        <v>512.94233367387005</v>
      </c>
      <c r="N2746">
        <v>1275.16585331329</v>
      </c>
      <c r="O2746">
        <v>3285.8628536067099</v>
      </c>
    </row>
    <row r="2747" spans="1:15">
      <c r="A2747" s="2">
        <v>2007</v>
      </c>
      <c r="B2747" s="3" t="str">
        <f>VLOOKUP(E2747,'[1]Metric Reference Table'!$A$2:$B$20,2,FALSE)</f>
        <v>Physical Habitat Complexity</v>
      </c>
      <c r="C2747" t="s">
        <v>106</v>
      </c>
      <c r="D2747" t="s">
        <v>110</v>
      </c>
      <c r="E2747" t="s">
        <v>45</v>
      </c>
      <c r="F2747" t="s">
        <v>20</v>
      </c>
      <c r="G2747">
        <v>15</v>
      </c>
      <c r="H2747">
        <v>0.13701377298751599</v>
      </c>
      <c r="I2747">
        <v>5.1133347249121198E-2</v>
      </c>
      <c r="J2747">
        <v>3.6794253970258504E-2</v>
      </c>
      <c r="K2747">
        <v>0.23723329200477403</v>
      </c>
      <c r="L2747">
        <v>1600.70139484632</v>
      </c>
      <c r="M2747">
        <v>362.88082623437401</v>
      </c>
      <c r="N2747">
        <v>889.46804474680903</v>
      </c>
      <c r="O2747">
        <v>2311.9347449458301</v>
      </c>
    </row>
    <row r="2748" spans="1:15">
      <c r="A2748" s="2">
        <v>2007</v>
      </c>
      <c r="B2748" s="3" t="str">
        <f>VLOOKUP(E2748,'[1]Metric Reference Table'!$A$2:$B$20,2,FALSE)</f>
        <v>Physical Habitat Complexity</v>
      </c>
      <c r="C2748" t="s">
        <v>106</v>
      </c>
      <c r="D2748" t="s">
        <v>110</v>
      </c>
      <c r="E2748" t="s">
        <v>45</v>
      </c>
      <c r="F2748" t="s">
        <v>37</v>
      </c>
      <c r="G2748">
        <v>1</v>
      </c>
      <c r="H2748">
        <v>1.93198557254889E-3</v>
      </c>
      <c r="I2748">
        <v>1.72740122044342E-3</v>
      </c>
      <c r="J2748">
        <v>0</v>
      </c>
      <c r="K2748">
        <v>5.3176297514685297E-3</v>
      </c>
      <c r="L2748">
        <v>22.5709571627062</v>
      </c>
      <c r="M2748">
        <v>19.026782786084201</v>
      </c>
      <c r="N2748">
        <v>0</v>
      </c>
      <c r="O2748">
        <v>59.862766165097902</v>
      </c>
    </row>
    <row r="2749" spans="1:15">
      <c r="A2749" s="2">
        <v>2007</v>
      </c>
      <c r="B2749" s="3" t="str">
        <f>VLOOKUP(E2749,'[1]Metric Reference Table'!$A$2:$B$20,2,FALSE)</f>
        <v>Physical Habitat Complexity</v>
      </c>
      <c r="C2749" t="s">
        <v>106</v>
      </c>
      <c r="D2749" t="s">
        <v>110</v>
      </c>
      <c r="E2749" t="s">
        <v>45</v>
      </c>
      <c r="F2749" t="s">
        <v>21</v>
      </c>
      <c r="G2749">
        <v>65</v>
      </c>
      <c r="H2749">
        <v>1</v>
      </c>
      <c r="I2749">
        <v>0</v>
      </c>
      <c r="J2749">
        <v>1</v>
      </c>
      <c r="K2749">
        <v>1</v>
      </c>
      <c r="L2749">
        <v>11682.7772854059</v>
      </c>
      <c r="M2749">
        <v>3442.4751167487302</v>
      </c>
      <c r="N2749">
        <v>4935.6500389030998</v>
      </c>
      <c r="O2749">
        <v>18429.9045319088</v>
      </c>
    </row>
    <row r="2750" spans="1:15">
      <c r="A2750" s="2">
        <v>2007</v>
      </c>
      <c r="B2750" s="3" t="str">
        <f>VLOOKUP(E2750,'[1]Metric Reference Table'!$A$2:$B$20,2,FALSE)</f>
        <v>Physical Habitat Complexity</v>
      </c>
      <c r="C2750" t="s">
        <v>106</v>
      </c>
      <c r="D2750" t="s">
        <v>111</v>
      </c>
      <c r="E2750" t="s">
        <v>45</v>
      </c>
      <c r="F2750" t="s">
        <v>18</v>
      </c>
      <c r="G2750">
        <v>4</v>
      </c>
      <c r="H2750">
        <v>0.149314123865739</v>
      </c>
      <c r="I2750">
        <v>8.9316288018854509E-2</v>
      </c>
      <c r="J2750">
        <v>0</v>
      </c>
      <c r="K2750">
        <v>0.32437083161550001</v>
      </c>
      <c r="L2750">
        <v>189.87159278791901</v>
      </c>
      <c r="M2750">
        <v>125.40071757862199</v>
      </c>
      <c r="N2750">
        <v>0</v>
      </c>
      <c r="O2750">
        <v>435.65248287749699</v>
      </c>
    </row>
    <row r="2751" spans="1:15">
      <c r="A2751" s="2">
        <v>2007</v>
      </c>
      <c r="B2751" s="3" t="str">
        <f>VLOOKUP(E2751,'[1]Metric Reference Table'!$A$2:$B$20,2,FALSE)</f>
        <v>Physical Habitat Complexity</v>
      </c>
      <c r="C2751" t="s">
        <v>106</v>
      </c>
      <c r="D2751" t="s">
        <v>111</v>
      </c>
      <c r="E2751" t="s">
        <v>45</v>
      </c>
      <c r="F2751" t="s">
        <v>19</v>
      </c>
      <c r="G2751">
        <v>6</v>
      </c>
      <c r="H2751">
        <v>0.17640667011778699</v>
      </c>
      <c r="I2751">
        <v>8.4583493471547602E-2</v>
      </c>
      <c r="J2751">
        <v>1.0626069226975E-2</v>
      </c>
      <c r="K2751">
        <v>0.34218727100859903</v>
      </c>
      <c r="L2751">
        <v>224.323155549539</v>
      </c>
      <c r="M2751">
        <v>114.716018504773</v>
      </c>
      <c r="N2751">
        <v>0</v>
      </c>
      <c r="O2751">
        <v>449.16242026872402</v>
      </c>
    </row>
    <row r="2752" spans="1:15">
      <c r="A2752" s="2">
        <v>2007</v>
      </c>
      <c r="B2752" s="3" t="str">
        <f>VLOOKUP(E2752,'[1]Metric Reference Table'!$A$2:$B$20,2,FALSE)</f>
        <v>Physical Habitat Complexity</v>
      </c>
      <c r="C2752" t="s">
        <v>106</v>
      </c>
      <c r="D2752" t="s">
        <v>111</v>
      </c>
      <c r="E2752" t="s">
        <v>45</v>
      </c>
      <c r="F2752" t="s">
        <v>20</v>
      </c>
      <c r="G2752">
        <v>23</v>
      </c>
      <c r="H2752">
        <v>0.65821903697617801</v>
      </c>
      <c r="I2752">
        <v>0.102265137468977</v>
      </c>
      <c r="J2752">
        <v>0.457783050662946</v>
      </c>
      <c r="K2752">
        <v>0.85865502328940901</v>
      </c>
      <c r="L2752">
        <v>837.007871180189</v>
      </c>
      <c r="M2752">
        <v>190.729246425599</v>
      </c>
      <c r="N2752">
        <v>463.18541738754999</v>
      </c>
      <c r="O2752">
        <v>1210.8303249728301</v>
      </c>
    </row>
    <row r="2753" spans="1:15">
      <c r="A2753" s="2">
        <v>2007</v>
      </c>
      <c r="B2753" s="3" t="str">
        <f>VLOOKUP(E2753,'[1]Metric Reference Table'!$A$2:$B$20,2,FALSE)</f>
        <v>Physical Habitat Complexity</v>
      </c>
      <c r="C2753" t="s">
        <v>106</v>
      </c>
      <c r="D2753" t="s">
        <v>111</v>
      </c>
      <c r="E2753" t="s">
        <v>45</v>
      </c>
      <c r="F2753" t="s">
        <v>37</v>
      </c>
      <c r="G2753">
        <v>1</v>
      </c>
      <c r="H2753">
        <v>1.6060169040296699E-2</v>
      </c>
      <c r="I2753">
        <v>1.5110667737732E-2</v>
      </c>
      <c r="J2753">
        <v>0</v>
      </c>
      <c r="K2753">
        <v>4.5676533588602707E-2</v>
      </c>
      <c r="L2753">
        <v>20.422514609979601</v>
      </c>
      <c r="M2753">
        <v>18.522336748113101</v>
      </c>
      <c r="N2753">
        <v>0</v>
      </c>
      <c r="O2753">
        <v>56.725627545804102</v>
      </c>
    </row>
    <row r="2754" spans="1:15">
      <c r="A2754" s="2">
        <v>2007</v>
      </c>
      <c r="B2754" s="3" t="str">
        <f>VLOOKUP(E2754,'[1]Metric Reference Table'!$A$2:$B$20,2,FALSE)</f>
        <v>Physical Habitat Complexity</v>
      </c>
      <c r="C2754" t="s">
        <v>106</v>
      </c>
      <c r="D2754" t="s">
        <v>111</v>
      </c>
      <c r="E2754" t="s">
        <v>45</v>
      </c>
      <c r="F2754" t="s">
        <v>21</v>
      </c>
      <c r="G2754">
        <v>34</v>
      </c>
      <c r="H2754">
        <v>1</v>
      </c>
      <c r="I2754">
        <v>0</v>
      </c>
      <c r="J2754">
        <v>1</v>
      </c>
      <c r="K2754">
        <v>1</v>
      </c>
      <c r="L2754">
        <v>1271.62513412763</v>
      </c>
      <c r="M2754">
        <v>236.40929013086</v>
      </c>
      <c r="N2754">
        <v>808.27143986046099</v>
      </c>
      <c r="O2754">
        <v>1734.9788283947901</v>
      </c>
    </row>
    <row r="2755" spans="1:15">
      <c r="A2755" s="2">
        <v>2007</v>
      </c>
      <c r="B2755" s="3" t="str">
        <f>VLOOKUP(E2755,'[1]Metric Reference Table'!$A$2:$B$20,2,FALSE)</f>
        <v>Physical Habitat Complexity</v>
      </c>
      <c r="C2755" t="s">
        <v>106</v>
      </c>
      <c r="D2755" t="s">
        <v>112</v>
      </c>
      <c r="E2755" t="s">
        <v>45</v>
      </c>
      <c r="F2755" t="s">
        <v>18</v>
      </c>
      <c r="G2755">
        <v>8</v>
      </c>
      <c r="H2755">
        <v>0.28586760189433902</v>
      </c>
      <c r="I2755">
        <v>0.10819979236397601</v>
      </c>
      <c r="J2755">
        <v>7.3799905726234197E-2</v>
      </c>
      <c r="K2755">
        <v>0.49793529806244402</v>
      </c>
      <c r="L2755">
        <v>419.89655562797901</v>
      </c>
      <c r="M2755">
        <v>187.172084843877</v>
      </c>
      <c r="N2755">
        <v>53.046010422705898</v>
      </c>
      <c r="O2755">
        <v>786.74710083325294</v>
      </c>
    </row>
    <row r="2756" spans="1:15">
      <c r="A2756" s="2">
        <v>2007</v>
      </c>
      <c r="B2756" s="3" t="str">
        <f>VLOOKUP(E2756,'[1]Metric Reference Table'!$A$2:$B$20,2,FALSE)</f>
        <v>Physical Habitat Complexity</v>
      </c>
      <c r="C2756" t="s">
        <v>106</v>
      </c>
      <c r="D2756" t="s">
        <v>112</v>
      </c>
      <c r="E2756" t="s">
        <v>45</v>
      </c>
      <c r="F2756" t="s">
        <v>19</v>
      </c>
      <c r="G2756">
        <v>5</v>
      </c>
      <c r="H2756">
        <v>0.12967632016424901</v>
      </c>
      <c r="I2756">
        <v>7.51660178047764E-2</v>
      </c>
      <c r="J2756">
        <v>0</v>
      </c>
      <c r="K2756">
        <v>0.27699900792290699</v>
      </c>
      <c r="L2756">
        <v>190.47503047793799</v>
      </c>
      <c r="M2756">
        <v>117.86346983947099</v>
      </c>
      <c r="N2756">
        <v>0</v>
      </c>
      <c r="O2756">
        <v>421.483186456223</v>
      </c>
    </row>
    <row r="2757" spans="1:15">
      <c r="A2757" s="2">
        <v>2007</v>
      </c>
      <c r="B2757" s="3" t="str">
        <f>VLOOKUP(E2757,'[1]Metric Reference Table'!$A$2:$B$20,2,FALSE)</f>
        <v>Physical Habitat Complexity</v>
      </c>
      <c r="C2757" t="s">
        <v>106</v>
      </c>
      <c r="D2757" t="s">
        <v>112</v>
      </c>
      <c r="E2757" t="s">
        <v>45</v>
      </c>
      <c r="F2757" t="s">
        <v>20</v>
      </c>
      <c r="G2757">
        <v>29</v>
      </c>
      <c r="H2757">
        <v>0.58445607794141208</v>
      </c>
      <c r="I2757">
        <v>0.11556207108910301</v>
      </c>
      <c r="J2757">
        <v>0.35795858062791297</v>
      </c>
      <c r="K2757">
        <v>0.81095357525491096</v>
      </c>
      <c r="L2757">
        <v>858.47816407731398</v>
      </c>
      <c r="M2757">
        <v>219.800166598722</v>
      </c>
      <c r="N2757">
        <v>427.67775374791501</v>
      </c>
      <c r="O2757">
        <v>1289.27857440671</v>
      </c>
    </row>
    <row r="2758" spans="1:15">
      <c r="A2758" s="2">
        <v>2007</v>
      </c>
      <c r="B2758" s="3" t="str">
        <f>VLOOKUP(E2758,'[1]Metric Reference Table'!$A$2:$B$20,2,FALSE)</f>
        <v>Physical Habitat Complexity</v>
      </c>
      <c r="C2758" t="s">
        <v>106</v>
      </c>
      <c r="D2758" t="s">
        <v>112</v>
      </c>
      <c r="E2758" t="s">
        <v>45</v>
      </c>
      <c r="F2758" t="s">
        <v>21</v>
      </c>
      <c r="G2758">
        <v>42</v>
      </c>
      <c r="H2758">
        <v>1</v>
      </c>
      <c r="I2758">
        <v>0</v>
      </c>
      <c r="J2758">
        <v>1</v>
      </c>
      <c r="K2758">
        <v>1</v>
      </c>
      <c r="L2758">
        <v>1468.8497501832301</v>
      </c>
      <c r="M2758">
        <v>284.04513863245802</v>
      </c>
      <c r="N2758">
        <v>912.13150847992802</v>
      </c>
      <c r="O2758">
        <v>2025.5679918865301</v>
      </c>
    </row>
    <row r="2759" spans="1:15">
      <c r="A2759" s="2">
        <v>2007</v>
      </c>
      <c r="B2759" s="3" t="str">
        <f>VLOOKUP(E2759,'[1]Metric Reference Table'!$A$2:$B$20,2,FALSE)</f>
        <v>Physical Habitat Complexity</v>
      </c>
      <c r="C2759" t="s">
        <v>106</v>
      </c>
      <c r="D2759" t="s">
        <v>113</v>
      </c>
      <c r="E2759" t="s">
        <v>45</v>
      </c>
      <c r="F2759" t="s">
        <v>18</v>
      </c>
      <c r="G2759">
        <v>36</v>
      </c>
      <c r="H2759">
        <v>0.29381637083155099</v>
      </c>
      <c r="I2759">
        <v>6.4466910289675397E-2</v>
      </c>
      <c r="J2759">
        <v>0.16746354846921299</v>
      </c>
      <c r="K2759">
        <v>0.42016919319388996</v>
      </c>
      <c r="L2759">
        <v>2662.6064789430402</v>
      </c>
      <c r="M2759">
        <v>553.71237444494602</v>
      </c>
      <c r="N2759">
        <v>1577.35016723679</v>
      </c>
      <c r="O2759">
        <v>3747.8627906492902</v>
      </c>
    </row>
    <row r="2760" spans="1:15">
      <c r="A2760" s="2">
        <v>2007</v>
      </c>
      <c r="B2760" s="3" t="str">
        <f>VLOOKUP(E2760,'[1]Metric Reference Table'!$A$2:$B$20,2,FALSE)</f>
        <v>Physical Habitat Complexity</v>
      </c>
      <c r="C2760" t="s">
        <v>106</v>
      </c>
      <c r="D2760" t="s">
        <v>113</v>
      </c>
      <c r="E2760" t="s">
        <v>45</v>
      </c>
      <c r="F2760" t="s">
        <v>19</v>
      </c>
      <c r="G2760">
        <v>16</v>
      </c>
      <c r="H2760">
        <v>0.25424873468847997</v>
      </c>
      <c r="I2760">
        <v>7.8796858895848296E-2</v>
      </c>
      <c r="J2760">
        <v>9.9809729157732702E-2</v>
      </c>
      <c r="K2760">
        <v>0.40868774021922699</v>
      </c>
      <c r="L2760">
        <v>2304.03883326409</v>
      </c>
      <c r="M2760">
        <v>834.81061814105601</v>
      </c>
      <c r="N2760">
        <v>667.84008779600299</v>
      </c>
      <c r="O2760">
        <v>3940.2375787321798</v>
      </c>
    </row>
    <row r="2761" spans="1:15">
      <c r="A2761" s="2">
        <v>2007</v>
      </c>
      <c r="B2761" s="3" t="str">
        <f>VLOOKUP(E2761,'[1]Metric Reference Table'!$A$2:$B$20,2,FALSE)</f>
        <v>Physical Habitat Complexity</v>
      </c>
      <c r="C2761" t="s">
        <v>106</v>
      </c>
      <c r="D2761" t="s">
        <v>113</v>
      </c>
      <c r="E2761" t="s">
        <v>45</v>
      </c>
      <c r="F2761" t="s">
        <v>20</v>
      </c>
      <c r="G2761">
        <v>35</v>
      </c>
      <c r="H2761">
        <v>0.44627783105338303</v>
      </c>
      <c r="I2761">
        <v>8.534020347686759E-2</v>
      </c>
      <c r="J2761">
        <v>0.27901410580540204</v>
      </c>
      <c r="K2761">
        <v>0.61354155630136298</v>
      </c>
      <c r="L2761">
        <v>4044.2342984783199</v>
      </c>
      <c r="M2761">
        <v>1125.03921795986</v>
      </c>
      <c r="N2761">
        <v>1839.1979500819</v>
      </c>
      <c r="O2761">
        <v>6249.2706468747501</v>
      </c>
    </row>
    <row r="2762" spans="1:15">
      <c r="A2762" s="2">
        <v>2007</v>
      </c>
      <c r="B2762" s="3" t="str">
        <f>VLOOKUP(E2762,'[1]Metric Reference Table'!$A$2:$B$20,2,FALSE)</f>
        <v>Physical Habitat Complexity</v>
      </c>
      <c r="C2762" t="s">
        <v>106</v>
      </c>
      <c r="D2762" t="s">
        <v>113</v>
      </c>
      <c r="E2762" t="s">
        <v>45</v>
      </c>
      <c r="F2762" t="s">
        <v>37</v>
      </c>
      <c r="G2762">
        <v>1</v>
      </c>
      <c r="H2762">
        <v>5.6570634265861496E-3</v>
      </c>
      <c r="I2762">
        <v>4.97389229823097E-3</v>
      </c>
      <c r="J2762">
        <v>0</v>
      </c>
      <c r="K2762">
        <v>1.54057131941E-2</v>
      </c>
      <c r="L2762">
        <v>51.265127565187797</v>
      </c>
      <c r="M2762">
        <v>44.238332910184397</v>
      </c>
      <c r="N2762">
        <v>0</v>
      </c>
      <c r="O2762">
        <v>137.97066680524199</v>
      </c>
    </row>
    <row r="2763" spans="1:15">
      <c r="A2763" s="2">
        <v>2007</v>
      </c>
      <c r="B2763" s="3" t="str">
        <f>VLOOKUP(E2763,'[1]Metric Reference Table'!$A$2:$B$20,2,FALSE)</f>
        <v>Physical Habitat Complexity</v>
      </c>
      <c r="C2763" t="s">
        <v>106</v>
      </c>
      <c r="D2763" t="s">
        <v>113</v>
      </c>
      <c r="E2763" t="s">
        <v>45</v>
      </c>
      <c r="F2763" t="s">
        <v>21</v>
      </c>
      <c r="G2763">
        <v>88</v>
      </c>
      <c r="H2763">
        <v>1</v>
      </c>
      <c r="I2763">
        <v>0</v>
      </c>
      <c r="J2763">
        <v>1</v>
      </c>
      <c r="K2763">
        <v>1</v>
      </c>
      <c r="L2763">
        <v>9062.1447382506394</v>
      </c>
      <c r="M2763">
        <v>1449.21622123372</v>
      </c>
      <c r="N2763">
        <v>6221.7331388213197</v>
      </c>
      <c r="O2763">
        <v>11902.55633768</v>
      </c>
    </row>
    <row r="2764" spans="1:15">
      <c r="A2764" s="2">
        <v>2007</v>
      </c>
      <c r="B2764" s="3" t="str">
        <f>VLOOKUP(E2764,'[1]Metric Reference Table'!$A$2:$B$20,2,FALSE)</f>
        <v>Physical Habitat Complexity</v>
      </c>
      <c r="C2764" t="s">
        <v>106</v>
      </c>
      <c r="D2764" t="s">
        <v>114</v>
      </c>
      <c r="E2764" t="s">
        <v>45</v>
      </c>
      <c r="F2764" t="s">
        <v>18</v>
      </c>
      <c r="G2764">
        <v>23</v>
      </c>
      <c r="H2764">
        <v>0.202060568593912</v>
      </c>
      <c r="I2764">
        <v>9.7230825205353907E-2</v>
      </c>
      <c r="J2764">
        <v>1.1491653004309399E-2</v>
      </c>
      <c r="K2764">
        <v>0.39262948418351501</v>
      </c>
      <c r="L2764">
        <v>1409.3952604332701</v>
      </c>
      <c r="M2764">
        <v>715.94466931894101</v>
      </c>
      <c r="N2764">
        <v>6.1694936447024702</v>
      </c>
      <c r="O2764">
        <v>2812.62102722183</v>
      </c>
    </row>
    <row r="2765" spans="1:15">
      <c r="A2765" s="2">
        <v>2007</v>
      </c>
      <c r="B2765" s="3" t="str">
        <f>VLOOKUP(E2765,'[1]Metric Reference Table'!$A$2:$B$20,2,FALSE)</f>
        <v>Physical Habitat Complexity</v>
      </c>
      <c r="C2765" t="s">
        <v>106</v>
      </c>
      <c r="D2765" t="s">
        <v>114</v>
      </c>
      <c r="E2765" t="s">
        <v>45</v>
      </c>
      <c r="F2765" t="s">
        <v>19</v>
      </c>
      <c r="G2765">
        <v>21</v>
      </c>
      <c r="H2765">
        <v>0.46852172443940299</v>
      </c>
      <c r="I2765">
        <v>0.14384334569089499</v>
      </c>
      <c r="J2765">
        <v>0.186593947469505</v>
      </c>
      <c r="K2765">
        <v>0.750449501409302</v>
      </c>
      <c r="L2765">
        <v>3267.9918819886502</v>
      </c>
      <c r="M2765">
        <v>1670.8741667782499</v>
      </c>
      <c r="N2765">
        <v>0</v>
      </c>
      <c r="O2765">
        <v>6542.8450715723902</v>
      </c>
    </row>
    <row r="2766" spans="1:15">
      <c r="A2766" s="2">
        <v>2007</v>
      </c>
      <c r="B2766" s="3" t="str">
        <f>VLOOKUP(E2766,'[1]Metric Reference Table'!$A$2:$B$20,2,FALSE)</f>
        <v>Physical Habitat Complexity</v>
      </c>
      <c r="C2766" t="s">
        <v>106</v>
      </c>
      <c r="D2766" t="s">
        <v>114</v>
      </c>
      <c r="E2766" t="s">
        <v>45</v>
      </c>
      <c r="F2766" t="s">
        <v>20</v>
      </c>
      <c r="G2766">
        <v>31</v>
      </c>
      <c r="H2766">
        <v>0.32830865759122801</v>
      </c>
      <c r="I2766">
        <v>0.104960480354666</v>
      </c>
      <c r="J2766">
        <v>0.122589896296058</v>
      </c>
      <c r="K2766">
        <v>0.53402741888639704</v>
      </c>
      <c r="L2766">
        <v>2289.9899232601902</v>
      </c>
      <c r="M2766">
        <v>584.52703753263199</v>
      </c>
      <c r="N2766">
        <v>1144.3379817063401</v>
      </c>
      <c r="O2766">
        <v>3435.6418648140402</v>
      </c>
    </row>
    <row r="2767" spans="1:15">
      <c r="A2767" s="2">
        <v>2007</v>
      </c>
      <c r="B2767" s="3" t="str">
        <f>VLOOKUP(E2767,'[1]Metric Reference Table'!$A$2:$B$20,2,FALSE)</f>
        <v>Physical Habitat Complexity</v>
      </c>
      <c r="C2767" t="s">
        <v>106</v>
      </c>
      <c r="D2767" t="s">
        <v>114</v>
      </c>
      <c r="E2767" t="s">
        <v>45</v>
      </c>
      <c r="F2767" t="s">
        <v>37</v>
      </c>
      <c r="G2767">
        <v>1</v>
      </c>
      <c r="H2767">
        <v>1.1090493754565499E-3</v>
      </c>
      <c r="I2767">
        <v>1.0404603042770001E-3</v>
      </c>
      <c r="J2767">
        <v>0</v>
      </c>
      <c r="K2767">
        <v>3.14831409918304E-3</v>
      </c>
      <c r="L2767">
        <v>7.7357445058779302</v>
      </c>
      <c r="M2767">
        <v>6.8733314573523101</v>
      </c>
      <c r="N2767">
        <v>0</v>
      </c>
      <c r="O2767">
        <v>21.207226616094701</v>
      </c>
    </row>
    <row r="2768" spans="1:15">
      <c r="A2768" s="2">
        <v>2007</v>
      </c>
      <c r="B2768" s="3" t="str">
        <f>VLOOKUP(E2768,'[1]Metric Reference Table'!$A$2:$B$20,2,FALSE)</f>
        <v>Physical Habitat Complexity</v>
      </c>
      <c r="C2768" t="s">
        <v>106</v>
      </c>
      <c r="D2768" t="s">
        <v>114</v>
      </c>
      <c r="E2768" t="s">
        <v>45</v>
      </c>
      <c r="F2768" t="s">
        <v>21</v>
      </c>
      <c r="G2768">
        <v>76</v>
      </c>
      <c r="H2768">
        <v>1</v>
      </c>
      <c r="I2768">
        <v>0</v>
      </c>
      <c r="J2768">
        <v>1</v>
      </c>
      <c r="K2768">
        <v>1</v>
      </c>
      <c r="L2768">
        <v>6975.1128101879804</v>
      </c>
      <c r="M2768">
        <v>1863.83854411632</v>
      </c>
      <c r="N2768">
        <v>3322.05639072242</v>
      </c>
      <c r="O2768">
        <v>10628.1692296535</v>
      </c>
    </row>
    <row r="2769" spans="1:15">
      <c r="A2769" s="2">
        <v>2007</v>
      </c>
      <c r="B2769" s="3" t="str">
        <f>VLOOKUP(E2769,'[1]Metric Reference Table'!$A$2:$B$20,2,FALSE)</f>
        <v>Physical Habitat Complexity</v>
      </c>
      <c r="C2769" t="s">
        <v>106</v>
      </c>
      <c r="D2769" t="s">
        <v>115</v>
      </c>
      <c r="E2769" t="s">
        <v>45</v>
      </c>
      <c r="F2769" t="s">
        <v>18</v>
      </c>
      <c r="G2769">
        <v>7</v>
      </c>
      <c r="H2769">
        <v>0.28344030925778801</v>
      </c>
      <c r="I2769">
        <v>0.119703397586992</v>
      </c>
      <c r="J2769">
        <v>4.8825961160205503E-2</v>
      </c>
      <c r="K2769">
        <v>0.51805465735536993</v>
      </c>
      <c r="L2769">
        <v>215.130650489228</v>
      </c>
      <c r="M2769">
        <v>61.8961944343122</v>
      </c>
      <c r="N2769">
        <v>93.816338617887695</v>
      </c>
      <c r="O2769">
        <v>336.44496236056801</v>
      </c>
    </row>
    <row r="2770" spans="1:15">
      <c r="A2770" s="2">
        <v>2007</v>
      </c>
      <c r="B2770" s="3" t="str">
        <f>VLOOKUP(E2770,'[1]Metric Reference Table'!$A$2:$B$20,2,FALSE)</f>
        <v>Physical Habitat Complexity</v>
      </c>
      <c r="C2770" t="s">
        <v>106</v>
      </c>
      <c r="D2770" t="s">
        <v>115</v>
      </c>
      <c r="E2770" t="s">
        <v>45</v>
      </c>
      <c r="F2770" t="s">
        <v>19</v>
      </c>
      <c r="G2770">
        <v>4</v>
      </c>
      <c r="H2770">
        <v>0.56443714733913697</v>
      </c>
      <c r="I2770">
        <v>0.16271442842995099</v>
      </c>
      <c r="J2770">
        <v>0.24552272785141302</v>
      </c>
      <c r="K2770">
        <v>0.883351566826861</v>
      </c>
      <c r="L2770">
        <v>428.40671104728</v>
      </c>
      <c r="M2770">
        <v>243.01983757033</v>
      </c>
      <c r="N2770">
        <v>0</v>
      </c>
      <c r="O2770">
        <v>904.71684021390001</v>
      </c>
    </row>
    <row r="2771" spans="1:15">
      <c r="A2771" s="2">
        <v>2007</v>
      </c>
      <c r="B2771" s="3" t="str">
        <f>VLOOKUP(E2771,'[1]Metric Reference Table'!$A$2:$B$20,2,FALSE)</f>
        <v>Physical Habitat Complexity</v>
      </c>
      <c r="C2771" t="s">
        <v>106</v>
      </c>
      <c r="D2771" t="s">
        <v>115</v>
      </c>
      <c r="E2771" t="s">
        <v>45</v>
      </c>
      <c r="F2771" t="s">
        <v>20</v>
      </c>
      <c r="G2771">
        <v>3</v>
      </c>
      <c r="H2771">
        <v>0.15212254340307499</v>
      </c>
      <c r="I2771">
        <v>8.8573188846553214E-2</v>
      </c>
      <c r="J2771">
        <v>0</v>
      </c>
      <c r="K2771">
        <v>0.325722803538184</v>
      </c>
      <c r="L2771">
        <v>115.46071835045601</v>
      </c>
      <c r="M2771">
        <v>57.692309835838699</v>
      </c>
      <c r="N2771">
        <v>2.38586888728585</v>
      </c>
      <c r="O2771">
        <v>228.53556781362499</v>
      </c>
    </row>
    <row r="2772" spans="1:15">
      <c r="A2772" s="2">
        <v>2007</v>
      </c>
      <c r="B2772" s="3" t="str">
        <f>VLOOKUP(E2772,'[1]Metric Reference Table'!$A$2:$B$20,2,FALSE)</f>
        <v>Physical Habitat Complexity</v>
      </c>
      <c r="C2772" t="s">
        <v>106</v>
      </c>
      <c r="D2772" t="s">
        <v>115</v>
      </c>
      <c r="E2772" t="s">
        <v>45</v>
      </c>
      <c r="F2772" t="s">
        <v>21</v>
      </c>
      <c r="G2772">
        <v>14</v>
      </c>
      <c r="H2772">
        <v>1</v>
      </c>
      <c r="I2772">
        <v>0</v>
      </c>
      <c r="J2772">
        <v>1</v>
      </c>
      <c r="K2772">
        <v>1</v>
      </c>
      <c r="L2772">
        <v>758.99807988696398</v>
      </c>
      <c r="M2772">
        <v>232.755284923234</v>
      </c>
      <c r="N2772">
        <v>302.80610422606799</v>
      </c>
      <c r="O2772">
        <v>1215.1900555478601</v>
      </c>
    </row>
    <row r="2773" spans="1:15">
      <c r="A2773" s="2">
        <v>2007</v>
      </c>
      <c r="B2773" s="3" t="str">
        <f>VLOOKUP(E2773,'[1]Metric Reference Table'!$A$2:$B$20,2,FALSE)</f>
        <v>Physical Habitat Complexity</v>
      </c>
      <c r="C2773" t="s">
        <v>106</v>
      </c>
      <c r="D2773" t="s">
        <v>116</v>
      </c>
      <c r="E2773" t="s">
        <v>45</v>
      </c>
      <c r="F2773" t="s">
        <v>18</v>
      </c>
      <c r="G2773">
        <v>46</v>
      </c>
      <c r="H2773">
        <v>0.44998077597473801</v>
      </c>
      <c r="I2773">
        <v>9.8632027841901393E-2</v>
      </c>
      <c r="J2773">
        <v>0.25666555368245897</v>
      </c>
      <c r="K2773">
        <v>0.643295998267016</v>
      </c>
      <c r="L2773">
        <v>3692.3333636920202</v>
      </c>
      <c r="M2773">
        <v>1091.71721199483</v>
      </c>
      <c r="N2773">
        <v>1552.60694687968</v>
      </c>
      <c r="O2773">
        <v>5832.0597805043499</v>
      </c>
    </row>
    <row r="2774" spans="1:15">
      <c r="A2774" s="2">
        <v>2007</v>
      </c>
      <c r="B2774" s="3" t="str">
        <f>VLOOKUP(E2774,'[1]Metric Reference Table'!$A$2:$B$20,2,FALSE)</f>
        <v>Physical Habitat Complexity</v>
      </c>
      <c r="C2774" t="s">
        <v>106</v>
      </c>
      <c r="D2774" t="s">
        <v>116</v>
      </c>
      <c r="E2774" t="s">
        <v>45</v>
      </c>
      <c r="F2774" t="s">
        <v>19</v>
      </c>
      <c r="G2774">
        <v>22</v>
      </c>
      <c r="H2774">
        <v>0.39051600054956503</v>
      </c>
      <c r="I2774">
        <v>9.9741373995449703E-2</v>
      </c>
      <c r="J2774">
        <v>0.19502649974994402</v>
      </c>
      <c r="K2774">
        <v>0.58600550134918594</v>
      </c>
      <c r="L2774">
        <v>3204.3930204824501</v>
      </c>
      <c r="M2774">
        <v>1041.7925581616</v>
      </c>
      <c r="N2774">
        <v>1162.5171271238701</v>
      </c>
      <c r="O2774">
        <v>5246.2689138410396</v>
      </c>
    </row>
    <row r="2775" spans="1:15">
      <c r="A2775" s="2">
        <v>2007</v>
      </c>
      <c r="B2775" s="3" t="str">
        <f>VLOOKUP(E2775,'[1]Metric Reference Table'!$A$2:$B$20,2,FALSE)</f>
        <v>Physical Habitat Complexity</v>
      </c>
      <c r="C2775" t="s">
        <v>106</v>
      </c>
      <c r="D2775" t="s">
        <v>116</v>
      </c>
      <c r="E2775" t="s">
        <v>45</v>
      </c>
      <c r="F2775" t="s">
        <v>20</v>
      </c>
      <c r="G2775">
        <v>15</v>
      </c>
      <c r="H2775">
        <v>0.15950322347569698</v>
      </c>
      <c r="I2775">
        <v>5.8269264684681993E-2</v>
      </c>
      <c r="J2775">
        <v>4.52975632880891E-2</v>
      </c>
      <c r="K2775">
        <v>0.27370888366330598</v>
      </c>
      <c r="L2775">
        <v>1308.8094094242001</v>
      </c>
      <c r="M2775">
        <v>464.51733864161002</v>
      </c>
      <c r="N2775">
        <v>398.37215549225198</v>
      </c>
      <c r="O2775">
        <v>2219.2466633561498</v>
      </c>
    </row>
    <row r="2776" spans="1:15">
      <c r="A2776" s="2">
        <v>2007</v>
      </c>
      <c r="B2776" s="3" t="str">
        <f>VLOOKUP(E2776,'[1]Metric Reference Table'!$A$2:$B$20,2,FALSE)</f>
        <v>Physical Habitat Complexity</v>
      </c>
      <c r="C2776" t="s">
        <v>106</v>
      </c>
      <c r="D2776" t="s">
        <v>116</v>
      </c>
      <c r="E2776" t="s">
        <v>45</v>
      </c>
      <c r="F2776" t="s">
        <v>21</v>
      </c>
      <c r="G2776">
        <v>83</v>
      </c>
      <c r="H2776">
        <v>1</v>
      </c>
      <c r="I2776">
        <v>0</v>
      </c>
      <c r="J2776">
        <v>1</v>
      </c>
      <c r="K2776">
        <v>1</v>
      </c>
      <c r="L2776">
        <v>8205.5357935986704</v>
      </c>
      <c r="M2776">
        <v>1475.3112729981101</v>
      </c>
      <c r="N2776">
        <v>5313.9788325364398</v>
      </c>
      <c r="O2776">
        <v>11097.0927546609</v>
      </c>
    </row>
    <row r="2777" spans="1:15">
      <c r="A2777" s="2">
        <v>2007</v>
      </c>
      <c r="B2777" s="3" t="str">
        <f>VLOOKUP(E2777,'[1]Metric Reference Table'!$A$2:$B$20,2,FALSE)</f>
        <v>Physical Habitat Complexity</v>
      </c>
      <c r="C2777" t="s">
        <v>106</v>
      </c>
      <c r="D2777" t="s">
        <v>117</v>
      </c>
      <c r="E2777" t="s">
        <v>45</v>
      </c>
      <c r="F2777" t="s">
        <v>18</v>
      </c>
      <c r="G2777">
        <v>22</v>
      </c>
      <c r="H2777">
        <v>0.49951392368898295</v>
      </c>
      <c r="I2777">
        <v>0.13425024087308202</v>
      </c>
      <c r="J2777">
        <v>0.236388286661916</v>
      </c>
      <c r="K2777">
        <v>0.76263956071605099</v>
      </c>
      <c r="L2777">
        <v>3447.9449976168899</v>
      </c>
      <c r="M2777">
        <v>1730.6510875764</v>
      </c>
      <c r="N2777">
        <v>55.931196162078301</v>
      </c>
      <c r="O2777">
        <v>6839.9587990717</v>
      </c>
    </row>
    <row r="2778" spans="1:15">
      <c r="A2778" s="2">
        <v>2007</v>
      </c>
      <c r="B2778" s="3" t="str">
        <f>VLOOKUP(E2778,'[1]Metric Reference Table'!$A$2:$B$20,2,FALSE)</f>
        <v>Physical Habitat Complexity</v>
      </c>
      <c r="C2778" t="s">
        <v>106</v>
      </c>
      <c r="D2778" t="s">
        <v>117</v>
      </c>
      <c r="E2778" t="s">
        <v>45</v>
      </c>
      <c r="F2778" t="s">
        <v>19</v>
      </c>
      <c r="G2778">
        <v>18</v>
      </c>
      <c r="H2778">
        <v>9.3440124901367605E-2</v>
      </c>
      <c r="I2778">
        <v>3.74511801438955E-2</v>
      </c>
      <c r="J2778">
        <v>2.0037160640810899E-2</v>
      </c>
      <c r="K2778">
        <v>0.166843089161924</v>
      </c>
      <c r="L2778">
        <v>644.97984130461805</v>
      </c>
      <c r="M2778">
        <v>197.67208536230399</v>
      </c>
      <c r="N2778">
        <v>257.549673245576</v>
      </c>
      <c r="O2778">
        <v>1032.41000936366</v>
      </c>
    </row>
    <row r="2779" spans="1:15">
      <c r="A2779" s="2">
        <v>2007</v>
      </c>
      <c r="B2779" s="3" t="str">
        <f>VLOOKUP(E2779,'[1]Metric Reference Table'!$A$2:$B$20,2,FALSE)</f>
        <v>Physical Habitat Complexity</v>
      </c>
      <c r="C2779" t="s">
        <v>106</v>
      </c>
      <c r="D2779" t="s">
        <v>117</v>
      </c>
      <c r="E2779" t="s">
        <v>45</v>
      </c>
      <c r="F2779" t="s">
        <v>20</v>
      </c>
      <c r="G2779">
        <v>26</v>
      </c>
      <c r="H2779">
        <v>0.40543233685733499</v>
      </c>
      <c r="I2779">
        <v>0.114469477683347</v>
      </c>
      <c r="J2779">
        <v>0.18107628326886399</v>
      </c>
      <c r="K2779">
        <v>0.62978839044580703</v>
      </c>
      <c r="L2779">
        <v>2798.5374009509401</v>
      </c>
      <c r="M2779">
        <v>509.63571578773298</v>
      </c>
      <c r="N2779">
        <v>1799.6697527716999</v>
      </c>
      <c r="O2779">
        <v>3797.40504913019</v>
      </c>
    </row>
    <row r="2780" spans="1:15">
      <c r="A2780" s="2">
        <v>2007</v>
      </c>
      <c r="B2780" s="3" t="str">
        <f>VLOOKUP(E2780,'[1]Metric Reference Table'!$A$2:$B$20,2,FALSE)</f>
        <v>Physical Habitat Complexity</v>
      </c>
      <c r="C2780" t="s">
        <v>106</v>
      </c>
      <c r="D2780" t="s">
        <v>117</v>
      </c>
      <c r="E2780" t="s">
        <v>45</v>
      </c>
      <c r="F2780" t="s">
        <v>37</v>
      </c>
      <c r="G2780">
        <v>1</v>
      </c>
      <c r="H2780">
        <v>1.61361455231378E-3</v>
      </c>
      <c r="I2780">
        <v>1.49457538275046E-3</v>
      </c>
      <c r="J2780">
        <v>0</v>
      </c>
      <c r="K2780">
        <v>4.5429284746848399E-3</v>
      </c>
      <c r="L2780">
        <v>11.138136415985599</v>
      </c>
      <c r="M2780">
        <v>9.5805677151960396</v>
      </c>
      <c r="N2780">
        <v>0</v>
      </c>
      <c r="O2780">
        <v>29.915704089217002</v>
      </c>
    </row>
    <row r="2781" spans="1:15">
      <c r="A2781" s="2">
        <v>2007</v>
      </c>
      <c r="B2781" s="3" t="str">
        <f>VLOOKUP(E2781,'[1]Metric Reference Table'!$A$2:$B$20,2,FALSE)</f>
        <v>Physical Habitat Complexity</v>
      </c>
      <c r="C2781" t="s">
        <v>106</v>
      </c>
      <c r="D2781" t="s">
        <v>117</v>
      </c>
      <c r="E2781" t="s">
        <v>45</v>
      </c>
      <c r="F2781" t="s">
        <v>21</v>
      </c>
      <c r="G2781">
        <v>67</v>
      </c>
      <c r="H2781">
        <v>1</v>
      </c>
      <c r="I2781">
        <v>0</v>
      </c>
      <c r="J2781">
        <v>1</v>
      </c>
      <c r="K2781">
        <v>1</v>
      </c>
      <c r="L2781">
        <v>6902.6003762884302</v>
      </c>
      <c r="M2781">
        <v>1752.6147607220501</v>
      </c>
      <c r="N2781">
        <v>3467.5385664999299</v>
      </c>
      <c r="O2781">
        <v>10337.662186076899</v>
      </c>
    </row>
    <row r="2782" spans="1:15">
      <c r="A2782" s="2">
        <v>2007</v>
      </c>
      <c r="B2782" s="3" t="str">
        <f>VLOOKUP(E2782,'[1]Metric Reference Table'!$A$2:$B$20,2,FALSE)</f>
        <v>Physical Habitat Complexity</v>
      </c>
      <c r="C2782" t="s">
        <v>106</v>
      </c>
      <c r="D2782" t="s">
        <v>118</v>
      </c>
      <c r="E2782" t="s">
        <v>45</v>
      </c>
      <c r="F2782" t="s">
        <v>18</v>
      </c>
      <c r="G2782">
        <v>4</v>
      </c>
      <c r="H2782">
        <v>0.66746274406225592</v>
      </c>
      <c r="I2782">
        <v>0.16181926936405999</v>
      </c>
      <c r="J2782">
        <v>0.35030280410411302</v>
      </c>
      <c r="K2782">
        <v>0.98462268402039899</v>
      </c>
      <c r="L2782">
        <v>603.38317711759203</v>
      </c>
      <c r="M2782">
        <v>281.71444433612902</v>
      </c>
      <c r="N2782">
        <v>51.233012294066</v>
      </c>
      <c r="O2782">
        <v>1155.5333419411199</v>
      </c>
    </row>
    <row r="2783" spans="1:15">
      <c r="A2783" s="2">
        <v>2007</v>
      </c>
      <c r="B2783" s="3" t="str">
        <f>VLOOKUP(E2783,'[1]Metric Reference Table'!$A$2:$B$20,2,FALSE)</f>
        <v>Physical Habitat Complexity</v>
      </c>
      <c r="C2783" t="s">
        <v>106</v>
      </c>
      <c r="D2783" t="s">
        <v>118</v>
      </c>
      <c r="E2783" t="s">
        <v>45</v>
      </c>
      <c r="F2783" t="s">
        <v>19</v>
      </c>
      <c r="G2783">
        <v>2</v>
      </c>
      <c r="H2783">
        <v>2.0998513995963402E-2</v>
      </c>
      <c r="I2783">
        <v>1.6512035951124101E-2</v>
      </c>
      <c r="J2783">
        <v>0</v>
      </c>
      <c r="K2783">
        <v>5.3361509771597204E-2</v>
      </c>
      <c r="L2783">
        <v>18.982557756738</v>
      </c>
      <c r="M2783">
        <v>12.2501313193209</v>
      </c>
      <c r="N2783">
        <v>0</v>
      </c>
      <c r="O2783">
        <v>42.992373948493103</v>
      </c>
    </row>
    <row r="2784" spans="1:15">
      <c r="A2784" s="2">
        <v>2007</v>
      </c>
      <c r="B2784" s="3" t="str">
        <f>VLOOKUP(E2784,'[1]Metric Reference Table'!$A$2:$B$20,2,FALSE)</f>
        <v>Physical Habitat Complexity</v>
      </c>
      <c r="C2784" t="s">
        <v>106</v>
      </c>
      <c r="D2784" t="s">
        <v>118</v>
      </c>
      <c r="E2784" t="s">
        <v>45</v>
      </c>
      <c r="F2784" t="s">
        <v>20</v>
      </c>
      <c r="G2784">
        <v>7</v>
      </c>
      <c r="H2784">
        <v>0.31153874194178099</v>
      </c>
      <c r="I2784">
        <v>0.15970661333038</v>
      </c>
      <c r="J2784">
        <v>0</v>
      </c>
      <c r="K2784">
        <v>0.62455795216218901</v>
      </c>
      <c r="L2784">
        <v>281.62955547750602</v>
      </c>
      <c r="M2784">
        <v>134.37334746078699</v>
      </c>
      <c r="N2784">
        <v>18.262633972276902</v>
      </c>
      <c r="O2784">
        <v>544.99647698273498</v>
      </c>
    </row>
    <row r="2785" spans="1:15">
      <c r="A2785" s="2">
        <v>2007</v>
      </c>
      <c r="B2785" s="3" t="str">
        <f>VLOOKUP(E2785,'[1]Metric Reference Table'!$A$2:$B$20,2,FALSE)</f>
        <v>Physical Habitat Complexity</v>
      </c>
      <c r="C2785" t="s">
        <v>106</v>
      </c>
      <c r="D2785" t="s">
        <v>118</v>
      </c>
      <c r="E2785" t="s">
        <v>45</v>
      </c>
      <c r="F2785" t="s">
        <v>21</v>
      </c>
      <c r="G2785">
        <v>13</v>
      </c>
      <c r="H2785">
        <v>1</v>
      </c>
      <c r="I2785">
        <v>0</v>
      </c>
      <c r="J2785">
        <v>1</v>
      </c>
      <c r="K2785">
        <v>1</v>
      </c>
      <c r="L2785">
        <v>903.99529035183605</v>
      </c>
      <c r="M2785">
        <v>272.81883019932098</v>
      </c>
      <c r="N2785">
        <v>369.28020885681701</v>
      </c>
      <c r="O2785">
        <v>1438.71037184685</v>
      </c>
    </row>
    <row r="2786" spans="1:15">
      <c r="A2786" s="2">
        <v>2007</v>
      </c>
      <c r="B2786" s="3" t="str">
        <f>VLOOKUP(E2786,'[1]Metric Reference Table'!$A$2:$B$20,2,FALSE)</f>
        <v>Physical Habitat Complexity</v>
      </c>
      <c r="C2786" t="s">
        <v>106</v>
      </c>
      <c r="D2786" t="s">
        <v>119</v>
      </c>
      <c r="E2786" t="s">
        <v>45</v>
      </c>
      <c r="F2786" t="s">
        <v>18</v>
      </c>
      <c r="G2786">
        <v>54</v>
      </c>
      <c r="H2786">
        <v>0.36852677212881096</v>
      </c>
      <c r="I2786">
        <v>7.1476843272174698E-2</v>
      </c>
      <c r="J2786">
        <v>0.228434733586734</v>
      </c>
      <c r="K2786">
        <v>0.50861881067088699</v>
      </c>
      <c r="L2786">
        <v>9361.5262730835893</v>
      </c>
      <c r="M2786">
        <v>1941.09189913349</v>
      </c>
      <c r="N2786">
        <v>5557.0560600995004</v>
      </c>
      <c r="O2786">
        <v>13165.996486067699</v>
      </c>
    </row>
    <row r="2787" spans="1:15">
      <c r="A2787" s="2">
        <v>2007</v>
      </c>
      <c r="B2787" s="3" t="str">
        <f>VLOOKUP(E2787,'[1]Metric Reference Table'!$A$2:$B$20,2,FALSE)</f>
        <v>Physical Habitat Complexity</v>
      </c>
      <c r="C2787" t="s">
        <v>106</v>
      </c>
      <c r="D2787" t="s">
        <v>119</v>
      </c>
      <c r="E2787" t="s">
        <v>45</v>
      </c>
      <c r="F2787" t="s">
        <v>19</v>
      </c>
      <c r="G2787">
        <v>27</v>
      </c>
      <c r="H2787">
        <v>0.193782358731731</v>
      </c>
      <c r="I2787">
        <v>5.2028162244488405E-2</v>
      </c>
      <c r="J2787">
        <v>9.1809034550726892E-2</v>
      </c>
      <c r="K2787">
        <v>0.29575568291273396</v>
      </c>
      <c r="L2787">
        <v>4922.5694840241504</v>
      </c>
      <c r="M2787">
        <v>1271.10738423526</v>
      </c>
      <c r="N2787">
        <v>2431.2447904401301</v>
      </c>
      <c r="O2787">
        <v>7413.8941776081801</v>
      </c>
    </row>
    <row r="2788" spans="1:15">
      <c r="A2788" s="2">
        <v>2007</v>
      </c>
      <c r="B2788" s="3" t="str">
        <f>VLOOKUP(E2788,'[1]Metric Reference Table'!$A$2:$B$20,2,FALSE)</f>
        <v>Physical Habitat Complexity</v>
      </c>
      <c r="C2788" t="s">
        <v>106</v>
      </c>
      <c r="D2788" t="s">
        <v>119</v>
      </c>
      <c r="E2788" t="s">
        <v>45</v>
      </c>
      <c r="F2788" t="s">
        <v>20</v>
      </c>
      <c r="G2788">
        <v>51</v>
      </c>
      <c r="H2788">
        <v>0.43769086913945898</v>
      </c>
      <c r="I2788">
        <v>8.024315734481309E-2</v>
      </c>
      <c r="J2788">
        <v>0.280417170737845</v>
      </c>
      <c r="K2788">
        <v>0.59496456754107296</v>
      </c>
      <c r="L2788">
        <v>11118.4719288336</v>
      </c>
      <c r="M2788">
        <v>2953.0694905996802</v>
      </c>
      <c r="N2788">
        <v>5330.5620834141801</v>
      </c>
      <c r="O2788">
        <v>16906.381774253001</v>
      </c>
    </row>
    <row r="2789" spans="1:15">
      <c r="A2789" s="2">
        <v>2007</v>
      </c>
      <c r="B2789" s="3" t="str">
        <f>VLOOKUP(E2789,'[1]Metric Reference Table'!$A$2:$B$20,2,FALSE)</f>
        <v>Physical Habitat Complexity</v>
      </c>
      <c r="C2789" t="s">
        <v>106</v>
      </c>
      <c r="D2789" t="s">
        <v>119</v>
      </c>
      <c r="E2789" t="s">
        <v>45</v>
      </c>
      <c r="F2789" t="s">
        <v>21</v>
      </c>
      <c r="G2789">
        <v>132</v>
      </c>
      <c r="H2789">
        <v>1</v>
      </c>
      <c r="I2789">
        <v>0</v>
      </c>
      <c r="J2789">
        <v>1</v>
      </c>
      <c r="K2789">
        <v>1</v>
      </c>
      <c r="L2789">
        <v>25402.5676859413</v>
      </c>
      <c r="M2789">
        <v>3321.6283180128898</v>
      </c>
      <c r="N2789">
        <v>18892.295812607699</v>
      </c>
      <c r="O2789">
        <v>31912.839559274998</v>
      </c>
    </row>
    <row r="2790" spans="1:15">
      <c r="A2790" s="2">
        <v>2007</v>
      </c>
      <c r="B2790" s="3" t="str">
        <f>VLOOKUP(E2790,'[1]Metric Reference Table'!$A$2:$B$20,2,FALSE)</f>
        <v>Physical Habitat Complexity</v>
      </c>
      <c r="C2790" t="s">
        <v>106</v>
      </c>
      <c r="D2790" t="s">
        <v>120</v>
      </c>
      <c r="E2790" t="s">
        <v>45</v>
      </c>
      <c r="F2790" t="s">
        <v>18</v>
      </c>
      <c r="G2790">
        <v>19</v>
      </c>
      <c r="H2790">
        <v>0.13308115571266099</v>
      </c>
      <c r="I2790">
        <v>3.8299278052602199E-2</v>
      </c>
      <c r="J2790">
        <v>5.80159500956757E-2</v>
      </c>
      <c r="K2790">
        <v>0.20814636132964701</v>
      </c>
      <c r="L2790">
        <v>269.043101716563</v>
      </c>
      <c r="M2790">
        <v>53.376611833705901</v>
      </c>
      <c r="N2790">
        <v>164.42686490572501</v>
      </c>
      <c r="O2790">
        <v>373.65933852740102</v>
      </c>
    </row>
    <row r="2791" spans="1:15">
      <c r="A2791" s="2">
        <v>2007</v>
      </c>
      <c r="B2791" s="3" t="str">
        <f>VLOOKUP(E2791,'[1]Metric Reference Table'!$A$2:$B$20,2,FALSE)</f>
        <v>Physical Habitat Complexity</v>
      </c>
      <c r="C2791" t="s">
        <v>106</v>
      </c>
      <c r="D2791" t="s">
        <v>120</v>
      </c>
      <c r="E2791" t="s">
        <v>45</v>
      </c>
      <c r="F2791" t="s">
        <v>19</v>
      </c>
      <c r="G2791">
        <v>21</v>
      </c>
      <c r="H2791">
        <v>0.502139953567733</v>
      </c>
      <c r="I2791">
        <v>0.10746091379496299</v>
      </c>
      <c r="J2791">
        <v>0.29152043278384299</v>
      </c>
      <c r="K2791">
        <v>0.7127594743516229</v>
      </c>
      <c r="L2791">
        <v>1015.14966473064</v>
      </c>
      <c r="M2791">
        <v>357.71445158342499</v>
      </c>
      <c r="N2791">
        <v>314.04222287762701</v>
      </c>
      <c r="O2791">
        <v>1716.2571065836501</v>
      </c>
    </row>
    <row r="2792" spans="1:15">
      <c r="A2792" s="2">
        <v>2007</v>
      </c>
      <c r="B2792" s="3" t="str">
        <f>VLOOKUP(E2792,'[1]Metric Reference Table'!$A$2:$B$20,2,FALSE)</f>
        <v>Physical Habitat Complexity</v>
      </c>
      <c r="C2792" t="s">
        <v>106</v>
      </c>
      <c r="D2792" t="s">
        <v>120</v>
      </c>
      <c r="E2792" t="s">
        <v>45</v>
      </c>
      <c r="F2792" t="s">
        <v>20</v>
      </c>
      <c r="G2792">
        <v>36</v>
      </c>
      <c r="H2792">
        <v>0.36477889071960595</v>
      </c>
      <c r="I2792">
        <v>9.6037256270663798E-2</v>
      </c>
      <c r="J2792">
        <v>0.17654932725506101</v>
      </c>
      <c r="K2792">
        <v>0.55300845418415001</v>
      </c>
      <c r="L2792">
        <v>737.45410215574702</v>
      </c>
      <c r="M2792">
        <v>192.250179967327</v>
      </c>
      <c r="N2792">
        <v>360.650673398442</v>
      </c>
      <c r="O2792">
        <v>1114.25753091305</v>
      </c>
    </row>
    <row r="2793" spans="1:15">
      <c r="A2793" s="2">
        <v>2007</v>
      </c>
      <c r="B2793" s="3" t="str">
        <f>VLOOKUP(E2793,'[1]Metric Reference Table'!$A$2:$B$20,2,FALSE)</f>
        <v>Physical Habitat Complexity</v>
      </c>
      <c r="C2793" t="s">
        <v>106</v>
      </c>
      <c r="D2793" t="s">
        <v>120</v>
      </c>
      <c r="E2793" t="s">
        <v>45</v>
      </c>
      <c r="F2793" t="s">
        <v>21</v>
      </c>
      <c r="G2793">
        <v>76</v>
      </c>
      <c r="H2793">
        <v>1</v>
      </c>
      <c r="I2793">
        <v>0</v>
      </c>
      <c r="J2793">
        <v>1</v>
      </c>
      <c r="K2793">
        <v>1</v>
      </c>
      <c r="L2793">
        <v>2021.64686860295</v>
      </c>
      <c r="M2793">
        <v>367.67092759842001</v>
      </c>
      <c r="N2793">
        <v>1301.0250923476101</v>
      </c>
      <c r="O2793">
        <v>2742.2686448582799</v>
      </c>
    </row>
    <row r="2794" spans="1:15">
      <c r="A2794" s="2">
        <v>2007</v>
      </c>
      <c r="B2794" s="3" t="str">
        <f>VLOOKUP(E2794,'[1]Metric Reference Table'!$A$2:$B$20,2,FALSE)</f>
        <v>Physical Habitat Complexity</v>
      </c>
      <c r="C2794" t="s">
        <v>106</v>
      </c>
      <c r="D2794" t="s">
        <v>121</v>
      </c>
      <c r="E2794" t="s">
        <v>45</v>
      </c>
      <c r="F2794" t="s">
        <v>18</v>
      </c>
      <c r="G2794">
        <v>59</v>
      </c>
      <c r="H2794">
        <v>0.73760838185603705</v>
      </c>
      <c r="I2794">
        <v>7.5578984345491901E-2</v>
      </c>
      <c r="J2794">
        <v>0.58947629455075701</v>
      </c>
      <c r="K2794">
        <v>0.8857404691613181</v>
      </c>
      <c r="L2794">
        <v>4492.27977244673</v>
      </c>
      <c r="M2794">
        <v>1271.6216343737899</v>
      </c>
      <c r="N2794">
        <v>1999.9471671121401</v>
      </c>
      <c r="O2794">
        <v>6984.61237778132</v>
      </c>
    </row>
    <row r="2795" spans="1:15">
      <c r="A2795" s="2">
        <v>2007</v>
      </c>
      <c r="B2795" s="3" t="str">
        <f>VLOOKUP(E2795,'[1]Metric Reference Table'!$A$2:$B$20,2,FALSE)</f>
        <v>Physical Habitat Complexity</v>
      </c>
      <c r="C2795" t="s">
        <v>106</v>
      </c>
      <c r="D2795" t="s">
        <v>121</v>
      </c>
      <c r="E2795" t="s">
        <v>45</v>
      </c>
      <c r="F2795" t="s">
        <v>19</v>
      </c>
      <c r="G2795">
        <v>21</v>
      </c>
      <c r="H2795">
        <v>0.22740064000708099</v>
      </c>
      <c r="I2795">
        <v>7.1187185163350902E-2</v>
      </c>
      <c r="J2795">
        <v>8.78763209261295E-2</v>
      </c>
      <c r="K2795">
        <v>0.36692495908803302</v>
      </c>
      <c r="L2795">
        <v>1384.9453456246499</v>
      </c>
      <c r="M2795">
        <v>381.49501541715898</v>
      </c>
      <c r="N2795">
        <v>637.22885512546895</v>
      </c>
      <c r="O2795">
        <v>2132.6618361238402</v>
      </c>
    </row>
    <row r="2796" spans="1:15">
      <c r="A2796" s="2">
        <v>2007</v>
      </c>
      <c r="B2796" s="3" t="str">
        <f>VLOOKUP(E2796,'[1]Metric Reference Table'!$A$2:$B$20,2,FALSE)</f>
        <v>Physical Habitat Complexity</v>
      </c>
      <c r="C2796" t="s">
        <v>106</v>
      </c>
      <c r="D2796" t="s">
        <v>121</v>
      </c>
      <c r="E2796" t="s">
        <v>45</v>
      </c>
      <c r="F2796" t="s">
        <v>20</v>
      </c>
      <c r="G2796">
        <v>10</v>
      </c>
      <c r="H2796">
        <v>1.9885861135139099E-2</v>
      </c>
      <c r="I2796">
        <v>8.6216678205200802E-3</v>
      </c>
      <c r="J2796">
        <v>2.9877027202517797E-3</v>
      </c>
      <c r="K2796">
        <v>3.6784019550026401E-2</v>
      </c>
      <c r="L2796">
        <v>121.111492131207</v>
      </c>
      <c r="M2796">
        <v>43.774454715259203</v>
      </c>
      <c r="N2796">
        <v>35.315137446419399</v>
      </c>
      <c r="O2796">
        <v>206.90784681599499</v>
      </c>
    </row>
    <row r="2797" spans="1:15">
      <c r="A2797" s="2">
        <v>2007</v>
      </c>
      <c r="B2797" s="3" t="str">
        <f>VLOOKUP(E2797,'[1]Metric Reference Table'!$A$2:$B$20,2,FALSE)</f>
        <v>Physical Habitat Complexity</v>
      </c>
      <c r="C2797" t="s">
        <v>106</v>
      </c>
      <c r="D2797" t="s">
        <v>121</v>
      </c>
      <c r="E2797" t="s">
        <v>45</v>
      </c>
      <c r="F2797" t="s">
        <v>37</v>
      </c>
      <c r="G2797">
        <v>3</v>
      </c>
      <c r="H2797">
        <v>1.51051170017423E-2</v>
      </c>
      <c r="I2797">
        <v>8.3834194909994594E-3</v>
      </c>
      <c r="J2797">
        <v>0</v>
      </c>
      <c r="K2797">
        <v>3.1536317271392299E-2</v>
      </c>
      <c r="L2797">
        <v>91.995174182567595</v>
      </c>
      <c r="M2797">
        <v>46.667370258983802</v>
      </c>
      <c r="N2797">
        <v>0.52880922176372303</v>
      </c>
      <c r="O2797">
        <v>183.461539143371</v>
      </c>
    </row>
    <row r="2798" spans="1:15">
      <c r="A2798" s="2">
        <v>2007</v>
      </c>
      <c r="B2798" s="3" t="str">
        <f>VLOOKUP(E2798,'[1]Metric Reference Table'!$A$2:$B$20,2,FALSE)</f>
        <v>Physical Habitat Complexity</v>
      </c>
      <c r="C2798" t="s">
        <v>106</v>
      </c>
      <c r="D2798" t="s">
        <v>121</v>
      </c>
      <c r="E2798" t="s">
        <v>45</v>
      </c>
      <c r="F2798" t="s">
        <v>21</v>
      </c>
      <c r="G2798">
        <v>93</v>
      </c>
      <c r="H2798">
        <v>1</v>
      </c>
      <c r="I2798">
        <v>0</v>
      </c>
      <c r="J2798">
        <v>1</v>
      </c>
      <c r="K2798">
        <v>1</v>
      </c>
      <c r="L2798">
        <v>6090.3317843851601</v>
      </c>
      <c r="M2798">
        <v>1283.63464554248</v>
      </c>
      <c r="N2798">
        <v>3574.4541098140699</v>
      </c>
      <c r="O2798">
        <v>8606.2094589562494</v>
      </c>
    </row>
    <row r="2799" spans="1:15">
      <c r="A2799" s="2">
        <v>2007</v>
      </c>
      <c r="B2799" s="3" t="str">
        <f>VLOOKUP(E2799,'[1]Metric Reference Table'!$A$2:$B$20,2,FALSE)</f>
        <v>Physical Habitat Complexity</v>
      </c>
      <c r="C2799" t="s">
        <v>106</v>
      </c>
      <c r="D2799" t="s">
        <v>122</v>
      </c>
      <c r="E2799" t="s">
        <v>45</v>
      </c>
      <c r="F2799" t="s">
        <v>18</v>
      </c>
      <c r="G2799">
        <v>31</v>
      </c>
      <c r="H2799">
        <v>0.394136725736004</v>
      </c>
      <c r="I2799">
        <v>9.9777701947386804E-2</v>
      </c>
      <c r="J2799">
        <v>0.198576023458954</v>
      </c>
      <c r="K2799">
        <v>0.58969742801305403</v>
      </c>
      <c r="L2799">
        <v>723.40438628075003</v>
      </c>
      <c r="M2799">
        <v>221.04368991718201</v>
      </c>
      <c r="N2799">
        <v>290.16671503323499</v>
      </c>
      <c r="O2799">
        <v>1156.64205752827</v>
      </c>
    </row>
    <row r="2800" spans="1:15">
      <c r="A2800" s="2">
        <v>2007</v>
      </c>
      <c r="B2800" s="3" t="str">
        <f>VLOOKUP(E2800,'[1]Metric Reference Table'!$A$2:$B$20,2,FALSE)</f>
        <v>Physical Habitat Complexity</v>
      </c>
      <c r="C2800" t="s">
        <v>106</v>
      </c>
      <c r="D2800" t="s">
        <v>122</v>
      </c>
      <c r="E2800" t="s">
        <v>45</v>
      </c>
      <c r="F2800" t="s">
        <v>19</v>
      </c>
      <c r="G2800">
        <v>18</v>
      </c>
      <c r="H2800">
        <v>0.42732177735332699</v>
      </c>
      <c r="I2800">
        <v>0.10827763160413299</v>
      </c>
      <c r="J2800">
        <v>0.21510151907792999</v>
      </c>
      <c r="K2800">
        <v>0.63954203562872403</v>
      </c>
      <c r="L2800">
        <v>784.31272171712806</v>
      </c>
      <c r="M2800">
        <v>277.06603305480002</v>
      </c>
      <c r="N2800">
        <v>241.27327559033699</v>
      </c>
      <c r="O2800">
        <v>1327.3521678439199</v>
      </c>
    </row>
    <row r="2801" spans="1:15">
      <c r="A2801" s="2">
        <v>2007</v>
      </c>
      <c r="B2801" s="3" t="str">
        <f>VLOOKUP(E2801,'[1]Metric Reference Table'!$A$2:$B$20,2,FALSE)</f>
        <v>Physical Habitat Complexity</v>
      </c>
      <c r="C2801" t="s">
        <v>106</v>
      </c>
      <c r="D2801" t="s">
        <v>122</v>
      </c>
      <c r="E2801" t="s">
        <v>45</v>
      </c>
      <c r="F2801" t="s">
        <v>20</v>
      </c>
      <c r="G2801">
        <v>24</v>
      </c>
      <c r="H2801">
        <v>0.17554364354982099</v>
      </c>
      <c r="I2801">
        <v>5.8791742226026594E-2</v>
      </c>
      <c r="J2801">
        <v>6.0313946198445795E-2</v>
      </c>
      <c r="K2801">
        <v>0.290773340901195</v>
      </c>
      <c r="L2801">
        <v>322.19540437524</v>
      </c>
      <c r="M2801">
        <v>96.5298696260772</v>
      </c>
      <c r="N2801">
        <v>133.00033647578201</v>
      </c>
      <c r="O2801">
        <v>511.39047227469803</v>
      </c>
    </row>
    <row r="2802" spans="1:15">
      <c r="A2802" s="2">
        <v>2007</v>
      </c>
      <c r="B2802" s="3" t="str">
        <f>VLOOKUP(E2802,'[1]Metric Reference Table'!$A$2:$B$20,2,FALSE)</f>
        <v>Physical Habitat Complexity</v>
      </c>
      <c r="C2802" t="s">
        <v>106</v>
      </c>
      <c r="D2802" t="s">
        <v>122</v>
      </c>
      <c r="E2802" t="s">
        <v>45</v>
      </c>
      <c r="F2802" t="s">
        <v>37</v>
      </c>
      <c r="G2802">
        <v>1</v>
      </c>
      <c r="H2802">
        <v>2.9978533608484197E-3</v>
      </c>
      <c r="I2802">
        <v>2.7720733116012304E-3</v>
      </c>
      <c r="J2802">
        <v>0</v>
      </c>
      <c r="K2802">
        <v>8.4310172140915005E-3</v>
      </c>
      <c r="L2802">
        <v>5.5023044772458496</v>
      </c>
      <c r="M2802">
        <v>4.9901975710025104</v>
      </c>
      <c r="N2802">
        <v>0</v>
      </c>
      <c r="O2802">
        <v>15.28291199215</v>
      </c>
    </row>
    <row r="2803" spans="1:15">
      <c r="A2803" s="2">
        <v>2007</v>
      </c>
      <c r="B2803" s="3" t="str">
        <f>VLOOKUP(E2803,'[1]Metric Reference Table'!$A$2:$B$20,2,FALSE)</f>
        <v>Physical Habitat Complexity</v>
      </c>
      <c r="C2803" t="s">
        <v>106</v>
      </c>
      <c r="D2803" t="s">
        <v>122</v>
      </c>
      <c r="E2803" t="s">
        <v>45</v>
      </c>
      <c r="F2803" t="s">
        <v>21</v>
      </c>
      <c r="G2803">
        <v>74</v>
      </c>
      <c r="H2803">
        <v>1</v>
      </c>
      <c r="I2803">
        <v>0</v>
      </c>
      <c r="J2803">
        <v>1</v>
      </c>
      <c r="K2803">
        <v>1</v>
      </c>
      <c r="L2803">
        <v>1835.41481685036</v>
      </c>
      <c r="M2803">
        <v>335.43357291992902</v>
      </c>
      <c r="N2803">
        <v>1177.97709472171</v>
      </c>
      <c r="O2803">
        <v>2492.8525389790202</v>
      </c>
    </row>
    <row r="2804" spans="1:15">
      <c r="A2804" s="2">
        <v>2007</v>
      </c>
      <c r="B2804" s="3" t="str">
        <f>VLOOKUP(E2804,'[1]Metric Reference Table'!$A$2:$B$20,2,FALSE)</f>
        <v>Physical Habitat Complexity</v>
      </c>
      <c r="C2804" t="s">
        <v>106</v>
      </c>
      <c r="D2804" t="s">
        <v>123</v>
      </c>
      <c r="E2804" t="s">
        <v>45</v>
      </c>
      <c r="F2804" t="s">
        <v>18</v>
      </c>
      <c r="G2804">
        <v>8</v>
      </c>
      <c r="H2804">
        <v>0.62850522079849602</v>
      </c>
      <c r="I2804">
        <v>0.121138020402508</v>
      </c>
      <c r="J2804">
        <v>0.39107906365110096</v>
      </c>
      <c r="K2804">
        <v>0.86593137794589092</v>
      </c>
      <c r="L2804">
        <v>216.26410217337201</v>
      </c>
      <c r="M2804">
        <v>83.345497495484395</v>
      </c>
      <c r="N2804">
        <v>52.909928808649902</v>
      </c>
      <c r="O2804">
        <v>379.61827553809502</v>
      </c>
    </row>
    <row r="2805" spans="1:15">
      <c r="A2805" s="2">
        <v>2007</v>
      </c>
      <c r="B2805" s="3" t="str">
        <f>VLOOKUP(E2805,'[1]Metric Reference Table'!$A$2:$B$20,2,FALSE)</f>
        <v>Physical Habitat Complexity</v>
      </c>
      <c r="C2805" t="s">
        <v>106</v>
      </c>
      <c r="D2805" t="s">
        <v>123</v>
      </c>
      <c r="E2805" t="s">
        <v>45</v>
      </c>
      <c r="F2805" t="s">
        <v>19</v>
      </c>
      <c r="G2805">
        <v>5</v>
      </c>
      <c r="H2805">
        <v>0.157863576396153</v>
      </c>
      <c r="I2805">
        <v>7.2679671700476303E-2</v>
      </c>
      <c r="J2805">
        <v>1.5414037455024301E-2</v>
      </c>
      <c r="K2805">
        <v>0.300313115337281</v>
      </c>
      <c r="L2805">
        <v>54.319715231350798</v>
      </c>
      <c r="M2805">
        <v>20.856979169853599</v>
      </c>
      <c r="N2805">
        <v>13.440787232135699</v>
      </c>
      <c r="O2805">
        <v>95.198643230566006</v>
      </c>
    </row>
    <row r="2806" spans="1:15">
      <c r="A2806" s="2">
        <v>2007</v>
      </c>
      <c r="B2806" s="3" t="str">
        <f>VLOOKUP(E2806,'[1]Metric Reference Table'!$A$2:$B$20,2,FALSE)</f>
        <v>Physical Habitat Complexity</v>
      </c>
      <c r="C2806" t="s">
        <v>106</v>
      </c>
      <c r="D2806" t="s">
        <v>123</v>
      </c>
      <c r="E2806" t="s">
        <v>45</v>
      </c>
      <c r="F2806" t="s">
        <v>20</v>
      </c>
      <c r="G2806">
        <v>7</v>
      </c>
      <c r="H2806">
        <v>0.213631202805351</v>
      </c>
      <c r="I2806">
        <v>9.37491308383403E-2</v>
      </c>
      <c r="J2806">
        <v>2.9886282780270997E-2</v>
      </c>
      <c r="K2806">
        <v>0.397376122830432</v>
      </c>
      <c r="L2806">
        <v>73.508952260126605</v>
      </c>
      <c r="M2806">
        <v>28.7702690023395</v>
      </c>
      <c r="N2806">
        <v>17.120261190012101</v>
      </c>
      <c r="O2806">
        <v>129.89764333024101</v>
      </c>
    </row>
    <row r="2807" spans="1:15">
      <c r="A2807" s="2">
        <v>2007</v>
      </c>
      <c r="B2807" s="3" t="str">
        <f>VLOOKUP(E2807,'[1]Metric Reference Table'!$A$2:$B$20,2,FALSE)</f>
        <v>Physical Habitat Complexity</v>
      </c>
      <c r="C2807" t="s">
        <v>106</v>
      </c>
      <c r="D2807" t="s">
        <v>123</v>
      </c>
      <c r="E2807" t="s">
        <v>45</v>
      </c>
      <c r="F2807" t="s">
        <v>21</v>
      </c>
      <c r="G2807">
        <v>20</v>
      </c>
      <c r="H2807">
        <v>1</v>
      </c>
      <c r="I2807">
        <v>0</v>
      </c>
      <c r="J2807">
        <v>1</v>
      </c>
      <c r="K2807">
        <v>1</v>
      </c>
      <c r="L2807">
        <v>344.09276966484998</v>
      </c>
      <c r="M2807">
        <v>78.0083176728794</v>
      </c>
      <c r="N2807">
        <v>191.199276531447</v>
      </c>
      <c r="O2807">
        <v>496.98626279825299</v>
      </c>
    </row>
    <row r="2808" spans="1:15">
      <c r="A2808" s="2">
        <v>2007</v>
      </c>
      <c r="B2808" s="3" t="str">
        <f>VLOOKUP(E2808,'[1]Metric Reference Table'!$A$2:$B$20,2,FALSE)</f>
        <v>Lakeshore Disturbance</v>
      </c>
      <c r="C2808" t="s">
        <v>106</v>
      </c>
      <c r="D2808" t="s">
        <v>107</v>
      </c>
      <c r="E2808" t="s">
        <v>46</v>
      </c>
      <c r="F2808" t="s">
        <v>47</v>
      </c>
      <c r="G2808">
        <v>7</v>
      </c>
      <c r="H2808">
        <v>1.4967344643570499E-2</v>
      </c>
      <c r="I2808">
        <v>6.82567371301769E-3</v>
      </c>
      <c r="J2808">
        <v>1.589269995834E-3</v>
      </c>
      <c r="K2808">
        <v>2.8345419291306899E-2</v>
      </c>
      <c r="L2808">
        <v>275.08739796519001</v>
      </c>
      <c r="M2808">
        <v>119.453592519415</v>
      </c>
      <c r="N2808">
        <v>40.962658803213003</v>
      </c>
      <c r="O2808">
        <v>509.21213712716599</v>
      </c>
    </row>
    <row r="2809" spans="1:15">
      <c r="A2809" s="2">
        <v>2007</v>
      </c>
      <c r="B2809" s="3" t="str">
        <f>VLOOKUP(E2809,'[1]Metric Reference Table'!$A$2:$B$20,2,FALSE)</f>
        <v>Lakeshore Disturbance</v>
      </c>
      <c r="C2809" t="s">
        <v>106</v>
      </c>
      <c r="D2809" t="s">
        <v>107</v>
      </c>
      <c r="E2809" t="s">
        <v>46</v>
      </c>
      <c r="F2809" t="s">
        <v>48</v>
      </c>
      <c r="G2809">
        <v>68</v>
      </c>
      <c r="H2809">
        <v>0.65204701194929005</v>
      </c>
      <c r="I2809">
        <v>8.6001343545564393E-2</v>
      </c>
      <c r="J2809">
        <v>0.48348747597792802</v>
      </c>
      <c r="K2809">
        <v>0.82060654792065191</v>
      </c>
      <c r="L2809">
        <v>11984.0840268991</v>
      </c>
      <c r="M2809">
        <v>1967.3379408252499</v>
      </c>
      <c r="N2809">
        <v>8128.1725174624598</v>
      </c>
      <c r="O2809">
        <v>15839.9955363358</v>
      </c>
    </row>
    <row r="2810" spans="1:15">
      <c r="A2810" s="2">
        <v>2007</v>
      </c>
      <c r="B2810" s="3" t="str">
        <f>VLOOKUP(E2810,'[1]Metric Reference Table'!$A$2:$B$20,2,FALSE)</f>
        <v>Lakeshore Disturbance</v>
      </c>
      <c r="C2810" t="s">
        <v>106</v>
      </c>
      <c r="D2810" t="s">
        <v>107</v>
      </c>
      <c r="E2810" t="s">
        <v>46</v>
      </c>
      <c r="F2810" t="s">
        <v>49</v>
      </c>
      <c r="G2810">
        <v>20</v>
      </c>
      <c r="H2810">
        <v>0.33143389145721402</v>
      </c>
      <c r="I2810">
        <v>8.6660652742955993E-2</v>
      </c>
      <c r="J2810">
        <v>0.16158213320428799</v>
      </c>
      <c r="K2810">
        <v>0.50128564971014</v>
      </c>
      <c r="L2810">
        <v>6091.4804175106301</v>
      </c>
      <c r="M2810">
        <v>2068.2203460754699</v>
      </c>
      <c r="N2810">
        <v>2037.84302710974</v>
      </c>
      <c r="O2810">
        <v>10145.1178079115</v>
      </c>
    </row>
    <row r="2811" spans="1:15">
      <c r="A2811" s="2">
        <v>2007</v>
      </c>
      <c r="B2811" s="3" t="str">
        <f>VLOOKUP(E2811,'[1]Metric Reference Table'!$A$2:$B$20,2,FALSE)</f>
        <v>Lakeshore Disturbance</v>
      </c>
      <c r="C2811" t="s">
        <v>106</v>
      </c>
      <c r="D2811" t="s">
        <v>107</v>
      </c>
      <c r="E2811" t="s">
        <v>46</v>
      </c>
      <c r="F2811" t="s">
        <v>37</v>
      </c>
      <c r="G2811">
        <v>3</v>
      </c>
      <c r="H2811">
        <v>1.5517519499254201E-3</v>
      </c>
      <c r="I2811">
        <v>8.7507806791950503E-4</v>
      </c>
      <c r="J2811">
        <v>0</v>
      </c>
      <c r="K2811">
        <v>3.2668734467085499E-3</v>
      </c>
      <c r="L2811">
        <v>28.519915613472801</v>
      </c>
      <c r="M2811">
        <v>15.258076440151401</v>
      </c>
      <c r="N2811">
        <v>0</v>
      </c>
      <c r="O2811">
        <v>58.425195909528703</v>
      </c>
    </row>
    <row r="2812" spans="1:15">
      <c r="A2812" s="2">
        <v>2007</v>
      </c>
      <c r="B2812" s="3" t="str">
        <f>VLOOKUP(E2812,'[1]Metric Reference Table'!$A$2:$B$20,2,FALSE)</f>
        <v>Lakeshore Disturbance</v>
      </c>
      <c r="C2812" t="s">
        <v>106</v>
      </c>
      <c r="D2812" t="s">
        <v>107</v>
      </c>
      <c r="E2812" t="s">
        <v>46</v>
      </c>
      <c r="F2812" t="s">
        <v>21</v>
      </c>
      <c r="G2812">
        <v>98</v>
      </c>
      <c r="H2812">
        <v>1</v>
      </c>
      <c r="I2812">
        <v>0</v>
      </c>
      <c r="J2812">
        <v>1</v>
      </c>
      <c r="K2812">
        <v>1</v>
      </c>
      <c r="L2812">
        <v>18379.171757988399</v>
      </c>
      <c r="M2812">
        <v>2690.97535557011</v>
      </c>
      <c r="N2812">
        <v>13104.9569777862</v>
      </c>
      <c r="O2812">
        <v>23653.386538190702</v>
      </c>
    </row>
    <row r="2813" spans="1:15">
      <c r="A2813" s="2">
        <v>2007</v>
      </c>
      <c r="B2813" s="3" t="str">
        <f>VLOOKUP(E2813,'[1]Metric Reference Table'!$A$2:$B$20,2,FALSE)</f>
        <v>Lakeshore Disturbance</v>
      </c>
      <c r="C2813" t="s">
        <v>106</v>
      </c>
      <c r="D2813" t="s">
        <v>108</v>
      </c>
      <c r="E2813" t="s">
        <v>46</v>
      </c>
      <c r="F2813" t="s">
        <v>47</v>
      </c>
      <c r="G2813">
        <v>8</v>
      </c>
      <c r="H2813">
        <v>0.35130524621471504</v>
      </c>
      <c r="I2813">
        <v>0.12463286502159</v>
      </c>
      <c r="J2813">
        <v>0.107029319482357</v>
      </c>
      <c r="K2813">
        <v>0.59558117294707402</v>
      </c>
      <c r="L2813">
        <v>2300.7658600914701</v>
      </c>
      <c r="M2813">
        <v>930.55855933416797</v>
      </c>
      <c r="N2813">
        <v>476.90459829102502</v>
      </c>
      <c r="O2813">
        <v>4124.6271218919201</v>
      </c>
    </row>
    <row r="2814" spans="1:15">
      <c r="A2814" s="2">
        <v>2007</v>
      </c>
      <c r="B2814" s="3" t="str">
        <f>VLOOKUP(E2814,'[1]Metric Reference Table'!$A$2:$B$20,2,FALSE)</f>
        <v>Lakeshore Disturbance</v>
      </c>
      <c r="C2814" t="s">
        <v>106</v>
      </c>
      <c r="D2814" t="s">
        <v>108</v>
      </c>
      <c r="E2814" t="s">
        <v>46</v>
      </c>
      <c r="F2814" t="s">
        <v>48</v>
      </c>
      <c r="G2814">
        <v>16</v>
      </c>
      <c r="H2814">
        <v>0.627090690053003</v>
      </c>
      <c r="I2814">
        <v>0.12579809718513199</v>
      </c>
      <c r="J2814">
        <v>0.38053095024647499</v>
      </c>
      <c r="K2814">
        <v>0.87365042985953001</v>
      </c>
      <c r="L2814">
        <v>4106.9379589433402</v>
      </c>
      <c r="M2814">
        <v>1341.1712469424101</v>
      </c>
      <c r="N2814">
        <v>1478.2906178355399</v>
      </c>
      <c r="O2814">
        <v>6735.5853000511497</v>
      </c>
    </row>
    <row r="2815" spans="1:15">
      <c r="A2815" s="2">
        <v>2007</v>
      </c>
      <c r="B2815" s="3" t="str">
        <f>VLOOKUP(E2815,'[1]Metric Reference Table'!$A$2:$B$20,2,FALSE)</f>
        <v>Lakeshore Disturbance</v>
      </c>
      <c r="C2815" t="s">
        <v>106</v>
      </c>
      <c r="D2815" t="s">
        <v>108</v>
      </c>
      <c r="E2815" t="s">
        <v>46</v>
      </c>
      <c r="F2815" t="s">
        <v>49</v>
      </c>
      <c r="G2815">
        <v>2</v>
      </c>
      <c r="H2815">
        <v>1.8023744687222201E-2</v>
      </c>
      <c r="I2815">
        <v>1.5343399120404499E-2</v>
      </c>
      <c r="J2815">
        <v>0</v>
      </c>
      <c r="K2815">
        <v>4.8096254363638603E-2</v>
      </c>
      <c r="L2815">
        <v>118.04098257622</v>
      </c>
      <c r="M2815">
        <v>96.665246340271295</v>
      </c>
      <c r="N2815">
        <v>0</v>
      </c>
      <c r="O2815">
        <v>307.50138395984402</v>
      </c>
    </row>
    <row r="2816" spans="1:15">
      <c r="A2816" s="2">
        <v>2007</v>
      </c>
      <c r="B2816" s="3" t="str">
        <f>VLOOKUP(E2816,'[1]Metric Reference Table'!$A$2:$B$20,2,FALSE)</f>
        <v>Lakeshore Disturbance</v>
      </c>
      <c r="C2816" t="s">
        <v>106</v>
      </c>
      <c r="D2816" t="s">
        <v>108</v>
      </c>
      <c r="E2816" t="s">
        <v>46</v>
      </c>
      <c r="F2816" t="s">
        <v>37</v>
      </c>
      <c r="G2816">
        <v>2</v>
      </c>
      <c r="H2816">
        <v>3.5803190450598597E-3</v>
      </c>
      <c r="I2816">
        <v>2.5253372926362198E-3</v>
      </c>
      <c r="J2816">
        <v>0</v>
      </c>
      <c r="K2816">
        <v>8.529889187442739E-3</v>
      </c>
      <c r="L2816">
        <v>23.448200434998199</v>
      </c>
      <c r="M2816">
        <v>14.4259608754267</v>
      </c>
      <c r="N2816">
        <v>0</v>
      </c>
      <c r="O2816">
        <v>51.722564193218403</v>
      </c>
    </row>
    <row r="2817" spans="1:15">
      <c r="A2817" s="2">
        <v>2007</v>
      </c>
      <c r="B2817" s="3" t="str">
        <f>VLOOKUP(E2817,'[1]Metric Reference Table'!$A$2:$B$20,2,FALSE)</f>
        <v>Lakeshore Disturbance</v>
      </c>
      <c r="C2817" t="s">
        <v>106</v>
      </c>
      <c r="D2817" t="s">
        <v>108</v>
      </c>
      <c r="E2817" t="s">
        <v>46</v>
      </c>
      <c r="F2817" t="s">
        <v>21</v>
      </c>
      <c r="G2817">
        <v>28</v>
      </c>
      <c r="H2817">
        <v>1</v>
      </c>
      <c r="I2817">
        <v>0</v>
      </c>
      <c r="J2817">
        <v>1</v>
      </c>
      <c r="K2817">
        <v>1</v>
      </c>
      <c r="L2817">
        <v>6549.1930020460404</v>
      </c>
      <c r="M2817">
        <v>1514.6960021345201</v>
      </c>
      <c r="N2817">
        <v>3580.4433903355698</v>
      </c>
      <c r="O2817">
        <v>9517.9426137565006</v>
      </c>
    </row>
    <row r="2818" spans="1:15">
      <c r="A2818" s="2">
        <v>2007</v>
      </c>
      <c r="B2818" s="3" t="str">
        <f>VLOOKUP(E2818,'[1]Metric Reference Table'!$A$2:$B$20,2,FALSE)</f>
        <v>Lakeshore Disturbance</v>
      </c>
      <c r="C2818" t="s">
        <v>106</v>
      </c>
      <c r="D2818" t="s">
        <v>109</v>
      </c>
      <c r="E2818" t="s">
        <v>46</v>
      </c>
      <c r="F2818" t="s">
        <v>47</v>
      </c>
      <c r="G2818">
        <v>8</v>
      </c>
      <c r="H2818">
        <v>0.10145685784973599</v>
      </c>
      <c r="I2818">
        <v>3.5039082129369799E-2</v>
      </c>
      <c r="J2818">
        <v>3.2781518824830498E-2</v>
      </c>
      <c r="K2818">
        <v>0.17013219687464201</v>
      </c>
      <c r="L2818">
        <v>400.88025599165599</v>
      </c>
      <c r="M2818">
        <v>113.047571388989</v>
      </c>
      <c r="N2818">
        <v>179.31108752951701</v>
      </c>
      <c r="O2818">
        <v>622.44942445379502</v>
      </c>
    </row>
    <row r="2819" spans="1:15">
      <c r="A2819" s="2">
        <v>2007</v>
      </c>
      <c r="B2819" s="3" t="str">
        <f>VLOOKUP(E2819,'[1]Metric Reference Table'!$A$2:$B$20,2,FALSE)</f>
        <v>Lakeshore Disturbance</v>
      </c>
      <c r="C2819" t="s">
        <v>106</v>
      </c>
      <c r="D2819" t="s">
        <v>109</v>
      </c>
      <c r="E2819" t="s">
        <v>46</v>
      </c>
      <c r="F2819" t="s">
        <v>48</v>
      </c>
      <c r="G2819">
        <v>21</v>
      </c>
      <c r="H2819">
        <v>0.83551579796866704</v>
      </c>
      <c r="I2819">
        <v>5.6438913468229102E-2</v>
      </c>
      <c r="J2819">
        <v>0.72489756024436502</v>
      </c>
      <c r="K2819">
        <v>0.94613403569296806</v>
      </c>
      <c r="L2819">
        <v>3301.3222967226202</v>
      </c>
      <c r="M2819">
        <v>758.25521656670605</v>
      </c>
      <c r="N2819">
        <v>1815.1693811622599</v>
      </c>
      <c r="O2819">
        <v>4787.4752122829796</v>
      </c>
    </row>
    <row r="2820" spans="1:15">
      <c r="A2820" s="2">
        <v>2007</v>
      </c>
      <c r="B2820" s="3" t="str">
        <f>VLOOKUP(E2820,'[1]Metric Reference Table'!$A$2:$B$20,2,FALSE)</f>
        <v>Lakeshore Disturbance</v>
      </c>
      <c r="C2820" t="s">
        <v>106</v>
      </c>
      <c r="D2820" t="s">
        <v>109</v>
      </c>
      <c r="E2820" t="s">
        <v>46</v>
      </c>
      <c r="F2820" t="s">
        <v>49</v>
      </c>
      <c r="G2820">
        <v>5</v>
      </c>
      <c r="H2820">
        <v>6.3027344181597209E-2</v>
      </c>
      <c r="I2820">
        <v>3.65876339011596E-2</v>
      </c>
      <c r="J2820">
        <v>0</v>
      </c>
      <c r="K2820">
        <v>0.13473778890740701</v>
      </c>
      <c r="L2820">
        <v>249.03607706256699</v>
      </c>
      <c r="M2820">
        <v>131.87445940059001</v>
      </c>
      <c r="N2820">
        <v>0</v>
      </c>
      <c r="O2820">
        <v>507.50526796841302</v>
      </c>
    </row>
    <row r="2821" spans="1:15">
      <c r="A2821" s="2">
        <v>2007</v>
      </c>
      <c r="B2821" s="3" t="str">
        <f>VLOOKUP(E2821,'[1]Metric Reference Table'!$A$2:$B$20,2,FALSE)</f>
        <v>Lakeshore Disturbance</v>
      </c>
      <c r="C2821" t="s">
        <v>106</v>
      </c>
      <c r="D2821" t="s">
        <v>109</v>
      </c>
      <c r="E2821" t="s">
        <v>46</v>
      </c>
      <c r="F2821" t="s">
        <v>21</v>
      </c>
      <c r="G2821">
        <v>34</v>
      </c>
      <c r="H2821">
        <v>1</v>
      </c>
      <c r="I2821">
        <v>0</v>
      </c>
      <c r="J2821">
        <v>1</v>
      </c>
      <c r="K2821">
        <v>1</v>
      </c>
      <c r="L2821">
        <v>3951.2386297768398</v>
      </c>
      <c r="M2821">
        <v>714.13394277179395</v>
      </c>
      <c r="N2821">
        <v>2551.5618218065401</v>
      </c>
      <c r="O2821">
        <v>5350.9154377471496</v>
      </c>
    </row>
    <row r="2822" spans="1:15">
      <c r="A2822" s="2">
        <v>2007</v>
      </c>
      <c r="B2822" s="3" t="str">
        <f>VLOOKUP(E2822,'[1]Metric Reference Table'!$A$2:$B$20,2,FALSE)</f>
        <v>Lakeshore Disturbance</v>
      </c>
      <c r="C2822" t="s">
        <v>106</v>
      </c>
      <c r="D2822" t="s">
        <v>110</v>
      </c>
      <c r="E2822" t="s">
        <v>46</v>
      </c>
      <c r="F2822" t="s">
        <v>47</v>
      </c>
      <c r="G2822">
        <v>29</v>
      </c>
      <c r="H2822">
        <v>0.57647906861609799</v>
      </c>
      <c r="I2822">
        <v>0.14408119759997601</v>
      </c>
      <c r="J2822">
        <v>0.29408511047074504</v>
      </c>
      <c r="K2822">
        <v>0.85887302676144994</v>
      </c>
      <c r="L2822">
        <v>6734.8765683401098</v>
      </c>
      <c r="M2822">
        <v>3085.5576167405502</v>
      </c>
      <c r="N2822">
        <v>687.29476730538897</v>
      </c>
      <c r="O2822">
        <v>12782.458369374801</v>
      </c>
    </row>
    <row r="2823" spans="1:15">
      <c r="A2823" s="2">
        <v>2007</v>
      </c>
      <c r="B2823" s="3" t="str">
        <f>VLOOKUP(E2823,'[1]Metric Reference Table'!$A$2:$B$20,2,FALSE)</f>
        <v>Lakeshore Disturbance</v>
      </c>
      <c r="C2823" t="s">
        <v>106</v>
      </c>
      <c r="D2823" t="s">
        <v>110</v>
      </c>
      <c r="E2823" t="s">
        <v>46</v>
      </c>
      <c r="F2823" t="s">
        <v>48</v>
      </c>
      <c r="G2823">
        <v>28</v>
      </c>
      <c r="H2823">
        <v>0.36540488115263497</v>
      </c>
      <c r="I2823">
        <v>0.13880892823628399</v>
      </c>
      <c r="J2823">
        <v>9.3344381076913993E-2</v>
      </c>
      <c r="K2823">
        <v>0.63746538122835605</v>
      </c>
      <c r="L2823">
        <v>4268.9438455064501</v>
      </c>
      <c r="M2823">
        <v>1718.7520249818299</v>
      </c>
      <c r="N2823">
        <v>900.25177818678105</v>
      </c>
      <c r="O2823">
        <v>7637.6359128261302</v>
      </c>
    </row>
    <row r="2824" spans="1:15">
      <c r="A2824" s="2">
        <v>2007</v>
      </c>
      <c r="B2824" s="3" t="str">
        <f>VLOOKUP(E2824,'[1]Metric Reference Table'!$A$2:$B$20,2,FALSE)</f>
        <v>Lakeshore Disturbance</v>
      </c>
      <c r="C2824" t="s">
        <v>106</v>
      </c>
      <c r="D2824" t="s">
        <v>110</v>
      </c>
      <c r="E2824" t="s">
        <v>46</v>
      </c>
      <c r="F2824" t="s">
        <v>49</v>
      </c>
      <c r="G2824">
        <v>7</v>
      </c>
      <c r="H2824">
        <v>5.6184064658719002E-2</v>
      </c>
      <c r="I2824">
        <v>2.89509388512584E-2</v>
      </c>
      <c r="J2824">
        <v>0</v>
      </c>
      <c r="K2824">
        <v>0.11292686212580699</v>
      </c>
      <c r="L2824">
        <v>656.38591439666004</v>
      </c>
      <c r="M2824">
        <v>282.70630982944999</v>
      </c>
      <c r="N2824">
        <v>102.29172892871701</v>
      </c>
      <c r="O2824">
        <v>1210.4800998646001</v>
      </c>
    </row>
    <row r="2825" spans="1:15">
      <c r="A2825" s="2">
        <v>2007</v>
      </c>
      <c r="B2825" s="3" t="str">
        <f>VLOOKUP(E2825,'[1]Metric Reference Table'!$A$2:$B$20,2,FALSE)</f>
        <v>Lakeshore Disturbance</v>
      </c>
      <c r="C2825" t="s">
        <v>106</v>
      </c>
      <c r="D2825" t="s">
        <v>110</v>
      </c>
      <c r="E2825" t="s">
        <v>46</v>
      </c>
      <c r="F2825" t="s">
        <v>37</v>
      </c>
      <c r="G2825">
        <v>1</v>
      </c>
      <c r="H2825">
        <v>1.93198557254889E-3</v>
      </c>
      <c r="I2825">
        <v>1.72740122044342E-3</v>
      </c>
      <c r="J2825">
        <v>0</v>
      </c>
      <c r="K2825">
        <v>5.3176297514685297E-3</v>
      </c>
      <c r="L2825">
        <v>22.5709571627062</v>
      </c>
      <c r="M2825">
        <v>19.026782786084201</v>
      </c>
      <c r="N2825">
        <v>0</v>
      </c>
      <c r="O2825">
        <v>59.862766165097902</v>
      </c>
    </row>
    <row r="2826" spans="1:15">
      <c r="A2826" s="2">
        <v>2007</v>
      </c>
      <c r="B2826" s="3" t="str">
        <f>VLOOKUP(E2826,'[1]Metric Reference Table'!$A$2:$B$20,2,FALSE)</f>
        <v>Lakeshore Disturbance</v>
      </c>
      <c r="C2826" t="s">
        <v>106</v>
      </c>
      <c r="D2826" t="s">
        <v>110</v>
      </c>
      <c r="E2826" t="s">
        <v>46</v>
      </c>
      <c r="F2826" t="s">
        <v>21</v>
      </c>
      <c r="G2826">
        <v>65</v>
      </c>
      <c r="H2826">
        <v>1</v>
      </c>
      <c r="I2826">
        <v>0</v>
      </c>
      <c r="J2826">
        <v>1</v>
      </c>
      <c r="K2826">
        <v>1</v>
      </c>
      <c r="L2826">
        <v>11682.7772854059</v>
      </c>
      <c r="M2826">
        <v>3442.4751167487302</v>
      </c>
      <c r="N2826">
        <v>4935.6500389030998</v>
      </c>
      <c r="O2826">
        <v>18429.9045319088</v>
      </c>
    </row>
    <row r="2827" spans="1:15">
      <c r="A2827" s="2">
        <v>2007</v>
      </c>
      <c r="B2827" s="3" t="str">
        <f>VLOOKUP(E2827,'[1]Metric Reference Table'!$A$2:$B$20,2,FALSE)</f>
        <v>Lakeshore Disturbance</v>
      </c>
      <c r="C2827" t="s">
        <v>106</v>
      </c>
      <c r="D2827" t="s">
        <v>111</v>
      </c>
      <c r="E2827" t="s">
        <v>46</v>
      </c>
      <c r="F2827" t="s">
        <v>47</v>
      </c>
      <c r="G2827">
        <v>1</v>
      </c>
      <c r="H2827">
        <v>1.92821275807048E-3</v>
      </c>
      <c r="I2827">
        <v>1.70414973588838E-3</v>
      </c>
      <c r="J2827">
        <v>0</v>
      </c>
      <c r="K2827">
        <v>5.2682848646751603E-3</v>
      </c>
      <c r="L2827">
        <v>2.4519638071079801</v>
      </c>
      <c r="M2827">
        <v>2.10376847391447</v>
      </c>
      <c r="N2827">
        <v>0</v>
      </c>
      <c r="O2827">
        <v>6.5752742477911301</v>
      </c>
    </row>
    <row r="2828" spans="1:15">
      <c r="A2828" s="2">
        <v>2007</v>
      </c>
      <c r="B2828" s="3" t="str">
        <f>VLOOKUP(E2828,'[1]Metric Reference Table'!$A$2:$B$20,2,FALSE)</f>
        <v>Lakeshore Disturbance</v>
      </c>
      <c r="C2828" t="s">
        <v>106</v>
      </c>
      <c r="D2828" t="s">
        <v>111</v>
      </c>
      <c r="E2828" t="s">
        <v>46</v>
      </c>
      <c r="F2828" t="s">
        <v>48</v>
      </c>
      <c r="G2828">
        <v>16</v>
      </c>
      <c r="H2828">
        <v>0.209405962985518</v>
      </c>
      <c r="I2828">
        <v>6.7586089001403907E-2</v>
      </c>
      <c r="J2828">
        <v>7.693966268684789E-2</v>
      </c>
      <c r="K2828">
        <v>0.34187226328418902</v>
      </c>
      <c r="L2828">
        <v>266.28588576858402</v>
      </c>
      <c r="M2828">
        <v>77.548330791497094</v>
      </c>
      <c r="N2828">
        <v>114.29395035605199</v>
      </c>
      <c r="O2828">
        <v>418.27782118111702</v>
      </c>
    </row>
    <row r="2829" spans="1:15">
      <c r="A2829" s="2">
        <v>2007</v>
      </c>
      <c r="B2829" s="3" t="str">
        <f>VLOOKUP(E2829,'[1]Metric Reference Table'!$A$2:$B$20,2,FALSE)</f>
        <v>Lakeshore Disturbance</v>
      </c>
      <c r="C2829" t="s">
        <v>106</v>
      </c>
      <c r="D2829" t="s">
        <v>111</v>
      </c>
      <c r="E2829" t="s">
        <v>46</v>
      </c>
      <c r="F2829" t="s">
        <v>49</v>
      </c>
      <c r="G2829">
        <v>16</v>
      </c>
      <c r="H2829">
        <v>0.77260565521611502</v>
      </c>
      <c r="I2829">
        <v>7.11144121610994E-2</v>
      </c>
      <c r="J2829">
        <v>0.63322396859862307</v>
      </c>
      <c r="K2829">
        <v>0.91198734183360697</v>
      </c>
      <c r="L2829">
        <v>982.46476994195496</v>
      </c>
      <c r="M2829">
        <v>240.39249514065699</v>
      </c>
      <c r="N2829">
        <v>511.30413731254703</v>
      </c>
      <c r="O2829">
        <v>1453.6254025713599</v>
      </c>
    </row>
    <row r="2830" spans="1:15">
      <c r="A2830" s="2">
        <v>2007</v>
      </c>
      <c r="B2830" s="3" t="str">
        <f>VLOOKUP(E2830,'[1]Metric Reference Table'!$A$2:$B$20,2,FALSE)</f>
        <v>Lakeshore Disturbance</v>
      </c>
      <c r="C2830" t="s">
        <v>106</v>
      </c>
      <c r="D2830" t="s">
        <v>111</v>
      </c>
      <c r="E2830" t="s">
        <v>46</v>
      </c>
      <c r="F2830" t="s">
        <v>37</v>
      </c>
      <c r="G2830">
        <v>1</v>
      </c>
      <c r="H2830">
        <v>1.6060169040296699E-2</v>
      </c>
      <c r="I2830">
        <v>1.5110667737732E-2</v>
      </c>
      <c r="J2830">
        <v>0</v>
      </c>
      <c r="K2830">
        <v>4.5676533588602707E-2</v>
      </c>
      <c r="L2830">
        <v>20.422514609979601</v>
      </c>
      <c r="M2830">
        <v>18.522336748113101</v>
      </c>
      <c r="N2830">
        <v>0</v>
      </c>
      <c r="O2830">
        <v>56.725627545804102</v>
      </c>
    </row>
    <row r="2831" spans="1:15">
      <c r="A2831" s="2">
        <v>2007</v>
      </c>
      <c r="B2831" s="3" t="str">
        <f>VLOOKUP(E2831,'[1]Metric Reference Table'!$A$2:$B$20,2,FALSE)</f>
        <v>Lakeshore Disturbance</v>
      </c>
      <c r="C2831" t="s">
        <v>106</v>
      </c>
      <c r="D2831" t="s">
        <v>111</v>
      </c>
      <c r="E2831" t="s">
        <v>46</v>
      </c>
      <c r="F2831" t="s">
        <v>21</v>
      </c>
      <c r="G2831">
        <v>34</v>
      </c>
      <c r="H2831">
        <v>1</v>
      </c>
      <c r="I2831">
        <v>0</v>
      </c>
      <c r="J2831">
        <v>1</v>
      </c>
      <c r="K2831">
        <v>1</v>
      </c>
      <c r="L2831">
        <v>1271.62513412763</v>
      </c>
      <c r="M2831">
        <v>236.40929013086</v>
      </c>
      <c r="N2831">
        <v>808.27143986046099</v>
      </c>
      <c r="O2831">
        <v>1734.9788283947901</v>
      </c>
    </row>
    <row r="2832" spans="1:15">
      <c r="A2832" s="2">
        <v>2007</v>
      </c>
      <c r="B2832" s="3" t="str">
        <f>VLOOKUP(E2832,'[1]Metric Reference Table'!$A$2:$B$20,2,FALSE)</f>
        <v>Lakeshore Disturbance</v>
      </c>
      <c r="C2832" t="s">
        <v>106</v>
      </c>
      <c r="D2832" t="s">
        <v>112</v>
      </c>
      <c r="E2832" t="s">
        <v>46</v>
      </c>
      <c r="F2832" t="s">
        <v>48</v>
      </c>
      <c r="G2832">
        <v>20</v>
      </c>
      <c r="H2832">
        <v>0.37604585734041401</v>
      </c>
      <c r="I2832">
        <v>0.10958225210281901</v>
      </c>
      <c r="J2832">
        <v>0.16126858987409901</v>
      </c>
      <c r="K2832">
        <v>0.59082312480672794</v>
      </c>
      <c r="L2832">
        <v>552.35486361190601</v>
      </c>
      <c r="M2832">
        <v>185.542049572259</v>
      </c>
      <c r="N2832">
        <v>188.69912883253201</v>
      </c>
      <c r="O2832">
        <v>916.01059839127902</v>
      </c>
    </row>
    <row r="2833" spans="1:15">
      <c r="A2833" s="2">
        <v>2007</v>
      </c>
      <c r="B2833" s="3" t="str">
        <f>VLOOKUP(E2833,'[1]Metric Reference Table'!$A$2:$B$20,2,FALSE)</f>
        <v>Lakeshore Disturbance</v>
      </c>
      <c r="C2833" t="s">
        <v>106</v>
      </c>
      <c r="D2833" t="s">
        <v>112</v>
      </c>
      <c r="E2833" t="s">
        <v>46</v>
      </c>
      <c r="F2833" t="s">
        <v>49</v>
      </c>
      <c r="G2833">
        <v>22</v>
      </c>
      <c r="H2833">
        <v>0.62395414265958604</v>
      </c>
      <c r="I2833">
        <v>0.10958225210281901</v>
      </c>
      <c r="J2833">
        <v>0.409176875193272</v>
      </c>
      <c r="K2833">
        <v>0.83873141012590091</v>
      </c>
      <c r="L2833">
        <v>916.49488657132599</v>
      </c>
      <c r="M2833">
        <v>249.23202684541101</v>
      </c>
      <c r="N2833">
        <v>428.009090160401</v>
      </c>
      <c r="O2833">
        <v>1404.9806829822501</v>
      </c>
    </row>
    <row r="2834" spans="1:15">
      <c r="A2834" s="2">
        <v>2007</v>
      </c>
      <c r="B2834" s="3" t="str">
        <f>VLOOKUP(E2834,'[1]Metric Reference Table'!$A$2:$B$20,2,FALSE)</f>
        <v>Lakeshore Disturbance</v>
      </c>
      <c r="C2834" t="s">
        <v>106</v>
      </c>
      <c r="D2834" t="s">
        <v>112</v>
      </c>
      <c r="E2834" t="s">
        <v>46</v>
      </c>
      <c r="F2834" t="s">
        <v>21</v>
      </c>
      <c r="G2834">
        <v>42</v>
      </c>
      <c r="H2834">
        <v>1</v>
      </c>
      <c r="I2834">
        <v>0</v>
      </c>
      <c r="J2834">
        <v>1</v>
      </c>
      <c r="K2834">
        <v>1</v>
      </c>
      <c r="L2834">
        <v>1468.8497501832301</v>
      </c>
      <c r="M2834">
        <v>284.04513863245802</v>
      </c>
      <c r="N2834">
        <v>912.13150847992802</v>
      </c>
      <c r="O2834">
        <v>2025.5679918865301</v>
      </c>
    </row>
    <row r="2835" spans="1:15">
      <c r="A2835" s="2">
        <v>2007</v>
      </c>
      <c r="B2835" s="3" t="str">
        <f>VLOOKUP(E2835,'[1]Metric Reference Table'!$A$2:$B$20,2,FALSE)</f>
        <v>Lakeshore Disturbance</v>
      </c>
      <c r="C2835" t="s">
        <v>106</v>
      </c>
      <c r="D2835" t="s">
        <v>113</v>
      </c>
      <c r="E2835" t="s">
        <v>46</v>
      </c>
      <c r="F2835" t="s">
        <v>47</v>
      </c>
      <c r="G2835">
        <v>16</v>
      </c>
      <c r="H2835">
        <v>0.125689458846826</v>
      </c>
      <c r="I2835">
        <v>4.9647724631995897E-2</v>
      </c>
      <c r="J2835">
        <v>2.8381706653751899E-2</v>
      </c>
      <c r="K2835">
        <v>0.2229972110399</v>
      </c>
      <c r="L2835">
        <v>1139.0160681423299</v>
      </c>
      <c r="M2835">
        <v>458.826540994065</v>
      </c>
      <c r="N2835">
        <v>239.73257264287599</v>
      </c>
      <c r="O2835">
        <v>2038.29956364179</v>
      </c>
    </row>
    <row r="2836" spans="1:15">
      <c r="A2836" s="2">
        <v>2007</v>
      </c>
      <c r="B2836" s="3" t="str">
        <f>VLOOKUP(E2836,'[1]Metric Reference Table'!$A$2:$B$20,2,FALSE)</f>
        <v>Lakeshore Disturbance</v>
      </c>
      <c r="C2836" t="s">
        <v>106</v>
      </c>
      <c r="D2836" t="s">
        <v>113</v>
      </c>
      <c r="E2836" t="s">
        <v>46</v>
      </c>
      <c r="F2836" t="s">
        <v>48</v>
      </c>
      <c r="G2836">
        <v>60</v>
      </c>
      <c r="H2836">
        <v>0.75543309060601704</v>
      </c>
      <c r="I2836">
        <v>7.3439993907343903E-2</v>
      </c>
      <c r="J2836">
        <v>0.61149334752278195</v>
      </c>
      <c r="K2836">
        <v>0.89937283368925303</v>
      </c>
      <c r="L2836">
        <v>6845.84400713574</v>
      </c>
      <c r="M2836">
        <v>1418.4635451766601</v>
      </c>
      <c r="N2836">
        <v>4065.7065452064899</v>
      </c>
      <c r="O2836">
        <v>9625.9814690650001</v>
      </c>
    </row>
    <row r="2837" spans="1:15">
      <c r="A2837" s="2">
        <v>2007</v>
      </c>
      <c r="B2837" s="3" t="str">
        <f>VLOOKUP(E2837,'[1]Metric Reference Table'!$A$2:$B$20,2,FALSE)</f>
        <v>Lakeshore Disturbance</v>
      </c>
      <c r="C2837" t="s">
        <v>106</v>
      </c>
      <c r="D2837" t="s">
        <v>113</v>
      </c>
      <c r="E2837" t="s">
        <v>46</v>
      </c>
      <c r="F2837" t="s">
        <v>49</v>
      </c>
      <c r="G2837">
        <v>11</v>
      </c>
      <c r="H2837">
        <v>0.11322038712056999</v>
      </c>
      <c r="I2837">
        <v>5.5318761359099702E-2</v>
      </c>
      <c r="J2837">
        <v>4.7976071873689899E-3</v>
      </c>
      <c r="K2837">
        <v>0.22164316705377199</v>
      </c>
      <c r="L2837">
        <v>1026.0195354073801</v>
      </c>
      <c r="M2837">
        <v>498.12129703299303</v>
      </c>
      <c r="N2837">
        <v>49.719733290334503</v>
      </c>
      <c r="O2837">
        <v>2002.31933752442</v>
      </c>
    </row>
    <row r="2838" spans="1:15">
      <c r="A2838" s="2">
        <v>2007</v>
      </c>
      <c r="B2838" s="3" t="str">
        <f>VLOOKUP(E2838,'[1]Metric Reference Table'!$A$2:$B$20,2,FALSE)</f>
        <v>Lakeshore Disturbance</v>
      </c>
      <c r="C2838" t="s">
        <v>106</v>
      </c>
      <c r="D2838" t="s">
        <v>113</v>
      </c>
      <c r="E2838" t="s">
        <v>46</v>
      </c>
      <c r="F2838" t="s">
        <v>37</v>
      </c>
      <c r="G2838">
        <v>1</v>
      </c>
      <c r="H2838">
        <v>5.6570634265861496E-3</v>
      </c>
      <c r="I2838">
        <v>4.97389229823097E-3</v>
      </c>
      <c r="J2838">
        <v>0</v>
      </c>
      <c r="K2838">
        <v>1.54057131941E-2</v>
      </c>
      <c r="L2838">
        <v>51.265127565187797</v>
      </c>
      <c r="M2838">
        <v>44.238332910184397</v>
      </c>
      <c r="N2838">
        <v>0</v>
      </c>
      <c r="O2838">
        <v>137.97066680524199</v>
      </c>
    </row>
    <row r="2839" spans="1:15">
      <c r="A2839" s="2">
        <v>2007</v>
      </c>
      <c r="B2839" s="3" t="str">
        <f>VLOOKUP(E2839,'[1]Metric Reference Table'!$A$2:$B$20,2,FALSE)</f>
        <v>Lakeshore Disturbance</v>
      </c>
      <c r="C2839" t="s">
        <v>106</v>
      </c>
      <c r="D2839" t="s">
        <v>113</v>
      </c>
      <c r="E2839" t="s">
        <v>46</v>
      </c>
      <c r="F2839" t="s">
        <v>21</v>
      </c>
      <c r="G2839">
        <v>88</v>
      </c>
      <c r="H2839">
        <v>1</v>
      </c>
      <c r="I2839">
        <v>0</v>
      </c>
      <c r="J2839">
        <v>1</v>
      </c>
      <c r="K2839">
        <v>1</v>
      </c>
      <c r="L2839">
        <v>9062.1447382506394</v>
      </c>
      <c r="M2839">
        <v>1449.21622123372</v>
      </c>
      <c r="N2839">
        <v>6221.7331388213197</v>
      </c>
      <c r="O2839">
        <v>11902.55633768</v>
      </c>
    </row>
    <row r="2840" spans="1:15">
      <c r="A2840" s="2">
        <v>2007</v>
      </c>
      <c r="B2840" s="3" t="str">
        <f>VLOOKUP(E2840,'[1]Metric Reference Table'!$A$2:$B$20,2,FALSE)</f>
        <v>Lakeshore Disturbance</v>
      </c>
      <c r="C2840" t="s">
        <v>106</v>
      </c>
      <c r="D2840" t="s">
        <v>114</v>
      </c>
      <c r="E2840" t="s">
        <v>46</v>
      </c>
      <c r="F2840" t="s">
        <v>47</v>
      </c>
      <c r="G2840">
        <v>6</v>
      </c>
      <c r="H2840">
        <v>0.37749700709424305</v>
      </c>
      <c r="I2840">
        <v>0.15751348056171399</v>
      </c>
      <c r="J2840">
        <v>6.8776258113733099E-2</v>
      </c>
      <c r="K2840">
        <v>0.68621775607475199</v>
      </c>
      <c r="L2840">
        <v>2633.0842099906799</v>
      </c>
      <c r="M2840">
        <v>1664.70724821422</v>
      </c>
      <c r="N2840">
        <v>0</v>
      </c>
      <c r="O2840">
        <v>5895.8504612933402</v>
      </c>
    </row>
    <row r="2841" spans="1:15">
      <c r="A2841" s="2">
        <v>2007</v>
      </c>
      <c r="B2841" s="3" t="str">
        <f>VLOOKUP(E2841,'[1]Metric Reference Table'!$A$2:$B$20,2,FALSE)</f>
        <v>Lakeshore Disturbance</v>
      </c>
      <c r="C2841" t="s">
        <v>106</v>
      </c>
      <c r="D2841" t="s">
        <v>114</v>
      </c>
      <c r="E2841" t="s">
        <v>46</v>
      </c>
      <c r="F2841" t="s">
        <v>48</v>
      </c>
      <c r="G2841">
        <v>50</v>
      </c>
      <c r="H2841">
        <v>0.46834790740874199</v>
      </c>
      <c r="I2841">
        <v>0.13353530052145401</v>
      </c>
      <c r="J2841">
        <v>0.20662352772195899</v>
      </c>
      <c r="K2841">
        <v>0.73007228709552507</v>
      </c>
      <c r="L2841">
        <v>3266.77948859145</v>
      </c>
      <c r="M2841">
        <v>839.55146540671001</v>
      </c>
      <c r="N2841">
        <v>1621.2888532264799</v>
      </c>
      <c r="O2841">
        <v>4912.2701239564303</v>
      </c>
    </row>
    <row r="2842" spans="1:15">
      <c r="A2842" s="2">
        <v>2007</v>
      </c>
      <c r="B2842" s="3" t="str">
        <f>VLOOKUP(E2842,'[1]Metric Reference Table'!$A$2:$B$20,2,FALSE)</f>
        <v>Lakeshore Disturbance</v>
      </c>
      <c r="C2842" t="s">
        <v>106</v>
      </c>
      <c r="D2842" t="s">
        <v>114</v>
      </c>
      <c r="E2842" t="s">
        <v>46</v>
      </c>
      <c r="F2842" t="s">
        <v>49</v>
      </c>
      <c r="G2842">
        <v>19</v>
      </c>
      <c r="H2842">
        <v>0.15304603612155898</v>
      </c>
      <c r="I2842">
        <v>6.20288148496849E-2</v>
      </c>
      <c r="J2842">
        <v>3.1471793012473E-2</v>
      </c>
      <c r="K2842">
        <v>0.27462027923064403</v>
      </c>
      <c r="L2842">
        <v>1067.5133670999801</v>
      </c>
      <c r="M2842">
        <v>372.32611799112101</v>
      </c>
      <c r="N2842">
        <v>337.76758533376801</v>
      </c>
      <c r="O2842">
        <v>1797.2591488661801</v>
      </c>
    </row>
    <row r="2843" spans="1:15">
      <c r="A2843" s="2">
        <v>2007</v>
      </c>
      <c r="B2843" s="3" t="str">
        <f>VLOOKUP(E2843,'[1]Metric Reference Table'!$A$2:$B$20,2,FALSE)</f>
        <v>Lakeshore Disturbance</v>
      </c>
      <c r="C2843" t="s">
        <v>106</v>
      </c>
      <c r="D2843" t="s">
        <v>114</v>
      </c>
      <c r="E2843" t="s">
        <v>46</v>
      </c>
      <c r="F2843" t="s">
        <v>37</v>
      </c>
      <c r="G2843">
        <v>1</v>
      </c>
      <c r="H2843">
        <v>1.1090493754565499E-3</v>
      </c>
      <c r="I2843">
        <v>1.0404603042770001E-3</v>
      </c>
      <c r="J2843">
        <v>0</v>
      </c>
      <c r="K2843">
        <v>3.14831409918304E-3</v>
      </c>
      <c r="L2843">
        <v>7.7357445058779302</v>
      </c>
      <c r="M2843">
        <v>6.8733314573523101</v>
      </c>
      <c r="N2843">
        <v>0</v>
      </c>
      <c r="O2843">
        <v>21.207226616094701</v>
      </c>
    </row>
    <row r="2844" spans="1:15">
      <c r="A2844" s="2">
        <v>2007</v>
      </c>
      <c r="B2844" s="3" t="str">
        <f>VLOOKUP(E2844,'[1]Metric Reference Table'!$A$2:$B$20,2,FALSE)</f>
        <v>Lakeshore Disturbance</v>
      </c>
      <c r="C2844" t="s">
        <v>106</v>
      </c>
      <c r="D2844" t="s">
        <v>114</v>
      </c>
      <c r="E2844" t="s">
        <v>46</v>
      </c>
      <c r="F2844" t="s">
        <v>21</v>
      </c>
      <c r="G2844">
        <v>76</v>
      </c>
      <c r="H2844">
        <v>1</v>
      </c>
      <c r="I2844">
        <v>0</v>
      </c>
      <c r="J2844">
        <v>1</v>
      </c>
      <c r="K2844">
        <v>1</v>
      </c>
      <c r="L2844">
        <v>6975.1128101879804</v>
      </c>
      <c r="M2844">
        <v>1863.83854411632</v>
      </c>
      <c r="N2844">
        <v>3322.05639072242</v>
      </c>
      <c r="O2844">
        <v>10628.1692296535</v>
      </c>
    </row>
    <row r="2845" spans="1:15">
      <c r="A2845" s="2">
        <v>2007</v>
      </c>
      <c r="B2845" s="3" t="str">
        <f>VLOOKUP(E2845,'[1]Metric Reference Table'!$A$2:$B$20,2,FALSE)</f>
        <v>Lakeshore Disturbance</v>
      </c>
      <c r="C2845" t="s">
        <v>106</v>
      </c>
      <c r="D2845" t="s">
        <v>115</v>
      </c>
      <c r="E2845" t="s">
        <v>46</v>
      </c>
      <c r="F2845" t="s">
        <v>47</v>
      </c>
      <c r="G2845">
        <v>3</v>
      </c>
      <c r="H2845">
        <v>0.57363990746370397</v>
      </c>
      <c r="I2845">
        <v>0.15842784983537</v>
      </c>
      <c r="J2845">
        <v>0.26312702763825901</v>
      </c>
      <c r="K2845">
        <v>0.88415278728914903</v>
      </c>
      <c r="L2845">
        <v>435.391588311487</v>
      </c>
      <c r="M2845">
        <v>247.22837258650901</v>
      </c>
      <c r="N2845">
        <v>0</v>
      </c>
      <c r="O2845">
        <v>919.95029453749396</v>
      </c>
    </row>
    <row r="2846" spans="1:15">
      <c r="A2846" s="2">
        <v>2007</v>
      </c>
      <c r="B2846" s="3" t="str">
        <f>VLOOKUP(E2846,'[1]Metric Reference Table'!$A$2:$B$20,2,FALSE)</f>
        <v>Lakeshore Disturbance</v>
      </c>
      <c r="C2846" t="s">
        <v>106</v>
      </c>
      <c r="D2846" t="s">
        <v>115</v>
      </c>
      <c r="E2846" t="s">
        <v>46</v>
      </c>
      <c r="F2846" t="s">
        <v>48</v>
      </c>
      <c r="G2846">
        <v>9</v>
      </c>
      <c r="H2846">
        <v>0.29477041355251998</v>
      </c>
      <c r="I2846">
        <v>0.118729863374337</v>
      </c>
      <c r="J2846">
        <v>6.2064157449459201E-2</v>
      </c>
      <c r="K2846">
        <v>0.52747666965558104</v>
      </c>
      <c r="L2846">
        <v>223.730177893849</v>
      </c>
      <c r="M2846">
        <v>43.767438382271003</v>
      </c>
      <c r="N2846">
        <v>137.94757496902201</v>
      </c>
      <c r="O2846">
        <v>309.51278081867599</v>
      </c>
    </row>
    <row r="2847" spans="1:15">
      <c r="A2847" s="2">
        <v>2007</v>
      </c>
      <c r="B2847" s="3" t="str">
        <f>VLOOKUP(E2847,'[1]Metric Reference Table'!$A$2:$B$20,2,FALSE)</f>
        <v>Lakeshore Disturbance</v>
      </c>
      <c r="C2847" t="s">
        <v>106</v>
      </c>
      <c r="D2847" t="s">
        <v>115</v>
      </c>
      <c r="E2847" t="s">
        <v>46</v>
      </c>
      <c r="F2847" t="s">
        <v>49</v>
      </c>
      <c r="G2847">
        <v>2</v>
      </c>
      <c r="H2847">
        <v>0.13158967898377599</v>
      </c>
      <c r="I2847">
        <v>8.2799640592402191E-2</v>
      </c>
      <c r="J2847">
        <v>0</v>
      </c>
      <c r="K2847">
        <v>0.29387399247774498</v>
      </c>
      <c r="L2847">
        <v>99.876313681627906</v>
      </c>
      <c r="M2847">
        <v>56.074131240396298</v>
      </c>
      <c r="N2847">
        <v>0</v>
      </c>
      <c r="O2847">
        <v>209.77959137717701</v>
      </c>
    </row>
    <row r="2848" spans="1:15">
      <c r="A2848" s="2">
        <v>2007</v>
      </c>
      <c r="B2848" s="3" t="str">
        <f>VLOOKUP(E2848,'[1]Metric Reference Table'!$A$2:$B$20,2,FALSE)</f>
        <v>Lakeshore Disturbance</v>
      </c>
      <c r="C2848" t="s">
        <v>106</v>
      </c>
      <c r="D2848" t="s">
        <v>115</v>
      </c>
      <c r="E2848" t="s">
        <v>46</v>
      </c>
      <c r="F2848" t="s">
        <v>21</v>
      </c>
      <c r="G2848">
        <v>14</v>
      </c>
      <c r="H2848">
        <v>1</v>
      </c>
      <c r="I2848">
        <v>0</v>
      </c>
      <c r="J2848">
        <v>1</v>
      </c>
      <c r="K2848">
        <v>1</v>
      </c>
      <c r="L2848">
        <v>758.99807988696398</v>
      </c>
      <c r="M2848">
        <v>232.755284923234</v>
      </c>
      <c r="N2848">
        <v>302.80610422606799</v>
      </c>
      <c r="O2848">
        <v>1215.1900555478601</v>
      </c>
    </row>
    <row r="2849" spans="1:15">
      <c r="A2849" s="2">
        <v>2007</v>
      </c>
      <c r="B2849" s="3" t="str">
        <f>VLOOKUP(E2849,'[1]Metric Reference Table'!$A$2:$B$20,2,FALSE)</f>
        <v>Lakeshore Disturbance</v>
      </c>
      <c r="C2849" t="s">
        <v>106</v>
      </c>
      <c r="D2849" t="s">
        <v>116</v>
      </c>
      <c r="E2849" t="s">
        <v>46</v>
      </c>
      <c r="F2849" t="s">
        <v>47</v>
      </c>
      <c r="G2849">
        <v>10</v>
      </c>
      <c r="H2849">
        <v>6.6366950128880595E-2</v>
      </c>
      <c r="I2849">
        <v>2.5026819954869502E-2</v>
      </c>
      <c r="J2849">
        <v>1.7315284369768102E-2</v>
      </c>
      <c r="K2849">
        <v>0.115418615887993</v>
      </c>
      <c r="L2849">
        <v>544.57638479450804</v>
      </c>
      <c r="M2849">
        <v>180.34878061405399</v>
      </c>
      <c r="N2849">
        <v>191.099270135246</v>
      </c>
      <c r="O2849">
        <v>898.05349945376997</v>
      </c>
    </row>
    <row r="2850" spans="1:15">
      <c r="A2850" s="2">
        <v>2007</v>
      </c>
      <c r="B2850" s="3" t="str">
        <f>VLOOKUP(E2850,'[1]Metric Reference Table'!$A$2:$B$20,2,FALSE)</f>
        <v>Lakeshore Disturbance</v>
      </c>
      <c r="C2850" t="s">
        <v>106</v>
      </c>
      <c r="D2850" t="s">
        <v>116</v>
      </c>
      <c r="E2850" t="s">
        <v>46</v>
      </c>
      <c r="F2850" t="s">
        <v>48</v>
      </c>
      <c r="G2850">
        <v>45</v>
      </c>
      <c r="H2850">
        <v>0.62977665062260402</v>
      </c>
      <c r="I2850">
        <v>8.6404811427555905E-2</v>
      </c>
      <c r="J2850">
        <v>0.46042633213361905</v>
      </c>
      <c r="K2850">
        <v>0.79912696911158809</v>
      </c>
      <c r="L2850">
        <v>5167.6548486564598</v>
      </c>
      <c r="M2850">
        <v>1384.4657974842</v>
      </c>
      <c r="N2850">
        <v>2454.15174775992</v>
      </c>
      <c r="O2850">
        <v>7881.1579495530104</v>
      </c>
    </row>
    <row r="2851" spans="1:15">
      <c r="A2851" s="2">
        <v>2007</v>
      </c>
      <c r="B2851" s="3" t="str">
        <f>VLOOKUP(E2851,'[1]Metric Reference Table'!$A$2:$B$20,2,FALSE)</f>
        <v>Lakeshore Disturbance</v>
      </c>
      <c r="C2851" t="s">
        <v>106</v>
      </c>
      <c r="D2851" t="s">
        <v>116</v>
      </c>
      <c r="E2851" t="s">
        <v>46</v>
      </c>
      <c r="F2851" t="s">
        <v>49</v>
      </c>
      <c r="G2851">
        <v>27</v>
      </c>
      <c r="H2851">
        <v>0.30212035153362599</v>
      </c>
      <c r="I2851">
        <v>7.9246028240979094E-2</v>
      </c>
      <c r="J2851">
        <v>0.14680099026346299</v>
      </c>
      <c r="K2851">
        <v>0.45743971280378903</v>
      </c>
      <c r="L2851">
        <v>2479.0593584837802</v>
      </c>
      <c r="M2851">
        <v>669.13726117973897</v>
      </c>
      <c r="N2851">
        <v>1167.5744258577199</v>
      </c>
      <c r="O2851">
        <v>3790.5442911098398</v>
      </c>
    </row>
    <row r="2852" spans="1:15">
      <c r="A2852" s="2">
        <v>2007</v>
      </c>
      <c r="B2852" s="3" t="str">
        <f>VLOOKUP(E2852,'[1]Metric Reference Table'!$A$2:$B$20,2,FALSE)</f>
        <v>Lakeshore Disturbance</v>
      </c>
      <c r="C2852" t="s">
        <v>106</v>
      </c>
      <c r="D2852" t="s">
        <v>116</v>
      </c>
      <c r="E2852" t="s">
        <v>46</v>
      </c>
      <c r="F2852" t="s">
        <v>37</v>
      </c>
      <c r="G2852">
        <v>1</v>
      </c>
      <c r="H2852">
        <v>1.7360477148894902E-3</v>
      </c>
      <c r="I2852">
        <v>1.5447931227331598E-3</v>
      </c>
      <c r="J2852">
        <v>0</v>
      </c>
      <c r="K2852">
        <v>4.7637865990116605E-3</v>
      </c>
      <c r="L2852">
        <v>14.2452016639209</v>
      </c>
      <c r="M2852">
        <v>12.264406557580999</v>
      </c>
      <c r="N2852">
        <v>0</v>
      </c>
      <c r="O2852">
        <v>38.282996808536502</v>
      </c>
    </row>
    <row r="2853" spans="1:15">
      <c r="A2853" s="2">
        <v>2007</v>
      </c>
      <c r="B2853" s="3" t="str">
        <f>VLOOKUP(E2853,'[1]Metric Reference Table'!$A$2:$B$20,2,FALSE)</f>
        <v>Lakeshore Disturbance</v>
      </c>
      <c r="C2853" t="s">
        <v>106</v>
      </c>
      <c r="D2853" t="s">
        <v>116</v>
      </c>
      <c r="E2853" t="s">
        <v>46</v>
      </c>
      <c r="F2853" t="s">
        <v>21</v>
      </c>
      <c r="G2853">
        <v>83</v>
      </c>
      <c r="H2853">
        <v>1</v>
      </c>
      <c r="I2853">
        <v>0</v>
      </c>
      <c r="J2853">
        <v>1</v>
      </c>
      <c r="K2853">
        <v>1</v>
      </c>
      <c r="L2853">
        <v>8205.5357935986704</v>
      </c>
      <c r="M2853">
        <v>1475.3112729981101</v>
      </c>
      <c r="N2853">
        <v>5313.9788325364398</v>
      </c>
      <c r="O2853">
        <v>11097.0927546609</v>
      </c>
    </row>
    <row r="2854" spans="1:15">
      <c r="A2854" s="2">
        <v>2007</v>
      </c>
      <c r="B2854" s="3" t="str">
        <f>VLOOKUP(E2854,'[1]Metric Reference Table'!$A$2:$B$20,2,FALSE)</f>
        <v>Lakeshore Disturbance</v>
      </c>
      <c r="C2854" t="s">
        <v>106</v>
      </c>
      <c r="D2854" t="s">
        <v>117</v>
      </c>
      <c r="E2854" t="s">
        <v>46</v>
      </c>
      <c r="F2854" t="s">
        <v>47</v>
      </c>
      <c r="G2854">
        <v>7</v>
      </c>
      <c r="H2854">
        <v>0.325843575245158</v>
      </c>
      <c r="I2854">
        <v>0.166500340099559</v>
      </c>
      <c r="J2854">
        <v>0</v>
      </c>
      <c r="K2854">
        <v>0.65217824525396395</v>
      </c>
      <c r="L2854">
        <v>2249.1679850984001</v>
      </c>
      <c r="M2854">
        <v>1640.2549547082399</v>
      </c>
      <c r="N2854">
        <v>0</v>
      </c>
      <c r="O2854">
        <v>5464.0086217899297</v>
      </c>
    </row>
    <row r="2855" spans="1:15">
      <c r="A2855" s="2">
        <v>2007</v>
      </c>
      <c r="B2855" s="3" t="str">
        <f>VLOOKUP(E2855,'[1]Metric Reference Table'!$A$2:$B$20,2,FALSE)</f>
        <v>Lakeshore Disturbance</v>
      </c>
      <c r="C2855" t="s">
        <v>106</v>
      </c>
      <c r="D2855" t="s">
        <v>117</v>
      </c>
      <c r="E2855" t="s">
        <v>46</v>
      </c>
      <c r="F2855" t="s">
        <v>48</v>
      </c>
      <c r="G2855">
        <v>29</v>
      </c>
      <c r="H2855">
        <v>0.38167498703432901</v>
      </c>
      <c r="I2855">
        <v>0.118058327321444</v>
      </c>
      <c r="J2855">
        <v>0.15028491740925701</v>
      </c>
      <c r="K2855">
        <v>0.61306505665940103</v>
      </c>
      <c r="L2855">
        <v>2634.5499091230399</v>
      </c>
      <c r="M2855">
        <v>739.88481544146896</v>
      </c>
      <c r="N2855">
        <v>1184.4023181497</v>
      </c>
      <c r="O2855">
        <v>4084.6975000963798</v>
      </c>
    </row>
    <row r="2856" spans="1:15">
      <c r="A2856" s="2">
        <v>2007</v>
      </c>
      <c r="B2856" s="3" t="str">
        <f>VLOOKUP(E2856,'[1]Metric Reference Table'!$A$2:$B$20,2,FALSE)</f>
        <v>Lakeshore Disturbance</v>
      </c>
      <c r="C2856" t="s">
        <v>106</v>
      </c>
      <c r="D2856" t="s">
        <v>117</v>
      </c>
      <c r="E2856" t="s">
        <v>46</v>
      </c>
      <c r="F2856" t="s">
        <v>49</v>
      </c>
      <c r="G2856">
        <v>30</v>
      </c>
      <c r="H2856">
        <v>0.29086782316819898</v>
      </c>
      <c r="I2856">
        <v>8.9559017607080391E-2</v>
      </c>
      <c r="J2856">
        <v>0.11533537416753299</v>
      </c>
      <c r="K2856">
        <v>0.46640027216886604</v>
      </c>
      <c r="L2856">
        <v>2007.74434565101</v>
      </c>
      <c r="M2856">
        <v>380.22376919513999</v>
      </c>
      <c r="N2856">
        <v>1262.5194519624699</v>
      </c>
      <c r="O2856">
        <v>2752.9692393395499</v>
      </c>
    </row>
    <row r="2857" spans="1:15">
      <c r="A2857" s="2">
        <v>2007</v>
      </c>
      <c r="B2857" s="3" t="str">
        <f>VLOOKUP(E2857,'[1]Metric Reference Table'!$A$2:$B$20,2,FALSE)</f>
        <v>Lakeshore Disturbance</v>
      </c>
      <c r="C2857" t="s">
        <v>106</v>
      </c>
      <c r="D2857" t="s">
        <v>117</v>
      </c>
      <c r="E2857" t="s">
        <v>46</v>
      </c>
      <c r="F2857" t="s">
        <v>37</v>
      </c>
      <c r="G2857">
        <v>1</v>
      </c>
      <c r="H2857">
        <v>1.61361455231378E-3</v>
      </c>
      <c r="I2857">
        <v>1.49457538275046E-3</v>
      </c>
      <c r="J2857">
        <v>0</v>
      </c>
      <c r="K2857">
        <v>4.5429284746848399E-3</v>
      </c>
      <c r="L2857">
        <v>11.138136415985599</v>
      </c>
      <c r="M2857">
        <v>9.5805677151960396</v>
      </c>
      <c r="N2857">
        <v>0</v>
      </c>
      <c r="O2857">
        <v>29.915704089217002</v>
      </c>
    </row>
    <row r="2858" spans="1:15">
      <c r="A2858" s="2">
        <v>2007</v>
      </c>
      <c r="B2858" s="3" t="str">
        <f>VLOOKUP(E2858,'[1]Metric Reference Table'!$A$2:$B$20,2,FALSE)</f>
        <v>Lakeshore Disturbance</v>
      </c>
      <c r="C2858" t="s">
        <v>106</v>
      </c>
      <c r="D2858" t="s">
        <v>117</v>
      </c>
      <c r="E2858" t="s">
        <v>46</v>
      </c>
      <c r="F2858" t="s">
        <v>21</v>
      </c>
      <c r="G2858">
        <v>67</v>
      </c>
      <c r="H2858">
        <v>1</v>
      </c>
      <c r="I2858">
        <v>0</v>
      </c>
      <c r="J2858">
        <v>1</v>
      </c>
      <c r="K2858">
        <v>1</v>
      </c>
      <c r="L2858">
        <v>6902.6003762884302</v>
      </c>
      <c r="M2858">
        <v>1752.6147607220501</v>
      </c>
      <c r="N2858">
        <v>3467.5385664999299</v>
      </c>
      <c r="O2858">
        <v>10337.662186076899</v>
      </c>
    </row>
    <row r="2859" spans="1:15">
      <c r="A2859" s="2">
        <v>2007</v>
      </c>
      <c r="B2859" s="3" t="str">
        <f>VLOOKUP(E2859,'[1]Metric Reference Table'!$A$2:$B$20,2,FALSE)</f>
        <v>Lakeshore Disturbance</v>
      </c>
      <c r="C2859" t="s">
        <v>106</v>
      </c>
      <c r="D2859" t="s">
        <v>118</v>
      </c>
      <c r="E2859" t="s">
        <v>46</v>
      </c>
      <c r="F2859" t="s">
        <v>47</v>
      </c>
      <c r="G2859">
        <v>3</v>
      </c>
      <c r="H2859">
        <v>0.17754260295625801</v>
      </c>
      <c r="I2859">
        <v>9.3062603965919199E-2</v>
      </c>
      <c r="J2859">
        <v>0</v>
      </c>
      <c r="K2859">
        <v>0.35994195503697396</v>
      </c>
      <c r="L2859">
        <v>160.49767690926299</v>
      </c>
      <c r="M2859">
        <v>73.946143487839194</v>
      </c>
      <c r="N2859">
        <v>15.565898877467101</v>
      </c>
      <c r="O2859">
        <v>305.42945494105902</v>
      </c>
    </row>
    <row r="2860" spans="1:15">
      <c r="A2860" s="2">
        <v>2007</v>
      </c>
      <c r="B2860" s="3" t="str">
        <f>VLOOKUP(E2860,'[1]Metric Reference Table'!$A$2:$B$20,2,FALSE)</f>
        <v>Lakeshore Disturbance</v>
      </c>
      <c r="C2860" t="s">
        <v>106</v>
      </c>
      <c r="D2860" t="s">
        <v>118</v>
      </c>
      <c r="E2860" t="s">
        <v>46</v>
      </c>
      <c r="F2860" t="s">
        <v>48</v>
      </c>
      <c r="G2860">
        <v>5</v>
      </c>
      <c r="H2860">
        <v>0.291588889687106</v>
      </c>
      <c r="I2860">
        <v>0.14166058183622299</v>
      </c>
      <c r="J2860">
        <v>1.39392512591204E-2</v>
      </c>
      <c r="K2860">
        <v>0.56923852811509201</v>
      </c>
      <c r="L2860">
        <v>263.59498299606503</v>
      </c>
      <c r="M2860">
        <v>118.15495084127301</v>
      </c>
      <c r="N2860">
        <v>32.015534752068604</v>
      </c>
      <c r="O2860">
        <v>495.17443124006098</v>
      </c>
    </row>
    <row r="2861" spans="1:15">
      <c r="A2861" s="2">
        <v>2007</v>
      </c>
      <c r="B2861" s="3" t="str">
        <f>VLOOKUP(E2861,'[1]Metric Reference Table'!$A$2:$B$20,2,FALSE)</f>
        <v>Lakeshore Disturbance</v>
      </c>
      <c r="C2861" t="s">
        <v>106</v>
      </c>
      <c r="D2861" t="s">
        <v>118</v>
      </c>
      <c r="E2861" t="s">
        <v>46</v>
      </c>
      <c r="F2861" t="s">
        <v>49</v>
      </c>
      <c r="G2861">
        <v>5</v>
      </c>
      <c r="H2861">
        <v>0.53086850735663604</v>
      </c>
      <c r="I2861">
        <v>0.16194676644971501</v>
      </c>
      <c r="J2861">
        <v>0.21345867770247398</v>
      </c>
      <c r="K2861">
        <v>0.84827833701079702</v>
      </c>
      <c r="L2861">
        <v>479.902630446508</v>
      </c>
      <c r="M2861">
        <v>264.94937787710199</v>
      </c>
      <c r="N2861">
        <v>0</v>
      </c>
      <c r="O2861">
        <v>999.19386881192099</v>
      </c>
    </row>
    <row r="2862" spans="1:15">
      <c r="A2862" s="2">
        <v>2007</v>
      </c>
      <c r="B2862" s="3" t="str">
        <f>VLOOKUP(E2862,'[1]Metric Reference Table'!$A$2:$B$20,2,FALSE)</f>
        <v>Lakeshore Disturbance</v>
      </c>
      <c r="C2862" t="s">
        <v>106</v>
      </c>
      <c r="D2862" t="s">
        <v>118</v>
      </c>
      <c r="E2862" t="s">
        <v>46</v>
      </c>
      <c r="F2862" t="s">
        <v>21</v>
      </c>
      <c r="G2862">
        <v>13</v>
      </c>
      <c r="H2862">
        <v>1</v>
      </c>
      <c r="I2862">
        <v>0</v>
      </c>
      <c r="J2862">
        <v>1</v>
      </c>
      <c r="K2862">
        <v>1</v>
      </c>
      <c r="L2862">
        <v>903.99529035183605</v>
      </c>
      <c r="M2862">
        <v>272.81883019932098</v>
      </c>
      <c r="N2862">
        <v>369.28020885681701</v>
      </c>
      <c r="O2862">
        <v>1438.71037184685</v>
      </c>
    </row>
    <row r="2863" spans="1:15">
      <c r="A2863" s="2">
        <v>2007</v>
      </c>
      <c r="B2863" s="3" t="str">
        <f>VLOOKUP(E2863,'[1]Metric Reference Table'!$A$2:$B$20,2,FALSE)</f>
        <v>Lakeshore Disturbance</v>
      </c>
      <c r="C2863" t="s">
        <v>106</v>
      </c>
      <c r="D2863" t="s">
        <v>119</v>
      </c>
      <c r="E2863" t="s">
        <v>46</v>
      </c>
      <c r="F2863" t="s">
        <v>47</v>
      </c>
      <c r="G2863">
        <v>31</v>
      </c>
      <c r="H2863">
        <v>0.42211622362026296</v>
      </c>
      <c r="I2863">
        <v>7.7016447859826392E-2</v>
      </c>
      <c r="J2863">
        <v>0.27116675959779696</v>
      </c>
      <c r="K2863">
        <v>0.57306568764273003</v>
      </c>
      <c r="L2863">
        <v>10722.835941847699</v>
      </c>
      <c r="M2863">
        <v>2870.3706019271399</v>
      </c>
      <c r="N2863">
        <v>5097.01293978794</v>
      </c>
      <c r="O2863">
        <v>16348.6589439074</v>
      </c>
    </row>
    <row r="2864" spans="1:15">
      <c r="A2864" s="2">
        <v>2007</v>
      </c>
      <c r="B2864" s="3" t="str">
        <f>VLOOKUP(E2864,'[1]Metric Reference Table'!$A$2:$B$20,2,FALSE)</f>
        <v>Lakeshore Disturbance</v>
      </c>
      <c r="C2864" t="s">
        <v>106</v>
      </c>
      <c r="D2864" t="s">
        <v>119</v>
      </c>
      <c r="E2864" t="s">
        <v>46</v>
      </c>
      <c r="F2864" t="s">
        <v>48</v>
      </c>
      <c r="G2864">
        <v>69</v>
      </c>
      <c r="H2864">
        <v>0.44586071203600097</v>
      </c>
      <c r="I2864">
        <v>7.1733417731785792E-2</v>
      </c>
      <c r="J2864">
        <v>0.305265796793734</v>
      </c>
      <c r="K2864">
        <v>0.58645562727826794</v>
      </c>
      <c r="L2864">
        <v>11326.006915996501</v>
      </c>
      <c r="M2864">
        <v>2038.4243968645001</v>
      </c>
      <c r="N2864">
        <v>7330.7685129343199</v>
      </c>
      <c r="O2864">
        <v>15321.2453190587</v>
      </c>
    </row>
    <row r="2865" spans="1:15">
      <c r="A2865" s="2">
        <v>2007</v>
      </c>
      <c r="B2865" s="3" t="str">
        <f>VLOOKUP(E2865,'[1]Metric Reference Table'!$A$2:$B$20,2,FALSE)</f>
        <v>Lakeshore Disturbance</v>
      </c>
      <c r="C2865" t="s">
        <v>106</v>
      </c>
      <c r="D2865" t="s">
        <v>119</v>
      </c>
      <c r="E2865" t="s">
        <v>46</v>
      </c>
      <c r="F2865" t="s">
        <v>49</v>
      </c>
      <c r="G2865">
        <v>26</v>
      </c>
      <c r="H2865">
        <v>0.100882028779855</v>
      </c>
      <c r="I2865">
        <v>2.38941660146079E-2</v>
      </c>
      <c r="J2865">
        <v>5.4050323950602802E-2</v>
      </c>
      <c r="K2865">
        <v>0.147713733609108</v>
      </c>
      <c r="L2865">
        <v>2562.66256437535</v>
      </c>
      <c r="M2865">
        <v>501.15959804850797</v>
      </c>
      <c r="N2865">
        <v>1580.4078016937101</v>
      </c>
      <c r="O2865">
        <v>3544.917327057</v>
      </c>
    </row>
    <row r="2866" spans="1:15">
      <c r="A2866" s="2">
        <v>2007</v>
      </c>
      <c r="B2866" s="3" t="str">
        <f>VLOOKUP(E2866,'[1]Metric Reference Table'!$A$2:$B$20,2,FALSE)</f>
        <v>Lakeshore Disturbance</v>
      </c>
      <c r="C2866" t="s">
        <v>106</v>
      </c>
      <c r="D2866" t="s">
        <v>119</v>
      </c>
      <c r="E2866" t="s">
        <v>46</v>
      </c>
      <c r="F2866" t="s">
        <v>37</v>
      </c>
      <c r="G2866">
        <v>6</v>
      </c>
      <c r="H2866">
        <v>3.1141035563880499E-2</v>
      </c>
      <c r="I2866">
        <v>1.5791317730085901E-2</v>
      </c>
      <c r="J2866">
        <v>1.9062154448330101E-4</v>
      </c>
      <c r="K2866">
        <v>6.2091449583277801E-2</v>
      </c>
      <c r="L2866">
        <v>791.06226372178196</v>
      </c>
      <c r="M2866">
        <v>396.16189919138998</v>
      </c>
      <c r="N2866">
        <v>14.5992092596709</v>
      </c>
      <c r="O2866">
        <v>1567.52531818389</v>
      </c>
    </row>
    <row r="2867" spans="1:15">
      <c r="A2867" s="2">
        <v>2007</v>
      </c>
      <c r="B2867" s="3" t="str">
        <f>VLOOKUP(E2867,'[1]Metric Reference Table'!$A$2:$B$20,2,FALSE)</f>
        <v>Lakeshore Disturbance</v>
      </c>
      <c r="C2867" t="s">
        <v>106</v>
      </c>
      <c r="D2867" t="s">
        <v>119</v>
      </c>
      <c r="E2867" t="s">
        <v>46</v>
      </c>
      <c r="F2867" t="s">
        <v>21</v>
      </c>
      <c r="G2867">
        <v>132</v>
      </c>
      <c r="H2867">
        <v>1</v>
      </c>
      <c r="I2867">
        <v>0</v>
      </c>
      <c r="J2867">
        <v>1</v>
      </c>
      <c r="K2867">
        <v>1</v>
      </c>
      <c r="L2867">
        <v>25402.5676859413</v>
      </c>
      <c r="M2867">
        <v>3321.6283180128898</v>
      </c>
      <c r="N2867">
        <v>18892.295812607699</v>
      </c>
      <c r="O2867">
        <v>31912.839559274998</v>
      </c>
    </row>
    <row r="2868" spans="1:15">
      <c r="A2868" s="2">
        <v>2007</v>
      </c>
      <c r="B2868" s="3" t="str">
        <f>VLOOKUP(E2868,'[1]Metric Reference Table'!$A$2:$B$20,2,FALSE)</f>
        <v>Lakeshore Disturbance</v>
      </c>
      <c r="C2868" t="s">
        <v>106</v>
      </c>
      <c r="D2868" t="s">
        <v>120</v>
      </c>
      <c r="E2868" t="s">
        <v>46</v>
      </c>
      <c r="F2868" t="s">
        <v>47</v>
      </c>
      <c r="G2868">
        <v>15</v>
      </c>
      <c r="H2868">
        <v>0.46915163362099499</v>
      </c>
      <c r="I2868">
        <v>0.11020839544190901</v>
      </c>
      <c r="J2868">
        <v>0.25314714776090602</v>
      </c>
      <c r="K2868">
        <v>0.68515611948108501</v>
      </c>
      <c r="L2868">
        <v>948.45893100984199</v>
      </c>
      <c r="M2868">
        <v>320.37644459325202</v>
      </c>
      <c r="N2868">
        <v>320.53263811207597</v>
      </c>
      <c r="O2868">
        <v>1576.38522390761</v>
      </c>
    </row>
    <row r="2869" spans="1:15">
      <c r="A2869" s="2">
        <v>2007</v>
      </c>
      <c r="B2869" s="3" t="str">
        <f>VLOOKUP(E2869,'[1]Metric Reference Table'!$A$2:$B$20,2,FALSE)</f>
        <v>Lakeshore Disturbance</v>
      </c>
      <c r="C2869" t="s">
        <v>106</v>
      </c>
      <c r="D2869" t="s">
        <v>120</v>
      </c>
      <c r="E2869" t="s">
        <v>46</v>
      </c>
      <c r="F2869" t="s">
        <v>48</v>
      </c>
      <c r="G2869">
        <v>42</v>
      </c>
      <c r="H2869">
        <v>0.36142714475094001</v>
      </c>
      <c r="I2869">
        <v>8.8746285355415802E-2</v>
      </c>
      <c r="J2869">
        <v>0.18748762169261099</v>
      </c>
      <c r="K2869">
        <v>0.535366667809269</v>
      </c>
      <c r="L2869">
        <v>730.678055413842</v>
      </c>
      <c r="M2869">
        <v>157.63778847861499</v>
      </c>
      <c r="N2869">
        <v>421.713667393214</v>
      </c>
      <c r="O2869">
        <v>1039.6424434344699</v>
      </c>
    </row>
    <row r="2870" spans="1:15">
      <c r="A2870" s="2">
        <v>2007</v>
      </c>
      <c r="B2870" s="3" t="str">
        <f>VLOOKUP(E2870,'[1]Metric Reference Table'!$A$2:$B$20,2,FALSE)</f>
        <v>Lakeshore Disturbance</v>
      </c>
      <c r="C2870" t="s">
        <v>106</v>
      </c>
      <c r="D2870" t="s">
        <v>120</v>
      </c>
      <c r="E2870" t="s">
        <v>46</v>
      </c>
      <c r="F2870" t="s">
        <v>49</v>
      </c>
      <c r="G2870">
        <v>19</v>
      </c>
      <c r="H2870">
        <v>0.169421221628064</v>
      </c>
      <c r="I2870">
        <v>8.89826803816956E-2</v>
      </c>
      <c r="J2870">
        <v>0</v>
      </c>
      <c r="K2870">
        <v>0.34382407042402696</v>
      </c>
      <c r="L2870">
        <v>342.50988217926198</v>
      </c>
      <c r="M2870">
        <v>198.90850170996899</v>
      </c>
      <c r="N2870">
        <v>0</v>
      </c>
      <c r="O2870">
        <v>732.36338174962395</v>
      </c>
    </row>
    <row r="2871" spans="1:15">
      <c r="A2871" s="2">
        <v>2007</v>
      </c>
      <c r="B2871" s="3" t="str">
        <f>VLOOKUP(E2871,'[1]Metric Reference Table'!$A$2:$B$20,2,FALSE)</f>
        <v>Lakeshore Disturbance</v>
      </c>
      <c r="C2871" t="s">
        <v>106</v>
      </c>
      <c r="D2871" t="s">
        <v>120</v>
      </c>
      <c r="E2871" t="s">
        <v>46</v>
      </c>
      <c r="F2871" t="s">
        <v>21</v>
      </c>
      <c r="G2871">
        <v>76</v>
      </c>
      <c r="H2871">
        <v>1</v>
      </c>
      <c r="I2871">
        <v>0</v>
      </c>
      <c r="J2871">
        <v>1</v>
      </c>
      <c r="K2871">
        <v>1</v>
      </c>
      <c r="L2871">
        <v>2021.64686860295</v>
      </c>
      <c r="M2871">
        <v>367.67092759842001</v>
      </c>
      <c r="N2871">
        <v>1301.0250923476101</v>
      </c>
      <c r="O2871">
        <v>2742.2686448582799</v>
      </c>
    </row>
    <row r="2872" spans="1:15">
      <c r="A2872" s="2">
        <v>2007</v>
      </c>
      <c r="B2872" s="3" t="str">
        <f>VLOOKUP(E2872,'[1]Metric Reference Table'!$A$2:$B$20,2,FALSE)</f>
        <v>Lakeshore Disturbance</v>
      </c>
      <c r="C2872" t="s">
        <v>106</v>
      </c>
      <c r="D2872" t="s">
        <v>121</v>
      </c>
      <c r="E2872" t="s">
        <v>46</v>
      </c>
      <c r="F2872" t="s">
        <v>47</v>
      </c>
      <c r="G2872">
        <v>37</v>
      </c>
      <c r="H2872">
        <v>0.52351914699177593</v>
      </c>
      <c r="I2872">
        <v>0.11042655989603199</v>
      </c>
      <c r="J2872">
        <v>0.30708706665889801</v>
      </c>
      <c r="K2872">
        <v>0.73995122732465402</v>
      </c>
      <c r="L2872">
        <v>3188.4053006582199</v>
      </c>
      <c r="M2872">
        <v>1140.13495750476</v>
      </c>
      <c r="N2872">
        <v>953.78184643378404</v>
      </c>
      <c r="O2872">
        <v>5423.02875488265</v>
      </c>
    </row>
    <row r="2873" spans="1:15">
      <c r="A2873" s="2">
        <v>2007</v>
      </c>
      <c r="B2873" s="3" t="str">
        <f>VLOOKUP(E2873,'[1]Metric Reference Table'!$A$2:$B$20,2,FALSE)</f>
        <v>Lakeshore Disturbance</v>
      </c>
      <c r="C2873" t="s">
        <v>106</v>
      </c>
      <c r="D2873" t="s">
        <v>121</v>
      </c>
      <c r="E2873" t="s">
        <v>46</v>
      </c>
      <c r="F2873" t="s">
        <v>48</v>
      </c>
      <c r="G2873">
        <v>44</v>
      </c>
      <c r="H2873">
        <v>0.447965976188895</v>
      </c>
      <c r="I2873">
        <v>0.10783116602682799</v>
      </c>
      <c r="J2873">
        <v>0.23662077436535298</v>
      </c>
      <c r="K2873">
        <v>0.65931117801243799</v>
      </c>
      <c r="L2873">
        <v>2728.2614231063499</v>
      </c>
      <c r="M2873">
        <v>684.34242603795497</v>
      </c>
      <c r="N2873">
        <v>1386.9749149792001</v>
      </c>
      <c r="O2873">
        <v>4069.5479312335101</v>
      </c>
    </row>
    <row r="2874" spans="1:15">
      <c r="A2874" s="2">
        <v>2007</v>
      </c>
      <c r="B2874" s="3" t="str">
        <f>VLOOKUP(E2874,'[1]Metric Reference Table'!$A$2:$B$20,2,FALSE)</f>
        <v>Lakeshore Disturbance</v>
      </c>
      <c r="C2874" t="s">
        <v>106</v>
      </c>
      <c r="D2874" t="s">
        <v>121</v>
      </c>
      <c r="E2874" t="s">
        <v>46</v>
      </c>
      <c r="F2874" t="s">
        <v>49</v>
      </c>
      <c r="G2874">
        <v>10</v>
      </c>
      <c r="H2874">
        <v>1.9923817353074101E-2</v>
      </c>
      <c r="I2874">
        <v>8.1634910353685693E-3</v>
      </c>
      <c r="J2874">
        <v>3.9236689356360798E-3</v>
      </c>
      <c r="K2874">
        <v>3.5923965770512101E-2</v>
      </c>
      <c r="L2874">
        <v>121.342658091712</v>
      </c>
      <c r="M2874">
        <v>41.108593176688998</v>
      </c>
      <c r="N2874">
        <v>40.771296010292197</v>
      </c>
      <c r="O2874">
        <v>201.91402017313101</v>
      </c>
    </row>
    <row r="2875" spans="1:15">
      <c r="A2875" s="2">
        <v>2007</v>
      </c>
      <c r="B2875" s="3" t="str">
        <f>VLOOKUP(E2875,'[1]Metric Reference Table'!$A$2:$B$20,2,FALSE)</f>
        <v>Lakeshore Disturbance</v>
      </c>
      <c r="C2875" t="s">
        <v>106</v>
      </c>
      <c r="D2875" t="s">
        <v>121</v>
      </c>
      <c r="E2875" t="s">
        <v>46</v>
      </c>
      <c r="F2875" t="s">
        <v>37</v>
      </c>
      <c r="G2875">
        <v>2</v>
      </c>
      <c r="H2875">
        <v>8.5910594662547708E-3</v>
      </c>
      <c r="I2875">
        <v>5.4613619483120605E-3</v>
      </c>
      <c r="J2875">
        <v>0</v>
      </c>
      <c r="K2875">
        <v>1.9295132191483898E-2</v>
      </c>
      <c r="L2875">
        <v>52.322402528874399</v>
      </c>
      <c r="M2875">
        <v>31.297925149489402</v>
      </c>
      <c r="N2875">
        <v>0</v>
      </c>
      <c r="O2875">
        <v>113.66520861270401</v>
      </c>
    </row>
    <row r="2876" spans="1:15">
      <c r="A2876" s="2">
        <v>2007</v>
      </c>
      <c r="B2876" s="3" t="str">
        <f>VLOOKUP(E2876,'[1]Metric Reference Table'!$A$2:$B$20,2,FALSE)</f>
        <v>Lakeshore Disturbance</v>
      </c>
      <c r="C2876" t="s">
        <v>106</v>
      </c>
      <c r="D2876" t="s">
        <v>121</v>
      </c>
      <c r="E2876" t="s">
        <v>46</v>
      </c>
      <c r="F2876" t="s">
        <v>21</v>
      </c>
      <c r="G2876">
        <v>93</v>
      </c>
      <c r="H2876">
        <v>1</v>
      </c>
      <c r="I2876">
        <v>0</v>
      </c>
      <c r="J2876">
        <v>1</v>
      </c>
      <c r="K2876">
        <v>1</v>
      </c>
      <c r="L2876">
        <v>6090.3317843851601</v>
      </c>
      <c r="M2876">
        <v>1283.63464554248</v>
      </c>
      <c r="N2876">
        <v>3574.4541098140699</v>
      </c>
      <c r="O2876">
        <v>8606.2094589562494</v>
      </c>
    </row>
    <row r="2877" spans="1:15">
      <c r="A2877" s="2">
        <v>2007</v>
      </c>
      <c r="B2877" s="3" t="str">
        <f>VLOOKUP(E2877,'[1]Metric Reference Table'!$A$2:$B$20,2,FALSE)</f>
        <v>Lakeshore Disturbance</v>
      </c>
      <c r="C2877" t="s">
        <v>106</v>
      </c>
      <c r="D2877" t="s">
        <v>122</v>
      </c>
      <c r="E2877" t="s">
        <v>46</v>
      </c>
      <c r="F2877" t="s">
        <v>47</v>
      </c>
      <c r="G2877">
        <v>18</v>
      </c>
      <c r="H2877">
        <v>0.11684347928736999</v>
      </c>
      <c r="I2877">
        <v>3.6786530591845099E-2</v>
      </c>
      <c r="J2877">
        <v>4.4743204211172803E-2</v>
      </c>
      <c r="K2877">
        <v>0.188943754363567</v>
      </c>
      <c r="L2877">
        <v>214.456253136388</v>
      </c>
      <c r="M2877">
        <v>53.154387398425598</v>
      </c>
      <c r="N2877">
        <v>110.27556821518399</v>
      </c>
      <c r="O2877">
        <v>318.63693805759198</v>
      </c>
    </row>
    <row r="2878" spans="1:15">
      <c r="A2878" s="2">
        <v>2007</v>
      </c>
      <c r="B2878" s="3" t="str">
        <f>VLOOKUP(E2878,'[1]Metric Reference Table'!$A$2:$B$20,2,FALSE)</f>
        <v>Lakeshore Disturbance</v>
      </c>
      <c r="C2878" t="s">
        <v>106</v>
      </c>
      <c r="D2878" t="s">
        <v>122</v>
      </c>
      <c r="E2878" t="s">
        <v>46</v>
      </c>
      <c r="F2878" t="s">
        <v>48</v>
      </c>
      <c r="G2878">
        <v>38</v>
      </c>
      <c r="H2878">
        <v>0.61808429339234694</v>
      </c>
      <c r="I2878">
        <v>0.10339361114545101</v>
      </c>
      <c r="J2878">
        <v>0.415436539315723</v>
      </c>
      <c r="K2878">
        <v>0.82073204746897011</v>
      </c>
      <c r="L2878">
        <v>1134.4410701547999</v>
      </c>
      <c r="M2878">
        <v>291.52843384499403</v>
      </c>
      <c r="N2878">
        <v>563.05583934924402</v>
      </c>
      <c r="O2878">
        <v>1705.82630096036</v>
      </c>
    </row>
    <row r="2879" spans="1:15">
      <c r="A2879" s="2">
        <v>2007</v>
      </c>
      <c r="B2879" s="3" t="str">
        <f>VLOOKUP(E2879,'[1]Metric Reference Table'!$A$2:$B$20,2,FALSE)</f>
        <v>Lakeshore Disturbance</v>
      </c>
      <c r="C2879" t="s">
        <v>106</v>
      </c>
      <c r="D2879" t="s">
        <v>122</v>
      </c>
      <c r="E2879" t="s">
        <v>46</v>
      </c>
      <c r="F2879" t="s">
        <v>49</v>
      </c>
      <c r="G2879">
        <v>17</v>
      </c>
      <c r="H2879">
        <v>0.262074373959435</v>
      </c>
      <c r="I2879">
        <v>0.10010792302808</v>
      </c>
      <c r="J2879">
        <v>6.5866450257290404E-2</v>
      </c>
      <c r="K2879">
        <v>0.45828229766158002</v>
      </c>
      <c r="L2879">
        <v>481.01518908192998</v>
      </c>
      <c r="M2879">
        <v>215.534789845163</v>
      </c>
      <c r="N2879">
        <v>58.574763570001103</v>
      </c>
      <c r="O2879">
        <v>903.45561459385897</v>
      </c>
    </row>
    <row r="2880" spans="1:15">
      <c r="A2880" s="2">
        <v>2007</v>
      </c>
      <c r="B2880" s="3" t="str">
        <f>VLOOKUP(E2880,'[1]Metric Reference Table'!$A$2:$B$20,2,FALSE)</f>
        <v>Lakeshore Disturbance</v>
      </c>
      <c r="C2880" t="s">
        <v>106</v>
      </c>
      <c r="D2880" t="s">
        <v>122</v>
      </c>
      <c r="E2880" t="s">
        <v>46</v>
      </c>
      <c r="F2880" t="s">
        <v>37</v>
      </c>
      <c r="G2880">
        <v>1</v>
      </c>
      <c r="H2880">
        <v>2.9978533608484197E-3</v>
      </c>
      <c r="I2880">
        <v>2.7720733116012304E-3</v>
      </c>
      <c r="J2880">
        <v>0</v>
      </c>
      <c r="K2880">
        <v>8.4310172140915005E-3</v>
      </c>
      <c r="L2880">
        <v>5.5023044772458496</v>
      </c>
      <c r="M2880">
        <v>4.9901975710025104</v>
      </c>
      <c r="N2880">
        <v>0</v>
      </c>
      <c r="O2880">
        <v>15.28291199215</v>
      </c>
    </row>
    <row r="2881" spans="1:15">
      <c r="A2881" s="2">
        <v>2007</v>
      </c>
      <c r="B2881" s="3" t="str">
        <f>VLOOKUP(E2881,'[1]Metric Reference Table'!$A$2:$B$20,2,FALSE)</f>
        <v>Lakeshore Disturbance</v>
      </c>
      <c r="C2881" t="s">
        <v>106</v>
      </c>
      <c r="D2881" t="s">
        <v>122</v>
      </c>
      <c r="E2881" t="s">
        <v>46</v>
      </c>
      <c r="F2881" t="s">
        <v>21</v>
      </c>
      <c r="G2881">
        <v>74</v>
      </c>
      <c r="H2881">
        <v>1</v>
      </c>
      <c r="I2881">
        <v>0</v>
      </c>
      <c r="J2881">
        <v>1</v>
      </c>
      <c r="K2881">
        <v>1</v>
      </c>
      <c r="L2881">
        <v>1835.41481685036</v>
      </c>
      <c r="M2881">
        <v>335.43357291992902</v>
      </c>
      <c r="N2881">
        <v>1177.97709472171</v>
      </c>
      <c r="O2881">
        <v>2492.8525389790202</v>
      </c>
    </row>
    <row r="2882" spans="1:15">
      <c r="A2882" s="2">
        <v>2007</v>
      </c>
      <c r="B2882" s="3" t="str">
        <f>VLOOKUP(E2882,'[1]Metric Reference Table'!$A$2:$B$20,2,FALSE)</f>
        <v>Lakeshore Disturbance</v>
      </c>
      <c r="C2882" t="s">
        <v>106</v>
      </c>
      <c r="D2882" t="s">
        <v>123</v>
      </c>
      <c r="E2882" t="s">
        <v>46</v>
      </c>
      <c r="F2882" t="s">
        <v>47</v>
      </c>
      <c r="G2882">
        <v>2</v>
      </c>
      <c r="H2882">
        <v>8.6209670849889189E-2</v>
      </c>
      <c r="I2882">
        <v>6.7557179212601209E-2</v>
      </c>
      <c r="J2882">
        <v>0</v>
      </c>
      <c r="K2882">
        <v>0.21861930900370499</v>
      </c>
      <c r="L2882">
        <v>29.664124414633399</v>
      </c>
      <c r="M2882">
        <v>22.599379641951199</v>
      </c>
      <c r="N2882">
        <v>0</v>
      </c>
      <c r="O2882">
        <v>73.958094585805597</v>
      </c>
    </row>
    <row r="2883" spans="1:15">
      <c r="A2883" s="2">
        <v>2007</v>
      </c>
      <c r="B2883" s="3" t="str">
        <f>VLOOKUP(E2883,'[1]Metric Reference Table'!$A$2:$B$20,2,FALSE)</f>
        <v>Lakeshore Disturbance</v>
      </c>
      <c r="C2883" t="s">
        <v>106</v>
      </c>
      <c r="D2883" t="s">
        <v>123</v>
      </c>
      <c r="E2883" t="s">
        <v>46</v>
      </c>
      <c r="F2883" t="s">
        <v>48</v>
      </c>
      <c r="G2883">
        <v>14</v>
      </c>
      <c r="H2883">
        <v>0.67328424511989593</v>
      </c>
      <c r="I2883">
        <v>0.12856726259167101</v>
      </c>
      <c r="J2883">
        <v>0.42129704084931802</v>
      </c>
      <c r="K2883">
        <v>0.92527144939047401</v>
      </c>
      <c r="L2883">
        <v>231.672240675013</v>
      </c>
      <c r="M2883">
        <v>76.998063261259503</v>
      </c>
      <c r="N2883">
        <v>80.758809803607605</v>
      </c>
      <c r="O2883">
        <v>382.58567154641798</v>
      </c>
    </row>
    <row r="2884" spans="1:15">
      <c r="A2884" s="2">
        <v>2007</v>
      </c>
      <c r="B2884" s="3" t="str">
        <f>VLOOKUP(E2884,'[1]Metric Reference Table'!$A$2:$B$20,2,FALSE)</f>
        <v>Lakeshore Disturbance</v>
      </c>
      <c r="C2884" t="s">
        <v>106</v>
      </c>
      <c r="D2884" t="s">
        <v>123</v>
      </c>
      <c r="E2884" t="s">
        <v>46</v>
      </c>
      <c r="F2884" t="s">
        <v>49</v>
      </c>
      <c r="G2884">
        <v>4</v>
      </c>
      <c r="H2884">
        <v>0.24050608403021501</v>
      </c>
      <c r="I2884">
        <v>0.112440694979713</v>
      </c>
      <c r="J2884">
        <v>2.01263714733231E-2</v>
      </c>
      <c r="K2884">
        <v>0.46088579658710599</v>
      </c>
      <c r="L2884">
        <v>82.756404575203703</v>
      </c>
      <c r="M2884">
        <v>40.3044960253428</v>
      </c>
      <c r="N2884">
        <v>3.7610439504939701</v>
      </c>
      <c r="O2884">
        <v>161.751765199913</v>
      </c>
    </row>
    <row r="2885" spans="1:15">
      <c r="A2885" s="2">
        <v>2007</v>
      </c>
      <c r="B2885" s="3" t="str">
        <f>VLOOKUP(E2885,'[1]Metric Reference Table'!$A$2:$B$20,2,FALSE)</f>
        <v>Lakeshore Disturbance</v>
      </c>
      <c r="C2885" t="s">
        <v>106</v>
      </c>
      <c r="D2885" t="s">
        <v>123</v>
      </c>
      <c r="E2885" t="s">
        <v>46</v>
      </c>
      <c r="F2885" t="s">
        <v>21</v>
      </c>
      <c r="G2885">
        <v>20</v>
      </c>
      <c r="H2885">
        <v>1</v>
      </c>
      <c r="I2885">
        <v>0</v>
      </c>
      <c r="J2885">
        <v>1</v>
      </c>
      <c r="K2885">
        <v>1</v>
      </c>
      <c r="L2885">
        <v>344.09276966484998</v>
      </c>
      <c r="M2885">
        <v>78.0083176728794</v>
      </c>
      <c r="N2885">
        <v>191.199276531447</v>
      </c>
      <c r="O2885">
        <v>496.98626279825299</v>
      </c>
    </row>
    <row r="2886" spans="1:15">
      <c r="A2886" s="2">
        <v>2007</v>
      </c>
      <c r="B2886" s="3" t="str">
        <f>VLOOKUP(E2886,'[1]Metric Reference Table'!$A$2:$B$20,2,FALSE)</f>
        <v>Lakeshore Habitat</v>
      </c>
      <c r="C2886" t="s">
        <v>106</v>
      </c>
      <c r="D2886" t="s">
        <v>107</v>
      </c>
      <c r="E2886" t="s">
        <v>56</v>
      </c>
      <c r="F2886" t="s">
        <v>18</v>
      </c>
      <c r="G2886">
        <v>28</v>
      </c>
      <c r="H2886">
        <v>0.408866098100645</v>
      </c>
      <c r="I2886">
        <v>8.3410285445255999E-2</v>
      </c>
      <c r="J2886">
        <v>0.245384942687738</v>
      </c>
      <c r="K2886">
        <v>0.57234725351355298</v>
      </c>
      <c r="L2886">
        <v>7514.6202430103103</v>
      </c>
      <c r="M2886">
        <v>2163.6734496449599</v>
      </c>
      <c r="N2886">
        <v>3273.8982074006499</v>
      </c>
      <c r="O2886">
        <v>11755.342278620001</v>
      </c>
    </row>
    <row r="2887" spans="1:15">
      <c r="A2887" s="2">
        <v>2007</v>
      </c>
      <c r="B2887" s="3" t="str">
        <f>VLOOKUP(E2887,'[1]Metric Reference Table'!$A$2:$B$20,2,FALSE)</f>
        <v>Lakeshore Habitat</v>
      </c>
      <c r="C2887" t="s">
        <v>106</v>
      </c>
      <c r="D2887" t="s">
        <v>107</v>
      </c>
      <c r="E2887" t="s">
        <v>56</v>
      </c>
      <c r="F2887" t="s">
        <v>19</v>
      </c>
      <c r="G2887">
        <v>28</v>
      </c>
      <c r="H2887">
        <v>0.17620014506641202</v>
      </c>
      <c r="I2887">
        <v>4.3266416272341797E-2</v>
      </c>
      <c r="J2887">
        <v>9.1399527432504596E-2</v>
      </c>
      <c r="K2887">
        <v>0.26100076270032002</v>
      </c>
      <c r="L2887">
        <v>3238.41272995807</v>
      </c>
      <c r="M2887">
        <v>672.72946037433201</v>
      </c>
      <c r="N2887">
        <v>1919.8872162853099</v>
      </c>
      <c r="O2887">
        <v>4556.9382436308197</v>
      </c>
    </row>
    <row r="2888" spans="1:15">
      <c r="A2888" s="2">
        <v>2007</v>
      </c>
      <c r="B2888" s="3" t="str">
        <f>VLOOKUP(E2888,'[1]Metric Reference Table'!$A$2:$B$20,2,FALSE)</f>
        <v>Lakeshore Habitat</v>
      </c>
      <c r="C2888" t="s">
        <v>106</v>
      </c>
      <c r="D2888" t="s">
        <v>107</v>
      </c>
      <c r="E2888" t="s">
        <v>56</v>
      </c>
      <c r="F2888" t="s">
        <v>20</v>
      </c>
      <c r="G2888">
        <v>39</v>
      </c>
      <c r="H2888">
        <v>0.41338200488301702</v>
      </c>
      <c r="I2888">
        <v>7.716544275034401E-2</v>
      </c>
      <c r="J2888">
        <v>0.26214051624125501</v>
      </c>
      <c r="K2888">
        <v>0.56462349352477903</v>
      </c>
      <c r="L2888">
        <v>7597.6188694065804</v>
      </c>
      <c r="M2888">
        <v>1753.9672333532601</v>
      </c>
      <c r="N2888">
        <v>4159.9062619708402</v>
      </c>
      <c r="O2888">
        <v>11035.331476842301</v>
      </c>
    </row>
    <row r="2889" spans="1:15">
      <c r="A2889" s="2">
        <v>2007</v>
      </c>
      <c r="B2889" s="3" t="str">
        <f>VLOOKUP(E2889,'[1]Metric Reference Table'!$A$2:$B$20,2,FALSE)</f>
        <v>Lakeshore Habitat</v>
      </c>
      <c r="C2889" t="s">
        <v>106</v>
      </c>
      <c r="D2889" t="s">
        <v>107</v>
      </c>
      <c r="E2889" t="s">
        <v>56</v>
      </c>
      <c r="F2889" t="s">
        <v>37</v>
      </c>
      <c r="G2889">
        <v>3</v>
      </c>
      <c r="H2889">
        <v>1.5517519499254201E-3</v>
      </c>
      <c r="I2889">
        <v>8.7507806791950503E-4</v>
      </c>
      <c r="J2889">
        <v>0</v>
      </c>
      <c r="K2889">
        <v>3.2668734467085499E-3</v>
      </c>
      <c r="L2889">
        <v>28.519915613472801</v>
      </c>
      <c r="M2889">
        <v>15.258076440151401</v>
      </c>
      <c r="N2889">
        <v>0</v>
      </c>
      <c r="O2889">
        <v>58.425195909528703</v>
      </c>
    </row>
    <row r="2890" spans="1:15">
      <c r="A2890" s="2">
        <v>2007</v>
      </c>
      <c r="B2890" s="3" t="str">
        <f>VLOOKUP(E2890,'[1]Metric Reference Table'!$A$2:$B$20,2,FALSE)</f>
        <v>Lakeshore Habitat</v>
      </c>
      <c r="C2890" t="s">
        <v>106</v>
      </c>
      <c r="D2890" t="s">
        <v>107</v>
      </c>
      <c r="E2890" t="s">
        <v>56</v>
      </c>
      <c r="F2890" t="s">
        <v>21</v>
      </c>
      <c r="G2890">
        <v>98</v>
      </c>
      <c r="H2890">
        <v>1</v>
      </c>
      <c r="I2890">
        <v>0</v>
      </c>
      <c r="J2890">
        <v>1</v>
      </c>
      <c r="K2890">
        <v>1</v>
      </c>
      <c r="L2890">
        <v>18379.171757988399</v>
      </c>
      <c r="M2890">
        <v>2690.97535557011</v>
      </c>
      <c r="N2890">
        <v>13104.9569777862</v>
      </c>
      <c r="O2890">
        <v>23653.386538190702</v>
      </c>
    </row>
    <row r="2891" spans="1:15">
      <c r="A2891" s="2">
        <v>2007</v>
      </c>
      <c r="B2891" s="3" t="str">
        <f>VLOOKUP(E2891,'[1]Metric Reference Table'!$A$2:$B$20,2,FALSE)</f>
        <v>Lakeshore Habitat</v>
      </c>
      <c r="C2891" t="s">
        <v>106</v>
      </c>
      <c r="D2891" t="s">
        <v>108</v>
      </c>
      <c r="E2891" t="s">
        <v>56</v>
      </c>
      <c r="F2891" t="s">
        <v>18</v>
      </c>
      <c r="G2891">
        <v>4</v>
      </c>
      <c r="H2891">
        <v>6.7587831524626704E-2</v>
      </c>
      <c r="I2891">
        <v>4.1625560356239794E-2</v>
      </c>
      <c r="J2891">
        <v>0</v>
      </c>
      <c r="K2891">
        <v>0.149172430659155</v>
      </c>
      <c r="L2891">
        <v>442.645753244552</v>
      </c>
      <c r="M2891">
        <v>228.24391936411899</v>
      </c>
      <c r="N2891">
        <v>0</v>
      </c>
      <c r="O2891">
        <v>889.99561488848894</v>
      </c>
    </row>
    <row r="2892" spans="1:15">
      <c r="A2892" s="2">
        <v>2007</v>
      </c>
      <c r="B2892" s="3" t="str">
        <f>VLOOKUP(E2892,'[1]Metric Reference Table'!$A$2:$B$20,2,FALSE)</f>
        <v>Lakeshore Habitat</v>
      </c>
      <c r="C2892" t="s">
        <v>106</v>
      </c>
      <c r="D2892" t="s">
        <v>108</v>
      </c>
      <c r="E2892" t="s">
        <v>56</v>
      </c>
      <c r="F2892" t="s">
        <v>19</v>
      </c>
      <c r="G2892">
        <v>10</v>
      </c>
      <c r="H2892">
        <v>0.36777359131014697</v>
      </c>
      <c r="I2892">
        <v>0.12776426544619801</v>
      </c>
      <c r="J2892">
        <v>0.117360232524383</v>
      </c>
      <c r="K2892">
        <v>0.61818695009591007</v>
      </c>
      <c r="L2892">
        <v>2408.62023054575</v>
      </c>
      <c r="M2892">
        <v>1030.7869062326899</v>
      </c>
      <c r="N2892">
        <v>388.315018594214</v>
      </c>
      <c r="O2892">
        <v>4428.9254424972896</v>
      </c>
    </row>
    <row r="2893" spans="1:15">
      <c r="A2893" s="2">
        <v>2007</v>
      </c>
      <c r="B2893" s="3" t="str">
        <f>VLOOKUP(E2893,'[1]Metric Reference Table'!$A$2:$B$20,2,FALSE)</f>
        <v>Lakeshore Habitat</v>
      </c>
      <c r="C2893" t="s">
        <v>106</v>
      </c>
      <c r="D2893" t="s">
        <v>108</v>
      </c>
      <c r="E2893" t="s">
        <v>56</v>
      </c>
      <c r="F2893" t="s">
        <v>20</v>
      </c>
      <c r="G2893">
        <v>12</v>
      </c>
      <c r="H2893">
        <v>0.56105825812016696</v>
      </c>
      <c r="I2893">
        <v>0.12945268121603301</v>
      </c>
      <c r="J2893">
        <v>0.30733566523459799</v>
      </c>
      <c r="K2893">
        <v>0.81478085100573594</v>
      </c>
      <c r="L2893">
        <v>3674.47881782074</v>
      </c>
      <c r="M2893">
        <v>1283.72183888482</v>
      </c>
      <c r="N2893">
        <v>1158.4302474389699</v>
      </c>
      <c r="O2893">
        <v>6190.5273882025003</v>
      </c>
    </row>
    <row r="2894" spans="1:15">
      <c r="A2894" s="2">
        <v>2007</v>
      </c>
      <c r="B2894" s="3" t="str">
        <f>VLOOKUP(E2894,'[1]Metric Reference Table'!$A$2:$B$20,2,FALSE)</f>
        <v>Lakeshore Habitat</v>
      </c>
      <c r="C2894" t="s">
        <v>106</v>
      </c>
      <c r="D2894" t="s">
        <v>108</v>
      </c>
      <c r="E2894" t="s">
        <v>56</v>
      </c>
      <c r="F2894" t="s">
        <v>37</v>
      </c>
      <c r="G2894">
        <v>2</v>
      </c>
      <c r="H2894">
        <v>3.5803190450598597E-3</v>
      </c>
      <c r="I2894">
        <v>2.5253372926362198E-3</v>
      </c>
      <c r="J2894">
        <v>0</v>
      </c>
      <c r="K2894">
        <v>8.529889187442739E-3</v>
      </c>
      <c r="L2894">
        <v>23.448200434998199</v>
      </c>
      <c r="M2894">
        <v>14.4259608754267</v>
      </c>
      <c r="N2894">
        <v>0</v>
      </c>
      <c r="O2894">
        <v>51.722564193218403</v>
      </c>
    </row>
    <row r="2895" spans="1:15">
      <c r="A2895" s="2">
        <v>2007</v>
      </c>
      <c r="B2895" s="3" t="str">
        <f>VLOOKUP(E2895,'[1]Metric Reference Table'!$A$2:$B$20,2,FALSE)</f>
        <v>Lakeshore Habitat</v>
      </c>
      <c r="C2895" t="s">
        <v>106</v>
      </c>
      <c r="D2895" t="s">
        <v>108</v>
      </c>
      <c r="E2895" t="s">
        <v>56</v>
      </c>
      <c r="F2895" t="s">
        <v>21</v>
      </c>
      <c r="G2895">
        <v>28</v>
      </c>
      <c r="H2895">
        <v>1</v>
      </c>
      <c r="I2895">
        <v>0</v>
      </c>
      <c r="J2895">
        <v>1</v>
      </c>
      <c r="K2895">
        <v>1</v>
      </c>
      <c r="L2895">
        <v>6549.1930020460404</v>
      </c>
      <c r="M2895">
        <v>1514.6960021345201</v>
      </c>
      <c r="N2895">
        <v>3580.4433903355698</v>
      </c>
      <c r="O2895">
        <v>9517.9426137565006</v>
      </c>
    </row>
    <row r="2896" spans="1:15">
      <c r="A2896" s="2">
        <v>2007</v>
      </c>
      <c r="B2896" s="3" t="str">
        <f>VLOOKUP(E2896,'[1]Metric Reference Table'!$A$2:$B$20,2,FALSE)</f>
        <v>Lakeshore Habitat</v>
      </c>
      <c r="C2896" t="s">
        <v>106</v>
      </c>
      <c r="D2896" t="s">
        <v>109</v>
      </c>
      <c r="E2896" t="s">
        <v>56</v>
      </c>
      <c r="F2896" t="s">
        <v>18</v>
      </c>
      <c r="G2896">
        <v>17</v>
      </c>
      <c r="H2896">
        <v>0.565472922912028</v>
      </c>
      <c r="I2896">
        <v>9.9830332092936805E-2</v>
      </c>
      <c r="J2896">
        <v>0.36980906744519898</v>
      </c>
      <c r="K2896">
        <v>0.76113677837885707</v>
      </c>
      <c r="L2896">
        <v>2234.3184571028301</v>
      </c>
      <c r="M2896">
        <v>589.45015327042404</v>
      </c>
      <c r="N2896">
        <v>1079.01738601118</v>
      </c>
      <c r="O2896">
        <v>3389.6195281944701</v>
      </c>
    </row>
    <row r="2897" spans="1:15">
      <c r="A2897" s="2">
        <v>2007</v>
      </c>
      <c r="B2897" s="3" t="str">
        <f>VLOOKUP(E2897,'[1]Metric Reference Table'!$A$2:$B$20,2,FALSE)</f>
        <v>Lakeshore Habitat</v>
      </c>
      <c r="C2897" t="s">
        <v>106</v>
      </c>
      <c r="D2897" t="s">
        <v>109</v>
      </c>
      <c r="E2897" t="s">
        <v>56</v>
      </c>
      <c r="F2897" t="s">
        <v>19</v>
      </c>
      <c r="G2897">
        <v>8</v>
      </c>
      <c r="H2897">
        <v>0.16984913816782299</v>
      </c>
      <c r="I2897">
        <v>6.7796868299584798E-2</v>
      </c>
      <c r="J2897">
        <v>3.6969718036031197E-2</v>
      </c>
      <c r="K2897">
        <v>0.30272855829961398</v>
      </c>
      <c r="L2897">
        <v>671.11447596300502</v>
      </c>
      <c r="M2897">
        <v>252.33776064906499</v>
      </c>
      <c r="N2897">
        <v>176.54155315135</v>
      </c>
      <c r="O2897">
        <v>1165.6873987746601</v>
      </c>
    </row>
    <row r="2898" spans="1:15">
      <c r="A2898" s="2">
        <v>2007</v>
      </c>
      <c r="B2898" s="3" t="str">
        <f>VLOOKUP(E2898,'[1]Metric Reference Table'!$A$2:$B$20,2,FALSE)</f>
        <v>Lakeshore Habitat</v>
      </c>
      <c r="C2898" t="s">
        <v>106</v>
      </c>
      <c r="D2898" t="s">
        <v>109</v>
      </c>
      <c r="E2898" t="s">
        <v>56</v>
      </c>
      <c r="F2898" t="s">
        <v>20</v>
      </c>
      <c r="G2898">
        <v>9</v>
      </c>
      <c r="H2898">
        <v>0.26467793892015001</v>
      </c>
      <c r="I2898">
        <v>8.8076619058494204E-2</v>
      </c>
      <c r="J2898">
        <v>9.2050937685446907E-2</v>
      </c>
      <c r="K2898">
        <v>0.437304940154852</v>
      </c>
      <c r="L2898">
        <v>1045.8056967110099</v>
      </c>
      <c r="M2898">
        <v>422.95797651916803</v>
      </c>
      <c r="N2898">
        <v>216.82329575950399</v>
      </c>
      <c r="O2898">
        <v>1874.7880976625199</v>
      </c>
    </row>
    <row r="2899" spans="1:15">
      <c r="A2899" s="2">
        <v>2007</v>
      </c>
      <c r="B2899" s="3" t="str">
        <f>VLOOKUP(E2899,'[1]Metric Reference Table'!$A$2:$B$20,2,FALSE)</f>
        <v>Lakeshore Habitat</v>
      </c>
      <c r="C2899" t="s">
        <v>106</v>
      </c>
      <c r="D2899" t="s">
        <v>109</v>
      </c>
      <c r="E2899" t="s">
        <v>56</v>
      </c>
      <c r="F2899" t="s">
        <v>21</v>
      </c>
      <c r="G2899">
        <v>34</v>
      </c>
      <c r="H2899">
        <v>1</v>
      </c>
      <c r="I2899">
        <v>0</v>
      </c>
      <c r="J2899">
        <v>1</v>
      </c>
      <c r="K2899">
        <v>1</v>
      </c>
      <c r="L2899">
        <v>3951.2386297768398</v>
      </c>
      <c r="M2899">
        <v>714.13394277179395</v>
      </c>
      <c r="N2899">
        <v>2551.5618218065401</v>
      </c>
      <c r="O2899">
        <v>5350.9154377471496</v>
      </c>
    </row>
    <row r="2900" spans="1:15">
      <c r="A2900" s="2">
        <v>2007</v>
      </c>
      <c r="B2900" s="3" t="str">
        <f>VLOOKUP(E2900,'[1]Metric Reference Table'!$A$2:$B$20,2,FALSE)</f>
        <v>Lakeshore Habitat</v>
      </c>
      <c r="C2900" t="s">
        <v>106</v>
      </c>
      <c r="D2900" t="s">
        <v>110</v>
      </c>
      <c r="E2900" t="s">
        <v>56</v>
      </c>
      <c r="F2900" t="s">
        <v>18</v>
      </c>
      <c r="G2900">
        <v>31</v>
      </c>
      <c r="H2900">
        <v>0.55029022035418296</v>
      </c>
      <c r="I2900">
        <v>0.14888078876085198</v>
      </c>
      <c r="J2900">
        <v>0.25848923639299803</v>
      </c>
      <c r="K2900">
        <v>0.84209120431536799</v>
      </c>
      <c r="L2900">
        <v>6428.9180867348796</v>
      </c>
      <c r="M2900">
        <v>3111.0064773364702</v>
      </c>
      <c r="N2900">
        <v>331.45743548457301</v>
      </c>
      <c r="O2900">
        <v>12526.3787379852</v>
      </c>
    </row>
    <row r="2901" spans="1:15">
      <c r="A2901" s="2">
        <v>2007</v>
      </c>
      <c r="B2901" s="3" t="str">
        <f>VLOOKUP(E2901,'[1]Metric Reference Table'!$A$2:$B$20,2,FALSE)</f>
        <v>Lakeshore Habitat</v>
      </c>
      <c r="C2901" t="s">
        <v>106</v>
      </c>
      <c r="D2901" t="s">
        <v>110</v>
      </c>
      <c r="E2901" t="s">
        <v>56</v>
      </c>
      <c r="F2901" t="s">
        <v>19</v>
      </c>
      <c r="G2901">
        <v>12</v>
      </c>
      <c r="H2901">
        <v>8.1836207670196295E-2</v>
      </c>
      <c r="I2901">
        <v>3.3025012222011201E-2</v>
      </c>
      <c r="J2901">
        <v>1.7108373126059298E-2</v>
      </c>
      <c r="K2901">
        <v>0.146564042214333</v>
      </c>
      <c r="L2901">
        <v>956.07418809313106</v>
      </c>
      <c r="M2901">
        <v>243.78153882099201</v>
      </c>
      <c r="N2901">
        <v>478.271151908234</v>
      </c>
      <c r="O2901">
        <v>1433.8772242780301</v>
      </c>
    </row>
    <row r="2902" spans="1:15">
      <c r="A2902" s="2">
        <v>2007</v>
      </c>
      <c r="B2902" s="3" t="str">
        <f>VLOOKUP(E2902,'[1]Metric Reference Table'!$A$2:$B$20,2,FALSE)</f>
        <v>Lakeshore Habitat</v>
      </c>
      <c r="C2902" t="s">
        <v>106</v>
      </c>
      <c r="D2902" t="s">
        <v>110</v>
      </c>
      <c r="E2902" t="s">
        <v>56</v>
      </c>
      <c r="F2902" t="s">
        <v>20</v>
      </c>
      <c r="G2902">
        <v>21</v>
      </c>
      <c r="H2902">
        <v>0.36594158640307201</v>
      </c>
      <c r="I2902">
        <v>0.137239879552009</v>
      </c>
      <c r="J2902">
        <v>9.6956365238518596E-2</v>
      </c>
      <c r="K2902">
        <v>0.63492680756762498</v>
      </c>
      <c r="L2902">
        <v>4275.2140534152204</v>
      </c>
      <c r="M2902">
        <v>1700.4577345658599</v>
      </c>
      <c r="N2902">
        <v>942.37813643355798</v>
      </c>
      <c r="O2902">
        <v>7608.0499703968799</v>
      </c>
    </row>
    <row r="2903" spans="1:15">
      <c r="A2903" s="2">
        <v>2007</v>
      </c>
      <c r="B2903" s="3" t="str">
        <f>VLOOKUP(E2903,'[1]Metric Reference Table'!$A$2:$B$20,2,FALSE)</f>
        <v>Lakeshore Habitat</v>
      </c>
      <c r="C2903" t="s">
        <v>106</v>
      </c>
      <c r="D2903" t="s">
        <v>110</v>
      </c>
      <c r="E2903" t="s">
        <v>56</v>
      </c>
      <c r="F2903" t="s">
        <v>37</v>
      </c>
      <c r="G2903">
        <v>1</v>
      </c>
      <c r="H2903">
        <v>1.93198557254889E-3</v>
      </c>
      <c r="I2903">
        <v>1.72740122044342E-3</v>
      </c>
      <c r="J2903">
        <v>0</v>
      </c>
      <c r="K2903">
        <v>5.3176297514685297E-3</v>
      </c>
      <c r="L2903">
        <v>22.5709571627062</v>
      </c>
      <c r="M2903">
        <v>19.026782786084201</v>
      </c>
      <c r="N2903">
        <v>0</v>
      </c>
      <c r="O2903">
        <v>59.862766165097902</v>
      </c>
    </row>
    <row r="2904" spans="1:15">
      <c r="A2904" s="2">
        <v>2007</v>
      </c>
      <c r="B2904" s="3" t="str">
        <f>VLOOKUP(E2904,'[1]Metric Reference Table'!$A$2:$B$20,2,FALSE)</f>
        <v>Lakeshore Habitat</v>
      </c>
      <c r="C2904" t="s">
        <v>106</v>
      </c>
      <c r="D2904" t="s">
        <v>110</v>
      </c>
      <c r="E2904" t="s">
        <v>56</v>
      </c>
      <c r="F2904" t="s">
        <v>21</v>
      </c>
      <c r="G2904">
        <v>65</v>
      </c>
      <c r="H2904">
        <v>1</v>
      </c>
      <c r="I2904">
        <v>0</v>
      </c>
      <c r="J2904">
        <v>1</v>
      </c>
      <c r="K2904">
        <v>1</v>
      </c>
      <c r="L2904">
        <v>11682.7772854059</v>
      </c>
      <c r="M2904">
        <v>3442.4751167487302</v>
      </c>
      <c r="N2904">
        <v>4935.6500389030998</v>
      </c>
      <c r="O2904">
        <v>18429.9045319088</v>
      </c>
    </row>
    <row r="2905" spans="1:15">
      <c r="A2905" s="2">
        <v>2007</v>
      </c>
      <c r="B2905" s="3" t="str">
        <f>VLOOKUP(E2905,'[1]Metric Reference Table'!$A$2:$B$20,2,FALSE)</f>
        <v>Lakeshore Habitat</v>
      </c>
      <c r="C2905" t="s">
        <v>106</v>
      </c>
      <c r="D2905" t="s">
        <v>111</v>
      </c>
      <c r="E2905" t="s">
        <v>56</v>
      </c>
      <c r="F2905" t="s">
        <v>18</v>
      </c>
      <c r="G2905">
        <v>3</v>
      </c>
      <c r="H2905">
        <v>3.26663536913986E-2</v>
      </c>
      <c r="I2905">
        <v>2.2924235409047502E-2</v>
      </c>
      <c r="J2905">
        <v>0</v>
      </c>
      <c r="K2905">
        <v>7.7597029466249495E-2</v>
      </c>
      <c r="L2905">
        <v>41.539356394285299</v>
      </c>
      <c r="M2905">
        <v>28.520503286730701</v>
      </c>
      <c r="N2905">
        <v>0</v>
      </c>
      <c r="O2905">
        <v>97.438515657233793</v>
      </c>
    </row>
    <row r="2906" spans="1:15">
      <c r="A2906" s="2">
        <v>2007</v>
      </c>
      <c r="B2906" s="3" t="str">
        <f>VLOOKUP(E2906,'[1]Metric Reference Table'!$A$2:$B$20,2,FALSE)</f>
        <v>Lakeshore Habitat</v>
      </c>
      <c r="C2906" t="s">
        <v>106</v>
      </c>
      <c r="D2906" t="s">
        <v>111</v>
      </c>
      <c r="E2906" t="s">
        <v>56</v>
      </c>
      <c r="F2906" t="s">
        <v>19</v>
      </c>
      <c r="G2906">
        <v>4</v>
      </c>
      <c r="H2906">
        <v>2.6638552576072502E-2</v>
      </c>
      <c r="I2906">
        <v>1.2151709093328101E-2</v>
      </c>
      <c r="J2906">
        <v>2.8216404025416197E-3</v>
      </c>
      <c r="K2906">
        <v>5.0455464749603406E-2</v>
      </c>
      <c r="L2906">
        <v>33.874252992514101</v>
      </c>
      <c r="M2906">
        <v>13.867304073096699</v>
      </c>
      <c r="N2906">
        <v>6.6948364465789796</v>
      </c>
      <c r="O2906">
        <v>61.0536695384491</v>
      </c>
    </row>
    <row r="2907" spans="1:15">
      <c r="A2907" s="2">
        <v>2007</v>
      </c>
      <c r="B2907" s="3" t="str">
        <f>VLOOKUP(E2907,'[1]Metric Reference Table'!$A$2:$B$20,2,FALSE)</f>
        <v>Lakeshore Habitat</v>
      </c>
      <c r="C2907" t="s">
        <v>106</v>
      </c>
      <c r="D2907" t="s">
        <v>111</v>
      </c>
      <c r="E2907" t="s">
        <v>56</v>
      </c>
      <c r="F2907" t="s">
        <v>20</v>
      </c>
      <c r="G2907">
        <v>26</v>
      </c>
      <c r="H2907">
        <v>0.92463492469223196</v>
      </c>
      <c r="I2907">
        <v>3.1536000000000002E-2</v>
      </c>
      <c r="J2907">
        <v>0</v>
      </c>
      <c r="K2907">
        <v>0</v>
      </c>
    </row>
    <row r="2908" spans="1:15">
      <c r="A2908" s="2">
        <v>2007</v>
      </c>
      <c r="B2908" s="3" t="str">
        <f>VLOOKUP(E2908,'[1]Metric Reference Table'!$A$2:$B$20,2,FALSE)</f>
        <v>Phosphorus</v>
      </c>
      <c r="C2908" t="s">
        <v>124</v>
      </c>
      <c r="D2908" t="s">
        <v>125</v>
      </c>
      <c r="E2908" t="s">
        <v>17</v>
      </c>
      <c r="F2908" t="s">
        <v>18</v>
      </c>
      <c r="G2908">
        <v>43</v>
      </c>
      <c r="H2908">
        <v>0.397642606832529</v>
      </c>
      <c r="I2908">
        <v>6.2408842214943902E-2</v>
      </c>
      <c r="J2908">
        <v>0.27532352377439601</v>
      </c>
      <c r="K2908">
        <v>0.51996168989066194</v>
      </c>
      <c r="L2908">
        <v>9912.5799472522594</v>
      </c>
      <c r="M2908">
        <v>1749.01250725717</v>
      </c>
      <c r="N2908">
        <v>6484.5784245181203</v>
      </c>
      <c r="O2908">
        <v>13340.5814699864</v>
      </c>
    </row>
    <row r="2909" spans="1:15">
      <c r="A2909" s="2">
        <v>2007</v>
      </c>
      <c r="B2909" s="3" t="str">
        <f>VLOOKUP(E2909,'[1]Metric Reference Table'!$A$2:$B$20,2,FALSE)</f>
        <v>Phosphorus</v>
      </c>
      <c r="C2909" t="s">
        <v>124</v>
      </c>
      <c r="D2909" t="s">
        <v>125</v>
      </c>
      <c r="E2909" t="s">
        <v>17</v>
      </c>
      <c r="F2909" t="s">
        <v>19</v>
      </c>
      <c r="G2909">
        <v>18</v>
      </c>
      <c r="H2909">
        <v>0.113926875465865</v>
      </c>
      <c r="I2909">
        <v>3.2019478683180197E-2</v>
      </c>
      <c r="J2909">
        <v>5.1169850443083399E-2</v>
      </c>
      <c r="K2909">
        <v>0.17668390048864602</v>
      </c>
      <c r="L2909">
        <v>2840.0107075840901</v>
      </c>
      <c r="M2909">
        <v>750.01659560871201</v>
      </c>
      <c r="N2909">
        <v>1370.00519238368</v>
      </c>
      <c r="O2909">
        <v>4310.0162227845103</v>
      </c>
    </row>
    <row r="2910" spans="1:15">
      <c r="A2910" s="2">
        <v>2007</v>
      </c>
      <c r="B2910" s="3" t="str">
        <f>VLOOKUP(E2910,'[1]Metric Reference Table'!$A$2:$B$20,2,FALSE)</f>
        <v>Phosphorus</v>
      </c>
      <c r="C2910" t="s">
        <v>124</v>
      </c>
      <c r="D2910" t="s">
        <v>125</v>
      </c>
      <c r="E2910" t="s">
        <v>17</v>
      </c>
      <c r="F2910" t="s">
        <v>20</v>
      </c>
      <c r="G2910">
        <v>65</v>
      </c>
      <c r="H2910">
        <v>0.488430517701606</v>
      </c>
      <c r="I2910">
        <v>6.8175330950197899E-2</v>
      </c>
      <c r="J2910">
        <v>0.35480932440511997</v>
      </c>
      <c r="K2910">
        <v>0.62205171099809298</v>
      </c>
      <c r="L2910">
        <v>12175.774105198099</v>
      </c>
      <c r="M2910">
        <v>2643.5300559806501</v>
      </c>
      <c r="N2910">
        <v>6994.5504034268897</v>
      </c>
      <c r="O2910">
        <v>17356.997806969299</v>
      </c>
    </row>
    <row r="2911" spans="1:15">
      <c r="A2911" s="2">
        <v>2007</v>
      </c>
      <c r="B2911" s="3" t="str">
        <f>VLOOKUP(E2911,'[1]Metric Reference Table'!$A$2:$B$20,2,FALSE)</f>
        <v>Phosphorus</v>
      </c>
      <c r="C2911" t="s">
        <v>124</v>
      </c>
      <c r="D2911" t="s">
        <v>125</v>
      </c>
      <c r="E2911" t="s">
        <v>17</v>
      </c>
      <c r="F2911" t="s">
        <v>21</v>
      </c>
      <c r="G2911">
        <v>126</v>
      </c>
      <c r="H2911">
        <v>1</v>
      </c>
      <c r="I2911">
        <v>0</v>
      </c>
      <c r="J2911">
        <v>1</v>
      </c>
      <c r="K2911">
        <v>1</v>
      </c>
      <c r="L2911">
        <v>24928.364760034499</v>
      </c>
      <c r="M2911">
        <v>3057.0606236475101</v>
      </c>
      <c r="N2911">
        <v>18936.6360391298</v>
      </c>
      <c r="O2911">
        <v>30920.093480939198</v>
      </c>
    </row>
    <row r="2912" spans="1:15">
      <c r="A2912" s="2">
        <v>2007</v>
      </c>
      <c r="B2912" s="3" t="str">
        <f>VLOOKUP(E2912,'[1]Metric Reference Table'!$A$2:$B$20,2,FALSE)</f>
        <v>Phosphorus</v>
      </c>
      <c r="C2912" t="s">
        <v>124</v>
      </c>
      <c r="D2912" t="s">
        <v>126</v>
      </c>
      <c r="E2912" t="s">
        <v>17</v>
      </c>
      <c r="F2912" t="s">
        <v>18</v>
      </c>
      <c r="G2912">
        <v>47</v>
      </c>
      <c r="H2912">
        <v>0.55210252326630904</v>
      </c>
      <c r="I2912">
        <v>0.11418058934856899</v>
      </c>
      <c r="J2912">
        <v>0.32831268040955502</v>
      </c>
      <c r="K2912">
        <v>0.77589236612306189</v>
      </c>
      <c r="L2912">
        <v>8631.5796355580405</v>
      </c>
      <c r="M2912">
        <v>3208.3236583179701</v>
      </c>
      <c r="N2912">
        <v>2343.3808145070402</v>
      </c>
      <c r="O2912">
        <v>14919.778456608999</v>
      </c>
    </row>
    <row r="2913" spans="1:15">
      <c r="A2913" s="2">
        <v>2007</v>
      </c>
      <c r="B2913" s="3" t="str">
        <f>VLOOKUP(E2913,'[1]Metric Reference Table'!$A$2:$B$20,2,FALSE)</f>
        <v>Phosphorus</v>
      </c>
      <c r="C2913" t="s">
        <v>124</v>
      </c>
      <c r="D2913" t="s">
        <v>126</v>
      </c>
      <c r="E2913" t="s">
        <v>17</v>
      </c>
      <c r="F2913" t="s">
        <v>19</v>
      </c>
      <c r="G2913">
        <v>25</v>
      </c>
      <c r="H2913">
        <v>0.138781564332116</v>
      </c>
      <c r="I2913">
        <v>4.5761698449184998E-2</v>
      </c>
      <c r="J2913">
        <v>4.9090283500330997E-2</v>
      </c>
      <c r="K2913">
        <v>0.22847284516390101</v>
      </c>
      <c r="L2913">
        <v>2169.7131855022599</v>
      </c>
      <c r="M2913">
        <v>573.16342144426699</v>
      </c>
      <c r="N2913">
        <v>1046.33352221575</v>
      </c>
      <c r="O2913">
        <v>3293.09284878878</v>
      </c>
    </row>
    <row r="2914" spans="1:15">
      <c r="A2914" s="2">
        <v>2007</v>
      </c>
      <c r="B2914" s="3" t="str">
        <f>VLOOKUP(E2914,'[1]Metric Reference Table'!$A$2:$B$20,2,FALSE)</f>
        <v>Phosphorus</v>
      </c>
      <c r="C2914" t="s">
        <v>124</v>
      </c>
      <c r="D2914" t="s">
        <v>126</v>
      </c>
      <c r="E2914" t="s">
        <v>17</v>
      </c>
      <c r="F2914" t="s">
        <v>20</v>
      </c>
      <c r="G2914">
        <v>27</v>
      </c>
      <c r="H2914">
        <v>0.30911591240157499</v>
      </c>
      <c r="I2914">
        <v>0.10073338973872201</v>
      </c>
      <c r="J2914">
        <v>0.111682096473043</v>
      </c>
      <c r="K2914">
        <v>0.50654972833010703</v>
      </c>
      <c r="L2914">
        <v>4832.7230941224698</v>
      </c>
      <c r="M2914">
        <v>1713.18897660688</v>
      </c>
      <c r="N2914">
        <v>1474.9344012619499</v>
      </c>
      <c r="O2914">
        <v>8190.5117869829901</v>
      </c>
    </row>
    <row r="2915" spans="1:15">
      <c r="A2915" s="2">
        <v>2007</v>
      </c>
      <c r="B2915" s="3" t="str">
        <f>VLOOKUP(E2915,'[1]Metric Reference Table'!$A$2:$B$20,2,FALSE)</f>
        <v>Phosphorus</v>
      </c>
      <c r="C2915" t="s">
        <v>124</v>
      </c>
      <c r="D2915" t="s">
        <v>126</v>
      </c>
      <c r="E2915" t="s">
        <v>17</v>
      </c>
      <c r="F2915" t="s">
        <v>21</v>
      </c>
      <c r="G2915">
        <v>99</v>
      </c>
      <c r="H2915">
        <v>1</v>
      </c>
      <c r="I2915">
        <v>0</v>
      </c>
      <c r="J2915">
        <v>1</v>
      </c>
      <c r="K2915">
        <v>1</v>
      </c>
      <c r="L2915">
        <v>15634.015915182799</v>
      </c>
      <c r="M2915">
        <v>3608.66191003423</v>
      </c>
      <c r="N2915">
        <v>8561.1685391341707</v>
      </c>
      <c r="O2915">
        <v>22706.863291231399</v>
      </c>
    </row>
    <row r="2916" spans="1:15">
      <c r="A2916" s="2">
        <v>2007</v>
      </c>
      <c r="B2916" s="3" t="str">
        <f>VLOOKUP(E2916,'[1]Metric Reference Table'!$A$2:$B$20,2,FALSE)</f>
        <v>Phosphorus</v>
      </c>
      <c r="C2916" t="s">
        <v>124</v>
      </c>
      <c r="D2916" t="s">
        <v>127</v>
      </c>
      <c r="E2916" t="s">
        <v>17</v>
      </c>
      <c r="F2916" t="s">
        <v>18</v>
      </c>
      <c r="G2916">
        <v>21</v>
      </c>
      <c r="H2916">
        <v>9.9045455028064999E-2</v>
      </c>
      <c r="I2916">
        <v>2.4373415485620699E-2</v>
      </c>
      <c r="J2916">
        <v>5.1274438496017698E-2</v>
      </c>
      <c r="K2916">
        <v>0.14681647156011202</v>
      </c>
      <c r="L2916">
        <v>271.43158190955302</v>
      </c>
      <c r="M2916">
        <v>50.915370674982903</v>
      </c>
      <c r="N2916">
        <v>171.639289127079</v>
      </c>
      <c r="O2916">
        <v>371.22387469202602</v>
      </c>
    </row>
    <row r="2917" spans="1:15">
      <c r="A2917" s="2">
        <v>2007</v>
      </c>
      <c r="B2917" s="3" t="str">
        <f>VLOOKUP(E2917,'[1]Metric Reference Table'!$A$2:$B$20,2,FALSE)</f>
        <v>Phosphorus</v>
      </c>
      <c r="C2917" t="s">
        <v>124</v>
      </c>
      <c r="D2917" t="s">
        <v>127</v>
      </c>
      <c r="E2917" t="s">
        <v>17</v>
      </c>
      <c r="F2917" t="s">
        <v>19</v>
      </c>
      <c r="G2917">
        <v>6</v>
      </c>
      <c r="H2917">
        <v>0.10180336450881701</v>
      </c>
      <c r="I2917">
        <v>4.62148301180378E-2</v>
      </c>
      <c r="J2917">
        <v>1.1223961925826399E-2</v>
      </c>
      <c r="K2917">
        <v>0.19238276709180799</v>
      </c>
      <c r="L2917">
        <v>278.98956357475703</v>
      </c>
      <c r="M2917">
        <v>131.08744578469799</v>
      </c>
      <c r="N2917">
        <v>22.062891011401799</v>
      </c>
      <c r="O2917">
        <v>535.91623613811305</v>
      </c>
    </row>
    <row r="2918" spans="1:15">
      <c r="A2918" s="2">
        <v>2007</v>
      </c>
      <c r="B2918" s="3" t="str">
        <f>VLOOKUP(E2918,'[1]Metric Reference Table'!$A$2:$B$20,2,FALSE)</f>
        <v>Phosphorus</v>
      </c>
      <c r="C2918" t="s">
        <v>124</v>
      </c>
      <c r="D2918" t="s">
        <v>127</v>
      </c>
      <c r="E2918" t="s">
        <v>17</v>
      </c>
      <c r="F2918" t="s">
        <v>20</v>
      </c>
      <c r="G2918">
        <v>49</v>
      </c>
      <c r="H2918">
        <v>0.79915118046311806</v>
      </c>
      <c r="I2918">
        <v>5.1299294396180001E-2</v>
      </c>
      <c r="J2918">
        <v>0.698606411014288</v>
      </c>
      <c r="K2918">
        <v>0.89969594991194801</v>
      </c>
      <c r="L2918">
        <v>2190.0537388265502</v>
      </c>
      <c r="M2918">
        <v>377.389910566075</v>
      </c>
      <c r="N2918">
        <v>1450.38310598825</v>
      </c>
      <c r="O2918">
        <v>2929.72437166485</v>
      </c>
    </row>
    <row r="2919" spans="1:15">
      <c r="A2919" s="2">
        <v>2007</v>
      </c>
      <c r="B2919" s="3" t="str">
        <f>VLOOKUP(E2919,'[1]Metric Reference Table'!$A$2:$B$20,2,FALSE)</f>
        <v>Phosphorus</v>
      </c>
      <c r="C2919" t="s">
        <v>124</v>
      </c>
      <c r="D2919" t="s">
        <v>127</v>
      </c>
      <c r="E2919" t="s">
        <v>17</v>
      </c>
      <c r="F2919" t="s">
        <v>21</v>
      </c>
      <c r="G2919">
        <v>76</v>
      </c>
      <c r="H2919">
        <v>1</v>
      </c>
      <c r="I2919">
        <v>0</v>
      </c>
      <c r="J2919">
        <v>1</v>
      </c>
      <c r="K2919">
        <v>1</v>
      </c>
      <c r="L2919">
        <v>2740.47488431086</v>
      </c>
      <c r="M2919">
        <v>381.900472432431</v>
      </c>
      <c r="N2919">
        <v>1991.96371266446</v>
      </c>
      <c r="O2919">
        <v>3488.9860559572498</v>
      </c>
    </row>
    <row r="2920" spans="1:15">
      <c r="A2920" s="2">
        <v>2007</v>
      </c>
      <c r="B2920" s="3" t="str">
        <f>VLOOKUP(E2920,'[1]Metric Reference Table'!$A$2:$B$20,2,FALSE)</f>
        <v>Phosphorus</v>
      </c>
      <c r="C2920" t="s">
        <v>124</v>
      </c>
      <c r="D2920" t="s">
        <v>128</v>
      </c>
      <c r="E2920" t="s">
        <v>17</v>
      </c>
      <c r="F2920" t="s">
        <v>18</v>
      </c>
      <c r="G2920">
        <v>29</v>
      </c>
      <c r="H2920">
        <v>0.22939056089733501</v>
      </c>
      <c r="I2920">
        <v>8.0382505743756591E-2</v>
      </c>
      <c r="J2920">
        <v>7.1843744652488398E-2</v>
      </c>
      <c r="K2920">
        <v>0.38693737714218202</v>
      </c>
      <c r="L2920">
        <v>2081.8603910143802</v>
      </c>
      <c r="M2920">
        <v>862.25814057206196</v>
      </c>
      <c r="N2920">
        <v>391.86549011666699</v>
      </c>
      <c r="O2920">
        <v>3771.8552919120998</v>
      </c>
    </row>
    <row r="2921" spans="1:15">
      <c r="A2921" s="2">
        <v>2007</v>
      </c>
      <c r="B2921" s="3" t="str">
        <f>VLOOKUP(E2921,'[1]Metric Reference Table'!$A$2:$B$20,2,FALSE)</f>
        <v>Phosphorus</v>
      </c>
      <c r="C2921" t="s">
        <v>124</v>
      </c>
      <c r="D2921" t="s">
        <v>128</v>
      </c>
      <c r="E2921" t="s">
        <v>17</v>
      </c>
      <c r="F2921" t="s">
        <v>19</v>
      </c>
      <c r="G2921">
        <v>18</v>
      </c>
      <c r="H2921">
        <v>0.100458163038927</v>
      </c>
      <c r="I2921">
        <v>3.0637733698791202E-2</v>
      </c>
      <c r="J2921">
        <v>4.0409308421367002E-2</v>
      </c>
      <c r="K2921">
        <v>0.16050701765648701</v>
      </c>
      <c r="L2921">
        <v>911.71960069624799</v>
      </c>
      <c r="M2921">
        <v>239.78960445928499</v>
      </c>
      <c r="N2921">
        <v>441.74061208894398</v>
      </c>
      <c r="O2921">
        <v>1381.6985893035501</v>
      </c>
    </row>
    <row r="2922" spans="1:15">
      <c r="A2922" s="2">
        <v>2007</v>
      </c>
      <c r="B2922" s="3" t="str">
        <f>VLOOKUP(E2922,'[1]Metric Reference Table'!$A$2:$B$20,2,FALSE)</f>
        <v>Phosphorus</v>
      </c>
      <c r="C2922" t="s">
        <v>124</v>
      </c>
      <c r="D2922" t="s">
        <v>128</v>
      </c>
      <c r="E2922" t="s">
        <v>17</v>
      </c>
      <c r="F2922" t="s">
        <v>20</v>
      </c>
      <c r="G2922">
        <v>42</v>
      </c>
      <c r="H2922">
        <v>0.67015127606373792</v>
      </c>
      <c r="I2922">
        <v>7.9215416104326197E-2</v>
      </c>
      <c r="J2922">
        <v>0.51489191347890395</v>
      </c>
      <c r="K2922">
        <v>0.82541063864857089</v>
      </c>
      <c r="L2922">
        <v>6082.0349022523696</v>
      </c>
      <c r="M2922">
        <v>1199.8299134976301</v>
      </c>
      <c r="N2922">
        <v>3730.4114842232002</v>
      </c>
      <c r="O2922">
        <v>8433.65832028154</v>
      </c>
    </row>
    <row r="2923" spans="1:15">
      <c r="A2923" s="2">
        <v>2007</v>
      </c>
      <c r="B2923" s="3" t="str">
        <f>VLOOKUP(E2923,'[1]Metric Reference Table'!$A$2:$B$20,2,FALSE)</f>
        <v>Phosphorus</v>
      </c>
      <c r="C2923" t="s">
        <v>124</v>
      </c>
      <c r="D2923" t="s">
        <v>128</v>
      </c>
      <c r="E2923" t="s">
        <v>17</v>
      </c>
      <c r="F2923" t="s">
        <v>21</v>
      </c>
      <c r="G2923">
        <v>89</v>
      </c>
      <c r="H2923">
        <v>1</v>
      </c>
      <c r="I2923">
        <v>0</v>
      </c>
      <c r="J2923">
        <v>1</v>
      </c>
      <c r="K2923">
        <v>1</v>
      </c>
      <c r="L2923">
        <v>9075.6148939630002</v>
      </c>
      <c r="M2923">
        <v>1449.3901521899199</v>
      </c>
      <c r="N2923">
        <v>6234.8623961237399</v>
      </c>
      <c r="O2923">
        <v>11916.3673918023</v>
      </c>
    </row>
    <row r="2924" spans="1:15">
      <c r="A2924" s="2">
        <v>2007</v>
      </c>
      <c r="B2924" s="3" t="str">
        <f>VLOOKUP(E2924,'[1]Metric Reference Table'!$A$2:$B$20,2,FALSE)</f>
        <v>Phosphorus</v>
      </c>
      <c r="C2924" t="s">
        <v>124</v>
      </c>
      <c r="D2924" t="s">
        <v>129</v>
      </c>
      <c r="E2924" t="s">
        <v>17</v>
      </c>
      <c r="F2924" t="s">
        <v>18</v>
      </c>
      <c r="G2924">
        <v>29</v>
      </c>
      <c r="H2924">
        <v>0.28296974820347098</v>
      </c>
      <c r="I2924">
        <v>9.7626295757323192E-2</v>
      </c>
      <c r="J2924">
        <v>9.1625724575062101E-2</v>
      </c>
      <c r="K2924">
        <v>0.47431377183187995</v>
      </c>
      <c r="L2924">
        <v>2188.5194111422302</v>
      </c>
      <c r="M2924">
        <v>776.89609426295499</v>
      </c>
      <c r="N2924">
        <v>665.83104665700398</v>
      </c>
      <c r="O2924">
        <v>3711.2077756274598</v>
      </c>
    </row>
    <row r="2925" spans="1:15">
      <c r="A2925" s="2">
        <v>2007</v>
      </c>
      <c r="B2925" s="3" t="str">
        <f>VLOOKUP(E2925,'[1]Metric Reference Table'!$A$2:$B$20,2,FALSE)</f>
        <v>Phosphorus</v>
      </c>
      <c r="C2925" t="s">
        <v>124</v>
      </c>
      <c r="D2925" t="s">
        <v>129</v>
      </c>
      <c r="E2925" t="s">
        <v>17</v>
      </c>
      <c r="F2925" t="s">
        <v>19</v>
      </c>
      <c r="G2925">
        <v>11</v>
      </c>
      <c r="H2925">
        <v>0.13195349981011001</v>
      </c>
      <c r="I2925">
        <v>8.0624112677266102E-2</v>
      </c>
      <c r="J2925">
        <v>0</v>
      </c>
      <c r="K2925">
        <v>0.289973856943051</v>
      </c>
      <c r="L2925">
        <v>1020.54299986488</v>
      </c>
      <c r="M2925">
        <v>667.009751236086</v>
      </c>
      <c r="N2925">
        <v>0</v>
      </c>
      <c r="O2925">
        <v>2327.8580896246299</v>
      </c>
    </row>
    <row r="2926" spans="1:15">
      <c r="A2926" s="2">
        <v>2007</v>
      </c>
      <c r="B2926" s="3" t="str">
        <f>VLOOKUP(E2926,'[1]Metric Reference Table'!$A$2:$B$20,2,FALSE)</f>
        <v>Phosphorus</v>
      </c>
      <c r="C2926" t="s">
        <v>124</v>
      </c>
      <c r="D2926" t="s">
        <v>129</v>
      </c>
      <c r="E2926" t="s">
        <v>17</v>
      </c>
      <c r="F2926" t="s">
        <v>20</v>
      </c>
      <c r="G2926">
        <v>50</v>
      </c>
      <c r="H2926">
        <v>0.58507675198641895</v>
      </c>
      <c r="I2926">
        <v>0.11929400844947301</v>
      </c>
      <c r="J2926">
        <v>0.35126479185403398</v>
      </c>
      <c r="K2926">
        <v>0.81888871211880299</v>
      </c>
      <c r="L2926">
        <v>4525.0484790678402</v>
      </c>
      <c r="M2926">
        <v>1614.7994452002699</v>
      </c>
      <c r="N2926">
        <v>1360.0997242200499</v>
      </c>
      <c r="O2926">
        <v>7689.9972339156202</v>
      </c>
    </row>
    <row r="2927" spans="1:15">
      <c r="A2927" s="2">
        <v>2007</v>
      </c>
      <c r="B2927" s="3" t="str">
        <f>VLOOKUP(E2927,'[1]Metric Reference Table'!$A$2:$B$20,2,FALSE)</f>
        <v>Phosphorus</v>
      </c>
      <c r="C2927" t="s">
        <v>124</v>
      </c>
      <c r="D2927" t="s">
        <v>129</v>
      </c>
      <c r="E2927" t="s">
        <v>17</v>
      </c>
      <c r="F2927" t="s">
        <v>21</v>
      </c>
      <c r="G2927">
        <v>90</v>
      </c>
      <c r="H2927">
        <v>1</v>
      </c>
      <c r="I2927">
        <v>0</v>
      </c>
      <c r="J2927">
        <v>1</v>
      </c>
      <c r="K2927">
        <v>1</v>
      </c>
      <c r="L2927">
        <v>7734.1108900749496</v>
      </c>
      <c r="M2927">
        <v>1882.85101943823</v>
      </c>
      <c r="N2927">
        <v>4043.7907037215</v>
      </c>
      <c r="O2927">
        <v>11424.4310764284</v>
      </c>
    </row>
    <row r="2928" spans="1:15">
      <c r="A2928" s="2">
        <v>2007</v>
      </c>
      <c r="B2928" s="3" t="str">
        <f>VLOOKUP(E2928,'[1]Metric Reference Table'!$A$2:$B$20,2,FALSE)</f>
        <v>Phosphorus</v>
      </c>
      <c r="C2928" t="s">
        <v>124</v>
      </c>
      <c r="D2928" t="s">
        <v>130</v>
      </c>
      <c r="E2928" t="s">
        <v>17</v>
      </c>
      <c r="F2928" t="s">
        <v>18</v>
      </c>
      <c r="G2928">
        <v>48</v>
      </c>
      <c r="H2928">
        <v>0.24620624705661001</v>
      </c>
      <c r="I2928">
        <v>6.3664397978363207E-2</v>
      </c>
      <c r="J2928">
        <v>0.121426319921593</v>
      </c>
      <c r="K2928">
        <v>0.37098617419162699</v>
      </c>
      <c r="L2928">
        <v>3719.7175064081298</v>
      </c>
      <c r="M2928">
        <v>1063.83689425993</v>
      </c>
      <c r="N2928">
        <v>1634.63550823372</v>
      </c>
      <c r="O2928">
        <v>5804.7995045825401</v>
      </c>
    </row>
    <row r="2929" spans="1:15">
      <c r="A2929" s="2">
        <v>2007</v>
      </c>
      <c r="B2929" s="3" t="str">
        <f>VLOOKUP(E2929,'[1]Metric Reference Table'!$A$2:$B$20,2,FALSE)</f>
        <v>Phosphorus</v>
      </c>
      <c r="C2929" t="s">
        <v>124</v>
      </c>
      <c r="D2929" t="s">
        <v>130</v>
      </c>
      <c r="E2929" t="s">
        <v>17</v>
      </c>
      <c r="F2929" t="s">
        <v>19</v>
      </c>
      <c r="G2929">
        <v>27</v>
      </c>
      <c r="H2929">
        <v>0.29344304524329101</v>
      </c>
      <c r="I2929">
        <v>9.2658278980008599E-2</v>
      </c>
      <c r="J2929">
        <v>0.11183615557300999</v>
      </c>
      <c r="K2929">
        <v>0.47504993491357195</v>
      </c>
      <c r="L2929">
        <v>4433.3774856419795</v>
      </c>
      <c r="M2929">
        <v>1856.64258749903</v>
      </c>
      <c r="N2929">
        <v>794.42488198062802</v>
      </c>
      <c r="O2929">
        <v>8072.3300893033402</v>
      </c>
    </row>
    <row r="2930" spans="1:15">
      <c r="A2930" s="2">
        <v>2007</v>
      </c>
      <c r="B2930" s="3" t="str">
        <f>VLOOKUP(E2930,'[1]Metric Reference Table'!$A$2:$B$20,2,FALSE)</f>
        <v>Phosphorus</v>
      </c>
      <c r="C2930" t="s">
        <v>124</v>
      </c>
      <c r="D2930" t="s">
        <v>130</v>
      </c>
      <c r="E2930" t="s">
        <v>17</v>
      </c>
      <c r="F2930" t="s">
        <v>20</v>
      </c>
      <c r="G2930">
        <v>75</v>
      </c>
      <c r="H2930">
        <v>0.460350707700099</v>
      </c>
      <c r="I2930">
        <v>7.6930404740784691E-2</v>
      </c>
      <c r="J2930">
        <v>0.30956988509207201</v>
      </c>
      <c r="K2930">
        <v>0.61113153030812595</v>
      </c>
      <c r="L2930">
        <v>6955.0411778369898</v>
      </c>
      <c r="M2930">
        <v>1002.24473967529</v>
      </c>
      <c r="N2930">
        <v>4990.6775843787</v>
      </c>
      <c r="O2930">
        <v>8919.4047712952906</v>
      </c>
    </row>
    <row r="2931" spans="1:15">
      <c r="A2931" s="2">
        <v>2007</v>
      </c>
      <c r="B2931" s="3" t="str">
        <f>VLOOKUP(E2931,'[1]Metric Reference Table'!$A$2:$B$20,2,FALSE)</f>
        <v>Phosphorus</v>
      </c>
      <c r="C2931" t="s">
        <v>124</v>
      </c>
      <c r="D2931" t="s">
        <v>130</v>
      </c>
      <c r="E2931" t="s">
        <v>17</v>
      </c>
      <c r="F2931" t="s">
        <v>21</v>
      </c>
      <c r="G2931">
        <v>150</v>
      </c>
      <c r="H2931">
        <v>1</v>
      </c>
      <c r="I2931">
        <v>0</v>
      </c>
      <c r="J2931">
        <v>1</v>
      </c>
      <c r="K2931">
        <v>1</v>
      </c>
      <c r="L2931">
        <v>15108.136169887101</v>
      </c>
      <c r="M2931">
        <v>2270.5746271398202</v>
      </c>
      <c r="N2931">
        <v>10657.891676482601</v>
      </c>
      <c r="O2931">
        <v>19558.380663291598</v>
      </c>
    </row>
    <row r="2932" spans="1:15">
      <c r="A2932" s="2">
        <v>2007</v>
      </c>
      <c r="B2932" s="3" t="str">
        <f>VLOOKUP(E2932,'[1]Metric Reference Table'!$A$2:$B$20,2,FALSE)</f>
        <v>Phosphorus</v>
      </c>
      <c r="C2932" t="s">
        <v>124</v>
      </c>
      <c r="D2932" t="s">
        <v>131</v>
      </c>
      <c r="E2932" t="s">
        <v>17</v>
      </c>
      <c r="F2932" t="s">
        <v>18</v>
      </c>
      <c r="G2932">
        <v>68</v>
      </c>
      <c r="H2932">
        <v>0.56643220611898204</v>
      </c>
      <c r="I2932">
        <v>6.4708786313442998E-2</v>
      </c>
      <c r="J2932">
        <v>0.43960531546133502</v>
      </c>
      <c r="K2932">
        <v>0.69325909677662811</v>
      </c>
      <c r="L2932">
        <v>14900.884502069701</v>
      </c>
      <c r="M2932">
        <v>3151.8556692472998</v>
      </c>
      <c r="N2932">
        <v>8723.3609058765705</v>
      </c>
      <c r="O2932">
        <v>21078.4080982628</v>
      </c>
    </row>
    <row r="2933" spans="1:15">
      <c r="A2933" s="2">
        <v>2007</v>
      </c>
      <c r="B2933" s="3" t="str">
        <f>VLOOKUP(E2933,'[1]Metric Reference Table'!$A$2:$B$20,2,FALSE)</f>
        <v>Phosphorus</v>
      </c>
      <c r="C2933" t="s">
        <v>124</v>
      </c>
      <c r="D2933" t="s">
        <v>131</v>
      </c>
      <c r="E2933" t="s">
        <v>17</v>
      </c>
      <c r="F2933" t="s">
        <v>19</v>
      </c>
      <c r="G2933">
        <v>36</v>
      </c>
      <c r="H2933">
        <v>0.20057276435409499</v>
      </c>
      <c r="I2933">
        <v>4.1213216906636999E-2</v>
      </c>
      <c r="J2933">
        <v>0.11979634353005</v>
      </c>
      <c r="K2933">
        <v>0.281349185178141</v>
      </c>
      <c r="L2933">
        <v>5276.3800568102197</v>
      </c>
      <c r="M2933">
        <v>959.16077864231204</v>
      </c>
      <c r="N2933">
        <v>3396.4594752878902</v>
      </c>
      <c r="O2933">
        <v>7156.3006383325501</v>
      </c>
    </row>
    <row r="2934" spans="1:15">
      <c r="A2934" s="2">
        <v>2007</v>
      </c>
      <c r="B2934" s="3" t="str">
        <f>VLOOKUP(E2934,'[1]Metric Reference Table'!$A$2:$B$20,2,FALSE)</f>
        <v>Phosphorus</v>
      </c>
      <c r="C2934" t="s">
        <v>124</v>
      </c>
      <c r="D2934" t="s">
        <v>131</v>
      </c>
      <c r="E2934" t="s">
        <v>17</v>
      </c>
      <c r="F2934" t="s">
        <v>20</v>
      </c>
      <c r="G2934">
        <v>41</v>
      </c>
      <c r="H2934">
        <v>0.232995029526923</v>
      </c>
      <c r="I2934">
        <v>4.9268660622741593E-2</v>
      </c>
      <c r="J2934">
        <v>0.136430229139822</v>
      </c>
      <c r="K2934">
        <v>0.32955982991402299</v>
      </c>
      <c r="L2934">
        <v>6129.2984174132798</v>
      </c>
      <c r="M2934">
        <v>1293.6338742769401</v>
      </c>
      <c r="N2934">
        <v>3593.8226146494699</v>
      </c>
      <c r="O2934">
        <v>8664.7742201770998</v>
      </c>
    </row>
    <row r="2935" spans="1:15">
      <c r="A2935" s="2">
        <v>2007</v>
      </c>
      <c r="B2935" s="3" t="str">
        <f>VLOOKUP(E2935,'[1]Metric Reference Table'!$A$2:$B$20,2,FALSE)</f>
        <v>Phosphorus</v>
      </c>
      <c r="C2935" t="s">
        <v>124</v>
      </c>
      <c r="D2935" t="s">
        <v>131</v>
      </c>
      <c r="E2935" t="s">
        <v>17</v>
      </c>
      <c r="F2935" t="s">
        <v>21</v>
      </c>
      <c r="G2935">
        <v>145</v>
      </c>
      <c r="H2935">
        <v>1</v>
      </c>
      <c r="I2935">
        <v>0</v>
      </c>
      <c r="J2935">
        <v>1</v>
      </c>
      <c r="K2935">
        <v>1</v>
      </c>
      <c r="L2935">
        <v>26306.5629762932</v>
      </c>
      <c r="M2935">
        <v>3334.9004421344698</v>
      </c>
      <c r="N2935">
        <v>19770.278217682899</v>
      </c>
      <c r="O2935">
        <v>32842.8477349034</v>
      </c>
    </row>
    <row r="2936" spans="1:15">
      <c r="A2936" s="2">
        <v>2007</v>
      </c>
      <c r="B2936" s="3" t="str">
        <f>VLOOKUP(E2936,'[1]Metric Reference Table'!$A$2:$B$20,2,FALSE)</f>
        <v>Phosphorus</v>
      </c>
      <c r="C2936" t="s">
        <v>124</v>
      </c>
      <c r="D2936" t="s">
        <v>132</v>
      </c>
      <c r="E2936" t="s">
        <v>17</v>
      </c>
      <c r="F2936" t="s">
        <v>18</v>
      </c>
      <c r="G2936">
        <v>91</v>
      </c>
      <c r="H2936">
        <v>0.66328996388000805</v>
      </c>
      <c r="I2936">
        <v>6.6448046490673707E-2</v>
      </c>
      <c r="J2936">
        <v>0.533054185915245</v>
      </c>
      <c r="K2936">
        <v>0.79352574184477209</v>
      </c>
      <c r="L2936">
        <v>5380.5940277358804</v>
      </c>
      <c r="M2936">
        <v>1292.7256122874601</v>
      </c>
      <c r="N2936">
        <v>2846.8983857599701</v>
      </c>
      <c r="O2936">
        <v>7914.2896697117903</v>
      </c>
    </row>
    <row r="2937" spans="1:15">
      <c r="A2937" s="2">
        <v>2007</v>
      </c>
      <c r="B2937" s="3" t="str">
        <f>VLOOKUP(E2937,'[1]Metric Reference Table'!$A$2:$B$20,2,FALSE)</f>
        <v>Phosphorus</v>
      </c>
      <c r="C2937" t="s">
        <v>124</v>
      </c>
      <c r="D2937" t="s">
        <v>132</v>
      </c>
      <c r="E2937" t="s">
        <v>17</v>
      </c>
      <c r="F2937" t="s">
        <v>19</v>
      </c>
      <c r="G2937">
        <v>37</v>
      </c>
      <c r="H2937">
        <v>0.168904125387076</v>
      </c>
      <c r="I2937">
        <v>4.2669216002179995E-2</v>
      </c>
      <c r="J2937">
        <v>8.527399877424291E-2</v>
      </c>
      <c r="K2937">
        <v>0.25253425199990898</v>
      </c>
      <c r="L2937">
        <v>1370.14665954159</v>
      </c>
      <c r="M2937">
        <v>282.86121263713198</v>
      </c>
      <c r="N2937">
        <v>815.74887014948195</v>
      </c>
      <c r="O2937">
        <v>1924.5444489336901</v>
      </c>
    </row>
    <row r="2938" spans="1:15">
      <c r="A2938" s="2">
        <v>2007</v>
      </c>
      <c r="B2938" s="3" t="str">
        <f>VLOOKUP(E2938,'[1]Metric Reference Table'!$A$2:$B$20,2,FALSE)</f>
        <v>Phosphorus</v>
      </c>
      <c r="C2938" t="s">
        <v>124</v>
      </c>
      <c r="D2938" t="s">
        <v>132</v>
      </c>
      <c r="E2938" t="s">
        <v>17</v>
      </c>
      <c r="F2938" t="s">
        <v>20</v>
      </c>
      <c r="G2938">
        <v>41</v>
      </c>
      <c r="H2938">
        <v>0.16780591073291601</v>
      </c>
      <c r="I2938">
        <v>4.8950571519480297E-2</v>
      </c>
      <c r="J2938">
        <v>7.1864553532082098E-2</v>
      </c>
      <c r="K2938">
        <v>0.26374726793374903</v>
      </c>
      <c r="L2938">
        <v>1361.2379657106401</v>
      </c>
      <c r="M2938">
        <v>383.74404032722498</v>
      </c>
      <c r="N2938">
        <v>609.11346738739201</v>
      </c>
      <c r="O2938">
        <v>2113.3624640338899</v>
      </c>
    </row>
    <row r="2939" spans="1:15">
      <c r="A2939" s="2">
        <v>2007</v>
      </c>
      <c r="B2939" s="3" t="str">
        <f>VLOOKUP(E2939,'[1]Metric Reference Table'!$A$2:$B$20,2,FALSE)</f>
        <v>Phosphorus</v>
      </c>
      <c r="C2939" t="s">
        <v>124</v>
      </c>
      <c r="D2939" t="s">
        <v>132</v>
      </c>
      <c r="E2939" t="s">
        <v>17</v>
      </c>
      <c r="F2939" t="s">
        <v>21</v>
      </c>
      <c r="G2939">
        <v>169</v>
      </c>
      <c r="H2939">
        <v>1</v>
      </c>
      <c r="I2939">
        <v>0</v>
      </c>
      <c r="J2939">
        <v>1</v>
      </c>
      <c r="K2939">
        <v>1</v>
      </c>
      <c r="L2939">
        <v>8111.9786529881003</v>
      </c>
      <c r="M2939">
        <v>1335.5635316667001</v>
      </c>
      <c r="N2939">
        <v>5494.3222318562503</v>
      </c>
      <c r="O2939">
        <v>10729.63507412</v>
      </c>
    </row>
    <row r="2940" spans="1:15">
      <c r="A2940" s="2">
        <v>2007</v>
      </c>
      <c r="B2940" s="3" t="str">
        <f>VLOOKUP(E2940,'[1]Metric Reference Table'!$A$2:$B$20,2,FALSE)</f>
        <v>Phosphorus</v>
      </c>
      <c r="C2940" t="s">
        <v>124</v>
      </c>
      <c r="D2940" t="s">
        <v>133</v>
      </c>
      <c r="E2940" t="s">
        <v>17</v>
      </c>
      <c r="F2940" t="s">
        <v>18</v>
      </c>
      <c r="G2940">
        <v>43</v>
      </c>
      <c r="H2940">
        <v>0.54106993796372405</v>
      </c>
      <c r="I2940">
        <v>9.1601047683175202E-2</v>
      </c>
      <c r="J2940">
        <v>0.36153518355856401</v>
      </c>
      <c r="K2940">
        <v>0.72060469236888292</v>
      </c>
      <c r="L2940">
        <v>1179.2660346272501</v>
      </c>
      <c r="M2940">
        <v>226.98700424508601</v>
      </c>
      <c r="N2940">
        <v>734.37968134824303</v>
      </c>
      <c r="O2940">
        <v>1624.1523879062599</v>
      </c>
    </row>
    <row r="2941" spans="1:15">
      <c r="A2941" s="2">
        <v>2007</v>
      </c>
      <c r="B2941" s="3" t="str">
        <f>VLOOKUP(E2941,'[1]Metric Reference Table'!$A$2:$B$20,2,FALSE)</f>
        <v>Phosphorus</v>
      </c>
      <c r="C2941" t="s">
        <v>124</v>
      </c>
      <c r="D2941" t="s">
        <v>133</v>
      </c>
      <c r="E2941" t="s">
        <v>17</v>
      </c>
      <c r="F2941" t="s">
        <v>19</v>
      </c>
      <c r="G2941">
        <v>15</v>
      </c>
      <c r="H2941">
        <v>7.0335576413889295E-2</v>
      </c>
      <c r="I2941">
        <v>2.4357125175342401E-2</v>
      </c>
      <c r="J2941">
        <v>2.2596488303284402E-2</v>
      </c>
      <c r="K2941">
        <v>0.118074664524494</v>
      </c>
      <c r="L2941">
        <v>153.296922395992</v>
      </c>
      <c r="M2941">
        <v>45.840979905191702</v>
      </c>
      <c r="N2941">
        <v>63.450252765792399</v>
      </c>
      <c r="O2941">
        <v>243.14359202619201</v>
      </c>
    </row>
    <row r="2942" spans="1:15">
      <c r="A2942" s="2">
        <v>2007</v>
      </c>
      <c r="B2942" s="3" t="str">
        <f>VLOOKUP(E2942,'[1]Metric Reference Table'!$A$2:$B$20,2,FALSE)</f>
        <v>Phosphorus</v>
      </c>
      <c r="C2942" t="s">
        <v>124</v>
      </c>
      <c r="D2942" t="s">
        <v>133</v>
      </c>
      <c r="E2942" t="s">
        <v>17</v>
      </c>
      <c r="F2942" t="s">
        <v>20</v>
      </c>
      <c r="G2942">
        <v>36</v>
      </c>
      <c r="H2942">
        <v>0.38859448562238696</v>
      </c>
      <c r="I2942">
        <v>9.5068108757239991E-2</v>
      </c>
      <c r="J2942">
        <v>0.20226441637986001</v>
      </c>
      <c r="K2942">
        <v>0.57492455486491401</v>
      </c>
      <c r="L2942">
        <v>846.94462949196998</v>
      </c>
      <c r="M2942">
        <v>292.98551515338801</v>
      </c>
      <c r="N2942">
        <v>272.70357179941601</v>
      </c>
      <c r="O2942">
        <v>1421.18568718452</v>
      </c>
    </row>
    <row r="2943" spans="1:15">
      <c r="A2943" s="2">
        <v>2007</v>
      </c>
      <c r="B2943" s="3" t="str">
        <f>VLOOKUP(E2943,'[1]Metric Reference Table'!$A$2:$B$20,2,FALSE)</f>
        <v>Phosphorus</v>
      </c>
      <c r="C2943" t="s">
        <v>124</v>
      </c>
      <c r="D2943" t="s">
        <v>133</v>
      </c>
      <c r="E2943" t="s">
        <v>17</v>
      </c>
      <c r="F2943" t="s">
        <v>21</v>
      </c>
      <c r="G2943">
        <v>94</v>
      </c>
      <c r="H2943">
        <v>1</v>
      </c>
      <c r="I2943">
        <v>0</v>
      </c>
      <c r="J2943">
        <v>1</v>
      </c>
      <c r="K2943">
        <v>1</v>
      </c>
      <c r="L2943">
        <v>2179.5075865152098</v>
      </c>
      <c r="M2943">
        <v>348.97911799383201</v>
      </c>
      <c r="N2943">
        <v>1495.5210838907501</v>
      </c>
      <c r="O2943">
        <v>2863.49408913968</v>
      </c>
    </row>
    <row r="2944" spans="1:15">
      <c r="A2944" s="2">
        <v>2007</v>
      </c>
      <c r="B2944" s="3" t="str">
        <f>VLOOKUP(E2944,'[1]Metric Reference Table'!$A$2:$B$20,2,FALSE)</f>
        <v>Nitrogen</v>
      </c>
      <c r="C2944" t="s">
        <v>124</v>
      </c>
      <c r="D2944" t="s">
        <v>125</v>
      </c>
      <c r="E2944" t="s">
        <v>28</v>
      </c>
      <c r="F2944" t="s">
        <v>18</v>
      </c>
      <c r="G2944">
        <v>31</v>
      </c>
      <c r="H2944">
        <v>0.32323085169294802</v>
      </c>
      <c r="I2944">
        <v>5.6763037873838906E-2</v>
      </c>
      <c r="J2944">
        <v>0.21197734180714101</v>
      </c>
      <c r="K2944">
        <v>0.43448436157875597</v>
      </c>
      <c r="L2944">
        <v>8057.61657269842</v>
      </c>
      <c r="M2944">
        <v>1551.8406185829599</v>
      </c>
      <c r="N2944">
        <v>5016.0648505294603</v>
      </c>
      <c r="O2944">
        <v>11099.168294867401</v>
      </c>
    </row>
    <row r="2945" spans="1:15">
      <c r="A2945" s="2">
        <v>2007</v>
      </c>
      <c r="B2945" s="3" t="str">
        <f>VLOOKUP(E2945,'[1]Metric Reference Table'!$A$2:$B$20,2,FALSE)</f>
        <v>Nitrogen</v>
      </c>
      <c r="C2945" t="s">
        <v>124</v>
      </c>
      <c r="D2945" t="s">
        <v>125</v>
      </c>
      <c r="E2945" t="s">
        <v>28</v>
      </c>
      <c r="F2945" t="s">
        <v>19</v>
      </c>
      <c r="G2945">
        <v>15</v>
      </c>
      <c r="H2945">
        <v>6.7227777588947601E-2</v>
      </c>
      <c r="I2945">
        <v>2.8482907946528399E-2</v>
      </c>
      <c r="J2945">
        <v>1.14023038387823E-2</v>
      </c>
      <c r="K2945">
        <v>0.12305325133911299</v>
      </c>
      <c r="L2945">
        <v>1675.87856174376</v>
      </c>
      <c r="M2945">
        <v>717.66458520431797</v>
      </c>
      <c r="N2945">
        <v>269.28182176341699</v>
      </c>
      <c r="O2945">
        <v>3082.4753017241001</v>
      </c>
    </row>
    <row r="2946" spans="1:15">
      <c r="A2946" s="2">
        <v>2007</v>
      </c>
      <c r="B2946" s="3" t="str">
        <f>VLOOKUP(E2946,'[1]Metric Reference Table'!$A$2:$B$20,2,FALSE)</f>
        <v>Nitrogen</v>
      </c>
      <c r="C2946" t="s">
        <v>124</v>
      </c>
      <c r="D2946" t="s">
        <v>125</v>
      </c>
      <c r="E2946" t="s">
        <v>28</v>
      </c>
      <c r="F2946" t="s">
        <v>20</v>
      </c>
      <c r="G2946">
        <v>80</v>
      </c>
      <c r="H2946">
        <v>0.60954137071810399</v>
      </c>
      <c r="I2946">
        <v>6.2420039396177698E-2</v>
      </c>
      <c r="J2946">
        <v>0.487200341588025</v>
      </c>
      <c r="K2946">
        <v>0.73188239984818393</v>
      </c>
      <c r="L2946">
        <v>15194.869625592301</v>
      </c>
      <c r="M2946">
        <v>2693.2189833152602</v>
      </c>
      <c r="N2946">
        <v>9916.2574158148109</v>
      </c>
      <c r="O2946">
        <v>20473.481835369799</v>
      </c>
    </row>
    <row r="2947" spans="1:15">
      <c r="A2947" s="2">
        <v>2007</v>
      </c>
      <c r="B2947" s="3" t="str">
        <f>VLOOKUP(E2947,'[1]Metric Reference Table'!$A$2:$B$20,2,FALSE)</f>
        <v>Nitrogen</v>
      </c>
      <c r="C2947" t="s">
        <v>124</v>
      </c>
      <c r="D2947" t="s">
        <v>125</v>
      </c>
      <c r="E2947" t="s">
        <v>28</v>
      </c>
      <c r="F2947" t="s">
        <v>21</v>
      </c>
      <c r="G2947">
        <v>126</v>
      </c>
      <c r="H2947">
        <v>1</v>
      </c>
      <c r="I2947">
        <v>0</v>
      </c>
      <c r="J2947">
        <v>1</v>
      </c>
      <c r="K2947">
        <v>1</v>
      </c>
      <c r="L2947">
        <v>24928.364760034499</v>
      </c>
      <c r="M2947">
        <v>3057.0606236475101</v>
      </c>
      <c r="N2947">
        <v>18936.6360391298</v>
      </c>
      <c r="O2947">
        <v>30920.093480939198</v>
      </c>
    </row>
    <row r="2948" spans="1:15">
      <c r="A2948" s="2">
        <v>2007</v>
      </c>
      <c r="B2948" s="3" t="str">
        <f>VLOOKUP(E2948,'[1]Metric Reference Table'!$A$2:$B$20,2,FALSE)</f>
        <v>Nitrogen</v>
      </c>
      <c r="C2948" t="s">
        <v>124</v>
      </c>
      <c r="D2948" t="s">
        <v>126</v>
      </c>
      <c r="E2948" t="s">
        <v>28</v>
      </c>
      <c r="F2948" t="s">
        <v>18</v>
      </c>
      <c r="G2948">
        <v>67</v>
      </c>
      <c r="H2948">
        <v>0.63321088496343902</v>
      </c>
      <c r="I2948">
        <v>0.10752158144075401</v>
      </c>
      <c r="J2948">
        <v>0.42247245777877196</v>
      </c>
      <c r="K2948">
        <v>0.84394931214810698</v>
      </c>
      <c r="L2948">
        <v>9899.6290531853792</v>
      </c>
      <c r="M2948">
        <v>3256.55491482752</v>
      </c>
      <c r="N2948">
        <v>3516.89870644653</v>
      </c>
      <c r="O2948">
        <v>16282.3593999242</v>
      </c>
    </row>
    <row r="2949" spans="1:15">
      <c r="A2949" s="2">
        <v>2007</v>
      </c>
      <c r="B2949" s="3" t="str">
        <f>VLOOKUP(E2949,'[1]Metric Reference Table'!$A$2:$B$20,2,FALSE)</f>
        <v>Nitrogen</v>
      </c>
      <c r="C2949" t="s">
        <v>124</v>
      </c>
      <c r="D2949" t="s">
        <v>126</v>
      </c>
      <c r="E2949" t="s">
        <v>28</v>
      </c>
      <c r="F2949" t="s">
        <v>19</v>
      </c>
      <c r="G2949">
        <v>18</v>
      </c>
      <c r="H2949">
        <v>0.149804906333773</v>
      </c>
      <c r="I2949">
        <v>5.1764210337665199E-2</v>
      </c>
      <c r="J2949">
        <v>4.8348918383792697E-2</v>
      </c>
      <c r="K2949">
        <v>0.25126089428375198</v>
      </c>
      <c r="L2949">
        <v>2342.0522897946598</v>
      </c>
      <c r="M2949">
        <v>604.49044108959197</v>
      </c>
      <c r="N2949">
        <v>1157.2727962603301</v>
      </c>
      <c r="O2949">
        <v>3526.8317833289998</v>
      </c>
    </row>
    <row r="2950" spans="1:15">
      <c r="A2950" s="2">
        <v>2007</v>
      </c>
      <c r="B2950" s="3" t="str">
        <f>VLOOKUP(E2950,'[1]Metric Reference Table'!$A$2:$B$20,2,FALSE)</f>
        <v>Nitrogen</v>
      </c>
      <c r="C2950" t="s">
        <v>124</v>
      </c>
      <c r="D2950" t="s">
        <v>126</v>
      </c>
      <c r="E2950" t="s">
        <v>28</v>
      </c>
      <c r="F2950" t="s">
        <v>20</v>
      </c>
      <c r="G2950">
        <v>14</v>
      </c>
      <c r="H2950">
        <v>0.21698420870278798</v>
      </c>
      <c r="I2950">
        <v>9.4943730079034699E-2</v>
      </c>
      <c r="J2950">
        <v>3.0897917189988001E-2</v>
      </c>
      <c r="K2950">
        <v>0.40307050021558899</v>
      </c>
      <c r="L2950">
        <v>3392.3345722027302</v>
      </c>
      <c r="M2950">
        <v>1668.09450691803</v>
      </c>
      <c r="N2950">
        <v>122.9294158343</v>
      </c>
      <c r="O2950">
        <v>6661.7397285711604</v>
      </c>
    </row>
    <row r="2951" spans="1:15">
      <c r="A2951" s="2">
        <v>2007</v>
      </c>
      <c r="B2951" s="3" t="str">
        <f>VLOOKUP(E2951,'[1]Metric Reference Table'!$A$2:$B$20,2,FALSE)</f>
        <v>Nitrogen</v>
      </c>
      <c r="C2951" t="s">
        <v>124</v>
      </c>
      <c r="D2951" t="s">
        <v>126</v>
      </c>
      <c r="E2951" t="s">
        <v>28</v>
      </c>
      <c r="F2951" t="s">
        <v>21</v>
      </c>
      <c r="G2951">
        <v>99</v>
      </c>
      <c r="H2951">
        <v>1</v>
      </c>
      <c r="I2951">
        <v>0</v>
      </c>
      <c r="J2951">
        <v>1</v>
      </c>
      <c r="K2951">
        <v>1</v>
      </c>
      <c r="L2951">
        <v>15634.015915182799</v>
      </c>
      <c r="M2951">
        <v>3608.66191003423</v>
      </c>
      <c r="N2951">
        <v>8561.1685391341707</v>
      </c>
      <c r="O2951">
        <v>22706.863291231399</v>
      </c>
    </row>
    <row r="2952" spans="1:15">
      <c r="A2952" s="2">
        <v>2007</v>
      </c>
      <c r="B2952" s="3" t="str">
        <f>VLOOKUP(E2952,'[1]Metric Reference Table'!$A$2:$B$20,2,FALSE)</f>
        <v>Nitrogen</v>
      </c>
      <c r="C2952" t="s">
        <v>124</v>
      </c>
      <c r="D2952" t="s">
        <v>127</v>
      </c>
      <c r="E2952" t="s">
        <v>28</v>
      </c>
      <c r="F2952" t="s">
        <v>18</v>
      </c>
      <c r="G2952">
        <v>12</v>
      </c>
      <c r="H2952">
        <v>4.5322060345545499E-2</v>
      </c>
      <c r="I2952">
        <v>1.4872574393519101E-2</v>
      </c>
      <c r="J2952">
        <v>1.6172350176855498E-2</v>
      </c>
      <c r="K2952">
        <v>7.4471770514235591E-2</v>
      </c>
      <c r="L2952">
        <v>124.20396808218899</v>
      </c>
      <c r="M2952">
        <v>36.352130982716403</v>
      </c>
      <c r="N2952">
        <v>52.955100594781797</v>
      </c>
      <c r="O2952">
        <v>195.45283556959501</v>
      </c>
    </row>
    <row r="2953" spans="1:15">
      <c r="A2953" s="2">
        <v>2007</v>
      </c>
      <c r="B2953" s="3" t="str">
        <f>VLOOKUP(E2953,'[1]Metric Reference Table'!$A$2:$B$20,2,FALSE)</f>
        <v>Nitrogen</v>
      </c>
      <c r="C2953" t="s">
        <v>124</v>
      </c>
      <c r="D2953" t="s">
        <v>127</v>
      </c>
      <c r="E2953" t="s">
        <v>28</v>
      </c>
      <c r="F2953" t="s">
        <v>19</v>
      </c>
      <c r="G2953">
        <v>17</v>
      </c>
      <c r="H2953">
        <v>0.25061218088113701</v>
      </c>
      <c r="I2953">
        <v>6.7047017771348097E-2</v>
      </c>
      <c r="J2953">
        <v>0.119202440778478</v>
      </c>
      <c r="K2953">
        <v>0.382021920983796</v>
      </c>
      <c r="L2953">
        <v>686.79638740712596</v>
      </c>
      <c r="M2953">
        <v>193.01869562379099</v>
      </c>
      <c r="N2953">
        <v>308.48669564159599</v>
      </c>
      <c r="O2953">
        <v>1065.10607917266</v>
      </c>
    </row>
    <row r="2954" spans="1:15">
      <c r="A2954" s="2">
        <v>2007</v>
      </c>
      <c r="B2954" s="3" t="str">
        <f>VLOOKUP(E2954,'[1]Metric Reference Table'!$A$2:$B$20,2,FALSE)</f>
        <v>Nitrogen</v>
      </c>
      <c r="C2954" t="s">
        <v>124</v>
      </c>
      <c r="D2954" t="s">
        <v>127</v>
      </c>
      <c r="E2954" t="s">
        <v>28</v>
      </c>
      <c r="F2954" t="s">
        <v>20</v>
      </c>
      <c r="G2954">
        <v>47</v>
      </c>
      <c r="H2954">
        <v>0.70406575877331701</v>
      </c>
      <c r="I2954">
        <v>6.7902843621504894E-2</v>
      </c>
      <c r="J2954">
        <v>0.57097863082731204</v>
      </c>
      <c r="K2954">
        <v>0.83715288671932198</v>
      </c>
      <c r="L2954">
        <v>1929.4745288215399</v>
      </c>
      <c r="M2954">
        <v>364.37859091506903</v>
      </c>
      <c r="N2954">
        <v>1215.3056138905499</v>
      </c>
      <c r="O2954">
        <v>2643.6434437525299</v>
      </c>
    </row>
    <row r="2955" spans="1:15">
      <c r="A2955" s="2">
        <v>2007</v>
      </c>
      <c r="B2955" s="3" t="str">
        <f>VLOOKUP(E2955,'[1]Metric Reference Table'!$A$2:$B$20,2,FALSE)</f>
        <v>Nitrogen</v>
      </c>
      <c r="C2955" t="s">
        <v>124</v>
      </c>
      <c r="D2955" t="s">
        <v>127</v>
      </c>
      <c r="E2955" t="s">
        <v>28</v>
      </c>
      <c r="F2955" t="s">
        <v>21</v>
      </c>
      <c r="G2955">
        <v>76</v>
      </c>
      <c r="H2955">
        <v>1</v>
      </c>
      <c r="I2955">
        <v>0</v>
      </c>
      <c r="J2955">
        <v>1</v>
      </c>
      <c r="K2955">
        <v>1</v>
      </c>
      <c r="L2955">
        <v>2740.47488431086</v>
      </c>
      <c r="M2955">
        <v>381.900472432431</v>
      </c>
      <c r="N2955">
        <v>1991.96371266446</v>
      </c>
      <c r="O2955">
        <v>3488.9860559572498</v>
      </c>
    </row>
    <row r="2956" spans="1:15">
      <c r="A2956" s="2">
        <v>2007</v>
      </c>
      <c r="B2956" s="3" t="str">
        <f>VLOOKUP(E2956,'[1]Metric Reference Table'!$A$2:$B$20,2,FALSE)</f>
        <v>Nitrogen</v>
      </c>
      <c r="C2956" t="s">
        <v>124</v>
      </c>
      <c r="D2956" t="s">
        <v>128</v>
      </c>
      <c r="E2956" t="s">
        <v>28</v>
      </c>
      <c r="F2956" t="s">
        <v>18</v>
      </c>
      <c r="G2956">
        <v>30</v>
      </c>
      <c r="H2956">
        <v>0.22970080054564901</v>
      </c>
      <c r="I2956">
        <v>7.7394364555750605E-2</v>
      </c>
      <c r="J2956">
        <v>7.8010633410014699E-2</v>
      </c>
      <c r="K2956">
        <v>0.38139096768128394</v>
      </c>
      <c r="L2956">
        <v>2084.67600658732</v>
      </c>
      <c r="M2956">
        <v>766.62387071823503</v>
      </c>
      <c r="N2956">
        <v>582.12083029088706</v>
      </c>
      <c r="O2956">
        <v>3587.2311828837501</v>
      </c>
    </row>
    <row r="2957" spans="1:15">
      <c r="A2957" s="2">
        <v>2007</v>
      </c>
      <c r="B2957" s="3" t="str">
        <f>VLOOKUP(E2957,'[1]Metric Reference Table'!$A$2:$B$20,2,FALSE)</f>
        <v>Nitrogen</v>
      </c>
      <c r="C2957" t="s">
        <v>124</v>
      </c>
      <c r="D2957" t="s">
        <v>128</v>
      </c>
      <c r="E2957" t="s">
        <v>28</v>
      </c>
      <c r="F2957" t="s">
        <v>19</v>
      </c>
      <c r="G2957">
        <v>12</v>
      </c>
      <c r="H2957">
        <v>0.13034642271948099</v>
      </c>
      <c r="I2957">
        <v>5.2874744310172701E-2</v>
      </c>
      <c r="J2957">
        <v>2.6713828179778097E-2</v>
      </c>
      <c r="K2957">
        <v>0.23397901725918299</v>
      </c>
      <c r="L2957">
        <v>1182.9739354077201</v>
      </c>
      <c r="M2957">
        <v>501.43733781239598</v>
      </c>
      <c r="N2957">
        <v>200.17481279177699</v>
      </c>
      <c r="O2957">
        <v>2165.7730580236598</v>
      </c>
    </row>
    <row r="2958" spans="1:15">
      <c r="A2958" s="2">
        <v>2007</v>
      </c>
      <c r="B2958" s="3" t="str">
        <f>VLOOKUP(E2958,'[1]Metric Reference Table'!$A$2:$B$20,2,FALSE)</f>
        <v>Nitrogen</v>
      </c>
      <c r="C2958" t="s">
        <v>124</v>
      </c>
      <c r="D2958" t="s">
        <v>128</v>
      </c>
      <c r="E2958" t="s">
        <v>28</v>
      </c>
      <c r="F2958" t="s">
        <v>20</v>
      </c>
      <c r="G2958">
        <v>47</v>
      </c>
      <c r="H2958">
        <v>0.63995277673487005</v>
      </c>
      <c r="I2958">
        <v>8.5667344930475495E-2</v>
      </c>
      <c r="J2958">
        <v>0.47204786601996801</v>
      </c>
      <c r="K2958">
        <v>0.80785768744977204</v>
      </c>
      <c r="L2958">
        <v>5807.9649519679697</v>
      </c>
      <c r="M2958">
        <v>1257.81547463012</v>
      </c>
      <c r="N2958">
        <v>3342.6919224957801</v>
      </c>
      <c r="O2958">
        <v>8273.2379814401502</v>
      </c>
    </row>
    <row r="2959" spans="1:15">
      <c r="A2959" s="2">
        <v>2007</v>
      </c>
      <c r="B2959" s="3" t="str">
        <f>VLOOKUP(E2959,'[1]Metric Reference Table'!$A$2:$B$20,2,FALSE)</f>
        <v>Nitrogen</v>
      </c>
      <c r="C2959" t="s">
        <v>124</v>
      </c>
      <c r="D2959" t="s">
        <v>128</v>
      </c>
      <c r="E2959" t="s">
        <v>28</v>
      </c>
      <c r="F2959" t="s">
        <v>21</v>
      </c>
      <c r="G2959">
        <v>89</v>
      </c>
      <c r="H2959">
        <v>1</v>
      </c>
      <c r="I2959">
        <v>0</v>
      </c>
      <c r="J2959">
        <v>1</v>
      </c>
      <c r="K2959">
        <v>1</v>
      </c>
      <c r="L2959">
        <v>9075.6148939630002</v>
      </c>
      <c r="M2959">
        <v>1449.3901521899199</v>
      </c>
      <c r="N2959">
        <v>6234.8623961237399</v>
      </c>
      <c r="O2959">
        <v>11916.3673918023</v>
      </c>
    </row>
    <row r="2960" spans="1:15">
      <c r="A2960" s="2">
        <v>2007</v>
      </c>
      <c r="B2960" s="3" t="str">
        <f>VLOOKUP(E2960,'[1]Metric Reference Table'!$A$2:$B$20,2,FALSE)</f>
        <v>Nitrogen</v>
      </c>
      <c r="C2960" t="s">
        <v>124</v>
      </c>
      <c r="D2960" t="s">
        <v>129</v>
      </c>
      <c r="E2960" t="s">
        <v>28</v>
      </c>
      <c r="F2960" t="s">
        <v>18</v>
      </c>
      <c r="G2960">
        <v>32</v>
      </c>
      <c r="H2960">
        <v>0.27289068381833703</v>
      </c>
      <c r="I2960">
        <v>9.5794185878806989E-2</v>
      </c>
      <c r="J2960">
        <v>8.5137529567539602E-2</v>
      </c>
      <c r="K2960">
        <v>0.460643838069134</v>
      </c>
      <c r="L2960">
        <v>2110.5668095194001</v>
      </c>
      <c r="M2960">
        <v>767.26805163534505</v>
      </c>
      <c r="N2960">
        <v>606.74906182590098</v>
      </c>
      <c r="O2960">
        <v>3614.3845572128898</v>
      </c>
    </row>
    <row r="2961" spans="1:15">
      <c r="A2961" s="2">
        <v>2007</v>
      </c>
      <c r="B2961" s="3" t="str">
        <f>VLOOKUP(E2961,'[1]Metric Reference Table'!$A$2:$B$20,2,FALSE)</f>
        <v>Nitrogen</v>
      </c>
      <c r="C2961" t="s">
        <v>124</v>
      </c>
      <c r="D2961" t="s">
        <v>129</v>
      </c>
      <c r="E2961" t="s">
        <v>28</v>
      </c>
      <c r="F2961" t="s">
        <v>19</v>
      </c>
      <c r="G2961">
        <v>6</v>
      </c>
      <c r="H2961">
        <v>0.119739902139388</v>
      </c>
      <c r="I2961">
        <v>8.1066007693109704E-2</v>
      </c>
      <c r="J2961">
        <v>0</v>
      </c>
      <c r="K2961">
        <v>0.27862635758832999</v>
      </c>
      <c r="L2961">
        <v>926.08168111274904</v>
      </c>
      <c r="M2961">
        <v>670.82998097932295</v>
      </c>
      <c r="N2961">
        <v>0</v>
      </c>
      <c r="O2961">
        <v>2240.88428358191</v>
      </c>
    </row>
    <row r="2962" spans="1:15">
      <c r="A2962" s="2">
        <v>2007</v>
      </c>
      <c r="B2962" s="3" t="str">
        <f>VLOOKUP(E2962,'[1]Metric Reference Table'!$A$2:$B$20,2,FALSE)</f>
        <v>Nitrogen</v>
      </c>
      <c r="C2962" t="s">
        <v>124</v>
      </c>
      <c r="D2962" t="s">
        <v>129</v>
      </c>
      <c r="E2962" t="s">
        <v>28</v>
      </c>
      <c r="F2962" t="s">
        <v>20</v>
      </c>
      <c r="G2962">
        <v>52</v>
      </c>
      <c r="H2962">
        <v>0.60736941404227496</v>
      </c>
      <c r="I2962">
        <v>0.11784466956995</v>
      </c>
      <c r="J2962">
        <v>0.37639810591514999</v>
      </c>
      <c r="K2962">
        <v>0.83834072216940103</v>
      </c>
      <c r="L2962">
        <v>4697.4623994428002</v>
      </c>
      <c r="M2962">
        <v>1614.50376365886</v>
      </c>
      <c r="N2962">
        <v>1533.0931697670601</v>
      </c>
      <c r="O2962">
        <v>7861.8316291185401</v>
      </c>
    </row>
    <row r="2963" spans="1:15">
      <c r="A2963" s="2">
        <v>2007</v>
      </c>
      <c r="B2963" s="3" t="str">
        <f>VLOOKUP(E2963,'[1]Metric Reference Table'!$A$2:$B$20,2,FALSE)</f>
        <v>Nitrogen</v>
      </c>
      <c r="C2963" t="s">
        <v>124</v>
      </c>
      <c r="D2963" t="s">
        <v>129</v>
      </c>
      <c r="E2963" t="s">
        <v>28</v>
      </c>
      <c r="F2963" t="s">
        <v>21</v>
      </c>
      <c r="G2963">
        <v>90</v>
      </c>
      <c r="H2963">
        <v>1</v>
      </c>
      <c r="I2963">
        <v>0</v>
      </c>
      <c r="J2963">
        <v>1</v>
      </c>
      <c r="K2963">
        <v>1</v>
      </c>
      <c r="L2963">
        <v>7734.1108900749496</v>
      </c>
      <c r="M2963">
        <v>1882.85101943823</v>
      </c>
      <c r="N2963">
        <v>4043.7907037215</v>
      </c>
      <c r="O2963">
        <v>11424.4310764284</v>
      </c>
    </row>
    <row r="2964" spans="1:15">
      <c r="A2964" s="2">
        <v>2007</v>
      </c>
      <c r="B2964" s="3" t="str">
        <f>VLOOKUP(E2964,'[1]Metric Reference Table'!$A$2:$B$20,2,FALSE)</f>
        <v>Nitrogen</v>
      </c>
      <c r="C2964" t="s">
        <v>124</v>
      </c>
      <c r="D2964" t="s">
        <v>130</v>
      </c>
      <c r="E2964" t="s">
        <v>28</v>
      </c>
      <c r="F2964" t="s">
        <v>18</v>
      </c>
      <c r="G2964">
        <v>49</v>
      </c>
      <c r="H2964">
        <v>0.23582342097492601</v>
      </c>
      <c r="I2964">
        <v>6.3751982444643501E-2</v>
      </c>
      <c r="J2964">
        <v>0.110871831440395</v>
      </c>
      <c r="K2964">
        <v>0.36077501050945698</v>
      </c>
      <c r="L2964">
        <v>3562.8523561377901</v>
      </c>
      <c r="M2964">
        <v>1055.5122953503301</v>
      </c>
      <c r="N2964">
        <v>1494.0862720119401</v>
      </c>
      <c r="O2964">
        <v>5631.61844026365</v>
      </c>
    </row>
    <row r="2965" spans="1:15">
      <c r="A2965" s="2">
        <v>2007</v>
      </c>
      <c r="B2965" s="3" t="str">
        <f>VLOOKUP(E2965,'[1]Metric Reference Table'!$A$2:$B$20,2,FALSE)</f>
        <v>Nitrogen</v>
      </c>
      <c r="C2965" t="s">
        <v>124</v>
      </c>
      <c r="D2965" t="s">
        <v>130</v>
      </c>
      <c r="E2965" t="s">
        <v>28</v>
      </c>
      <c r="F2965" t="s">
        <v>19</v>
      </c>
      <c r="G2965">
        <v>47</v>
      </c>
      <c r="H2965">
        <v>0.42945225759685995</v>
      </c>
      <c r="I2965">
        <v>8.577677049369109E-2</v>
      </c>
      <c r="J2965">
        <v>0.26133287671906702</v>
      </c>
      <c r="K2965">
        <v>0.597571638474652</v>
      </c>
      <c r="L2965">
        <v>6488.2231862387898</v>
      </c>
      <c r="M2965">
        <v>1970.0858607616301</v>
      </c>
      <c r="N2965">
        <v>2626.9258526944</v>
      </c>
      <c r="O2965">
        <v>10349.5205197832</v>
      </c>
    </row>
    <row r="2966" spans="1:15">
      <c r="A2966" s="2">
        <v>2007</v>
      </c>
      <c r="B2966" s="3" t="str">
        <f>VLOOKUP(E2966,'[1]Metric Reference Table'!$A$2:$B$20,2,FALSE)</f>
        <v>Nitrogen</v>
      </c>
      <c r="C2966" t="s">
        <v>124</v>
      </c>
      <c r="D2966" t="s">
        <v>130</v>
      </c>
      <c r="E2966" t="s">
        <v>28</v>
      </c>
      <c r="F2966" t="s">
        <v>20</v>
      </c>
      <c r="G2966">
        <v>54</v>
      </c>
      <c r="H2966">
        <v>0.33472432142821396</v>
      </c>
      <c r="I2966">
        <v>6.283920252333669E-2</v>
      </c>
      <c r="J2966">
        <v>0.21156174766525598</v>
      </c>
      <c r="K2966">
        <v>0.45788689519117298</v>
      </c>
      <c r="L2966">
        <v>5057.0606275105201</v>
      </c>
      <c r="M2966">
        <v>803.91945664201205</v>
      </c>
      <c r="N2966">
        <v>3481.40744602117</v>
      </c>
      <c r="O2966">
        <v>6632.7138089998798</v>
      </c>
    </row>
    <row r="2967" spans="1:15">
      <c r="A2967" s="2">
        <v>2007</v>
      </c>
      <c r="B2967" s="3" t="str">
        <f>VLOOKUP(E2967,'[1]Metric Reference Table'!$A$2:$B$20,2,FALSE)</f>
        <v>Nitrogen</v>
      </c>
      <c r="C2967" t="s">
        <v>124</v>
      </c>
      <c r="D2967" t="s">
        <v>130</v>
      </c>
      <c r="E2967" t="s">
        <v>28</v>
      </c>
      <c r="F2967" t="s">
        <v>21</v>
      </c>
      <c r="G2967">
        <v>150</v>
      </c>
      <c r="H2967">
        <v>1</v>
      </c>
      <c r="I2967">
        <v>0</v>
      </c>
      <c r="J2967">
        <v>1</v>
      </c>
      <c r="K2967">
        <v>1</v>
      </c>
      <c r="L2967">
        <v>15108.136169887101</v>
      </c>
      <c r="M2967">
        <v>2270.5746271398202</v>
      </c>
      <c r="N2967">
        <v>10657.891676482601</v>
      </c>
      <c r="O2967">
        <v>19558.380663291598</v>
      </c>
    </row>
    <row r="2968" spans="1:15">
      <c r="A2968" s="2">
        <v>2007</v>
      </c>
      <c r="B2968" s="3" t="str">
        <f>VLOOKUP(E2968,'[1]Metric Reference Table'!$A$2:$B$20,2,FALSE)</f>
        <v>Nitrogen</v>
      </c>
      <c r="C2968" t="s">
        <v>124</v>
      </c>
      <c r="D2968" t="s">
        <v>131</v>
      </c>
      <c r="E2968" t="s">
        <v>28</v>
      </c>
      <c r="F2968" t="s">
        <v>18</v>
      </c>
      <c r="G2968">
        <v>80</v>
      </c>
      <c r="H2968">
        <v>0.48467404863616997</v>
      </c>
      <c r="I2968">
        <v>7.6308961648449497E-2</v>
      </c>
      <c r="J2968">
        <v>0.33511123210756094</v>
      </c>
      <c r="K2968">
        <v>0.63423686516477895</v>
      </c>
      <c r="L2968">
        <v>12750.108383422399</v>
      </c>
      <c r="M2968">
        <v>2109.1579004947998</v>
      </c>
      <c r="N2968">
        <v>8616.2348607444601</v>
      </c>
      <c r="O2968">
        <v>16883.9819061003</v>
      </c>
    </row>
    <row r="2969" spans="1:15">
      <c r="A2969" s="2">
        <v>2007</v>
      </c>
      <c r="B2969" s="3" t="str">
        <f>VLOOKUP(E2969,'[1]Metric Reference Table'!$A$2:$B$20,2,FALSE)</f>
        <v>Nitrogen</v>
      </c>
      <c r="C2969" t="s">
        <v>124</v>
      </c>
      <c r="D2969" t="s">
        <v>131</v>
      </c>
      <c r="E2969" t="s">
        <v>28</v>
      </c>
      <c r="F2969" t="s">
        <v>19</v>
      </c>
      <c r="G2969">
        <v>29</v>
      </c>
      <c r="H2969">
        <v>0.24197579373068401</v>
      </c>
      <c r="I2969">
        <v>5.7836549536355204E-2</v>
      </c>
      <c r="J2969">
        <v>0.128618239649361</v>
      </c>
      <c r="K2969">
        <v>0.35533334781200698</v>
      </c>
      <c r="L2969">
        <v>6365.5514565147596</v>
      </c>
      <c r="M2969">
        <v>1582.7712291027001</v>
      </c>
      <c r="N2969">
        <v>3263.3768517072799</v>
      </c>
      <c r="O2969">
        <v>9467.7260613222497</v>
      </c>
    </row>
    <row r="2970" spans="1:15">
      <c r="A2970" s="2">
        <v>2007</v>
      </c>
      <c r="B2970" s="3" t="str">
        <f>VLOOKUP(E2970,'[1]Metric Reference Table'!$A$2:$B$20,2,FALSE)</f>
        <v>Nitrogen</v>
      </c>
      <c r="C2970" t="s">
        <v>124</v>
      </c>
      <c r="D2970" t="s">
        <v>131</v>
      </c>
      <c r="E2970" t="s">
        <v>28</v>
      </c>
      <c r="F2970" t="s">
        <v>20</v>
      </c>
      <c r="G2970">
        <v>36</v>
      </c>
      <c r="H2970">
        <v>0.27335015763314602</v>
      </c>
      <c r="I2970">
        <v>8.2332346480587709E-2</v>
      </c>
      <c r="J2970">
        <v>0.11198172376852099</v>
      </c>
      <c r="K2970">
        <v>0.43471859149777103</v>
      </c>
      <c r="L2970">
        <v>7190.9031363560298</v>
      </c>
      <c r="M2970">
        <v>2698.1477469220999</v>
      </c>
      <c r="N2970">
        <v>1902.63072742082</v>
      </c>
      <c r="O2970">
        <v>12479.1755452912</v>
      </c>
    </row>
    <row r="2971" spans="1:15">
      <c r="A2971" s="2">
        <v>2007</v>
      </c>
      <c r="B2971" s="3" t="str">
        <f>VLOOKUP(E2971,'[1]Metric Reference Table'!$A$2:$B$20,2,FALSE)</f>
        <v>Nitrogen</v>
      </c>
      <c r="C2971" t="s">
        <v>124</v>
      </c>
      <c r="D2971" t="s">
        <v>131</v>
      </c>
      <c r="E2971" t="s">
        <v>28</v>
      </c>
      <c r="F2971" t="s">
        <v>21</v>
      </c>
      <c r="G2971">
        <v>145</v>
      </c>
      <c r="H2971">
        <v>1</v>
      </c>
      <c r="I2971">
        <v>0</v>
      </c>
      <c r="J2971">
        <v>1</v>
      </c>
      <c r="K2971">
        <v>1</v>
      </c>
      <c r="L2971">
        <v>26306.5629762932</v>
      </c>
      <c r="M2971">
        <v>3334.9004421344698</v>
      </c>
      <c r="N2971">
        <v>19770.278217682899</v>
      </c>
      <c r="O2971">
        <v>32842.8477349034</v>
      </c>
    </row>
    <row r="2972" spans="1:15">
      <c r="A2972" s="2">
        <v>2007</v>
      </c>
      <c r="B2972" s="3" t="str">
        <f>VLOOKUP(E2972,'[1]Metric Reference Table'!$A$2:$B$20,2,FALSE)</f>
        <v>Nitrogen</v>
      </c>
      <c r="C2972" t="s">
        <v>124</v>
      </c>
      <c r="D2972" t="s">
        <v>132</v>
      </c>
      <c r="E2972" t="s">
        <v>28</v>
      </c>
      <c r="F2972" t="s">
        <v>18</v>
      </c>
      <c r="G2972">
        <v>88</v>
      </c>
      <c r="H2972">
        <v>0.64828987734226995</v>
      </c>
      <c r="I2972">
        <v>7.0774557964826901E-2</v>
      </c>
      <c r="J2972">
        <v>0.50957429270946697</v>
      </c>
      <c r="K2972">
        <v>0.78700546197507293</v>
      </c>
      <c r="L2972">
        <v>5258.91364594877</v>
      </c>
      <c r="M2972">
        <v>1308.17367791888</v>
      </c>
      <c r="N2972">
        <v>2694.9403517044602</v>
      </c>
      <c r="O2972">
        <v>7822.8869401930797</v>
      </c>
    </row>
    <row r="2973" spans="1:15">
      <c r="A2973" s="2">
        <v>2007</v>
      </c>
      <c r="B2973" s="3" t="str">
        <f>VLOOKUP(E2973,'[1]Metric Reference Table'!$A$2:$B$20,2,FALSE)</f>
        <v>Nitrogen</v>
      </c>
      <c r="C2973" t="s">
        <v>124</v>
      </c>
      <c r="D2973" t="s">
        <v>132</v>
      </c>
      <c r="E2973" t="s">
        <v>28</v>
      </c>
      <c r="F2973" t="s">
        <v>19</v>
      </c>
      <c r="G2973">
        <v>30</v>
      </c>
      <c r="H2973">
        <v>0.151939744865807</v>
      </c>
      <c r="I2973">
        <v>4.7458373030249495E-2</v>
      </c>
      <c r="J2973">
        <v>5.8923042961650997E-2</v>
      </c>
      <c r="K2973">
        <v>0.244956446769963</v>
      </c>
      <c r="L2973">
        <v>1232.5319668918901</v>
      </c>
      <c r="M2973">
        <v>363.01736543981099</v>
      </c>
      <c r="N2973">
        <v>521.03100486724202</v>
      </c>
      <c r="O2973">
        <v>1944.03292891653</v>
      </c>
    </row>
    <row r="2974" spans="1:15">
      <c r="A2974" s="2">
        <v>2007</v>
      </c>
      <c r="B2974" s="3" t="str">
        <f>VLOOKUP(E2974,'[1]Metric Reference Table'!$A$2:$B$20,2,FALSE)</f>
        <v>Nitrogen</v>
      </c>
      <c r="C2974" t="s">
        <v>124</v>
      </c>
      <c r="D2974" t="s">
        <v>132</v>
      </c>
      <c r="E2974" t="s">
        <v>28</v>
      </c>
      <c r="F2974" t="s">
        <v>20</v>
      </c>
      <c r="G2974">
        <v>51</v>
      </c>
      <c r="H2974">
        <v>0.199770377791923</v>
      </c>
      <c r="I2974">
        <v>4.5556298915596899E-2</v>
      </c>
      <c r="J2974">
        <v>0.11048167264841201</v>
      </c>
      <c r="K2974">
        <v>0.28905908293543403</v>
      </c>
      <c r="L2974">
        <v>1620.53304014745</v>
      </c>
      <c r="M2974">
        <v>297.88316303963501</v>
      </c>
      <c r="N2974">
        <v>1036.6927689888901</v>
      </c>
      <c r="O2974">
        <v>2204.3733113059998</v>
      </c>
    </row>
    <row r="2975" spans="1:15">
      <c r="A2975" s="2">
        <v>2007</v>
      </c>
      <c r="B2975" s="3" t="str">
        <f>VLOOKUP(E2975,'[1]Metric Reference Table'!$A$2:$B$20,2,FALSE)</f>
        <v>Nitrogen</v>
      </c>
      <c r="C2975" t="s">
        <v>124</v>
      </c>
      <c r="D2975" t="s">
        <v>132</v>
      </c>
      <c r="E2975" t="s">
        <v>28</v>
      </c>
      <c r="F2975" t="s">
        <v>21</v>
      </c>
      <c r="G2975">
        <v>169</v>
      </c>
      <c r="H2975">
        <v>1</v>
      </c>
      <c r="I2975">
        <v>0</v>
      </c>
      <c r="J2975">
        <v>1</v>
      </c>
      <c r="K2975">
        <v>1</v>
      </c>
      <c r="L2975">
        <v>8111.9786529881003</v>
      </c>
      <c r="M2975">
        <v>1335.5635316667001</v>
      </c>
      <c r="N2975">
        <v>5494.3222318562503</v>
      </c>
      <c r="O2975">
        <v>10729.63507412</v>
      </c>
    </row>
    <row r="2976" spans="1:15">
      <c r="A2976" s="2">
        <v>2007</v>
      </c>
      <c r="B2976" s="3" t="str">
        <f>VLOOKUP(E2976,'[1]Metric Reference Table'!$A$2:$B$20,2,FALSE)</f>
        <v>Nitrogen</v>
      </c>
      <c r="C2976" t="s">
        <v>124</v>
      </c>
      <c r="D2976" t="s">
        <v>133</v>
      </c>
      <c r="E2976" t="s">
        <v>28</v>
      </c>
      <c r="F2976" t="s">
        <v>18</v>
      </c>
      <c r="G2976">
        <v>32</v>
      </c>
      <c r="H2976">
        <v>0.41191147301800696</v>
      </c>
      <c r="I2976">
        <v>8.6910770342684407E-2</v>
      </c>
      <c r="J2976">
        <v>0.24156949327771302</v>
      </c>
      <c r="K2976">
        <v>0.58225345275829998</v>
      </c>
      <c r="L2976">
        <v>897.76418041540205</v>
      </c>
      <c r="M2976">
        <v>223.401673591449</v>
      </c>
      <c r="N2976">
        <v>459.90494609018998</v>
      </c>
      <c r="O2976">
        <v>1335.6234147406201</v>
      </c>
    </row>
    <row r="2977" spans="1:15">
      <c r="A2977" s="2">
        <v>2007</v>
      </c>
      <c r="B2977" s="3" t="str">
        <f>VLOOKUP(E2977,'[1]Metric Reference Table'!$A$2:$B$20,2,FALSE)</f>
        <v>Nitrogen</v>
      </c>
      <c r="C2977" t="s">
        <v>124</v>
      </c>
      <c r="D2977" t="s">
        <v>133</v>
      </c>
      <c r="E2977" t="s">
        <v>28</v>
      </c>
      <c r="F2977" t="s">
        <v>19</v>
      </c>
      <c r="G2977">
        <v>33</v>
      </c>
      <c r="H2977">
        <v>0.27118702911515497</v>
      </c>
      <c r="I2977">
        <v>8.5787528567013716E-2</v>
      </c>
      <c r="J2977">
        <v>0.10304656280110701</v>
      </c>
      <c r="K2977">
        <v>0.43932749542920296</v>
      </c>
      <c r="L2977">
        <v>591.05418732100202</v>
      </c>
      <c r="M2977">
        <v>214.470038154295</v>
      </c>
      <c r="N2977">
        <v>170.70063677565301</v>
      </c>
      <c r="O2977">
        <v>1011.40773786635</v>
      </c>
    </row>
    <row r="2978" spans="1:15">
      <c r="A2978" s="2">
        <v>2007</v>
      </c>
      <c r="B2978" s="3" t="str">
        <f>VLOOKUP(E2978,'[1]Metric Reference Table'!$A$2:$B$20,2,FALSE)</f>
        <v>Nitrogen</v>
      </c>
      <c r="C2978" t="s">
        <v>124</v>
      </c>
      <c r="D2978" t="s">
        <v>133</v>
      </c>
      <c r="E2978" t="s">
        <v>28</v>
      </c>
      <c r="F2978" t="s">
        <v>20</v>
      </c>
      <c r="G2978">
        <v>29</v>
      </c>
      <c r="H2978">
        <v>0.31690149786683902</v>
      </c>
      <c r="I2978">
        <v>8.4780704338718899E-2</v>
      </c>
      <c r="J2978">
        <v>0.150734370779011</v>
      </c>
      <c r="K2978">
        <v>0.48306862495466701</v>
      </c>
      <c r="L2978">
        <v>690.68921877880996</v>
      </c>
      <c r="M2978">
        <v>221.46686968671301</v>
      </c>
      <c r="N2978">
        <v>256.62213042402698</v>
      </c>
      <c r="O2978">
        <v>1124.7563071335901</v>
      </c>
    </row>
    <row r="2979" spans="1:15">
      <c r="A2979" s="2">
        <v>2007</v>
      </c>
      <c r="B2979" s="3" t="str">
        <f>VLOOKUP(E2979,'[1]Metric Reference Table'!$A$2:$B$20,2,FALSE)</f>
        <v>Nitrogen</v>
      </c>
      <c r="C2979" t="s">
        <v>124</v>
      </c>
      <c r="D2979" t="s">
        <v>133</v>
      </c>
      <c r="E2979" t="s">
        <v>28</v>
      </c>
      <c r="F2979" t="s">
        <v>21</v>
      </c>
      <c r="G2979">
        <v>94</v>
      </c>
      <c r="H2979">
        <v>1</v>
      </c>
      <c r="I2979">
        <v>0</v>
      </c>
      <c r="J2979">
        <v>1</v>
      </c>
      <c r="K2979">
        <v>1</v>
      </c>
      <c r="L2979">
        <v>2179.5075865152098</v>
      </c>
      <c r="M2979">
        <v>348.97911799383201</v>
      </c>
      <c r="N2979">
        <v>1495.5210838907501</v>
      </c>
      <c r="O2979">
        <v>2863.49408913968</v>
      </c>
    </row>
    <row r="2980" spans="1:15">
      <c r="A2980" s="2">
        <v>2007</v>
      </c>
      <c r="B2980" s="3" t="str">
        <f>VLOOKUP(E2980,'[1]Metric Reference Table'!$A$2:$B$20,2,FALSE)</f>
        <v>Acidification</v>
      </c>
      <c r="C2980" t="s">
        <v>124</v>
      </c>
      <c r="D2980" t="s">
        <v>125</v>
      </c>
      <c r="E2980" t="s">
        <v>29</v>
      </c>
      <c r="F2980" t="s">
        <v>18</v>
      </c>
      <c r="G2980">
        <v>120</v>
      </c>
      <c r="H2980">
        <v>0.92636540794658795</v>
      </c>
      <c r="I2980">
        <v>3.51513047905729E-2</v>
      </c>
      <c r="J2980">
        <v>0.85747011654747496</v>
      </c>
      <c r="K2980">
        <v>0.99526069934570105</v>
      </c>
      <c r="L2980">
        <v>23092.774790370699</v>
      </c>
      <c r="M2980">
        <v>2942.02322602902</v>
      </c>
      <c r="N2980">
        <v>17326.515225673498</v>
      </c>
      <c r="O2980">
        <v>28859.034355067899</v>
      </c>
    </row>
    <row r="2981" spans="1:15">
      <c r="A2981" s="2">
        <v>2007</v>
      </c>
      <c r="B2981" s="3" t="str">
        <f>VLOOKUP(E2981,'[1]Metric Reference Table'!$A$2:$B$20,2,FALSE)</f>
        <v>Acidification</v>
      </c>
      <c r="C2981" t="s">
        <v>124</v>
      </c>
      <c r="D2981" t="s">
        <v>125</v>
      </c>
      <c r="E2981" t="s">
        <v>29</v>
      </c>
      <c r="F2981" t="s">
        <v>30</v>
      </c>
      <c r="G2981">
        <v>4</v>
      </c>
      <c r="H2981">
        <v>6.6209568643580602E-2</v>
      </c>
      <c r="I2981">
        <v>3.4891926634787705E-2</v>
      </c>
      <c r="J2981">
        <v>0</v>
      </c>
      <c r="K2981">
        <v>0.13459648819897801</v>
      </c>
      <c r="L2981">
        <v>1650.4962777517201</v>
      </c>
      <c r="M2981">
        <v>903.942511410414</v>
      </c>
      <c r="N2981">
        <v>0</v>
      </c>
      <c r="O2981">
        <v>3422.1910442108201</v>
      </c>
    </row>
    <row r="2982" spans="1:15">
      <c r="A2982" s="2">
        <v>2007</v>
      </c>
      <c r="B2982" s="3" t="str">
        <f>VLOOKUP(E2982,'[1]Metric Reference Table'!$A$2:$B$20,2,FALSE)</f>
        <v>Acidification</v>
      </c>
      <c r="C2982" t="s">
        <v>124</v>
      </c>
      <c r="D2982" t="s">
        <v>125</v>
      </c>
      <c r="E2982" t="s">
        <v>29</v>
      </c>
      <c r="F2982" t="s">
        <v>32</v>
      </c>
      <c r="G2982">
        <v>1</v>
      </c>
      <c r="H2982">
        <v>9.9783164851548396E-4</v>
      </c>
      <c r="I2982">
        <v>8.7659025385340304E-4</v>
      </c>
      <c r="J2982">
        <v>0</v>
      </c>
      <c r="K2982">
        <v>2.7159169752669797E-3</v>
      </c>
      <c r="L2982">
        <v>24.874311303300502</v>
      </c>
      <c r="M2982">
        <v>21.556080091255101</v>
      </c>
      <c r="N2982">
        <v>0</v>
      </c>
      <c r="O2982">
        <v>67.123451930021304</v>
      </c>
    </row>
    <row r="2983" spans="1:15">
      <c r="A2983" s="2">
        <v>2007</v>
      </c>
      <c r="B2983" s="3" t="str">
        <f>VLOOKUP(E2983,'[1]Metric Reference Table'!$A$2:$B$20,2,FALSE)</f>
        <v>Acidification</v>
      </c>
      <c r="C2983" t="s">
        <v>124</v>
      </c>
      <c r="D2983" t="s">
        <v>125</v>
      </c>
      <c r="E2983" t="s">
        <v>29</v>
      </c>
      <c r="F2983" t="s">
        <v>31</v>
      </c>
      <c r="G2983">
        <v>1</v>
      </c>
      <c r="H2983">
        <v>6.4271917613159301E-3</v>
      </c>
      <c r="I2983">
        <v>5.4230817950287804E-3</v>
      </c>
      <c r="J2983">
        <v>0</v>
      </c>
      <c r="K2983">
        <v>1.7056236764787201E-2</v>
      </c>
      <c r="L2983">
        <v>160.21938060877201</v>
      </c>
      <c r="M2983">
        <v>133.49379502519</v>
      </c>
      <c r="N2983">
        <v>0</v>
      </c>
      <c r="O2983">
        <v>421.862411017716</v>
      </c>
    </row>
    <row r="2984" spans="1:15">
      <c r="A2984" s="2">
        <v>2007</v>
      </c>
      <c r="B2984" s="3" t="str">
        <f>VLOOKUP(E2984,'[1]Metric Reference Table'!$A$2:$B$20,2,FALSE)</f>
        <v>Acidification</v>
      </c>
      <c r="C2984" t="s">
        <v>124</v>
      </c>
      <c r="D2984" t="s">
        <v>125</v>
      </c>
      <c r="E2984" t="s">
        <v>29</v>
      </c>
      <c r="F2984" t="s">
        <v>21</v>
      </c>
      <c r="G2984">
        <v>126</v>
      </c>
      <c r="H2984">
        <v>1</v>
      </c>
      <c r="I2984">
        <v>0</v>
      </c>
      <c r="J2984">
        <v>1</v>
      </c>
      <c r="K2984">
        <v>1</v>
      </c>
      <c r="L2984">
        <v>24928.364760034499</v>
      </c>
      <c r="M2984">
        <v>3057.0606236475101</v>
      </c>
      <c r="N2984">
        <v>18936.6360391298</v>
      </c>
      <c r="O2984">
        <v>30920.093480939198</v>
      </c>
    </row>
    <row r="2985" spans="1:15">
      <c r="A2985" s="2">
        <v>2007</v>
      </c>
      <c r="B2985" s="3" t="str">
        <f>VLOOKUP(E2985,'[1]Metric Reference Table'!$A$2:$B$20,2,FALSE)</f>
        <v>Acidification</v>
      </c>
      <c r="C2985" t="s">
        <v>124</v>
      </c>
      <c r="D2985" t="s">
        <v>126</v>
      </c>
      <c r="E2985" t="s">
        <v>29</v>
      </c>
      <c r="F2985" t="s">
        <v>18</v>
      </c>
      <c r="G2985">
        <v>93</v>
      </c>
      <c r="H2985">
        <v>0.94146929138042001</v>
      </c>
      <c r="I2985">
        <v>3.04474823628018E-2</v>
      </c>
      <c r="J2985">
        <v>0.8817933225294099</v>
      </c>
      <c r="K2985">
        <v>1</v>
      </c>
      <c r="L2985">
        <v>14718.945885097301</v>
      </c>
      <c r="M2985">
        <v>3636.2914736406801</v>
      </c>
      <c r="N2985">
        <v>7591.94555947153</v>
      </c>
      <c r="O2985">
        <v>21845.946210723101</v>
      </c>
    </row>
    <row r="2986" spans="1:15">
      <c r="A2986" s="2">
        <v>2007</v>
      </c>
      <c r="B2986" s="3" t="str">
        <f>VLOOKUP(E2986,'[1]Metric Reference Table'!$A$2:$B$20,2,FALSE)</f>
        <v>Acidification</v>
      </c>
      <c r="C2986" t="s">
        <v>124</v>
      </c>
      <c r="D2986" t="s">
        <v>126</v>
      </c>
      <c r="E2986" t="s">
        <v>29</v>
      </c>
      <c r="F2986" t="s">
        <v>30</v>
      </c>
      <c r="G2986">
        <v>4</v>
      </c>
      <c r="H2986">
        <v>4.7156436478316202E-2</v>
      </c>
      <c r="I2986">
        <v>2.8541126028609799E-2</v>
      </c>
      <c r="J2986">
        <v>0</v>
      </c>
      <c r="K2986">
        <v>0.10309601557261</v>
      </c>
      <c r="L2986">
        <v>737.24447840530001</v>
      </c>
      <c r="M2986">
        <v>411.0814824487</v>
      </c>
      <c r="N2986">
        <v>0</v>
      </c>
      <c r="O2986">
        <v>1542.94937871609</v>
      </c>
    </row>
    <row r="2987" spans="1:15">
      <c r="A2987" s="2">
        <v>2007</v>
      </c>
      <c r="B2987" s="3" t="str">
        <f>VLOOKUP(E2987,'[1]Metric Reference Table'!$A$2:$B$20,2,FALSE)</f>
        <v>Acidification</v>
      </c>
      <c r="C2987" t="s">
        <v>124</v>
      </c>
      <c r="D2987" t="s">
        <v>126</v>
      </c>
      <c r="E2987" t="s">
        <v>29</v>
      </c>
      <c r="F2987" t="s">
        <v>31</v>
      </c>
      <c r="G2987">
        <v>2</v>
      </c>
      <c r="H2987">
        <v>1.13742721412637E-2</v>
      </c>
      <c r="I2987">
        <v>7.4275907692705999E-3</v>
      </c>
      <c r="J2987">
        <v>0</v>
      </c>
      <c r="K2987">
        <v>2.5932082540936201E-2</v>
      </c>
      <c r="L2987">
        <v>177.82555168013701</v>
      </c>
      <c r="M2987">
        <v>108.9015975951</v>
      </c>
      <c r="N2987">
        <v>0</v>
      </c>
      <c r="O2987">
        <v>391.26876082540502</v>
      </c>
    </row>
    <row r="2988" spans="1:15">
      <c r="A2988" s="2">
        <v>2007</v>
      </c>
      <c r="B2988" s="3" t="str">
        <f>VLOOKUP(E2988,'[1]Metric Reference Table'!$A$2:$B$20,2,FALSE)</f>
        <v>Acidification</v>
      </c>
      <c r="C2988" t="s">
        <v>124</v>
      </c>
      <c r="D2988" t="s">
        <v>126</v>
      </c>
      <c r="E2988" t="s">
        <v>29</v>
      </c>
      <c r="F2988" t="s">
        <v>21</v>
      </c>
      <c r="G2988">
        <v>99</v>
      </c>
      <c r="H2988">
        <v>1</v>
      </c>
      <c r="I2988">
        <v>0</v>
      </c>
      <c r="J2988">
        <v>1</v>
      </c>
      <c r="K2988">
        <v>1</v>
      </c>
      <c r="L2988">
        <v>15634.015915182799</v>
      </c>
      <c r="M2988">
        <v>3608.66191003423</v>
      </c>
      <c r="N2988">
        <v>8561.1685391341707</v>
      </c>
      <c r="O2988">
        <v>22706.863291231399</v>
      </c>
    </row>
    <row r="2989" spans="1:15">
      <c r="A2989" s="2">
        <v>2007</v>
      </c>
      <c r="B2989" s="3" t="str">
        <f>VLOOKUP(E2989,'[1]Metric Reference Table'!$A$2:$B$20,2,FALSE)</f>
        <v>Acidification</v>
      </c>
      <c r="C2989" t="s">
        <v>124</v>
      </c>
      <c r="D2989" t="s">
        <v>127</v>
      </c>
      <c r="E2989" t="s">
        <v>29</v>
      </c>
      <c r="F2989" t="s">
        <v>18</v>
      </c>
      <c r="G2989">
        <v>76</v>
      </c>
      <c r="H2989">
        <v>1</v>
      </c>
      <c r="I2989">
        <v>0</v>
      </c>
      <c r="J2989">
        <v>1</v>
      </c>
      <c r="K2989">
        <v>1</v>
      </c>
      <c r="L2989">
        <v>2740.47488431086</v>
      </c>
      <c r="M2989">
        <v>381.900472432431</v>
      </c>
      <c r="N2989">
        <v>1991.96371266446</v>
      </c>
      <c r="O2989">
        <v>3488.9860559572498</v>
      </c>
    </row>
    <row r="2990" spans="1:15">
      <c r="A2990" s="2">
        <v>2007</v>
      </c>
      <c r="B2990" s="3" t="str">
        <f>VLOOKUP(E2990,'[1]Metric Reference Table'!$A$2:$B$20,2,FALSE)</f>
        <v>Acidification</v>
      </c>
      <c r="C2990" t="s">
        <v>124</v>
      </c>
      <c r="D2990" t="s">
        <v>127</v>
      </c>
      <c r="E2990" t="s">
        <v>29</v>
      </c>
      <c r="F2990" t="s">
        <v>21</v>
      </c>
      <c r="G2990">
        <v>76</v>
      </c>
      <c r="H2990">
        <v>1</v>
      </c>
      <c r="I2990">
        <v>0</v>
      </c>
      <c r="J2990">
        <v>1</v>
      </c>
      <c r="K2990">
        <v>1</v>
      </c>
      <c r="L2990">
        <v>2740.47488431086</v>
      </c>
      <c r="M2990">
        <v>381.900472432431</v>
      </c>
      <c r="N2990">
        <v>1991.96371266446</v>
      </c>
      <c r="O2990">
        <v>3488.9860559572498</v>
      </c>
    </row>
    <row r="2991" spans="1:15">
      <c r="A2991" s="2">
        <v>2007</v>
      </c>
      <c r="B2991" s="3" t="str">
        <f>VLOOKUP(E2991,'[1]Metric Reference Table'!$A$2:$B$20,2,FALSE)</f>
        <v>Acidification</v>
      </c>
      <c r="C2991" t="s">
        <v>124</v>
      </c>
      <c r="D2991" t="s">
        <v>128</v>
      </c>
      <c r="E2991" t="s">
        <v>29</v>
      </c>
      <c r="F2991" t="s">
        <v>18</v>
      </c>
      <c r="G2991">
        <v>89</v>
      </c>
      <c r="H2991">
        <v>1</v>
      </c>
      <c r="I2991">
        <v>0</v>
      </c>
      <c r="J2991">
        <v>1</v>
      </c>
      <c r="K2991">
        <v>1</v>
      </c>
      <c r="L2991">
        <v>9075.6148939630002</v>
      </c>
      <c r="M2991">
        <v>1449.3901521899199</v>
      </c>
      <c r="N2991">
        <v>6234.8623961237399</v>
      </c>
      <c r="O2991">
        <v>11916.3673918023</v>
      </c>
    </row>
    <row r="2992" spans="1:15">
      <c r="A2992" s="2">
        <v>2007</v>
      </c>
      <c r="B2992" s="3" t="str">
        <f>VLOOKUP(E2992,'[1]Metric Reference Table'!$A$2:$B$20,2,FALSE)</f>
        <v>Acidification</v>
      </c>
      <c r="C2992" t="s">
        <v>124</v>
      </c>
      <c r="D2992" t="s">
        <v>128</v>
      </c>
      <c r="E2992" t="s">
        <v>29</v>
      </c>
      <c r="F2992" t="s">
        <v>21</v>
      </c>
      <c r="G2992">
        <v>89</v>
      </c>
      <c r="H2992">
        <v>1</v>
      </c>
      <c r="I2992">
        <v>0</v>
      </c>
      <c r="J2992">
        <v>1</v>
      </c>
      <c r="K2992">
        <v>1</v>
      </c>
      <c r="L2992">
        <v>9075.6148939630002</v>
      </c>
      <c r="M2992">
        <v>1449.3901521899199</v>
      </c>
      <c r="N2992">
        <v>6234.8623961237399</v>
      </c>
      <c r="O2992">
        <v>11916.3673918023</v>
      </c>
    </row>
    <row r="2993" spans="1:15">
      <c r="A2993" s="2">
        <v>2007</v>
      </c>
      <c r="B2993" s="3" t="str">
        <f>VLOOKUP(E2993,'[1]Metric Reference Table'!$A$2:$B$20,2,FALSE)</f>
        <v>Acidification</v>
      </c>
      <c r="C2993" t="s">
        <v>124</v>
      </c>
      <c r="D2993" t="s">
        <v>129</v>
      </c>
      <c r="E2993" t="s">
        <v>29</v>
      </c>
      <c r="F2993" t="s">
        <v>18</v>
      </c>
      <c r="G2993">
        <v>90</v>
      </c>
      <c r="H2993">
        <v>1</v>
      </c>
      <c r="I2993">
        <v>0</v>
      </c>
      <c r="J2993">
        <v>1</v>
      </c>
      <c r="K2993">
        <v>1</v>
      </c>
      <c r="L2993">
        <v>7734.1108900749496</v>
      </c>
      <c r="M2993">
        <v>1882.85101943823</v>
      </c>
      <c r="N2993">
        <v>4043.7907037215</v>
      </c>
      <c r="O2993">
        <v>11424.4310764284</v>
      </c>
    </row>
    <row r="2994" spans="1:15">
      <c r="A2994" s="2">
        <v>2007</v>
      </c>
      <c r="B2994" s="3" t="str">
        <f>VLOOKUP(E2994,'[1]Metric Reference Table'!$A$2:$B$20,2,FALSE)</f>
        <v>Acidification</v>
      </c>
      <c r="C2994" t="s">
        <v>124</v>
      </c>
      <c r="D2994" t="s">
        <v>129</v>
      </c>
      <c r="E2994" t="s">
        <v>29</v>
      </c>
      <c r="F2994" t="s">
        <v>21</v>
      </c>
      <c r="G2994">
        <v>90</v>
      </c>
      <c r="H2994">
        <v>1</v>
      </c>
      <c r="I2994">
        <v>0</v>
      </c>
      <c r="J2994">
        <v>1</v>
      </c>
      <c r="K2994">
        <v>1</v>
      </c>
      <c r="L2994">
        <v>7734.1108900749496</v>
      </c>
      <c r="M2994">
        <v>1882.85101943823</v>
      </c>
      <c r="N2994">
        <v>4043.7907037215</v>
      </c>
      <c r="O2994">
        <v>11424.4310764284</v>
      </c>
    </row>
    <row r="2995" spans="1:15">
      <c r="A2995" s="2">
        <v>2007</v>
      </c>
      <c r="B2995" s="3" t="str">
        <f>VLOOKUP(E2995,'[1]Metric Reference Table'!$A$2:$B$20,2,FALSE)</f>
        <v>Acidification</v>
      </c>
      <c r="C2995" t="s">
        <v>124</v>
      </c>
      <c r="D2995" t="s">
        <v>130</v>
      </c>
      <c r="E2995" t="s">
        <v>29</v>
      </c>
      <c r="F2995" t="s">
        <v>18</v>
      </c>
      <c r="G2995">
        <v>149</v>
      </c>
      <c r="H2995">
        <v>0.99659685743883197</v>
      </c>
      <c r="I2995">
        <v>3.0325482857052697E-3</v>
      </c>
      <c r="J2995">
        <v>0.99065317201747105</v>
      </c>
      <c r="K2995">
        <v>1</v>
      </c>
      <c r="L2995">
        <v>15056.7210286674</v>
      </c>
      <c r="M2995">
        <v>2275.8117849591599</v>
      </c>
      <c r="N2995">
        <v>10596.211894555699</v>
      </c>
      <c r="O2995">
        <v>19517.2301627792</v>
      </c>
    </row>
    <row r="2996" spans="1:15">
      <c r="A2996" s="2">
        <v>2007</v>
      </c>
      <c r="B2996" s="3" t="str">
        <f>VLOOKUP(E2996,'[1]Metric Reference Table'!$A$2:$B$20,2,FALSE)</f>
        <v>Acidification</v>
      </c>
      <c r="C2996" t="s">
        <v>124</v>
      </c>
      <c r="D2996" t="s">
        <v>130</v>
      </c>
      <c r="E2996" t="s">
        <v>29</v>
      </c>
      <c r="F2996" t="s">
        <v>32</v>
      </c>
      <c r="G2996">
        <v>1</v>
      </c>
      <c r="H2996">
        <v>3.4031425611681398E-3</v>
      </c>
      <c r="I2996">
        <v>3.0325482857052697E-3</v>
      </c>
      <c r="J2996">
        <v>0</v>
      </c>
      <c r="K2996">
        <v>9.3468279825291503E-3</v>
      </c>
      <c r="L2996">
        <v>51.415141219666701</v>
      </c>
      <c r="M2996">
        <v>44.329110297074998</v>
      </c>
      <c r="N2996">
        <v>0</v>
      </c>
      <c r="O2996">
        <v>138.29860086863701</v>
      </c>
    </row>
    <row r="2997" spans="1:15">
      <c r="A2997" s="2">
        <v>2007</v>
      </c>
      <c r="B2997" s="3" t="str">
        <f>VLOOKUP(E2997,'[1]Metric Reference Table'!$A$2:$B$20,2,FALSE)</f>
        <v>Acidification</v>
      </c>
      <c r="C2997" t="s">
        <v>124</v>
      </c>
      <c r="D2997" t="s">
        <v>130</v>
      </c>
      <c r="E2997" t="s">
        <v>29</v>
      </c>
      <c r="F2997" t="s">
        <v>21</v>
      </c>
      <c r="G2997">
        <v>150</v>
      </c>
      <c r="H2997">
        <v>1</v>
      </c>
      <c r="I2997">
        <v>0</v>
      </c>
      <c r="J2997">
        <v>1</v>
      </c>
      <c r="K2997">
        <v>1</v>
      </c>
      <c r="L2997">
        <v>15108.136169887101</v>
      </c>
      <c r="M2997">
        <v>2270.5746271398202</v>
      </c>
      <c r="N2997">
        <v>10657.891676482601</v>
      </c>
      <c r="O2997">
        <v>19558.380663291598</v>
      </c>
    </row>
    <row r="2998" spans="1:15">
      <c r="A2998" s="2">
        <v>2007</v>
      </c>
      <c r="B2998" s="3" t="str">
        <f>VLOOKUP(E2998,'[1]Metric Reference Table'!$A$2:$B$20,2,FALSE)</f>
        <v>Acidification</v>
      </c>
      <c r="C2998" t="s">
        <v>124</v>
      </c>
      <c r="D2998" t="s">
        <v>131</v>
      </c>
      <c r="E2998" t="s">
        <v>29</v>
      </c>
      <c r="F2998" t="s">
        <v>18</v>
      </c>
      <c r="G2998">
        <v>145</v>
      </c>
      <c r="H2998">
        <v>1</v>
      </c>
      <c r="I2998">
        <v>0</v>
      </c>
      <c r="J2998">
        <v>1</v>
      </c>
      <c r="K2998">
        <v>1</v>
      </c>
      <c r="L2998">
        <v>26306.5629762932</v>
      </c>
      <c r="M2998">
        <v>3334.9004421344698</v>
      </c>
      <c r="N2998">
        <v>19770.278217682899</v>
      </c>
      <c r="O2998">
        <v>32842.8477349034</v>
      </c>
    </row>
    <row r="2999" spans="1:15">
      <c r="A2999" s="2">
        <v>2007</v>
      </c>
      <c r="B2999" s="3" t="str">
        <f>VLOOKUP(E2999,'[1]Metric Reference Table'!$A$2:$B$20,2,FALSE)</f>
        <v>Acidification</v>
      </c>
      <c r="C2999" t="s">
        <v>124</v>
      </c>
      <c r="D2999" t="s">
        <v>131</v>
      </c>
      <c r="E2999" t="s">
        <v>29</v>
      </c>
      <c r="F2999" t="s">
        <v>21</v>
      </c>
      <c r="G2999">
        <v>145</v>
      </c>
      <c r="H2999">
        <v>1</v>
      </c>
      <c r="I2999">
        <v>0</v>
      </c>
      <c r="J2999">
        <v>1</v>
      </c>
      <c r="K2999">
        <v>1</v>
      </c>
      <c r="L2999">
        <v>26306.5629762932</v>
      </c>
      <c r="M2999">
        <v>3334.9004421344698</v>
      </c>
      <c r="N2999">
        <v>19770.278217682899</v>
      </c>
      <c r="O2999">
        <v>32842.8477349034</v>
      </c>
    </row>
    <row r="3000" spans="1:15">
      <c r="A3000" s="2">
        <v>2007</v>
      </c>
      <c r="B3000" s="3" t="str">
        <f>VLOOKUP(E3000,'[1]Metric Reference Table'!$A$2:$B$20,2,FALSE)</f>
        <v>Acidification</v>
      </c>
      <c r="C3000" t="s">
        <v>124</v>
      </c>
      <c r="D3000" t="s">
        <v>132</v>
      </c>
      <c r="E3000" t="s">
        <v>29</v>
      </c>
      <c r="F3000" t="s">
        <v>18</v>
      </c>
      <c r="G3000">
        <v>166</v>
      </c>
      <c r="H3000">
        <v>0.97650929589074498</v>
      </c>
      <c r="I3000">
        <v>1.24750921988745E-2</v>
      </c>
      <c r="J3000">
        <v>0.952058564477134</v>
      </c>
      <c r="K3000">
        <v>1</v>
      </c>
      <c r="L3000">
        <v>7921.4225627101696</v>
      </c>
      <c r="M3000">
        <v>1334.35525184841</v>
      </c>
      <c r="N3000">
        <v>5306.1343265054002</v>
      </c>
      <c r="O3000">
        <v>10536.710798914901</v>
      </c>
    </row>
    <row r="3001" spans="1:15">
      <c r="A3001" s="2">
        <v>2007</v>
      </c>
      <c r="B3001" s="3" t="str">
        <f>VLOOKUP(E3001,'[1]Metric Reference Table'!$A$2:$B$20,2,FALSE)</f>
        <v>Acidification</v>
      </c>
      <c r="C3001" t="s">
        <v>124</v>
      </c>
      <c r="D3001" t="s">
        <v>132</v>
      </c>
      <c r="E3001" t="s">
        <v>29</v>
      </c>
      <c r="F3001" t="s">
        <v>30</v>
      </c>
      <c r="G3001">
        <v>2</v>
      </c>
      <c r="H3001">
        <v>1.21199286211286E-2</v>
      </c>
      <c r="I3001">
        <v>8.7571254952890001E-3</v>
      </c>
      <c r="J3001">
        <v>0</v>
      </c>
      <c r="K3001">
        <v>2.9283579199992502E-2</v>
      </c>
      <c r="L3001">
        <v>98.316602250334896</v>
      </c>
      <c r="M3001">
        <v>69.607520485232101</v>
      </c>
      <c r="N3001">
        <v>0</v>
      </c>
      <c r="O3001">
        <v>234.74483545452401</v>
      </c>
    </row>
    <row r="3002" spans="1:15">
      <c r="A3002" s="2">
        <v>2007</v>
      </c>
      <c r="B3002" s="3" t="str">
        <f>VLOOKUP(E3002,'[1]Metric Reference Table'!$A$2:$B$20,2,FALSE)</f>
        <v>Acidification</v>
      </c>
      <c r="C3002" t="s">
        <v>124</v>
      </c>
      <c r="D3002" t="s">
        <v>132</v>
      </c>
      <c r="E3002" t="s">
        <v>29</v>
      </c>
      <c r="F3002" t="s">
        <v>31</v>
      </c>
      <c r="G3002">
        <v>1</v>
      </c>
      <c r="H3002">
        <v>1.1370775488126601E-2</v>
      </c>
      <c r="I3002">
        <v>8.5887478908085301E-3</v>
      </c>
      <c r="J3002">
        <v>0</v>
      </c>
      <c r="K3002">
        <v>2.8204412026405699E-2</v>
      </c>
      <c r="L3002">
        <v>92.239488027603599</v>
      </c>
      <c r="M3002">
        <v>68.642255560698501</v>
      </c>
      <c r="N3002">
        <v>0</v>
      </c>
      <c r="O3002">
        <v>226.77583674416701</v>
      </c>
    </row>
    <row r="3003" spans="1:15">
      <c r="A3003" s="2">
        <v>2007</v>
      </c>
      <c r="B3003" s="3" t="str">
        <f>VLOOKUP(E3003,'[1]Metric Reference Table'!$A$2:$B$20,2,FALSE)</f>
        <v>Acidification</v>
      </c>
      <c r="C3003" t="s">
        <v>124</v>
      </c>
      <c r="D3003" t="s">
        <v>132</v>
      </c>
      <c r="E3003" t="s">
        <v>29</v>
      </c>
      <c r="F3003" t="s">
        <v>21</v>
      </c>
      <c r="G3003">
        <v>169</v>
      </c>
      <c r="H3003">
        <v>1</v>
      </c>
      <c r="I3003">
        <v>0</v>
      </c>
      <c r="J3003">
        <v>1</v>
      </c>
      <c r="K3003">
        <v>1</v>
      </c>
      <c r="L3003">
        <v>8111.9786529881003</v>
      </c>
      <c r="M3003">
        <v>1335.5635316667001</v>
      </c>
      <c r="N3003">
        <v>5494.3222318562503</v>
      </c>
      <c r="O3003">
        <v>10729.63507412</v>
      </c>
    </row>
    <row r="3004" spans="1:15">
      <c r="A3004" s="2">
        <v>2007</v>
      </c>
      <c r="B3004" s="3" t="str">
        <f>VLOOKUP(E3004,'[1]Metric Reference Table'!$A$2:$B$20,2,FALSE)</f>
        <v>Acidification</v>
      </c>
      <c r="C3004" t="s">
        <v>124</v>
      </c>
      <c r="D3004" t="s">
        <v>133</v>
      </c>
      <c r="E3004" t="s">
        <v>29</v>
      </c>
      <c r="F3004" t="s">
        <v>18</v>
      </c>
      <c r="G3004">
        <v>94</v>
      </c>
      <c r="H3004">
        <v>1</v>
      </c>
      <c r="I3004">
        <v>0</v>
      </c>
      <c r="J3004">
        <v>1</v>
      </c>
      <c r="K3004">
        <v>1</v>
      </c>
      <c r="L3004">
        <v>2179.5075865152098</v>
      </c>
      <c r="M3004">
        <v>348.97911799383201</v>
      </c>
      <c r="N3004">
        <v>1495.5210838907501</v>
      </c>
      <c r="O3004">
        <v>2863.49408913968</v>
      </c>
    </row>
    <row r="3005" spans="1:15">
      <c r="A3005" s="2">
        <v>2007</v>
      </c>
      <c r="B3005" s="3" t="str">
        <f>VLOOKUP(E3005,'[1]Metric Reference Table'!$A$2:$B$20,2,FALSE)</f>
        <v>Acidification</v>
      </c>
      <c r="C3005" t="s">
        <v>124</v>
      </c>
      <c r="D3005" t="s">
        <v>133</v>
      </c>
      <c r="E3005" t="s">
        <v>29</v>
      </c>
      <c r="F3005" t="s">
        <v>21</v>
      </c>
      <c r="G3005">
        <v>94</v>
      </c>
      <c r="H3005">
        <v>1</v>
      </c>
      <c r="I3005">
        <v>0</v>
      </c>
      <c r="J3005">
        <v>1</v>
      </c>
      <c r="K3005">
        <v>1</v>
      </c>
      <c r="L3005">
        <v>2179.5075865152098</v>
      </c>
      <c r="M3005">
        <v>348.97911799383201</v>
      </c>
      <c r="N3005">
        <v>1495.5210838907501</v>
      </c>
      <c r="O3005">
        <v>2863.49408913968</v>
      </c>
    </row>
    <row r="3006" spans="1:15">
      <c r="A3006" s="2">
        <v>2007</v>
      </c>
      <c r="B3006" s="3" t="str">
        <f>VLOOKUP(E3006,'[1]Metric Reference Table'!$A$2:$B$20,2,FALSE)</f>
        <v>Dissolved Oxygen</v>
      </c>
      <c r="C3006" t="s">
        <v>124</v>
      </c>
      <c r="D3006" t="s">
        <v>125</v>
      </c>
      <c r="E3006" t="s">
        <v>33</v>
      </c>
      <c r="F3006" t="s">
        <v>34</v>
      </c>
      <c r="G3006">
        <v>3</v>
      </c>
      <c r="H3006">
        <v>5.5195642476823202E-2</v>
      </c>
      <c r="I3006">
        <v>3.7424388660449601E-2</v>
      </c>
      <c r="J3006">
        <v>0</v>
      </c>
      <c r="K3006">
        <v>0.12854609639473399</v>
      </c>
      <c r="L3006">
        <v>1375.9371088267001</v>
      </c>
      <c r="M3006">
        <v>965.40249343453399</v>
      </c>
      <c r="N3006">
        <v>0</v>
      </c>
      <c r="O3006">
        <v>3268.09122654355</v>
      </c>
    </row>
    <row r="3007" spans="1:15">
      <c r="A3007" s="2">
        <v>2007</v>
      </c>
      <c r="B3007" s="3" t="str">
        <f>VLOOKUP(E3007,'[1]Metric Reference Table'!$A$2:$B$20,2,FALSE)</f>
        <v>Dissolved Oxygen</v>
      </c>
      <c r="C3007" t="s">
        <v>124</v>
      </c>
      <c r="D3007" t="s">
        <v>125</v>
      </c>
      <c r="E3007" t="s">
        <v>33</v>
      </c>
      <c r="F3007" t="s">
        <v>35</v>
      </c>
      <c r="G3007">
        <v>11</v>
      </c>
      <c r="H3007">
        <v>0.24004595262019499</v>
      </c>
      <c r="I3007">
        <v>7.2386246979218097E-2</v>
      </c>
      <c r="J3007">
        <v>9.8171515564906497E-2</v>
      </c>
      <c r="K3007">
        <v>0.38192038967548397</v>
      </c>
      <c r="L3007">
        <v>5983.9530660861801</v>
      </c>
      <c r="M3007">
        <v>2201.5124202984498</v>
      </c>
      <c r="N3007">
        <v>1669.0680107836099</v>
      </c>
      <c r="O3007">
        <v>10298.838121388701</v>
      </c>
    </row>
    <row r="3008" spans="1:15">
      <c r="A3008" s="2">
        <v>2007</v>
      </c>
      <c r="B3008" s="3" t="str">
        <f>VLOOKUP(E3008,'[1]Metric Reference Table'!$A$2:$B$20,2,FALSE)</f>
        <v>Dissolved Oxygen</v>
      </c>
      <c r="C3008" t="s">
        <v>124</v>
      </c>
      <c r="D3008" t="s">
        <v>125</v>
      </c>
      <c r="E3008" t="s">
        <v>33</v>
      </c>
      <c r="F3008" t="s">
        <v>36</v>
      </c>
      <c r="G3008">
        <v>108</v>
      </c>
      <c r="H3008">
        <v>0.69146680157437002</v>
      </c>
      <c r="I3008">
        <v>7.3575217769273102E-2</v>
      </c>
      <c r="J3008">
        <v>0.54726202459190398</v>
      </c>
      <c r="K3008">
        <v>0.83567157855683705</v>
      </c>
      <c r="L3008">
        <v>17237.136649100299</v>
      </c>
      <c r="M3008">
        <v>2138.9378500119001</v>
      </c>
      <c r="N3008">
        <v>13044.895497907401</v>
      </c>
      <c r="O3008">
        <v>21429.377800293099</v>
      </c>
    </row>
    <row r="3009" spans="1:15">
      <c r="A3009" s="2">
        <v>2007</v>
      </c>
      <c r="B3009" s="3" t="str">
        <f>VLOOKUP(E3009,'[1]Metric Reference Table'!$A$2:$B$20,2,FALSE)</f>
        <v>Dissolved Oxygen</v>
      </c>
      <c r="C3009" t="s">
        <v>124</v>
      </c>
      <c r="D3009" t="s">
        <v>125</v>
      </c>
      <c r="E3009" t="s">
        <v>33</v>
      </c>
      <c r="F3009" t="s">
        <v>37</v>
      </c>
      <c r="G3009">
        <v>4</v>
      </c>
      <c r="H3009">
        <v>1.3291603328611299E-2</v>
      </c>
      <c r="I3009">
        <v>6.3173049523148296E-3</v>
      </c>
      <c r="J3009">
        <v>9.09913142717763E-4</v>
      </c>
      <c r="K3009">
        <v>2.56732935145049E-2</v>
      </c>
      <c r="L3009">
        <v>331.33793602131198</v>
      </c>
      <c r="M3009">
        <v>151.073686719336</v>
      </c>
      <c r="N3009">
        <v>35.238951039725897</v>
      </c>
      <c r="O3009">
        <v>627.43692100289798</v>
      </c>
    </row>
    <row r="3010" spans="1:15">
      <c r="A3010" s="2">
        <v>2007</v>
      </c>
      <c r="B3010" s="3" t="str">
        <f>VLOOKUP(E3010,'[1]Metric Reference Table'!$A$2:$B$20,2,FALSE)</f>
        <v>Dissolved Oxygen</v>
      </c>
      <c r="C3010" t="s">
        <v>124</v>
      </c>
      <c r="D3010" t="s">
        <v>125</v>
      </c>
      <c r="E3010" t="s">
        <v>33</v>
      </c>
      <c r="F3010" t="s">
        <v>21</v>
      </c>
      <c r="G3010">
        <v>126</v>
      </c>
      <c r="H3010">
        <v>1</v>
      </c>
      <c r="I3010">
        <v>0</v>
      </c>
      <c r="J3010">
        <v>1</v>
      </c>
      <c r="K3010">
        <v>1</v>
      </c>
      <c r="L3010">
        <v>24928.364760034499</v>
      </c>
      <c r="M3010">
        <v>3057.0606236475101</v>
      </c>
      <c r="N3010">
        <v>18936.6360391298</v>
      </c>
      <c r="O3010">
        <v>30920.093480939198</v>
      </c>
    </row>
    <row r="3011" spans="1:15">
      <c r="A3011" s="2">
        <v>2007</v>
      </c>
      <c r="B3011" s="3" t="str">
        <f>VLOOKUP(E3011,'[1]Metric Reference Table'!$A$2:$B$20,2,FALSE)</f>
        <v>Dissolved Oxygen</v>
      </c>
      <c r="C3011" t="s">
        <v>124</v>
      </c>
      <c r="D3011" t="s">
        <v>126</v>
      </c>
      <c r="E3011" t="s">
        <v>33</v>
      </c>
      <c r="F3011" t="s">
        <v>34</v>
      </c>
      <c r="G3011">
        <v>1</v>
      </c>
      <c r="H3011">
        <v>4.2343998494348703E-3</v>
      </c>
      <c r="I3011">
        <v>3.7599932032268604E-3</v>
      </c>
      <c r="J3011">
        <v>0</v>
      </c>
      <c r="K3011">
        <v>1.1603851109874901E-2</v>
      </c>
      <c r="L3011">
        <v>66.200674637312304</v>
      </c>
      <c r="M3011">
        <v>55.551451245036297</v>
      </c>
      <c r="N3011">
        <v>0</v>
      </c>
      <c r="O3011">
        <v>175.079518366516</v>
      </c>
    </row>
    <row r="3012" spans="1:15">
      <c r="A3012" s="2">
        <v>2007</v>
      </c>
      <c r="B3012" s="3" t="str">
        <f>VLOOKUP(E3012,'[1]Metric Reference Table'!$A$2:$B$20,2,FALSE)</f>
        <v>Dissolved Oxygen</v>
      </c>
      <c r="C3012" t="s">
        <v>124</v>
      </c>
      <c r="D3012" t="s">
        <v>126</v>
      </c>
      <c r="E3012" t="s">
        <v>33</v>
      </c>
      <c r="F3012" t="s">
        <v>35</v>
      </c>
      <c r="G3012">
        <v>3</v>
      </c>
      <c r="H3012">
        <v>3.9198554269604197E-2</v>
      </c>
      <c r="I3012">
        <v>2.4445417996217498E-2</v>
      </c>
      <c r="J3012">
        <v>0</v>
      </c>
      <c r="K3012">
        <v>8.7110693129217792E-2</v>
      </c>
      <c r="L3012">
        <v>612.83082130314699</v>
      </c>
      <c r="M3012">
        <v>366.57785205116102</v>
      </c>
      <c r="N3012">
        <v>0</v>
      </c>
      <c r="O3012">
        <v>1331.3102088534699</v>
      </c>
    </row>
    <row r="3013" spans="1:15">
      <c r="A3013" s="2">
        <v>2007</v>
      </c>
      <c r="B3013" s="3" t="str">
        <f>VLOOKUP(E3013,'[1]Metric Reference Table'!$A$2:$B$20,2,FALSE)</f>
        <v>Dissolved Oxygen</v>
      </c>
      <c r="C3013" t="s">
        <v>124</v>
      </c>
      <c r="D3013" t="s">
        <v>126</v>
      </c>
      <c r="E3013" t="s">
        <v>33</v>
      </c>
      <c r="F3013" t="s">
        <v>36</v>
      </c>
      <c r="G3013">
        <v>93</v>
      </c>
      <c r="H3013">
        <v>0.94850197005019499</v>
      </c>
      <c r="I3013">
        <v>2.62540562937605E-2</v>
      </c>
      <c r="J3013">
        <v>0.89704496526633704</v>
      </c>
      <c r="K3013">
        <v>0.99995897483405305</v>
      </c>
      <c r="L3013">
        <v>14828.894895347001</v>
      </c>
      <c r="M3013">
        <v>3603.4262207578499</v>
      </c>
      <c r="N3013">
        <v>7766.3092817142997</v>
      </c>
      <c r="O3013">
        <v>21891.480508979599</v>
      </c>
    </row>
    <row r="3014" spans="1:15">
      <c r="A3014" s="2">
        <v>2007</v>
      </c>
      <c r="B3014" s="3" t="str">
        <f>VLOOKUP(E3014,'[1]Metric Reference Table'!$A$2:$B$20,2,FALSE)</f>
        <v>Dissolved Oxygen</v>
      </c>
      <c r="C3014" t="s">
        <v>124</v>
      </c>
      <c r="D3014" t="s">
        <v>126</v>
      </c>
      <c r="E3014" t="s">
        <v>33</v>
      </c>
      <c r="F3014" t="s">
        <v>37</v>
      </c>
      <c r="G3014">
        <v>2</v>
      </c>
      <c r="H3014">
        <v>8.0650758307659106E-3</v>
      </c>
      <c r="I3014">
        <v>5.3642571411174102E-3</v>
      </c>
      <c r="J3014">
        <v>0</v>
      </c>
      <c r="K3014">
        <v>1.8578826631167798E-2</v>
      </c>
      <c r="L3014">
        <v>126.08952389535</v>
      </c>
      <c r="M3014">
        <v>78.689940390776201</v>
      </c>
      <c r="N3014">
        <v>0</v>
      </c>
      <c r="O3014">
        <v>280.31897300687501</v>
      </c>
    </row>
    <row r="3015" spans="1:15">
      <c r="A3015" s="2">
        <v>2007</v>
      </c>
      <c r="B3015" s="3" t="str">
        <f>VLOOKUP(E3015,'[1]Metric Reference Table'!$A$2:$B$20,2,FALSE)</f>
        <v>Dissolved Oxygen</v>
      </c>
      <c r="C3015" t="s">
        <v>124</v>
      </c>
      <c r="D3015" t="s">
        <v>126</v>
      </c>
      <c r="E3015" t="s">
        <v>33</v>
      </c>
      <c r="F3015" t="s">
        <v>21</v>
      </c>
      <c r="G3015">
        <v>99</v>
      </c>
      <c r="H3015">
        <v>1</v>
      </c>
      <c r="I3015">
        <v>0</v>
      </c>
      <c r="J3015">
        <v>1</v>
      </c>
      <c r="K3015">
        <v>1</v>
      </c>
      <c r="L3015">
        <v>15634.015915182799</v>
      </c>
      <c r="M3015">
        <v>3608.66191003423</v>
      </c>
      <c r="N3015">
        <v>8561.1685391341707</v>
      </c>
      <c r="O3015">
        <v>22706.863291231399</v>
      </c>
    </row>
    <row r="3016" spans="1:15">
      <c r="A3016" s="2">
        <v>2007</v>
      </c>
      <c r="B3016" s="3" t="str">
        <f>VLOOKUP(E3016,'[1]Metric Reference Table'!$A$2:$B$20,2,FALSE)</f>
        <v>Dissolved Oxygen</v>
      </c>
      <c r="C3016" t="s">
        <v>124</v>
      </c>
      <c r="D3016" t="s">
        <v>127</v>
      </c>
      <c r="E3016" t="s">
        <v>33</v>
      </c>
      <c r="F3016" t="s">
        <v>34</v>
      </c>
      <c r="G3016">
        <v>1</v>
      </c>
      <c r="H3016">
        <v>2.35747899097161E-2</v>
      </c>
      <c r="I3016">
        <v>1.9816555080869401E-2</v>
      </c>
      <c r="J3016">
        <v>0</v>
      </c>
      <c r="K3016">
        <v>6.2414524165874299E-2</v>
      </c>
      <c r="L3016">
        <v>64.606119650482</v>
      </c>
      <c r="M3016">
        <v>54.489638868220503</v>
      </c>
      <c r="N3016">
        <v>0</v>
      </c>
      <c r="O3016">
        <v>171.40384936278801</v>
      </c>
    </row>
    <row r="3017" spans="1:15">
      <c r="A3017" s="2">
        <v>2007</v>
      </c>
      <c r="B3017" s="3" t="str">
        <f>VLOOKUP(E3017,'[1]Metric Reference Table'!$A$2:$B$20,2,FALSE)</f>
        <v>Dissolved Oxygen</v>
      </c>
      <c r="C3017" t="s">
        <v>124</v>
      </c>
      <c r="D3017" t="s">
        <v>127</v>
      </c>
      <c r="E3017" t="s">
        <v>33</v>
      </c>
      <c r="F3017" t="s">
        <v>35</v>
      </c>
      <c r="G3017">
        <v>2</v>
      </c>
      <c r="H3017">
        <v>5.7209823013840297E-2</v>
      </c>
      <c r="I3017">
        <v>4.4817242897322397E-2</v>
      </c>
      <c r="J3017">
        <v>0</v>
      </c>
      <c r="K3017">
        <v>0.14505000497897599</v>
      </c>
      <c r="L3017">
        <v>156.78208310529899</v>
      </c>
      <c r="M3017">
        <v>125.919719357088</v>
      </c>
      <c r="N3017">
        <v>0</v>
      </c>
      <c r="O3017">
        <v>403.580197988583</v>
      </c>
    </row>
    <row r="3018" spans="1:15">
      <c r="A3018" s="2">
        <v>2007</v>
      </c>
      <c r="B3018" s="3" t="str">
        <f>VLOOKUP(E3018,'[1]Metric Reference Table'!$A$2:$B$20,2,FALSE)</f>
        <v>Dissolved Oxygen</v>
      </c>
      <c r="C3018" t="s">
        <v>124</v>
      </c>
      <c r="D3018" t="s">
        <v>127</v>
      </c>
      <c r="E3018" t="s">
        <v>33</v>
      </c>
      <c r="F3018" t="s">
        <v>36</v>
      </c>
      <c r="G3018">
        <v>71</v>
      </c>
      <c r="H3018">
        <v>0.90633294879091497</v>
      </c>
      <c r="I3018">
        <v>4.8947546595163899E-2</v>
      </c>
      <c r="J3018">
        <v>0.81039752033279799</v>
      </c>
      <c r="K3018">
        <v>1</v>
      </c>
      <c r="L3018">
        <v>2483.7826829849</v>
      </c>
      <c r="M3018">
        <v>373.49754784656102</v>
      </c>
      <c r="N3018">
        <v>1751.7409408916201</v>
      </c>
      <c r="O3018">
        <v>3215.82442507819</v>
      </c>
    </row>
    <row r="3019" spans="1:15">
      <c r="A3019" s="2">
        <v>2007</v>
      </c>
      <c r="B3019" s="3" t="str">
        <f>VLOOKUP(E3019,'[1]Metric Reference Table'!$A$2:$B$20,2,FALSE)</f>
        <v>Dissolved Oxygen</v>
      </c>
      <c r="C3019" t="s">
        <v>124</v>
      </c>
      <c r="D3019" t="s">
        <v>127</v>
      </c>
      <c r="E3019" t="s">
        <v>33</v>
      </c>
      <c r="F3019" t="s">
        <v>37</v>
      </c>
      <c r="G3019">
        <v>2</v>
      </c>
      <c r="H3019">
        <v>1.2882438285528699E-2</v>
      </c>
      <c r="I3019">
        <v>7.9431587599565808E-3</v>
      </c>
      <c r="J3019">
        <v>0</v>
      </c>
      <c r="K3019">
        <v>2.8450743378527397E-2</v>
      </c>
      <c r="L3019">
        <v>35.303998570175999</v>
      </c>
      <c r="M3019">
        <v>21.004455256909601</v>
      </c>
      <c r="N3019">
        <v>0</v>
      </c>
      <c r="O3019">
        <v>76.471974388601794</v>
      </c>
    </row>
    <row r="3020" spans="1:15">
      <c r="A3020" s="2">
        <v>2007</v>
      </c>
      <c r="B3020" s="3" t="str">
        <f>VLOOKUP(E3020,'[1]Metric Reference Table'!$A$2:$B$20,2,FALSE)</f>
        <v>Dissolved Oxygen</v>
      </c>
      <c r="C3020" t="s">
        <v>124</v>
      </c>
      <c r="D3020" t="s">
        <v>127</v>
      </c>
      <c r="E3020" t="s">
        <v>33</v>
      </c>
      <c r="F3020" t="s">
        <v>21</v>
      </c>
      <c r="G3020">
        <v>76</v>
      </c>
      <c r="H3020">
        <v>1</v>
      </c>
      <c r="I3020">
        <v>0</v>
      </c>
      <c r="J3020">
        <v>1</v>
      </c>
      <c r="K3020">
        <v>1</v>
      </c>
      <c r="L3020">
        <v>2740.47488431086</v>
      </c>
      <c r="M3020">
        <v>381.900472432431</v>
      </c>
      <c r="N3020">
        <v>1991.96371266446</v>
      </c>
      <c r="O3020">
        <v>3488.9860559572498</v>
      </c>
    </row>
    <row r="3021" spans="1:15">
      <c r="A3021" s="2">
        <v>2007</v>
      </c>
      <c r="B3021" s="3" t="str">
        <f>VLOOKUP(E3021,'[1]Metric Reference Table'!$A$2:$B$20,2,FALSE)</f>
        <v>Dissolved Oxygen</v>
      </c>
      <c r="C3021" t="s">
        <v>124</v>
      </c>
      <c r="D3021" t="s">
        <v>128</v>
      </c>
      <c r="E3021" t="s">
        <v>33</v>
      </c>
      <c r="F3021" t="s">
        <v>34</v>
      </c>
      <c r="G3021">
        <v>4</v>
      </c>
      <c r="H3021">
        <v>4.5454230364695605E-2</v>
      </c>
      <c r="I3021">
        <v>2.09888154229863E-2</v>
      </c>
      <c r="J3021">
        <v>4.3169080574836597E-3</v>
      </c>
      <c r="K3021">
        <v>8.6591552671907601E-2</v>
      </c>
      <c r="L3021">
        <v>412.525090091457</v>
      </c>
      <c r="M3021">
        <v>182.13107585862801</v>
      </c>
      <c r="N3021">
        <v>55.554740943013599</v>
      </c>
      <c r="O3021">
        <v>769.49543923990097</v>
      </c>
    </row>
    <row r="3022" spans="1:15">
      <c r="A3022" s="2">
        <v>2007</v>
      </c>
      <c r="B3022" s="3" t="str">
        <f>VLOOKUP(E3022,'[1]Metric Reference Table'!$A$2:$B$20,2,FALSE)</f>
        <v>Dissolved Oxygen</v>
      </c>
      <c r="C3022" t="s">
        <v>124</v>
      </c>
      <c r="D3022" t="s">
        <v>128</v>
      </c>
      <c r="E3022" t="s">
        <v>33</v>
      </c>
      <c r="F3022" t="s">
        <v>35</v>
      </c>
      <c r="G3022">
        <v>1</v>
      </c>
      <c r="H3022">
        <v>8.0664616476638692E-3</v>
      </c>
      <c r="I3022">
        <v>7.4014698228891699E-3</v>
      </c>
      <c r="J3022">
        <v>0</v>
      </c>
      <c r="K3022">
        <v>2.2573075933186703E-2</v>
      </c>
      <c r="L3022">
        <v>73.208099471119596</v>
      </c>
      <c r="M3022">
        <v>66.445573897376093</v>
      </c>
      <c r="N3022">
        <v>0</v>
      </c>
      <c r="O3022">
        <v>203.439031242071</v>
      </c>
    </row>
    <row r="3023" spans="1:15">
      <c r="A3023" s="2">
        <v>2007</v>
      </c>
      <c r="B3023" s="3" t="str">
        <f>VLOOKUP(E3023,'[1]Metric Reference Table'!$A$2:$B$20,2,FALSE)</f>
        <v>Dissolved Oxygen</v>
      </c>
      <c r="C3023" t="s">
        <v>124</v>
      </c>
      <c r="D3023" t="s">
        <v>128</v>
      </c>
      <c r="E3023" t="s">
        <v>33</v>
      </c>
      <c r="F3023" t="s">
        <v>36</v>
      </c>
      <c r="G3023">
        <v>83</v>
      </c>
      <c r="H3023">
        <v>0.92959478315904898</v>
      </c>
      <c r="I3023">
        <v>2.7953394663346297E-2</v>
      </c>
      <c r="J3023">
        <v>0.87480713637325591</v>
      </c>
      <c r="K3023">
        <v>0.98438242994484104</v>
      </c>
      <c r="L3023">
        <v>8436.6442593885695</v>
      </c>
      <c r="M3023">
        <v>1464.34000275985</v>
      </c>
      <c r="N3023">
        <v>5566.5905928579796</v>
      </c>
      <c r="O3023">
        <v>11306.697925919199</v>
      </c>
    </row>
    <row r="3024" spans="1:15">
      <c r="A3024" s="2">
        <v>2007</v>
      </c>
      <c r="B3024" s="3" t="str">
        <f>VLOOKUP(E3024,'[1]Metric Reference Table'!$A$2:$B$20,2,FALSE)</f>
        <v>Dissolved Oxygen</v>
      </c>
      <c r="C3024" t="s">
        <v>124</v>
      </c>
      <c r="D3024" t="s">
        <v>128</v>
      </c>
      <c r="E3024" t="s">
        <v>33</v>
      </c>
      <c r="F3024" t="s">
        <v>37</v>
      </c>
      <c r="G3024">
        <v>1</v>
      </c>
      <c r="H3024">
        <v>1.6884524828591801E-2</v>
      </c>
      <c r="I3024">
        <v>1.4822429177283901E-2</v>
      </c>
      <c r="J3024">
        <v>0</v>
      </c>
      <c r="K3024">
        <v>4.5935952179464001E-2</v>
      </c>
      <c r="L3024">
        <v>153.23744501185601</v>
      </c>
      <c r="M3024">
        <v>130.949110837864</v>
      </c>
      <c r="N3024">
        <v>0</v>
      </c>
      <c r="O3024">
        <v>409.89298606161401</v>
      </c>
    </row>
    <row r="3025" spans="1:15">
      <c r="A3025" s="2">
        <v>2007</v>
      </c>
      <c r="B3025" s="3" t="str">
        <f>VLOOKUP(E3025,'[1]Metric Reference Table'!$A$2:$B$20,2,FALSE)</f>
        <v>Dissolved Oxygen</v>
      </c>
      <c r="C3025" t="s">
        <v>124</v>
      </c>
      <c r="D3025" t="s">
        <v>128</v>
      </c>
      <c r="E3025" t="s">
        <v>33</v>
      </c>
      <c r="F3025" t="s">
        <v>21</v>
      </c>
      <c r="G3025">
        <v>89</v>
      </c>
      <c r="H3025">
        <v>1</v>
      </c>
      <c r="I3025">
        <v>0</v>
      </c>
      <c r="J3025">
        <v>1</v>
      </c>
      <c r="K3025">
        <v>1</v>
      </c>
      <c r="L3025">
        <v>9075.6148939630002</v>
      </c>
      <c r="M3025">
        <v>1449.3901521899199</v>
      </c>
      <c r="N3025">
        <v>6234.8623961237399</v>
      </c>
      <c r="O3025">
        <v>11916.3673918023</v>
      </c>
    </row>
    <row r="3026" spans="1:15">
      <c r="A3026" s="2">
        <v>2007</v>
      </c>
      <c r="B3026" s="3" t="str">
        <f>VLOOKUP(E3026,'[1]Metric Reference Table'!$A$2:$B$20,2,FALSE)</f>
        <v>Dissolved Oxygen</v>
      </c>
      <c r="C3026" t="s">
        <v>124</v>
      </c>
      <c r="D3026" t="s">
        <v>129</v>
      </c>
      <c r="E3026" t="s">
        <v>33</v>
      </c>
      <c r="F3026" t="s">
        <v>34</v>
      </c>
      <c r="G3026">
        <v>1</v>
      </c>
      <c r="H3026">
        <v>2.2430439264266898E-3</v>
      </c>
      <c r="I3026">
        <v>2.07315311395886E-3</v>
      </c>
      <c r="J3026">
        <v>0</v>
      </c>
      <c r="K3026">
        <v>6.3063493642231206E-3</v>
      </c>
      <c r="L3026">
        <v>17.347950458293099</v>
      </c>
      <c r="M3026">
        <v>15.377303891434901</v>
      </c>
      <c r="N3026">
        <v>0</v>
      </c>
      <c r="O3026">
        <v>47.486912264833002</v>
      </c>
    </row>
    <row r="3027" spans="1:15">
      <c r="A3027" s="2">
        <v>2007</v>
      </c>
      <c r="B3027" s="3" t="str">
        <f>VLOOKUP(E3027,'[1]Metric Reference Table'!$A$2:$B$20,2,FALSE)</f>
        <v>Dissolved Oxygen</v>
      </c>
      <c r="C3027" t="s">
        <v>124</v>
      </c>
      <c r="D3027" t="s">
        <v>129</v>
      </c>
      <c r="E3027" t="s">
        <v>33</v>
      </c>
      <c r="F3027" t="s">
        <v>35</v>
      </c>
      <c r="G3027">
        <v>2</v>
      </c>
      <c r="H3027">
        <v>5.0748880479839699E-2</v>
      </c>
      <c r="I3027">
        <v>3.9032011168777296E-2</v>
      </c>
      <c r="J3027">
        <v>0</v>
      </c>
      <c r="K3027">
        <v>0.12725021661480801</v>
      </c>
      <c r="L3027">
        <v>392.49746917824001</v>
      </c>
      <c r="M3027">
        <v>293.76150881077098</v>
      </c>
      <c r="N3027">
        <v>0</v>
      </c>
      <c r="O3027">
        <v>968.25944649149699</v>
      </c>
    </row>
    <row r="3028" spans="1:15">
      <c r="A3028" s="2">
        <v>2007</v>
      </c>
      <c r="B3028" s="3" t="str">
        <f>VLOOKUP(E3028,'[1]Metric Reference Table'!$A$2:$B$20,2,FALSE)</f>
        <v>Dissolved Oxygen</v>
      </c>
      <c r="C3028" t="s">
        <v>124</v>
      </c>
      <c r="D3028" t="s">
        <v>129</v>
      </c>
      <c r="E3028" t="s">
        <v>33</v>
      </c>
      <c r="F3028" t="s">
        <v>36</v>
      </c>
      <c r="G3028">
        <v>85</v>
      </c>
      <c r="H3028">
        <v>0.92420301564687601</v>
      </c>
      <c r="I3028">
        <v>4.3827017941099201E-2</v>
      </c>
      <c r="J3028">
        <v>0.8383036389325309</v>
      </c>
      <c r="K3028">
        <v>1</v>
      </c>
      <c r="L3028">
        <v>7147.8886079546101</v>
      </c>
      <c r="M3028">
        <v>1880.95555672109</v>
      </c>
      <c r="N3028">
        <v>3461.28346026078</v>
      </c>
      <c r="O3028">
        <v>10834.4937556484</v>
      </c>
    </row>
    <row r="3029" spans="1:15">
      <c r="A3029" s="2">
        <v>2007</v>
      </c>
      <c r="B3029" s="3" t="str">
        <f>VLOOKUP(E3029,'[1]Metric Reference Table'!$A$2:$B$20,2,FALSE)</f>
        <v>Dissolved Oxygen</v>
      </c>
      <c r="C3029" t="s">
        <v>124</v>
      </c>
      <c r="D3029" t="s">
        <v>129</v>
      </c>
      <c r="E3029" t="s">
        <v>33</v>
      </c>
      <c r="F3029" t="s">
        <v>37</v>
      </c>
      <c r="G3029">
        <v>2</v>
      </c>
      <c r="H3029">
        <v>2.2805059946858001E-2</v>
      </c>
      <c r="I3029">
        <v>1.72276498747314E-2</v>
      </c>
      <c r="J3029">
        <v>0</v>
      </c>
      <c r="K3029">
        <v>5.65706332395974E-2</v>
      </c>
      <c r="L3029">
        <v>176.37686248380601</v>
      </c>
      <c r="M3029">
        <v>128.51397080483</v>
      </c>
      <c r="N3029">
        <v>0</v>
      </c>
      <c r="O3029">
        <v>428.25961677150599</v>
      </c>
    </row>
    <row r="3030" spans="1:15">
      <c r="A3030" s="2">
        <v>2007</v>
      </c>
      <c r="B3030" s="3" t="str">
        <f>VLOOKUP(E3030,'[1]Metric Reference Table'!$A$2:$B$20,2,FALSE)</f>
        <v>Dissolved Oxygen</v>
      </c>
      <c r="C3030" t="s">
        <v>124</v>
      </c>
      <c r="D3030" t="s">
        <v>129</v>
      </c>
      <c r="E3030" t="s">
        <v>33</v>
      </c>
      <c r="F3030" t="s">
        <v>21</v>
      </c>
      <c r="G3030">
        <v>90</v>
      </c>
      <c r="H3030">
        <v>1</v>
      </c>
      <c r="I3030">
        <v>0</v>
      </c>
      <c r="J3030">
        <v>1</v>
      </c>
      <c r="K3030">
        <v>1</v>
      </c>
      <c r="L3030">
        <v>7734.1108900749496</v>
      </c>
      <c r="M3030">
        <v>1882.85101943823</v>
      </c>
      <c r="N3030">
        <v>4043.7907037215</v>
      </c>
      <c r="O3030">
        <v>11424.4310764284</v>
      </c>
    </row>
    <row r="3031" spans="1:15">
      <c r="A3031" s="2">
        <v>2007</v>
      </c>
      <c r="B3031" s="3" t="str">
        <f>VLOOKUP(E3031,'[1]Metric Reference Table'!$A$2:$B$20,2,FALSE)</f>
        <v>Dissolved Oxygen</v>
      </c>
      <c r="C3031" t="s">
        <v>124</v>
      </c>
      <c r="D3031" t="s">
        <v>130</v>
      </c>
      <c r="E3031" t="s">
        <v>33</v>
      </c>
      <c r="F3031" t="s">
        <v>34</v>
      </c>
      <c r="G3031">
        <v>2</v>
      </c>
      <c r="H3031">
        <v>1.9560984174427499E-3</v>
      </c>
      <c r="I3031">
        <v>1.3177806827181099E-3</v>
      </c>
      <c r="J3031">
        <v>0</v>
      </c>
      <c r="K3031">
        <v>4.53890109509285E-3</v>
      </c>
      <c r="L3031">
        <v>29.553001252425702</v>
      </c>
      <c r="M3031">
        <v>19.2999085305566</v>
      </c>
      <c r="N3031">
        <v>0</v>
      </c>
      <c r="O3031">
        <v>67.380126877234005</v>
      </c>
    </row>
    <row r="3032" spans="1:15">
      <c r="A3032" s="2">
        <v>2007</v>
      </c>
      <c r="B3032" s="3" t="str">
        <f>VLOOKUP(E3032,'[1]Metric Reference Table'!$A$2:$B$20,2,FALSE)</f>
        <v>Dissolved Oxygen</v>
      </c>
      <c r="C3032" t="s">
        <v>124</v>
      </c>
      <c r="D3032" t="s">
        <v>130</v>
      </c>
      <c r="E3032" t="s">
        <v>33</v>
      </c>
      <c r="F3032" t="s">
        <v>35</v>
      </c>
      <c r="G3032">
        <v>9</v>
      </c>
      <c r="H3032">
        <v>0.10605667625203299</v>
      </c>
      <c r="I3032">
        <v>5.5077020993041195E-2</v>
      </c>
      <c r="J3032">
        <v>0</v>
      </c>
      <c r="K3032">
        <v>0.21400565377414998</v>
      </c>
      <c r="L3032">
        <v>1602.3187065413499</v>
      </c>
      <c r="M3032">
        <v>888.70718070980604</v>
      </c>
      <c r="N3032">
        <v>0</v>
      </c>
      <c r="O3032">
        <v>3344.1527735346999</v>
      </c>
    </row>
    <row r="3033" spans="1:15">
      <c r="A3033" s="2">
        <v>2007</v>
      </c>
      <c r="B3033" s="3" t="str">
        <f>VLOOKUP(E3033,'[1]Metric Reference Table'!$A$2:$B$20,2,FALSE)</f>
        <v>Dissolved Oxygen</v>
      </c>
      <c r="C3033" t="s">
        <v>124</v>
      </c>
      <c r="D3033" t="s">
        <v>130</v>
      </c>
      <c r="E3033" t="s">
        <v>33</v>
      </c>
      <c r="F3033" t="s">
        <v>36</v>
      </c>
      <c r="G3033">
        <v>138</v>
      </c>
      <c r="H3033">
        <v>0.8897340219393951</v>
      </c>
      <c r="I3033">
        <v>5.5083044420751896E-2</v>
      </c>
      <c r="J3033">
        <v>0.7817732387159011</v>
      </c>
      <c r="K3033">
        <v>0.99769480516288889</v>
      </c>
      <c r="L3033">
        <v>13442.2227584417</v>
      </c>
      <c r="M3033">
        <v>2118.1844839642599</v>
      </c>
      <c r="N3033">
        <v>9290.6574572601894</v>
      </c>
      <c r="O3033">
        <v>17593.788059623199</v>
      </c>
    </row>
    <row r="3034" spans="1:15">
      <c r="A3034" s="2">
        <v>2007</v>
      </c>
      <c r="B3034" s="3" t="str">
        <f>VLOOKUP(E3034,'[1]Metric Reference Table'!$A$2:$B$20,2,FALSE)</f>
        <v>Dissolved Oxygen</v>
      </c>
      <c r="C3034" t="s">
        <v>124</v>
      </c>
      <c r="D3034" t="s">
        <v>130</v>
      </c>
      <c r="E3034" t="s">
        <v>33</v>
      </c>
      <c r="F3034" t="s">
        <v>37</v>
      </c>
      <c r="G3034">
        <v>1</v>
      </c>
      <c r="H3034">
        <v>2.25320339112914E-3</v>
      </c>
      <c r="I3034">
        <v>2.0697501993811899E-3</v>
      </c>
      <c r="J3034">
        <v>0</v>
      </c>
      <c r="K3034">
        <v>6.3098392389108601E-3</v>
      </c>
      <c r="L3034">
        <v>34.041703651630399</v>
      </c>
      <c r="M3034">
        <v>30.727336387897399</v>
      </c>
      <c r="N3034">
        <v>0</v>
      </c>
      <c r="O3034">
        <v>94.2661763127564</v>
      </c>
    </row>
    <row r="3035" spans="1:15">
      <c r="A3035" s="2">
        <v>2007</v>
      </c>
      <c r="B3035" s="3" t="str">
        <f>VLOOKUP(E3035,'[1]Metric Reference Table'!$A$2:$B$20,2,FALSE)</f>
        <v>Dissolved Oxygen</v>
      </c>
      <c r="C3035" t="s">
        <v>124</v>
      </c>
      <c r="D3035" t="s">
        <v>130</v>
      </c>
      <c r="E3035" t="s">
        <v>33</v>
      </c>
      <c r="F3035" t="s">
        <v>21</v>
      </c>
      <c r="G3035">
        <v>150</v>
      </c>
      <c r="H3035">
        <v>1</v>
      </c>
      <c r="I3035">
        <v>0</v>
      </c>
      <c r="J3035">
        <v>1</v>
      </c>
      <c r="K3035">
        <v>1</v>
      </c>
      <c r="L3035">
        <v>15108.136169887101</v>
      </c>
      <c r="M3035">
        <v>2270.5746271398202</v>
      </c>
      <c r="N3035">
        <v>10657.891676482601</v>
      </c>
      <c r="O3035">
        <v>19558.380663291598</v>
      </c>
    </row>
    <row r="3036" spans="1:15">
      <c r="A3036" s="2">
        <v>2007</v>
      </c>
      <c r="B3036" s="3" t="str">
        <f>VLOOKUP(E3036,'[1]Metric Reference Table'!$A$2:$B$20,2,FALSE)</f>
        <v>Dissolved Oxygen</v>
      </c>
      <c r="C3036" t="s">
        <v>124</v>
      </c>
      <c r="D3036" t="s">
        <v>131</v>
      </c>
      <c r="E3036" t="s">
        <v>33</v>
      </c>
      <c r="F3036" t="s">
        <v>34</v>
      </c>
      <c r="G3036">
        <v>8</v>
      </c>
      <c r="H3036">
        <v>1.9381109545752201E-2</v>
      </c>
      <c r="I3036">
        <v>1.0166541698986399E-2</v>
      </c>
      <c r="J3036">
        <v>0</v>
      </c>
      <c r="K3036">
        <v>3.9307165123090203E-2</v>
      </c>
      <c r="L3036">
        <v>509.85037881576602</v>
      </c>
      <c r="M3036">
        <v>262.016776197897</v>
      </c>
      <c r="N3036">
        <v>0</v>
      </c>
      <c r="O3036">
        <v>1023.39382350894</v>
      </c>
    </row>
    <row r="3037" spans="1:15">
      <c r="A3037" s="2">
        <v>2007</v>
      </c>
      <c r="B3037" s="3" t="str">
        <f>VLOOKUP(E3037,'[1]Metric Reference Table'!$A$2:$B$20,2,FALSE)</f>
        <v>Dissolved Oxygen</v>
      </c>
      <c r="C3037" t="s">
        <v>124</v>
      </c>
      <c r="D3037" t="s">
        <v>131</v>
      </c>
      <c r="E3037" t="s">
        <v>33</v>
      </c>
      <c r="F3037" t="s">
        <v>35</v>
      </c>
      <c r="G3037">
        <v>2</v>
      </c>
      <c r="H3037">
        <v>1.0150436881054301E-2</v>
      </c>
      <c r="I3037">
        <v>6.1406852934815402E-3</v>
      </c>
      <c r="J3037">
        <v>0</v>
      </c>
      <c r="K3037">
        <v>2.2185958896672901E-2</v>
      </c>
      <c r="L3037">
        <v>267.023107048344</v>
      </c>
      <c r="M3037">
        <v>157.28312739655999</v>
      </c>
      <c r="N3037">
        <v>0</v>
      </c>
      <c r="O3037">
        <v>575.29237212142596</v>
      </c>
    </row>
    <row r="3038" spans="1:15">
      <c r="A3038" s="2">
        <v>2007</v>
      </c>
      <c r="B3038" s="3" t="str">
        <f>VLOOKUP(E3038,'[1]Metric Reference Table'!$A$2:$B$20,2,FALSE)</f>
        <v>Dissolved Oxygen</v>
      </c>
      <c r="C3038" t="s">
        <v>124</v>
      </c>
      <c r="D3038" t="s">
        <v>131</v>
      </c>
      <c r="E3038" t="s">
        <v>33</v>
      </c>
      <c r="F3038" t="s">
        <v>36</v>
      </c>
      <c r="G3038">
        <v>134</v>
      </c>
      <c r="H3038">
        <v>0.96983456682359304</v>
      </c>
      <c r="I3038">
        <v>1.2154607301472799E-2</v>
      </c>
      <c r="J3038">
        <v>0.94601197426647898</v>
      </c>
      <c r="K3038">
        <v>0.99365715938070698</v>
      </c>
      <c r="L3038">
        <v>25513.014108730898</v>
      </c>
      <c r="M3038">
        <v>3341.92779083191</v>
      </c>
      <c r="N3038">
        <v>18962.9559997668</v>
      </c>
      <c r="O3038">
        <v>32063.072217694898</v>
      </c>
    </row>
    <row r="3039" spans="1:15">
      <c r="A3039" s="2">
        <v>2007</v>
      </c>
      <c r="B3039" s="3" t="str">
        <f>VLOOKUP(E3039,'[1]Metric Reference Table'!$A$2:$B$20,2,FALSE)</f>
        <v>Dissolved Oxygen</v>
      </c>
      <c r="C3039" t="s">
        <v>124</v>
      </c>
      <c r="D3039" t="s">
        <v>131</v>
      </c>
      <c r="E3039" t="s">
        <v>33</v>
      </c>
      <c r="F3039" t="s">
        <v>37</v>
      </c>
      <c r="G3039">
        <v>1</v>
      </c>
      <c r="H3039">
        <v>6.3388674960058208E-4</v>
      </c>
      <c r="I3039">
        <v>5.2421673193379296E-4</v>
      </c>
      <c r="J3039">
        <v>0</v>
      </c>
      <c r="K3039">
        <v>1.6613326642841001E-3</v>
      </c>
      <c r="L3039">
        <v>16.675381698205499</v>
      </c>
      <c r="M3039">
        <v>13.6325404583359</v>
      </c>
      <c r="N3039">
        <v>0</v>
      </c>
      <c r="O3039">
        <v>43.394670014329101</v>
      </c>
    </row>
    <row r="3040" spans="1:15">
      <c r="A3040" s="2">
        <v>2007</v>
      </c>
      <c r="B3040" s="3" t="str">
        <f>VLOOKUP(E3040,'[1]Metric Reference Table'!$A$2:$B$20,2,FALSE)</f>
        <v>Dissolved Oxygen</v>
      </c>
      <c r="C3040" t="s">
        <v>124</v>
      </c>
      <c r="D3040" t="s">
        <v>131</v>
      </c>
      <c r="E3040" t="s">
        <v>33</v>
      </c>
      <c r="F3040" t="s">
        <v>21</v>
      </c>
      <c r="G3040">
        <v>145</v>
      </c>
      <c r="H3040">
        <v>1</v>
      </c>
      <c r="I3040">
        <v>0</v>
      </c>
      <c r="J3040">
        <v>1</v>
      </c>
      <c r="K3040">
        <v>1</v>
      </c>
      <c r="L3040">
        <v>26306.5629762932</v>
      </c>
      <c r="M3040">
        <v>3334.9004421344698</v>
      </c>
      <c r="N3040">
        <v>19770.278217682899</v>
      </c>
      <c r="O3040">
        <v>32842.8477349034</v>
      </c>
    </row>
    <row r="3041" spans="1:15">
      <c r="A3041" s="2">
        <v>2007</v>
      </c>
      <c r="B3041" s="3" t="str">
        <f>VLOOKUP(E3041,'[1]Metric Reference Table'!$A$2:$B$20,2,FALSE)</f>
        <v>Dissolved Oxygen</v>
      </c>
      <c r="C3041" t="s">
        <v>124</v>
      </c>
      <c r="D3041" t="s">
        <v>132</v>
      </c>
      <c r="E3041" t="s">
        <v>33</v>
      </c>
      <c r="F3041" t="s">
        <v>34</v>
      </c>
      <c r="G3041">
        <v>5</v>
      </c>
      <c r="H3041">
        <v>1.8292586536494401E-2</v>
      </c>
      <c r="I3041">
        <v>9.6420712102259394E-3</v>
      </c>
      <c r="J3041">
        <v>0</v>
      </c>
      <c r="K3041">
        <v>3.7190698844907798E-2</v>
      </c>
      <c r="L3041">
        <v>148.38907149197999</v>
      </c>
      <c r="M3041">
        <v>74.932537660040595</v>
      </c>
      <c r="N3041">
        <v>1.52399640810941</v>
      </c>
      <c r="O3041">
        <v>295.254146575851</v>
      </c>
    </row>
    <row r="3042" spans="1:15">
      <c r="A3042" s="2">
        <v>2007</v>
      </c>
      <c r="B3042" s="3" t="str">
        <f>VLOOKUP(E3042,'[1]Metric Reference Table'!$A$2:$B$20,2,FALSE)</f>
        <v>Dissolved Oxygen</v>
      </c>
      <c r="C3042" t="s">
        <v>124</v>
      </c>
      <c r="D3042" t="s">
        <v>132</v>
      </c>
      <c r="E3042" t="s">
        <v>33</v>
      </c>
      <c r="F3042" t="s">
        <v>35</v>
      </c>
      <c r="G3042">
        <v>7</v>
      </c>
      <c r="H3042">
        <v>1.8641225624163999E-2</v>
      </c>
      <c r="I3042">
        <v>8.0902943774591191E-3</v>
      </c>
      <c r="J3042">
        <v>2.7845400200172499E-3</v>
      </c>
      <c r="K3042">
        <v>3.44979112283108E-2</v>
      </c>
      <c r="L3042">
        <v>151.21722432875299</v>
      </c>
      <c r="M3042">
        <v>60.431736084392398</v>
      </c>
      <c r="N3042">
        <v>32.773198080114803</v>
      </c>
      <c r="O3042">
        <v>269.66125057739202</v>
      </c>
    </row>
    <row r="3043" spans="1:15">
      <c r="A3043" s="2">
        <v>2007</v>
      </c>
      <c r="B3043" s="3" t="str">
        <f>VLOOKUP(E3043,'[1]Metric Reference Table'!$A$2:$B$20,2,FALSE)</f>
        <v>Dissolved Oxygen</v>
      </c>
      <c r="C3043" t="s">
        <v>124</v>
      </c>
      <c r="D3043" t="s">
        <v>132</v>
      </c>
      <c r="E3043" t="s">
        <v>33</v>
      </c>
      <c r="F3043" t="s">
        <v>36</v>
      </c>
      <c r="G3043">
        <v>147</v>
      </c>
      <c r="H3043">
        <v>0.89851991216818605</v>
      </c>
      <c r="I3043">
        <v>2.9051623755782598E-2</v>
      </c>
      <c r="J3043">
        <v>0.84157977591444411</v>
      </c>
      <c r="K3043">
        <v>0.955460048421929</v>
      </c>
      <c r="L3043">
        <v>7288.7743467930704</v>
      </c>
      <c r="M3043">
        <v>1324.81898032144</v>
      </c>
      <c r="N3043">
        <v>4692.1768593279803</v>
      </c>
      <c r="O3043">
        <v>9885.3718342581706</v>
      </c>
    </row>
    <row r="3044" spans="1:15">
      <c r="A3044" s="2">
        <v>2007</v>
      </c>
      <c r="B3044" s="3" t="str">
        <f>VLOOKUP(E3044,'[1]Metric Reference Table'!$A$2:$B$20,2,FALSE)</f>
        <v>Dissolved Oxygen</v>
      </c>
      <c r="C3044" t="s">
        <v>124</v>
      </c>
      <c r="D3044" t="s">
        <v>132</v>
      </c>
      <c r="E3044" t="s">
        <v>33</v>
      </c>
      <c r="F3044" t="s">
        <v>37</v>
      </c>
      <c r="G3044">
        <v>10</v>
      </c>
      <c r="H3044">
        <v>6.454627567115509E-2</v>
      </c>
      <c r="I3044">
        <v>2.4780034775518801E-2</v>
      </c>
      <c r="J3044">
        <v>1.5978299975488199E-2</v>
      </c>
      <c r="K3044">
        <v>0.113114251366822</v>
      </c>
      <c r="L3044">
        <v>523.59801037429497</v>
      </c>
      <c r="M3044">
        <v>193.62237546288</v>
      </c>
      <c r="N3044">
        <v>144.10512786595999</v>
      </c>
      <c r="O3044">
        <v>903.09089288263101</v>
      </c>
    </row>
    <row r="3045" spans="1:15">
      <c r="A3045" s="2">
        <v>2007</v>
      </c>
      <c r="B3045" s="3" t="str">
        <f>VLOOKUP(E3045,'[1]Metric Reference Table'!$A$2:$B$20,2,FALSE)</f>
        <v>Dissolved Oxygen</v>
      </c>
      <c r="C3045" t="s">
        <v>124</v>
      </c>
      <c r="D3045" t="s">
        <v>132</v>
      </c>
      <c r="E3045" t="s">
        <v>33</v>
      </c>
      <c r="F3045" t="s">
        <v>21</v>
      </c>
      <c r="G3045">
        <v>169</v>
      </c>
      <c r="H3045">
        <v>1</v>
      </c>
      <c r="I3045">
        <v>0</v>
      </c>
      <c r="J3045">
        <v>1</v>
      </c>
      <c r="K3045">
        <v>1</v>
      </c>
      <c r="L3045">
        <v>8111.9786529881003</v>
      </c>
      <c r="M3045">
        <v>1335.5635316667001</v>
      </c>
      <c r="N3045">
        <v>5494.3222318562503</v>
      </c>
      <c r="O3045">
        <v>10729.63507412</v>
      </c>
    </row>
    <row r="3046" spans="1:15">
      <c r="A3046" s="2">
        <v>2007</v>
      </c>
      <c r="B3046" s="3" t="str">
        <f>VLOOKUP(E3046,'[1]Metric Reference Table'!$A$2:$B$20,2,FALSE)</f>
        <v>Dissolved Oxygen</v>
      </c>
      <c r="C3046" t="s">
        <v>124</v>
      </c>
      <c r="D3046" t="s">
        <v>133</v>
      </c>
      <c r="E3046" t="s">
        <v>33</v>
      </c>
      <c r="F3046" t="s">
        <v>34</v>
      </c>
      <c r="G3046">
        <v>1</v>
      </c>
      <c r="H3046">
        <v>1.0593745894368601E-3</v>
      </c>
      <c r="I3046">
        <v>9.2600736460179403E-4</v>
      </c>
      <c r="J3046">
        <v>0</v>
      </c>
      <c r="K3046">
        <v>2.8743156734752301E-3</v>
      </c>
      <c r="L3046">
        <v>2.3089149546390799</v>
      </c>
      <c r="M3046">
        <v>1.9783439765288</v>
      </c>
      <c r="N3046">
        <v>0</v>
      </c>
      <c r="O3046">
        <v>6.1863978976672698</v>
      </c>
    </row>
    <row r="3047" spans="1:15">
      <c r="A3047" s="2">
        <v>2007</v>
      </c>
      <c r="B3047" s="3" t="str">
        <f>VLOOKUP(E3047,'[1]Metric Reference Table'!$A$2:$B$20,2,FALSE)</f>
        <v>Dissolved Oxygen</v>
      </c>
      <c r="C3047" t="s">
        <v>124</v>
      </c>
      <c r="D3047" t="s">
        <v>133</v>
      </c>
      <c r="E3047" t="s">
        <v>33</v>
      </c>
      <c r="F3047" t="s">
        <v>35</v>
      </c>
      <c r="G3047">
        <v>3</v>
      </c>
      <c r="H3047">
        <v>4.4396770741598202E-3</v>
      </c>
      <c r="I3047">
        <v>2.6923147711388701E-3</v>
      </c>
      <c r="J3047">
        <v>0</v>
      </c>
      <c r="K3047">
        <v>9.7165170606371993E-3</v>
      </c>
      <c r="L3047">
        <v>9.6763098648089905</v>
      </c>
      <c r="M3047">
        <v>5.3634168813240297</v>
      </c>
      <c r="N3047">
        <v>0</v>
      </c>
      <c r="O3047">
        <v>20.1884137862782</v>
      </c>
    </row>
    <row r="3048" spans="1:15">
      <c r="A3048" s="2">
        <v>2007</v>
      </c>
      <c r="B3048" s="3" t="str">
        <f>VLOOKUP(E3048,'[1]Metric Reference Table'!$A$2:$B$20,2,FALSE)</f>
        <v>Dissolved Oxygen</v>
      </c>
      <c r="C3048" t="s">
        <v>124</v>
      </c>
      <c r="D3048" t="s">
        <v>133</v>
      </c>
      <c r="E3048" t="s">
        <v>33</v>
      </c>
      <c r="F3048" t="s">
        <v>36</v>
      </c>
      <c r="G3048">
        <v>79</v>
      </c>
      <c r="H3048">
        <v>0.81450138636921099</v>
      </c>
      <c r="I3048">
        <v>8.2503797893214603E-2</v>
      </c>
      <c r="J3048">
        <v>0.65279691391073902</v>
      </c>
      <c r="K3048">
        <v>0.97620585882768396</v>
      </c>
      <c r="L3048">
        <v>1775.21195081886</v>
      </c>
      <c r="M3048">
        <v>300.25102377093901</v>
      </c>
      <c r="N3048">
        <v>1186.73075790654</v>
      </c>
      <c r="O3048">
        <v>2363.69314373118</v>
      </c>
    </row>
    <row r="3049" spans="1:15">
      <c r="A3049" s="2">
        <v>2007</v>
      </c>
      <c r="B3049" s="3" t="str">
        <f>VLOOKUP(E3049,'[1]Metric Reference Table'!$A$2:$B$20,2,FALSE)</f>
        <v>Dissolved Oxygen</v>
      </c>
      <c r="C3049" t="s">
        <v>124</v>
      </c>
      <c r="D3049" t="s">
        <v>133</v>
      </c>
      <c r="E3049" t="s">
        <v>33</v>
      </c>
      <c r="F3049" t="s">
        <v>37</v>
      </c>
      <c r="G3049">
        <v>11</v>
      </c>
      <c r="H3049">
        <v>0.179999561967192</v>
      </c>
      <c r="I3049">
        <v>8.2502382841770708E-2</v>
      </c>
      <c r="J3049">
        <v>1.8297862958586E-2</v>
      </c>
      <c r="K3049">
        <v>0.34170126097579795</v>
      </c>
      <c r="L3049">
        <v>392.31041087691</v>
      </c>
      <c r="M3049">
        <v>204.290420476099</v>
      </c>
      <c r="N3049">
        <v>0</v>
      </c>
      <c r="O3049">
        <v>792.71227739660799</v>
      </c>
    </row>
    <row r="3050" spans="1:15">
      <c r="A3050" s="2">
        <v>2007</v>
      </c>
      <c r="B3050" s="3" t="str">
        <f>VLOOKUP(E3050,'[1]Metric Reference Table'!$A$2:$B$20,2,FALSE)</f>
        <v>Dissolved Oxygen</v>
      </c>
      <c r="C3050" t="s">
        <v>124</v>
      </c>
      <c r="D3050" t="s">
        <v>133</v>
      </c>
      <c r="E3050" t="s">
        <v>33</v>
      </c>
      <c r="F3050" t="s">
        <v>21</v>
      </c>
      <c r="G3050">
        <v>94</v>
      </c>
      <c r="H3050">
        <v>1</v>
      </c>
      <c r="I3050">
        <v>0</v>
      </c>
      <c r="J3050">
        <v>1</v>
      </c>
      <c r="K3050">
        <v>1</v>
      </c>
      <c r="L3050">
        <v>2179.5075865152098</v>
      </c>
      <c r="M3050">
        <v>348.97911799383201</v>
      </c>
      <c r="N3050">
        <v>1495.5210838907501</v>
      </c>
      <c r="O3050">
        <v>2863.49408913968</v>
      </c>
    </row>
    <row r="3051" spans="1:15">
      <c r="A3051" s="2">
        <v>2007</v>
      </c>
      <c r="B3051" s="3" t="str">
        <f>VLOOKUP(E3051,'[1]Metric Reference Table'!$A$2:$B$20,2,FALSE)</f>
        <v>Trophic State (Chlorophyll)</v>
      </c>
      <c r="C3051" t="s">
        <v>124</v>
      </c>
      <c r="D3051" t="s">
        <v>125</v>
      </c>
      <c r="E3051" t="s">
        <v>38</v>
      </c>
      <c r="F3051" t="s">
        <v>39</v>
      </c>
      <c r="G3051">
        <v>3</v>
      </c>
      <c r="H3051">
        <v>1.24718229381399E-2</v>
      </c>
      <c r="I3051">
        <v>7.7876945896660299E-3</v>
      </c>
      <c r="J3051">
        <v>0</v>
      </c>
      <c r="K3051">
        <v>2.7735423856482703E-2</v>
      </c>
      <c r="L3051">
        <v>310.90215142451501</v>
      </c>
      <c r="M3051">
        <v>188.31172258991199</v>
      </c>
      <c r="N3051">
        <v>0</v>
      </c>
      <c r="O3051">
        <v>679.98634556744003</v>
      </c>
    </row>
    <row r="3052" spans="1:15">
      <c r="A3052" s="2">
        <v>2007</v>
      </c>
      <c r="B3052" s="3" t="str">
        <f>VLOOKUP(E3052,'[1]Metric Reference Table'!$A$2:$B$20,2,FALSE)</f>
        <v>Trophic State (Chlorophyll)</v>
      </c>
      <c r="C3052" t="s">
        <v>124</v>
      </c>
      <c r="D3052" t="s">
        <v>125</v>
      </c>
      <c r="E3052" t="s">
        <v>38</v>
      </c>
      <c r="F3052" t="s">
        <v>40</v>
      </c>
      <c r="G3052">
        <v>20</v>
      </c>
      <c r="H3052">
        <v>0.21244090282171801</v>
      </c>
      <c r="I3052">
        <v>5.1663693261335804E-2</v>
      </c>
      <c r="J3052">
        <v>0.111181924721175</v>
      </c>
      <c r="K3052">
        <v>0.31369988092226103</v>
      </c>
      <c r="L3052">
        <v>5295.80431549083</v>
      </c>
      <c r="M3052">
        <v>1365.1713851510599</v>
      </c>
      <c r="N3052">
        <v>2620.1175678701002</v>
      </c>
      <c r="O3052">
        <v>7971.4910631115599</v>
      </c>
    </row>
    <row r="3053" spans="1:15">
      <c r="A3053" s="2">
        <v>2007</v>
      </c>
      <c r="B3053" s="3" t="str">
        <f>VLOOKUP(E3053,'[1]Metric Reference Table'!$A$2:$B$20,2,FALSE)</f>
        <v>Trophic State (Chlorophyll)</v>
      </c>
      <c r="C3053" t="s">
        <v>124</v>
      </c>
      <c r="D3053" t="s">
        <v>125</v>
      </c>
      <c r="E3053" t="s">
        <v>38</v>
      </c>
      <c r="F3053" t="s">
        <v>41</v>
      </c>
      <c r="G3053">
        <v>53</v>
      </c>
      <c r="H3053">
        <v>0.48970768259644898</v>
      </c>
      <c r="I3053">
        <v>7.0937785921327906E-2</v>
      </c>
      <c r="J3053">
        <v>0.35067217704763398</v>
      </c>
      <c r="K3053">
        <v>0.62874318814526498</v>
      </c>
      <c r="L3053">
        <v>12207.6117375555</v>
      </c>
      <c r="M3053">
        <v>2527.9562597063</v>
      </c>
      <c r="N3053">
        <v>7252.9085140385396</v>
      </c>
      <c r="O3053">
        <v>17162.314961072399</v>
      </c>
    </row>
    <row r="3054" spans="1:15">
      <c r="A3054" s="2">
        <v>2007</v>
      </c>
      <c r="B3054" s="3" t="str">
        <f>VLOOKUP(E3054,'[1]Metric Reference Table'!$A$2:$B$20,2,FALSE)</f>
        <v>Trophic State (Chlorophyll)</v>
      </c>
      <c r="C3054" t="s">
        <v>124</v>
      </c>
      <c r="D3054" t="s">
        <v>125</v>
      </c>
      <c r="E3054" t="s">
        <v>38</v>
      </c>
      <c r="F3054" t="s">
        <v>42</v>
      </c>
      <c r="G3054">
        <v>49</v>
      </c>
      <c r="H3054">
        <v>0.27809587311455297</v>
      </c>
      <c r="I3054">
        <v>6.2067016976396994E-2</v>
      </c>
      <c r="J3054">
        <v>0.15644675521297902</v>
      </c>
      <c r="K3054">
        <v>0.39974499101612698</v>
      </c>
      <c r="L3054">
        <v>6932.4753632598404</v>
      </c>
      <c r="M3054">
        <v>1712.4895735873299</v>
      </c>
      <c r="N3054">
        <v>3576.0574751283102</v>
      </c>
      <c r="O3054">
        <v>10288.893251391401</v>
      </c>
    </row>
    <row r="3055" spans="1:15">
      <c r="A3055" s="2">
        <v>2007</v>
      </c>
      <c r="B3055" s="3" t="str">
        <f>VLOOKUP(E3055,'[1]Metric Reference Table'!$A$2:$B$20,2,FALSE)</f>
        <v>Trophic State (Chlorophyll)</v>
      </c>
      <c r="C3055" t="s">
        <v>124</v>
      </c>
      <c r="D3055" t="s">
        <v>125</v>
      </c>
      <c r="E3055" t="s">
        <v>38</v>
      </c>
      <c r="F3055" t="s">
        <v>37</v>
      </c>
      <c r="G3055">
        <v>1</v>
      </c>
      <c r="H3055">
        <v>7.2837185291397301E-3</v>
      </c>
      <c r="I3055">
        <v>5.7777616663419297E-3</v>
      </c>
      <c r="J3055">
        <v>0</v>
      </c>
      <c r="K3055">
        <v>1.8607923306426001E-2</v>
      </c>
      <c r="L3055">
        <v>181.57119230381701</v>
      </c>
      <c r="M3055">
        <v>142.96082484766899</v>
      </c>
      <c r="N3055">
        <v>0</v>
      </c>
      <c r="O3055">
        <v>461.76926020538701</v>
      </c>
    </row>
    <row r="3056" spans="1:15">
      <c r="A3056" s="2">
        <v>2007</v>
      </c>
      <c r="B3056" s="3" t="str">
        <f>VLOOKUP(E3056,'[1]Metric Reference Table'!$A$2:$B$20,2,FALSE)</f>
        <v>Trophic State (Chlorophyll)</v>
      </c>
      <c r="C3056" t="s">
        <v>124</v>
      </c>
      <c r="D3056" t="s">
        <v>125</v>
      </c>
      <c r="E3056" t="s">
        <v>38</v>
      </c>
      <c r="F3056" t="s">
        <v>21</v>
      </c>
      <c r="G3056">
        <v>126</v>
      </c>
      <c r="H3056">
        <v>1</v>
      </c>
      <c r="I3056">
        <v>0</v>
      </c>
      <c r="J3056">
        <v>1</v>
      </c>
      <c r="K3056">
        <v>1</v>
      </c>
      <c r="L3056">
        <v>24928.364760034499</v>
      </c>
      <c r="M3056">
        <v>3057.0606236475101</v>
      </c>
      <c r="N3056">
        <v>18936.6360391298</v>
      </c>
      <c r="O3056">
        <v>30920.093480939198</v>
      </c>
    </row>
    <row r="3057" spans="1:15">
      <c r="A3057" s="2">
        <v>2007</v>
      </c>
      <c r="B3057" s="3" t="str">
        <f>VLOOKUP(E3057,'[1]Metric Reference Table'!$A$2:$B$20,2,FALSE)</f>
        <v>Trophic State (Chlorophyll)</v>
      </c>
      <c r="C3057" t="s">
        <v>124</v>
      </c>
      <c r="D3057" t="s">
        <v>126</v>
      </c>
      <c r="E3057" t="s">
        <v>38</v>
      </c>
      <c r="F3057" t="s">
        <v>39</v>
      </c>
      <c r="G3057">
        <v>20</v>
      </c>
      <c r="H3057">
        <v>0.15182707356887301</v>
      </c>
      <c r="I3057">
        <v>4.9278794463342906E-2</v>
      </c>
      <c r="J3057">
        <v>5.5242411219168897E-2</v>
      </c>
      <c r="K3057">
        <v>0.24841173591857701</v>
      </c>
      <c r="L3057">
        <v>2373.6668845313802</v>
      </c>
      <c r="M3057">
        <v>537.85552279543197</v>
      </c>
      <c r="N3057">
        <v>1319.48943096637</v>
      </c>
      <c r="O3057">
        <v>3427.8443380963899</v>
      </c>
    </row>
    <row r="3058" spans="1:15">
      <c r="A3058" s="2">
        <v>2007</v>
      </c>
      <c r="B3058" s="3" t="str">
        <f>VLOOKUP(E3058,'[1]Metric Reference Table'!$A$2:$B$20,2,FALSE)</f>
        <v>Trophic State (Chlorophyll)</v>
      </c>
      <c r="C3058" t="s">
        <v>124</v>
      </c>
      <c r="D3058" t="s">
        <v>126</v>
      </c>
      <c r="E3058" t="s">
        <v>38</v>
      </c>
      <c r="F3058" t="s">
        <v>40</v>
      </c>
      <c r="G3058">
        <v>51</v>
      </c>
      <c r="H3058">
        <v>0.55660951098449896</v>
      </c>
      <c r="I3058">
        <v>0.11461144407650301</v>
      </c>
      <c r="J3058">
        <v>0.33197520837842703</v>
      </c>
      <c r="K3058">
        <v>0.78124381359057093</v>
      </c>
      <c r="L3058">
        <v>8702.0419532737506</v>
      </c>
      <c r="M3058">
        <v>3250.5310318596498</v>
      </c>
      <c r="N3058">
        <v>2331.1182001990301</v>
      </c>
      <c r="O3058">
        <v>15072.965706348499</v>
      </c>
    </row>
    <row r="3059" spans="1:15">
      <c r="A3059" s="2">
        <v>2007</v>
      </c>
      <c r="B3059" s="3" t="str">
        <f>VLOOKUP(E3059,'[1]Metric Reference Table'!$A$2:$B$20,2,FALSE)</f>
        <v>Trophic State (Chlorophyll)</v>
      </c>
      <c r="C3059" t="s">
        <v>124</v>
      </c>
      <c r="D3059" t="s">
        <v>126</v>
      </c>
      <c r="E3059" t="s">
        <v>38</v>
      </c>
      <c r="F3059" t="s">
        <v>41</v>
      </c>
      <c r="G3059">
        <v>22</v>
      </c>
      <c r="H3059">
        <v>0.14824551305190301</v>
      </c>
      <c r="I3059">
        <v>4.3847133272460398E-2</v>
      </c>
      <c r="J3059">
        <v>6.2306711012553098E-2</v>
      </c>
      <c r="K3059">
        <v>0.23418431509125401</v>
      </c>
      <c r="L3059">
        <v>2317.67271040789</v>
      </c>
      <c r="M3059">
        <v>484.97472606539498</v>
      </c>
      <c r="N3059">
        <v>1367.13971390754</v>
      </c>
      <c r="O3059">
        <v>3268.2057069082498</v>
      </c>
    </row>
    <row r="3060" spans="1:15">
      <c r="A3060" s="2">
        <v>2007</v>
      </c>
      <c r="B3060" s="3" t="str">
        <f>VLOOKUP(E3060,'[1]Metric Reference Table'!$A$2:$B$20,2,FALSE)</f>
        <v>Trophic State (Chlorophyll)</v>
      </c>
      <c r="C3060" t="s">
        <v>124</v>
      </c>
      <c r="D3060" t="s">
        <v>126</v>
      </c>
      <c r="E3060" t="s">
        <v>38</v>
      </c>
      <c r="F3060" t="s">
        <v>42</v>
      </c>
      <c r="G3060">
        <v>6</v>
      </c>
      <c r="H3060">
        <v>0.143317902394725</v>
      </c>
      <c r="I3060">
        <v>9.4585085641859495E-2</v>
      </c>
      <c r="J3060">
        <v>0</v>
      </c>
      <c r="K3060">
        <v>0.32870126372740599</v>
      </c>
      <c r="L3060">
        <v>2240.6343669697399</v>
      </c>
      <c r="M3060">
        <v>1635.0239244372999</v>
      </c>
      <c r="N3060">
        <v>0</v>
      </c>
      <c r="O3060">
        <v>5445.2223727281998</v>
      </c>
    </row>
    <row r="3061" spans="1:15">
      <c r="A3061" s="2">
        <v>2007</v>
      </c>
      <c r="B3061" s="3" t="str">
        <f>VLOOKUP(E3061,'[1]Metric Reference Table'!$A$2:$B$20,2,FALSE)</f>
        <v>Trophic State (Chlorophyll)</v>
      </c>
      <c r="C3061" t="s">
        <v>124</v>
      </c>
      <c r="D3061" t="s">
        <v>126</v>
      </c>
      <c r="E3061" t="s">
        <v>38</v>
      </c>
      <c r="F3061" t="s">
        <v>21</v>
      </c>
      <c r="G3061">
        <v>99</v>
      </c>
      <c r="H3061">
        <v>1</v>
      </c>
      <c r="I3061">
        <v>0</v>
      </c>
      <c r="J3061">
        <v>1</v>
      </c>
      <c r="K3061">
        <v>1</v>
      </c>
      <c r="L3061">
        <v>15634.015915182799</v>
      </c>
      <c r="M3061">
        <v>3608.66191003423</v>
      </c>
      <c r="N3061">
        <v>8561.1685391341707</v>
      </c>
      <c r="O3061">
        <v>22706.863291231399</v>
      </c>
    </row>
    <row r="3062" spans="1:15">
      <c r="A3062" s="2">
        <v>2007</v>
      </c>
      <c r="B3062" s="3" t="str">
        <f>VLOOKUP(E3062,'[1]Metric Reference Table'!$A$2:$B$20,2,FALSE)</f>
        <v>Trophic State (Chlorophyll)</v>
      </c>
      <c r="C3062" t="s">
        <v>124</v>
      </c>
      <c r="D3062" t="s">
        <v>127</v>
      </c>
      <c r="E3062" t="s">
        <v>38</v>
      </c>
      <c r="F3062" t="s">
        <v>39</v>
      </c>
      <c r="G3062">
        <v>12</v>
      </c>
      <c r="H3062">
        <v>0.16069837268394799</v>
      </c>
      <c r="I3062">
        <v>6.0670895881230598E-2</v>
      </c>
      <c r="J3062">
        <v>4.1785601846956101E-2</v>
      </c>
      <c r="K3062">
        <v>0.27961114352093902</v>
      </c>
      <c r="L3062">
        <v>440.38985428998399</v>
      </c>
      <c r="M3062">
        <v>183.373883462327</v>
      </c>
      <c r="N3062">
        <v>80.983646998577598</v>
      </c>
      <c r="O3062">
        <v>799.79606158139097</v>
      </c>
    </row>
    <row r="3063" spans="1:15">
      <c r="A3063" s="2">
        <v>2007</v>
      </c>
      <c r="B3063" s="3" t="str">
        <f>VLOOKUP(E3063,'[1]Metric Reference Table'!$A$2:$B$20,2,FALSE)</f>
        <v>Trophic State (Chlorophyll)</v>
      </c>
      <c r="C3063" t="s">
        <v>124</v>
      </c>
      <c r="D3063" t="s">
        <v>127</v>
      </c>
      <c r="E3063" t="s">
        <v>38</v>
      </c>
      <c r="F3063" t="s">
        <v>40</v>
      </c>
      <c r="G3063">
        <v>16</v>
      </c>
      <c r="H3063">
        <v>0.11657847526259101</v>
      </c>
      <c r="I3063">
        <v>3.5413429070376902E-2</v>
      </c>
      <c r="J3063">
        <v>4.71694297155884E-2</v>
      </c>
      <c r="K3063">
        <v>0.18598752080959302</v>
      </c>
      <c r="L3063">
        <v>319.48038350838499</v>
      </c>
      <c r="M3063">
        <v>85.212232602322501</v>
      </c>
      <c r="N3063">
        <v>152.46747656558301</v>
      </c>
      <c r="O3063">
        <v>486.49329045118702</v>
      </c>
    </row>
    <row r="3064" spans="1:15">
      <c r="A3064" s="2">
        <v>2007</v>
      </c>
      <c r="B3064" s="3" t="str">
        <f>VLOOKUP(E3064,'[1]Metric Reference Table'!$A$2:$B$20,2,FALSE)</f>
        <v>Trophic State (Chlorophyll)</v>
      </c>
      <c r="C3064" t="s">
        <v>124</v>
      </c>
      <c r="D3064" t="s">
        <v>127</v>
      </c>
      <c r="E3064" t="s">
        <v>38</v>
      </c>
      <c r="F3064" t="s">
        <v>41</v>
      </c>
      <c r="G3064">
        <v>21</v>
      </c>
      <c r="H3064">
        <v>0.43456069998789704</v>
      </c>
      <c r="I3064">
        <v>8.3527508637053702E-2</v>
      </c>
      <c r="J3064">
        <v>0.27084979134091403</v>
      </c>
      <c r="K3064">
        <v>0.59827160863488105</v>
      </c>
      <c r="L3064">
        <v>1190.90268402538</v>
      </c>
      <c r="M3064">
        <v>320.93093670192502</v>
      </c>
      <c r="N3064">
        <v>561.88960656490201</v>
      </c>
      <c r="O3064">
        <v>1819.91576148585</v>
      </c>
    </row>
    <row r="3065" spans="1:15">
      <c r="A3065" s="2">
        <v>2007</v>
      </c>
      <c r="B3065" s="3" t="str">
        <f>VLOOKUP(E3065,'[1]Metric Reference Table'!$A$2:$B$20,2,FALSE)</f>
        <v>Trophic State (Chlorophyll)</v>
      </c>
      <c r="C3065" t="s">
        <v>124</v>
      </c>
      <c r="D3065" t="s">
        <v>127</v>
      </c>
      <c r="E3065" t="s">
        <v>38</v>
      </c>
      <c r="F3065" t="s">
        <v>42</v>
      </c>
      <c r="G3065">
        <v>27</v>
      </c>
      <c r="H3065">
        <v>0.28816245206556501</v>
      </c>
      <c r="I3065">
        <v>6.8858210239460899E-2</v>
      </c>
      <c r="J3065">
        <v>0.15320283995633399</v>
      </c>
      <c r="K3065">
        <v>0.42312206417479503</v>
      </c>
      <c r="L3065">
        <v>789.70196248711102</v>
      </c>
      <c r="M3065">
        <v>196.70222093880099</v>
      </c>
      <c r="N3065">
        <v>404.17269376802</v>
      </c>
      <c r="O3065">
        <v>1175.2312312061999</v>
      </c>
    </row>
    <row r="3066" spans="1:15">
      <c r="A3066" s="2">
        <v>2007</v>
      </c>
      <c r="B3066" s="3" t="str">
        <f>VLOOKUP(E3066,'[1]Metric Reference Table'!$A$2:$B$20,2,FALSE)</f>
        <v>Trophic State (Chlorophyll)</v>
      </c>
      <c r="C3066" t="s">
        <v>124</v>
      </c>
      <c r="D3066" t="s">
        <v>127</v>
      </c>
      <c r="E3066" t="s">
        <v>38</v>
      </c>
      <c r="F3066" t="s">
        <v>21</v>
      </c>
      <c r="G3066">
        <v>76</v>
      </c>
      <c r="H3066">
        <v>1</v>
      </c>
      <c r="I3066">
        <v>0</v>
      </c>
      <c r="J3066">
        <v>1</v>
      </c>
      <c r="K3066">
        <v>1</v>
      </c>
      <c r="L3066">
        <v>2740.47488431086</v>
      </c>
      <c r="M3066">
        <v>381.900472432431</v>
      </c>
      <c r="N3066">
        <v>1991.96371266446</v>
      </c>
      <c r="O3066">
        <v>3488.9860559572498</v>
      </c>
    </row>
    <row r="3067" spans="1:15">
      <c r="A3067" s="2">
        <v>2007</v>
      </c>
      <c r="B3067" s="3" t="str">
        <f>VLOOKUP(E3067,'[1]Metric Reference Table'!$A$2:$B$20,2,FALSE)</f>
        <v>Trophic State (Chlorophyll)</v>
      </c>
      <c r="C3067" t="s">
        <v>124</v>
      </c>
      <c r="D3067" t="s">
        <v>128</v>
      </c>
      <c r="E3067" t="s">
        <v>38</v>
      </c>
      <c r="F3067" t="s">
        <v>39</v>
      </c>
      <c r="G3067">
        <v>13</v>
      </c>
      <c r="H3067">
        <v>0.17642610399311198</v>
      </c>
      <c r="I3067">
        <v>8.1346940542692606E-2</v>
      </c>
      <c r="J3067">
        <v>1.6989030276913598E-2</v>
      </c>
      <c r="K3067">
        <v>0.33586317770931101</v>
      </c>
      <c r="L3067">
        <v>1601.1753770837599</v>
      </c>
      <c r="M3067">
        <v>852.231304955827</v>
      </c>
      <c r="N3067">
        <v>0</v>
      </c>
      <c r="O3067">
        <v>3271.5180412947502</v>
      </c>
    </row>
    <row r="3068" spans="1:15">
      <c r="A3068" s="2">
        <v>2007</v>
      </c>
      <c r="B3068" s="3" t="str">
        <f>VLOOKUP(E3068,'[1]Metric Reference Table'!$A$2:$B$20,2,FALSE)</f>
        <v>Trophic State (Chlorophyll)</v>
      </c>
      <c r="C3068" t="s">
        <v>124</v>
      </c>
      <c r="D3068" t="s">
        <v>128</v>
      </c>
      <c r="E3068" t="s">
        <v>38</v>
      </c>
      <c r="F3068" t="s">
        <v>40</v>
      </c>
      <c r="G3068">
        <v>24</v>
      </c>
      <c r="H3068">
        <v>0.106812696578229</v>
      </c>
      <c r="I3068">
        <v>2.9861437960040101E-2</v>
      </c>
      <c r="J3068">
        <v>4.82853536499733E-2</v>
      </c>
      <c r="K3068">
        <v>0.16534003950648501</v>
      </c>
      <c r="L3068">
        <v>969.39089992972697</v>
      </c>
      <c r="M3068">
        <v>230.05892985339599</v>
      </c>
      <c r="N3068">
        <v>518.48368309524506</v>
      </c>
      <c r="O3068">
        <v>1420.2981167642099</v>
      </c>
    </row>
    <row r="3069" spans="1:15">
      <c r="A3069" s="2">
        <v>2007</v>
      </c>
      <c r="B3069" s="3" t="str">
        <f>VLOOKUP(E3069,'[1]Metric Reference Table'!$A$2:$B$20,2,FALSE)</f>
        <v>Trophic State (Chlorophyll)</v>
      </c>
      <c r="C3069" t="s">
        <v>124</v>
      </c>
      <c r="D3069" t="s">
        <v>128</v>
      </c>
      <c r="E3069" t="s">
        <v>38</v>
      </c>
      <c r="F3069" t="s">
        <v>41</v>
      </c>
      <c r="G3069">
        <v>29</v>
      </c>
      <c r="H3069">
        <v>0.453175152902769</v>
      </c>
      <c r="I3069">
        <v>8.2904032141901104E-2</v>
      </c>
      <c r="J3069">
        <v>0.29068623573149199</v>
      </c>
      <c r="K3069">
        <v>0.615664070074046</v>
      </c>
      <c r="L3069">
        <v>4112.8431672583301</v>
      </c>
      <c r="M3069">
        <v>929.86695840415496</v>
      </c>
      <c r="N3069">
        <v>2290.3374183723799</v>
      </c>
      <c r="O3069">
        <v>5935.3489161442803</v>
      </c>
    </row>
    <row r="3070" spans="1:15">
      <c r="A3070" s="2">
        <v>2007</v>
      </c>
      <c r="B3070" s="3" t="str">
        <f>VLOOKUP(E3070,'[1]Metric Reference Table'!$A$2:$B$20,2,FALSE)</f>
        <v>Trophic State (Chlorophyll)</v>
      </c>
      <c r="C3070" t="s">
        <v>124</v>
      </c>
      <c r="D3070" t="s">
        <v>128</v>
      </c>
      <c r="E3070" t="s">
        <v>38</v>
      </c>
      <c r="F3070" t="s">
        <v>42</v>
      </c>
      <c r="G3070">
        <v>22</v>
      </c>
      <c r="H3070">
        <v>0.260847747398538</v>
      </c>
      <c r="I3070">
        <v>7.5419640658468193E-2</v>
      </c>
      <c r="J3070">
        <v>0.11302796798098801</v>
      </c>
      <c r="K3070">
        <v>0.40866752681608803</v>
      </c>
      <c r="L3070">
        <v>2367.3537013468699</v>
      </c>
      <c r="M3070">
        <v>792.65873720068305</v>
      </c>
      <c r="N3070">
        <v>813.77112440253404</v>
      </c>
      <c r="O3070">
        <v>3920.9362782912099</v>
      </c>
    </row>
    <row r="3071" spans="1:15">
      <c r="A3071" s="2">
        <v>2007</v>
      </c>
      <c r="B3071" s="3" t="str">
        <f>VLOOKUP(E3071,'[1]Metric Reference Table'!$A$2:$B$20,2,FALSE)</f>
        <v>Trophic State (Chlorophyll)</v>
      </c>
      <c r="C3071" t="s">
        <v>124</v>
      </c>
      <c r="D3071" t="s">
        <v>128</v>
      </c>
      <c r="E3071" t="s">
        <v>38</v>
      </c>
      <c r="F3071" t="s">
        <v>37</v>
      </c>
      <c r="G3071">
        <v>1</v>
      </c>
      <c r="H3071">
        <v>2.7382991273516601E-3</v>
      </c>
      <c r="I3071">
        <v>2.3237797307110401E-3</v>
      </c>
      <c r="J3071">
        <v>0</v>
      </c>
      <c r="K3071">
        <v>7.2928237075494898E-3</v>
      </c>
      <c r="L3071">
        <v>24.851748344318601</v>
      </c>
      <c r="M3071">
        <v>20.704764594562999</v>
      </c>
      <c r="N3071">
        <v>0</v>
      </c>
      <c r="O3071">
        <v>65.432341258042101</v>
      </c>
    </row>
    <row r="3072" spans="1:15">
      <c r="A3072" s="2">
        <v>2007</v>
      </c>
      <c r="B3072" s="3" t="str">
        <f>VLOOKUP(E3072,'[1]Metric Reference Table'!$A$2:$B$20,2,FALSE)</f>
        <v>Trophic State (Chlorophyll)</v>
      </c>
      <c r="C3072" t="s">
        <v>124</v>
      </c>
      <c r="D3072" t="s">
        <v>128</v>
      </c>
      <c r="E3072" t="s">
        <v>38</v>
      </c>
      <c r="F3072" t="s">
        <v>21</v>
      </c>
      <c r="G3072">
        <v>89</v>
      </c>
      <c r="H3072">
        <v>1</v>
      </c>
      <c r="I3072">
        <v>0</v>
      </c>
      <c r="J3072">
        <v>1</v>
      </c>
      <c r="K3072">
        <v>1</v>
      </c>
      <c r="L3072">
        <v>9075.6148939630002</v>
      </c>
      <c r="M3072">
        <v>1449.3901521899199</v>
      </c>
      <c r="N3072">
        <v>6234.8623961237399</v>
      </c>
      <c r="O3072">
        <v>11916.3673918023</v>
      </c>
    </row>
    <row r="3073" spans="1:15">
      <c r="A3073" s="2">
        <v>2007</v>
      </c>
      <c r="B3073" s="3" t="str">
        <f>VLOOKUP(E3073,'[1]Metric Reference Table'!$A$2:$B$20,2,FALSE)</f>
        <v>Trophic State (Chlorophyll)</v>
      </c>
      <c r="C3073" t="s">
        <v>124</v>
      </c>
      <c r="D3073" t="s">
        <v>129</v>
      </c>
      <c r="E3073" t="s">
        <v>38</v>
      </c>
      <c r="F3073" t="s">
        <v>39</v>
      </c>
      <c r="G3073">
        <v>3</v>
      </c>
      <c r="H3073">
        <v>1.5173771286920198E-2</v>
      </c>
      <c r="I3073">
        <v>1.3004198151605499E-2</v>
      </c>
      <c r="J3073">
        <v>0</v>
      </c>
      <c r="K3073">
        <v>4.06615313118893E-2</v>
      </c>
      <c r="L3073">
        <v>117.355629753676</v>
      </c>
      <c r="M3073">
        <v>96.945040261104097</v>
      </c>
      <c r="N3073">
        <v>0</v>
      </c>
      <c r="O3073">
        <v>307.36441714522601</v>
      </c>
    </row>
    <row r="3074" spans="1:15">
      <c r="A3074" s="2">
        <v>2007</v>
      </c>
      <c r="B3074" s="3" t="str">
        <f>VLOOKUP(E3074,'[1]Metric Reference Table'!$A$2:$B$20,2,FALSE)</f>
        <v>Trophic State (Chlorophyll)</v>
      </c>
      <c r="C3074" t="s">
        <v>124</v>
      </c>
      <c r="D3074" t="s">
        <v>129</v>
      </c>
      <c r="E3074" t="s">
        <v>38</v>
      </c>
      <c r="F3074" t="s">
        <v>40</v>
      </c>
      <c r="G3074">
        <v>26</v>
      </c>
      <c r="H3074">
        <v>0.36092932346039297</v>
      </c>
      <c r="I3074">
        <v>0.11678228996092001</v>
      </c>
      <c r="J3074">
        <v>0.132040241104876</v>
      </c>
      <c r="K3074">
        <v>0.58981840581591005</v>
      </c>
      <c r="L3074">
        <v>2791.4674111224099</v>
      </c>
      <c r="M3074">
        <v>1041.9243300067201</v>
      </c>
      <c r="N3074">
        <v>749.33324969321302</v>
      </c>
      <c r="O3074">
        <v>4833.6015725515999</v>
      </c>
    </row>
    <row r="3075" spans="1:15">
      <c r="A3075" s="2">
        <v>2007</v>
      </c>
      <c r="B3075" s="3" t="str">
        <f>VLOOKUP(E3075,'[1]Metric Reference Table'!$A$2:$B$20,2,FALSE)</f>
        <v>Trophic State (Chlorophyll)</v>
      </c>
      <c r="C3075" t="s">
        <v>124</v>
      </c>
      <c r="D3075" t="s">
        <v>129</v>
      </c>
      <c r="E3075" t="s">
        <v>38</v>
      </c>
      <c r="F3075" t="s">
        <v>41</v>
      </c>
      <c r="G3075">
        <v>33</v>
      </c>
      <c r="H3075">
        <v>0.17028543269741403</v>
      </c>
      <c r="I3075">
        <v>5.9284974183361594E-2</v>
      </c>
      <c r="J3075">
        <v>5.40890184736387E-2</v>
      </c>
      <c r="K3075">
        <v>0.28648184692119</v>
      </c>
      <c r="L3075">
        <v>1317.0064194462</v>
      </c>
      <c r="M3075">
        <v>365.54940207108899</v>
      </c>
      <c r="N3075">
        <v>600.54275681671095</v>
      </c>
      <c r="O3075">
        <v>2033.47008207568</v>
      </c>
    </row>
    <row r="3076" spans="1:15">
      <c r="A3076" s="2">
        <v>2007</v>
      </c>
      <c r="B3076" s="3" t="str">
        <f>VLOOKUP(E3076,'[1]Metric Reference Table'!$A$2:$B$20,2,FALSE)</f>
        <v>Trophic State (Chlorophyll)</v>
      </c>
      <c r="C3076" t="s">
        <v>124</v>
      </c>
      <c r="D3076" t="s">
        <v>129</v>
      </c>
      <c r="E3076" t="s">
        <v>38</v>
      </c>
      <c r="F3076" t="s">
        <v>42</v>
      </c>
      <c r="G3076">
        <v>28</v>
      </c>
      <c r="H3076">
        <v>0.45361147255527301</v>
      </c>
      <c r="I3076">
        <v>0.128902614273327</v>
      </c>
      <c r="J3076">
        <v>0.20096699106649399</v>
      </c>
      <c r="K3076">
        <v>0.70625595404405106</v>
      </c>
      <c r="L3076">
        <v>3508.2814297526702</v>
      </c>
      <c r="M3076">
        <v>1577.47340209755</v>
      </c>
      <c r="N3076">
        <v>416.49037507158999</v>
      </c>
      <c r="O3076">
        <v>6600.0724844337401</v>
      </c>
    </row>
    <row r="3077" spans="1:15">
      <c r="A3077" s="2">
        <v>2007</v>
      </c>
      <c r="B3077" s="3" t="str">
        <f>VLOOKUP(E3077,'[1]Metric Reference Table'!$A$2:$B$20,2,FALSE)</f>
        <v>Trophic State (Chlorophyll)</v>
      </c>
      <c r="C3077" t="s">
        <v>124</v>
      </c>
      <c r="D3077" t="s">
        <v>129</v>
      </c>
      <c r="E3077" t="s">
        <v>38</v>
      </c>
      <c r="F3077" t="s">
        <v>21</v>
      </c>
      <c r="G3077">
        <v>90</v>
      </c>
      <c r="H3077">
        <v>1</v>
      </c>
      <c r="I3077">
        <v>0</v>
      </c>
      <c r="J3077">
        <v>1</v>
      </c>
      <c r="K3077">
        <v>1</v>
      </c>
      <c r="L3077">
        <v>7734.1108900749496</v>
      </c>
      <c r="M3077">
        <v>1882.85101943823</v>
      </c>
      <c r="N3077">
        <v>4043.7907037215</v>
      </c>
      <c r="O3077">
        <v>11424.4310764284</v>
      </c>
    </row>
    <row r="3078" spans="1:15">
      <c r="A3078" s="2">
        <v>2007</v>
      </c>
      <c r="B3078" s="3" t="str">
        <f>VLOOKUP(E3078,'[1]Metric Reference Table'!$A$2:$B$20,2,FALSE)</f>
        <v>Trophic State (Chlorophyll)</v>
      </c>
      <c r="C3078" t="s">
        <v>124</v>
      </c>
      <c r="D3078" t="s">
        <v>130</v>
      </c>
      <c r="E3078" t="s">
        <v>38</v>
      </c>
      <c r="F3078" t="s">
        <v>39</v>
      </c>
      <c r="G3078">
        <v>6</v>
      </c>
      <c r="H3078">
        <v>1.12630473441712E-2</v>
      </c>
      <c r="I3078">
        <v>4.9697282487782104E-3</v>
      </c>
      <c r="J3078">
        <v>1.5225589636146E-3</v>
      </c>
      <c r="K3078">
        <v>2.1003535724727799E-2</v>
      </c>
      <c r="L3078">
        <v>170.163652963624</v>
      </c>
      <c r="M3078">
        <v>67.725934037872605</v>
      </c>
      <c r="N3078">
        <v>37.423261430058197</v>
      </c>
      <c r="O3078">
        <v>302.90404449719</v>
      </c>
    </row>
    <row r="3079" spans="1:15">
      <c r="A3079" s="2">
        <v>2007</v>
      </c>
      <c r="B3079" s="3" t="str">
        <f>VLOOKUP(E3079,'[1]Metric Reference Table'!$A$2:$B$20,2,FALSE)</f>
        <v>Trophic State (Chlorophyll)</v>
      </c>
      <c r="C3079" t="s">
        <v>124</v>
      </c>
      <c r="D3079" t="s">
        <v>130</v>
      </c>
      <c r="E3079" t="s">
        <v>38</v>
      </c>
      <c r="F3079" t="s">
        <v>40</v>
      </c>
      <c r="G3079">
        <v>29</v>
      </c>
      <c r="H3079">
        <v>0.23030531389223</v>
      </c>
      <c r="I3079">
        <v>6.6484644968126394E-2</v>
      </c>
      <c r="J3079">
        <v>9.9997804229770088E-2</v>
      </c>
      <c r="K3079">
        <v>0.36061282355468999</v>
      </c>
      <c r="L3079">
        <v>3479.4840429323999</v>
      </c>
      <c r="M3079">
        <v>1127.03369427956</v>
      </c>
      <c r="N3079">
        <v>1270.53859278134</v>
      </c>
      <c r="O3079">
        <v>5688.4294930834603</v>
      </c>
    </row>
    <row r="3080" spans="1:15">
      <c r="A3080" s="2">
        <v>2007</v>
      </c>
      <c r="B3080" s="3" t="str">
        <f>VLOOKUP(E3080,'[1]Metric Reference Table'!$A$2:$B$20,2,FALSE)</f>
        <v>Trophic State (Chlorophyll)</v>
      </c>
      <c r="C3080" t="s">
        <v>124</v>
      </c>
      <c r="D3080" t="s">
        <v>130</v>
      </c>
      <c r="E3080" t="s">
        <v>38</v>
      </c>
      <c r="F3080" t="s">
        <v>41</v>
      </c>
      <c r="G3080">
        <v>52</v>
      </c>
      <c r="H3080">
        <v>0.41191471175439703</v>
      </c>
      <c r="I3080">
        <v>8.4912907568440693E-2</v>
      </c>
      <c r="J3080">
        <v>0.24548847109767499</v>
      </c>
      <c r="K3080">
        <v>0.57834095241111905</v>
      </c>
      <c r="L3080">
        <v>6223.2635555652296</v>
      </c>
      <c r="M3080">
        <v>1891.7579212318301</v>
      </c>
      <c r="N3080">
        <v>2515.4861624824898</v>
      </c>
      <c r="O3080">
        <v>9931.0409486479693</v>
      </c>
    </row>
    <row r="3081" spans="1:15">
      <c r="A3081" s="2">
        <v>2007</v>
      </c>
      <c r="B3081" s="3" t="str">
        <f>VLOOKUP(E3081,'[1]Metric Reference Table'!$A$2:$B$20,2,FALSE)</f>
        <v>Trophic State (Chlorophyll)</v>
      </c>
      <c r="C3081" t="s">
        <v>124</v>
      </c>
      <c r="D3081" t="s">
        <v>130</v>
      </c>
      <c r="E3081" t="s">
        <v>38</v>
      </c>
      <c r="F3081" t="s">
        <v>42</v>
      </c>
      <c r="G3081">
        <v>63</v>
      </c>
      <c r="H3081">
        <v>0.346516927009202</v>
      </c>
      <c r="I3081">
        <v>6.4592712881387904E-2</v>
      </c>
      <c r="J3081">
        <v>0.21991753609794501</v>
      </c>
      <c r="K3081">
        <v>0.473116317920458</v>
      </c>
      <c r="L3081">
        <v>5235.2249184258499</v>
      </c>
      <c r="M3081">
        <v>867.14495294892095</v>
      </c>
      <c r="N3081">
        <v>3535.6520412702898</v>
      </c>
      <c r="O3081">
        <v>6934.7977955814204</v>
      </c>
    </row>
    <row r="3082" spans="1:15">
      <c r="A3082" s="2">
        <v>2007</v>
      </c>
      <c r="B3082" s="3" t="str">
        <f>VLOOKUP(E3082,'[1]Metric Reference Table'!$A$2:$B$20,2,FALSE)</f>
        <v>Trophic State (Chlorophyll)</v>
      </c>
      <c r="C3082" t="s">
        <v>124</v>
      </c>
      <c r="D3082" t="s">
        <v>130</v>
      </c>
      <c r="E3082" t="s">
        <v>38</v>
      </c>
      <c r="F3082" t="s">
        <v>21</v>
      </c>
      <c r="G3082">
        <v>150</v>
      </c>
      <c r="H3082">
        <v>1</v>
      </c>
      <c r="I3082">
        <v>0</v>
      </c>
      <c r="J3082">
        <v>1</v>
      </c>
      <c r="K3082">
        <v>1</v>
      </c>
      <c r="L3082">
        <v>15108.136169887101</v>
      </c>
      <c r="M3082">
        <v>2270.5746271398202</v>
      </c>
      <c r="N3082">
        <v>10657.891676482601</v>
      </c>
      <c r="O3082">
        <v>19558.380663291598</v>
      </c>
    </row>
    <row r="3083" spans="1:15">
      <c r="A3083" s="2">
        <v>2007</v>
      </c>
      <c r="B3083" s="3" t="str">
        <f>VLOOKUP(E3083,'[1]Metric Reference Table'!$A$2:$B$20,2,FALSE)</f>
        <v>Trophic State (Chlorophyll)</v>
      </c>
      <c r="C3083" t="s">
        <v>124</v>
      </c>
      <c r="D3083" t="s">
        <v>131</v>
      </c>
      <c r="E3083" t="s">
        <v>38</v>
      </c>
      <c r="F3083" t="s">
        <v>39</v>
      </c>
      <c r="G3083">
        <v>8</v>
      </c>
      <c r="H3083">
        <v>4.5231429177255499E-2</v>
      </c>
      <c r="I3083">
        <v>1.7657670330159102E-2</v>
      </c>
      <c r="J3083">
        <v>1.06230312792622E-2</v>
      </c>
      <c r="K3083">
        <v>7.9839827075248795E-2</v>
      </c>
      <c r="L3083">
        <v>1189.8834401592201</v>
      </c>
      <c r="M3083">
        <v>437.01610687463</v>
      </c>
      <c r="N3083">
        <v>333.34761002103602</v>
      </c>
      <c r="O3083">
        <v>2046.4192702974001</v>
      </c>
    </row>
    <row r="3084" spans="1:15">
      <c r="A3084" s="2">
        <v>2007</v>
      </c>
      <c r="B3084" s="3" t="str">
        <f>VLOOKUP(E3084,'[1]Metric Reference Table'!$A$2:$B$20,2,FALSE)</f>
        <v>Trophic State (Chlorophyll)</v>
      </c>
      <c r="C3084" t="s">
        <v>124</v>
      </c>
      <c r="D3084" t="s">
        <v>131</v>
      </c>
      <c r="E3084" t="s">
        <v>38</v>
      </c>
      <c r="F3084" t="s">
        <v>40</v>
      </c>
      <c r="G3084">
        <v>68</v>
      </c>
      <c r="H3084">
        <v>0.55309857452959499</v>
      </c>
      <c r="I3084">
        <v>6.7870554871863803E-2</v>
      </c>
      <c r="J3084">
        <v>0.42007473136999202</v>
      </c>
      <c r="K3084">
        <v>0.68612241768919702</v>
      </c>
      <c r="L3084">
        <v>14550.1224829608</v>
      </c>
      <c r="M3084">
        <v>3188.3645468657701</v>
      </c>
      <c r="N3084">
        <v>8301.0428015194993</v>
      </c>
      <c r="O3084">
        <v>20799.202164402101</v>
      </c>
    </row>
    <row r="3085" spans="1:15">
      <c r="A3085" s="2">
        <v>2007</v>
      </c>
      <c r="B3085" s="3" t="str">
        <f>VLOOKUP(E3085,'[1]Metric Reference Table'!$A$2:$B$20,2,FALSE)</f>
        <v>Trophic State (Chlorophyll)</v>
      </c>
      <c r="C3085" t="s">
        <v>124</v>
      </c>
      <c r="D3085" t="s">
        <v>131</v>
      </c>
      <c r="E3085" t="s">
        <v>38</v>
      </c>
      <c r="F3085" t="s">
        <v>41</v>
      </c>
      <c r="G3085">
        <v>53</v>
      </c>
      <c r="H3085">
        <v>0.34449732394467603</v>
      </c>
      <c r="I3085">
        <v>6.1627783942827898E-2</v>
      </c>
      <c r="J3085">
        <v>0.223709086969718</v>
      </c>
      <c r="K3085">
        <v>0.46528556091963502</v>
      </c>
      <c r="L3085">
        <v>9062.5405475151001</v>
      </c>
      <c r="M3085">
        <v>1572.3486926414801</v>
      </c>
      <c r="N3085">
        <v>5980.7937387991597</v>
      </c>
      <c r="O3085">
        <v>12144.287356231</v>
      </c>
    </row>
    <row r="3086" spans="1:15">
      <c r="A3086" s="2">
        <v>2007</v>
      </c>
      <c r="B3086" s="3" t="str">
        <f>VLOOKUP(E3086,'[1]Metric Reference Table'!$A$2:$B$20,2,FALSE)</f>
        <v>Trophic State (Chlorophyll)</v>
      </c>
      <c r="C3086" t="s">
        <v>124</v>
      </c>
      <c r="D3086" t="s">
        <v>131</v>
      </c>
      <c r="E3086" t="s">
        <v>38</v>
      </c>
      <c r="F3086" t="s">
        <v>42</v>
      </c>
      <c r="G3086">
        <v>16</v>
      </c>
      <c r="H3086">
        <v>5.7172672348473501E-2</v>
      </c>
      <c r="I3086">
        <v>2.0698984961662302E-2</v>
      </c>
      <c r="J3086">
        <v>1.6603407307079199E-2</v>
      </c>
      <c r="K3086">
        <v>9.7741937389867709E-2</v>
      </c>
      <c r="L3086">
        <v>1504.01650565809</v>
      </c>
      <c r="M3086">
        <v>517.97201577041699</v>
      </c>
      <c r="N3086">
        <v>488.81000974846302</v>
      </c>
      <c r="O3086">
        <v>2519.2230015677201</v>
      </c>
    </row>
    <row r="3087" spans="1:15">
      <c r="A3087" s="2">
        <v>2007</v>
      </c>
      <c r="B3087" s="3" t="str">
        <f>VLOOKUP(E3087,'[1]Metric Reference Table'!$A$2:$B$20,2,FALSE)</f>
        <v>Trophic State (Chlorophyll)</v>
      </c>
      <c r="C3087" t="s">
        <v>124</v>
      </c>
      <c r="D3087" t="s">
        <v>131</v>
      </c>
      <c r="E3087" t="s">
        <v>38</v>
      </c>
      <c r="F3087" t="s">
        <v>21</v>
      </c>
      <c r="G3087">
        <v>145</v>
      </c>
      <c r="H3087">
        <v>1</v>
      </c>
      <c r="I3087">
        <v>0</v>
      </c>
      <c r="J3087">
        <v>1</v>
      </c>
      <c r="K3087">
        <v>1</v>
      </c>
      <c r="L3087">
        <v>26306.5629762932</v>
      </c>
      <c r="M3087">
        <v>3334.9004421344698</v>
      </c>
      <c r="N3087">
        <v>19770.278217682899</v>
      </c>
      <c r="O3087">
        <v>32842.8477349034</v>
      </c>
    </row>
    <row r="3088" spans="1:15">
      <c r="A3088" s="2">
        <v>2007</v>
      </c>
      <c r="B3088" s="3" t="str">
        <f>VLOOKUP(E3088,'[1]Metric Reference Table'!$A$2:$B$20,2,FALSE)</f>
        <v>Trophic State (Chlorophyll)</v>
      </c>
      <c r="C3088" t="s">
        <v>124</v>
      </c>
      <c r="D3088" t="s">
        <v>132</v>
      </c>
      <c r="E3088" t="s">
        <v>38</v>
      </c>
      <c r="F3088" t="s">
        <v>39</v>
      </c>
      <c r="G3088">
        <v>78</v>
      </c>
      <c r="H3088">
        <v>0.58649331701088103</v>
      </c>
      <c r="I3088">
        <v>8.0791550024073705E-2</v>
      </c>
      <c r="J3088">
        <v>0.42814478870853001</v>
      </c>
      <c r="K3088">
        <v>0.74484184531323194</v>
      </c>
      <c r="L3088">
        <v>4757.6212677124504</v>
      </c>
      <c r="M3088">
        <v>1289.46164882224</v>
      </c>
      <c r="N3088">
        <v>2230.3228765752201</v>
      </c>
      <c r="O3088">
        <v>7284.9196588496798</v>
      </c>
    </row>
    <row r="3089" spans="1:15">
      <c r="A3089" s="2">
        <v>2007</v>
      </c>
      <c r="B3089" s="3" t="str">
        <f>VLOOKUP(E3089,'[1]Metric Reference Table'!$A$2:$B$20,2,FALSE)</f>
        <v>Trophic State (Chlorophyll)</v>
      </c>
      <c r="C3089" t="s">
        <v>124</v>
      </c>
      <c r="D3089" t="s">
        <v>132</v>
      </c>
      <c r="E3089" t="s">
        <v>38</v>
      </c>
      <c r="F3089" t="s">
        <v>40</v>
      </c>
      <c r="G3089">
        <v>56</v>
      </c>
      <c r="H3089">
        <v>0.31201480458646097</v>
      </c>
      <c r="I3089">
        <v>7.0766397616811402E-2</v>
      </c>
      <c r="J3089">
        <v>0.17331521394186999</v>
      </c>
      <c r="K3089">
        <v>0.450714395231053</v>
      </c>
      <c r="L3089">
        <v>2531.05743422163</v>
      </c>
      <c r="M3089">
        <v>524.35343385046099</v>
      </c>
      <c r="N3089">
        <v>1503.3435887048199</v>
      </c>
      <c r="O3089">
        <v>3558.7712797384402</v>
      </c>
    </row>
    <row r="3090" spans="1:15">
      <c r="A3090" s="2">
        <v>2007</v>
      </c>
      <c r="B3090" s="3" t="str">
        <f>VLOOKUP(E3090,'[1]Metric Reference Table'!$A$2:$B$20,2,FALSE)</f>
        <v>Trophic State (Chlorophyll)</v>
      </c>
      <c r="C3090" t="s">
        <v>124</v>
      </c>
      <c r="D3090" t="s">
        <v>132</v>
      </c>
      <c r="E3090" t="s">
        <v>38</v>
      </c>
      <c r="F3090" t="s">
        <v>41</v>
      </c>
      <c r="G3090">
        <v>24</v>
      </c>
      <c r="H3090">
        <v>6.7423231534966807E-2</v>
      </c>
      <c r="I3090">
        <v>2.33743674783174E-2</v>
      </c>
      <c r="J3090">
        <v>2.16103131160604E-2</v>
      </c>
      <c r="K3090">
        <v>0.113236149953873</v>
      </c>
      <c r="L3090">
        <v>546.93581492712497</v>
      </c>
      <c r="M3090">
        <v>175.13678638068399</v>
      </c>
      <c r="N3090">
        <v>203.674021252899</v>
      </c>
      <c r="O3090">
        <v>890.19760860135102</v>
      </c>
    </row>
    <row r="3091" spans="1:15">
      <c r="A3091" s="2">
        <v>2007</v>
      </c>
      <c r="B3091" s="3" t="str">
        <f>VLOOKUP(E3091,'[1]Metric Reference Table'!$A$2:$B$20,2,FALSE)</f>
        <v>Trophic State (Chlorophyll)</v>
      </c>
      <c r="C3091" t="s">
        <v>124</v>
      </c>
      <c r="D3091" t="s">
        <v>132</v>
      </c>
      <c r="E3091" t="s">
        <v>38</v>
      </c>
      <c r="F3091" t="s">
        <v>42</v>
      </c>
      <c r="G3091">
        <v>9</v>
      </c>
      <c r="H3091">
        <v>2.4799913672422701E-2</v>
      </c>
      <c r="I3091">
        <v>9.5249667317946901E-3</v>
      </c>
      <c r="J3091">
        <v>6.1313219241629201E-3</v>
      </c>
      <c r="K3091">
        <v>4.34685054206825E-2</v>
      </c>
      <c r="L3091">
        <v>201.17637030664099</v>
      </c>
      <c r="M3091">
        <v>68.603699330452002</v>
      </c>
      <c r="N3091">
        <v>66.715590412740198</v>
      </c>
      <c r="O3091">
        <v>335.63715020054099</v>
      </c>
    </row>
    <row r="3092" spans="1:15">
      <c r="A3092" s="2">
        <v>2007</v>
      </c>
      <c r="B3092" s="3" t="str">
        <f>VLOOKUP(E3092,'[1]Metric Reference Table'!$A$2:$B$20,2,FALSE)</f>
        <v>Trophic State (Chlorophyll)</v>
      </c>
      <c r="C3092" t="s">
        <v>124</v>
      </c>
      <c r="D3092" t="s">
        <v>132</v>
      </c>
      <c r="E3092" t="s">
        <v>38</v>
      </c>
      <c r="F3092" t="s">
        <v>37</v>
      </c>
      <c r="G3092">
        <v>2</v>
      </c>
      <c r="H3092">
        <v>9.2687331952683999E-3</v>
      </c>
      <c r="I3092">
        <v>5.9715668156171495E-3</v>
      </c>
      <c r="J3092">
        <v>0</v>
      </c>
      <c r="K3092">
        <v>2.0972789085152602E-2</v>
      </c>
      <c r="L3092">
        <v>75.1877658202595</v>
      </c>
      <c r="M3092">
        <v>47.015277711740701</v>
      </c>
      <c r="N3092">
        <v>0</v>
      </c>
      <c r="O3092">
        <v>167.33601685842001</v>
      </c>
    </row>
    <row r="3093" spans="1:15">
      <c r="A3093" s="2">
        <v>2007</v>
      </c>
      <c r="B3093" s="3" t="str">
        <f>VLOOKUP(E3093,'[1]Metric Reference Table'!$A$2:$B$20,2,FALSE)</f>
        <v>Trophic State (Chlorophyll)</v>
      </c>
      <c r="C3093" t="s">
        <v>124</v>
      </c>
      <c r="D3093" t="s">
        <v>132</v>
      </c>
      <c r="E3093" t="s">
        <v>38</v>
      </c>
      <c r="F3093" t="s">
        <v>21</v>
      </c>
      <c r="G3093">
        <v>169</v>
      </c>
      <c r="H3093">
        <v>1</v>
      </c>
      <c r="I3093">
        <v>0</v>
      </c>
      <c r="J3093">
        <v>1</v>
      </c>
      <c r="K3093">
        <v>1</v>
      </c>
      <c r="L3093">
        <v>8111.9786529881003</v>
      </c>
      <c r="M3093">
        <v>1335.5635316667001</v>
      </c>
      <c r="N3093">
        <v>5494.3222318562503</v>
      </c>
      <c r="O3093">
        <v>10729.63507412</v>
      </c>
    </row>
    <row r="3094" spans="1:15">
      <c r="A3094" s="2">
        <v>2007</v>
      </c>
      <c r="B3094" s="3" t="str">
        <f>VLOOKUP(E3094,'[1]Metric Reference Table'!$A$2:$B$20,2,FALSE)</f>
        <v>Trophic State (Chlorophyll)</v>
      </c>
      <c r="C3094" t="s">
        <v>124</v>
      </c>
      <c r="D3094" t="s">
        <v>133</v>
      </c>
      <c r="E3094" t="s">
        <v>38</v>
      </c>
      <c r="F3094" t="s">
        <v>39</v>
      </c>
      <c r="G3094">
        <v>20</v>
      </c>
      <c r="H3094">
        <v>0.22238899683389299</v>
      </c>
      <c r="I3094">
        <v>7.8121161875067402E-2</v>
      </c>
      <c r="J3094">
        <v>6.9274333128337806E-2</v>
      </c>
      <c r="K3094">
        <v>0.375503660539449</v>
      </c>
      <c r="L3094">
        <v>484.69850575697899</v>
      </c>
      <c r="M3094">
        <v>197.040381571636</v>
      </c>
      <c r="N3094">
        <v>98.506454376541697</v>
      </c>
      <c r="O3094">
        <v>870.89055713741504</v>
      </c>
    </row>
    <row r="3095" spans="1:15">
      <c r="A3095" s="2">
        <v>2007</v>
      </c>
      <c r="B3095" s="3" t="str">
        <f>VLOOKUP(E3095,'[1]Metric Reference Table'!$A$2:$B$20,2,FALSE)</f>
        <v>Trophic State (Chlorophyll)</v>
      </c>
      <c r="C3095" t="s">
        <v>124</v>
      </c>
      <c r="D3095" t="s">
        <v>133</v>
      </c>
      <c r="E3095" t="s">
        <v>38</v>
      </c>
      <c r="F3095" t="s">
        <v>40</v>
      </c>
      <c r="G3095">
        <v>36</v>
      </c>
      <c r="H3095">
        <v>0.27435215147341302</v>
      </c>
      <c r="I3095">
        <v>6.4080749996501304E-2</v>
      </c>
      <c r="J3095">
        <v>0.14875618937795601</v>
      </c>
      <c r="K3095">
        <v>0.399948113568871</v>
      </c>
      <c r="L3095">
        <v>597.95259551307595</v>
      </c>
      <c r="M3095">
        <v>112.692246398289</v>
      </c>
      <c r="N3095">
        <v>377.079851235516</v>
      </c>
      <c r="O3095">
        <v>818.82533979063601</v>
      </c>
    </row>
    <row r="3096" spans="1:15">
      <c r="A3096" s="2">
        <v>2007</v>
      </c>
      <c r="B3096" s="3" t="str">
        <f>VLOOKUP(E3096,'[1]Metric Reference Table'!$A$2:$B$20,2,FALSE)</f>
        <v>Trophic State (Chlorophyll)</v>
      </c>
      <c r="C3096" t="s">
        <v>124</v>
      </c>
      <c r="D3096" t="s">
        <v>133</v>
      </c>
      <c r="E3096" t="s">
        <v>38</v>
      </c>
      <c r="F3096" t="s">
        <v>41</v>
      </c>
      <c r="G3096">
        <v>21</v>
      </c>
      <c r="H3096">
        <v>0.30065143595403504</v>
      </c>
      <c r="I3096">
        <v>8.7120307701675004E-2</v>
      </c>
      <c r="J3096">
        <v>0.12989877053670501</v>
      </c>
      <c r="K3096">
        <v>0.47140410137136596</v>
      </c>
      <c r="L3096">
        <v>655.27208555851303</v>
      </c>
      <c r="M3096">
        <v>226.868974232586</v>
      </c>
      <c r="N3096">
        <v>210.61706685309801</v>
      </c>
      <c r="O3096">
        <v>1099.92710426393</v>
      </c>
    </row>
    <row r="3097" spans="1:15">
      <c r="A3097" s="2">
        <v>2007</v>
      </c>
      <c r="B3097" s="3" t="str">
        <f>VLOOKUP(E3097,'[1]Metric Reference Table'!$A$2:$B$20,2,FALSE)</f>
        <v>Trophic State (Chlorophyll)</v>
      </c>
      <c r="C3097" t="s">
        <v>124</v>
      </c>
      <c r="D3097" t="s">
        <v>133</v>
      </c>
      <c r="E3097" t="s">
        <v>38</v>
      </c>
      <c r="F3097" t="s">
        <v>42</v>
      </c>
      <c r="G3097">
        <v>17</v>
      </c>
      <c r="H3097">
        <v>0.20260741573865801</v>
      </c>
      <c r="I3097">
        <v>7.9589570452665695E-2</v>
      </c>
      <c r="J3097">
        <v>4.6614724106420001E-2</v>
      </c>
      <c r="K3097">
        <v>0.35860010737089604</v>
      </c>
      <c r="L3097">
        <v>441.58439968664698</v>
      </c>
      <c r="M3097">
        <v>201.106698490497</v>
      </c>
      <c r="N3097">
        <v>47.422513595517998</v>
      </c>
      <c r="O3097">
        <v>835.74628577777605</v>
      </c>
    </row>
    <row r="3098" spans="1:15">
      <c r="A3098" s="2">
        <v>2007</v>
      </c>
      <c r="B3098" s="3" t="str">
        <f>VLOOKUP(E3098,'[1]Metric Reference Table'!$A$2:$B$20,2,FALSE)</f>
        <v>Trophic State (Chlorophyll)</v>
      </c>
      <c r="C3098" t="s">
        <v>124</v>
      </c>
      <c r="D3098" t="s">
        <v>133</v>
      </c>
      <c r="E3098" t="s">
        <v>38</v>
      </c>
      <c r="F3098" t="s">
        <v>21</v>
      </c>
      <c r="G3098">
        <v>94</v>
      </c>
      <c r="H3098">
        <v>1</v>
      </c>
      <c r="I3098">
        <v>0</v>
      </c>
      <c r="J3098">
        <v>1</v>
      </c>
      <c r="K3098">
        <v>1</v>
      </c>
      <c r="L3098">
        <v>2179.5075865152098</v>
      </c>
      <c r="M3098">
        <v>348.97911799383201</v>
      </c>
      <c r="N3098">
        <v>1495.5210838907501</v>
      </c>
      <c r="O3098">
        <v>2863.49408913968</v>
      </c>
    </row>
    <row r="3099" spans="1:15">
      <c r="A3099" s="2">
        <v>2007</v>
      </c>
      <c r="B3099" s="3" t="str">
        <f>VLOOKUP(E3099,'[1]Metric Reference Table'!$A$2:$B$20,2,FALSE)</f>
        <v>Zooplankton</v>
      </c>
      <c r="C3099" t="s">
        <v>124</v>
      </c>
      <c r="D3099" t="s">
        <v>125</v>
      </c>
      <c r="E3099" t="s">
        <v>43</v>
      </c>
      <c r="F3099" t="s">
        <v>18</v>
      </c>
      <c r="G3099">
        <v>52</v>
      </c>
      <c r="H3099">
        <v>0.36258486877337398</v>
      </c>
      <c r="I3099">
        <v>5.8236743139213593E-2</v>
      </c>
      <c r="J3099">
        <v>0.248442949643606</v>
      </c>
      <c r="K3099">
        <v>0.47672678790314299</v>
      </c>
      <c r="L3099">
        <v>9038.6478652519108</v>
      </c>
      <c r="M3099">
        <v>1328.5198467160899</v>
      </c>
      <c r="N3099">
        <v>6434.7968129417004</v>
      </c>
      <c r="O3099">
        <v>11642.498917562099</v>
      </c>
    </row>
    <row r="3100" spans="1:15">
      <c r="A3100" s="2">
        <v>2007</v>
      </c>
      <c r="B3100" s="3" t="str">
        <f>VLOOKUP(E3100,'[1]Metric Reference Table'!$A$2:$B$20,2,FALSE)</f>
        <v>Zooplankton</v>
      </c>
      <c r="C3100" t="s">
        <v>124</v>
      </c>
      <c r="D3100" t="s">
        <v>125</v>
      </c>
      <c r="E3100" t="s">
        <v>43</v>
      </c>
      <c r="F3100" t="s">
        <v>19</v>
      </c>
      <c r="G3100">
        <v>36</v>
      </c>
      <c r="H3100">
        <v>0.34517407632004099</v>
      </c>
      <c r="I3100">
        <v>6.7965447981080104E-2</v>
      </c>
      <c r="J3100">
        <v>0.211964246083994</v>
      </c>
      <c r="K3100">
        <v>0.47838390655608898</v>
      </c>
      <c r="L3100">
        <v>8604.6252802139697</v>
      </c>
      <c r="M3100">
        <v>2119.0353295036898</v>
      </c>
      <c r="N3100">
        <v>4451.3923524187703</v>
      </c>
      <c r="O3100">
        <v>12757.8582080092</v>
      </c>
    </row>
    <row r="3101" spans="1:15">
      <c r="A3101" s="2">
        <v>2007</v>
      </c>
      <c r="B3101" s="3" t="str">
        <f>VLOOKUP(E3101,'[1]Metric Reference Table'!$A$2:$B$20,2,FALSE)</f>
        <v>Zooplankton</v>
      </c>
      <c r="C3101" t="s">
        <v>124</v>
      </c>
      <c r="D3101" t="s">
        <v>125</v>
      </c>
      <c r="E3101" t="s">
        <v>43</v>
      </c>
      <c r="F3101" t="s">
        <v>20</v>
      </c>
      <c r="G3101">
        <v>37</v>
      </c>
      <c r="H3101">
        <v>0.29121061702762402</v>
      </c>
      <c r="I3101">
        <v>6.8540392820528095E-2</v>
      </c>
      <c r="J3101">
        <v>0.156873915613162</v>
      </c>
      <c r="K3101">
        <v>0.42554731844208704</v>
      </c>
      <c r="L3101">
        <v>7259.4044832593299</v>
      </c>
      <c r="M3101">
        <v>2133.6032039029801</v>
      </c>
      <c r="N3101">
        <v>3077.6190463102198</v>
      </c>
      <c r="O3101">
        <v>11441.189920208401</v>
      </c>
    </row>
    <row r="3102" spans="1:15">
      <c r="A3102" s="2">
        <v>2007</v>
      </c>
      <c r="B3102" s="3" t="str">
        <f>VLOOKUP(E3102,'[1]Metric Reference Table'!$A$2:$B$20,2,FALSE)</f>
        <v>Zooplankton</v>
      </c>
      <c r="C3102" t="s">
        <v>124</v>
      </c>
      <c r="D3102" t="s">
        <v>125</v>
      </c>
      <c r="E3102" t="s">
        <v>43</v>
      </c>
      <c r="F3102" t="s">
        <v>37</v>
      </c>
      <c r="G3102">
        <v>1</v>
      </c>
      <c r="H3102">
        <v>1.03043787895999E-3</v>
      </c>
      <c r="I3102">
        <v>8.8446078584446003E-4</v>
      </c>
      <c r="J3102">
        <v>0</v>
      </c>
      <c r="K3102">
        <v>2.7639491649531201E-3</v>
      </c>
      <c r="L3102">
        <v>25.6871313092708</v>
      </c>
      <c r="M3102">
        <v>21.823831338414401</v>
      </c>
      <c r="N3102">
        <v>0</v>
      </c>
      <c r="O3102">
        <v>68.461054737239607</v>
      </c>
    </row>
    <row r="3103" spans="1:15">
      <c r="A3103" s="2">
        <v>2007</v>
      </c>
      <c r="B3103" s="3" t="str">
        <f>VLOOKUP(E3103,'[1]Metric Reference Table'!$A$2:$B$20,2,FALSE)</f>
        <v>Zooplankton</v>
      </c>
      <c r="C3103" t="s">
        <v>124</v>
      </c>
      <c r="D3103" t="s">
        <v>125</v>
      </c>
      <c r="E3103" t="s">
        <v>43</v>
      </c>
      <c r="F3103" t="s">
        <v>21</v>
      </c>
      <c r="G3103">
        <v>126</v>
      </c>
      <c r="H3103">
        <v>1</v>
      </c>
      <c r="I3103">
        <v>0</v>
      </c>
      <c r="J3103">
        <v>1</v>
      </c>
      <c r="K3103">
        <v>1</v>
      </c>
      <c r="L3103">
        <v>24928.364760034499</v>
      </c>
      <c r="M3103">
        <v>3057.0606236475101</v>
      </c>
      <c r="N3103">
        <v>18936.6360391298</v>
      </c>
      <c r="O3103">
        <v>30920.093480939198</v>
      </c>
    </row>
    <row r="3104" spans="1:15">
      <c r="A3104" s="2">
        <v>2007</v>
      </c>
      <c r="B3104" s="3" t="str">
        <f>VLOOKUP(E3104,'[1]Metric Reference Table'!$A$2:$B$20,2,FALSE)</f>
        <v>Zooplankton</v>
      </c>
      <c r="C3104" t="s">
        <v>124</v>
      </c>
      <c r="D3104" t="s">
        <v>126</v>
      </c>
      <c r="E3104" t="s">
        <v>43</v>
      </c>
      <c r="F3104" t="s">
        <v>18</v>
      </c>
      <c r="G3104">
        <v>55</v>
      </c>
      <c r="H3104">
        <v>0.612019746047613</v>
      </c>
      <c r="I3104">
        <v>0.10821723204755701</v>
      </c>
      <c r="J3104">
        <v>0.39991786872778801</v>
      </c>
      <c r="K3104">
        <v>0.82412162336743799</v>
      </c>
      <c r="L3104">
        <v>9568.3264501145004</v>
      </c>
      <c r="M3104">
        <v>3256.6383354326199</v>
      </c>
      <c r="N3104">
        <v>3185.4326019941</v>
      </c>
      <c r="O3104">
        <v>15951.220298234901</v>
      </c>
    </row>
    <row r="3105" spans="1:15">
      <c r="A3105" s="2">
        <v>2007</v>
      </c>
      <c r="B3105" s="3" t="str">
        <f>VLOOKUP(E3105,'[1]Metric Reference Table'!$A$2:$B$20,2,FALSE)</f>
        <v>Zooplankton</v>
      </c>
      <c r="C3105" t="s">
        <v>124</v>
      </c>
      <c r="D3105" t="s">
        <v>126</v>
      </c>
      <c r="E3105" t="s">
        <v>43</v>
      </c>
      <c r="F3105" t="s">
        <v>19</v>
      </c>
      <c r="G3105">
        <v>17</v>
      </c>
      <c r="H3105">
        <v>0.10759795079097501</v>
      </c>
      <c r="I3105">
        <v>3.6908372833070698E-2</v>
      </c>
      <c r="J3105">
        <v>3.52588693101797E-2</v>
      </c>
      <c r="K3105">
        <v>0.17993703227177002</v>
      </c>
      <c r="L3105">
        <v>1682.1880751071501</v>
      </c>
      <c r="M3105">
        <v>406.12378001697402</v>
      </c>
      <c r="N3105">
        <v>886.20009300861796</v>
      </c>
      <c r="O3105">
        <v>2478.1760572056901</v>
      </c>
    </row>
    <row r="3106" spans="1:15">
      <c r="A3106" s="2">
        <v>2007</v>
      </c>
      <c r="B3106" s="3" t="str">
        <f>VLOOKUP(E3106,'[1]Metric Reference Table'!$A$2:$B$20,2,FALSE)</f>
        <v>Zooplankton</v>
      </c>
      <c r="C3106" t="s">
        <v>124</v>
      </c>
      <c r="D3106" t="s">
        <v>126</v>
      </c>
      <c r="E3106" t="s">
        <v>43</v>
      </c>
      <c r="F3106" t="s">
        <v>20</v>
      </c>
      <c r="G3106">
        <v>27</v>
      </c>
      <c r="H3106">
        <v>0.28038230316141199</v>
      </c>
      <c r="I3106">
        <v>9.786072837096331E-2</v>
      </c>
      <c r="J3106">
        <v>8.8578800053467091E-2</v>
      </c>
      <c r="K3106">
        <v>0.47218580626935697</v>
      </c>
      <c r="L3106">
        <v>4383.5013899611204</v>
      </c>
      <c r="M3106">
        <v>1697.7843812835399</v>
      </c>
      <c r="N3106">
        <v>1055.90514913077</v>
      </c>
      <c r="O3106">
        <v>7711.0976307914698</v>
      </c>
    </row>
    <row r="3107" spans="1:15">
      <c r="A3107" s="2">
        <v>2007</v>
      </c>
      <c r="B3107" s="3" t="str">
        <f>VLOOKUP(E3107,'[1]Metric Reference Table'!$A$2:$B$20,2,FALSE)</f>
        <v>Zooplankton</v>
      </c>
      <c r="C3107" t="s">
        <v>124</v>
      </c>
      <c r="D3107" t="s">
        <v>126</v>
      </c>
      <c r="E3107" t="s">
        <v>43</v>
      </c>
      <c r="F3107" t="s">
        <v>21</v>
      </c>
      <c r="G3107">
        <v>99</v>
      </c>
      <c r="H3107">
        <v>1</v>
      </c>
      <c r="I3107">
        <v>0</v>
      </c>
      <c r="J3107">
        <v>1</v>
      </c>
      <c r="K3107">
        <v>1</v>
      </c>
      <c r="L3107">
        <v>15634.015915182799</v>
      </c>
      <c r="M3107">
        <v>3608.66191003423</v>
      </c>
      <c r="N3107">
        <v>8561.1685391341707</v>
      </c>
      <c r="O3107">
        <v>22706.863291231399</v>
      </c>
    </row>
    <row r="3108" spans="1:15">
      <c r="A3108" s="2">
        <v>2007</v>
      </c>
      <c r="B3108" s="3" t="str">
        <f>VLOOKUP(E3108,'[1]Metric Reference Table'!$A$2:$B$20,2,FALSE)</f>
        <v>Zooplankton</v>
      </c>
      <c r="C3108" t="s">
        <v>124</v>
      </c>
      <c r="D3108" t="s">
        <v>127</v>
      </c>
      <c r="E3108" t="s">
        <v>43</v>
      </c>
      <c r="F3108" t="s">
        <v>18</v>
      </c>
      <c r="G3108">
        <v>27</v>
      </c>
      <c r="H3108">
        <v>0.54189513523991006</v>
      </c>
      <c r="I3108">
        <v>8.5783482415595108E-2</v>
      </c>
      <c r="J3108">
        <v>0.37376259923691896</v>
      </c>
      <c r="K3108">
        <v>0.710027671242902</v>
      </c>
      <c r="L3108">
        <v>1485.0500080552099</v>
      </c>
      <c r="M3108">
        <v>346.92870604580298</v>
      </c>
      <c r="N3108">
        <v>805.08223900235203</v>
      </c>
      <c r="O3108">
        <v>2165.0177771080698</v>
      </c>
    </row>
    <row r="3109" spans="1:15">
      <c r="A3109" s="2">
        <v>2007</v>
      </c>
      <c r="B3109" s="3" t="str">
        <f>VLOOKUP(E3109,'[1]Metric Reference Table'!$A$2:$B$20,2,FALSE)</f>
        <v>Zooplankton</v>
      </c>
      <c r="C3109" t="s">
        <v>124</v>
      </c>
      <c r="D3109" t="s">
        <v>127</v>
      </c>
      <c r="E3109" t="s">
        <v>43</v>
      </c>
      <c r="F3109" t="s">
        <v>19</v>
      </c>
      <c r="G3109">
        <v>36</v>
      </c>
      <c r="H3109">
        <v>0.386679834012914</v>
      </c>
      <c r="I3109">
        <v>8.6266552664386389E-2</v>
      </c>
      <c r="J3109">
        <v>0.217600497720289</v>
      </c>
      <c r="K3109">
        <v>0.55575917030554001</v>
      </c>
      <c r="L3109">
        <v>1059.68637338188</v>
      </c>
      <c r="M3109">
        <v>268.43192265235098</v>
      </c>
      <c r="N3109">
        <v>533.569472682433</v>
      </c>
      <c r="O3109">
        <v>1585.8032740813301</v>
      </c>
    </row>
    <row r="3110" spans="1:15">
      <c r="A3110" s="2">
        <v>2007</v>
      </c>
      <c r="B3110" s="3" t="str">
        <f>VLOOKUP(E3110,'[1]Metric Reference Table'!$A$2:$B$20,2,FALSE)</f>
        <v>Zooplankton</v>
      </c>
      <c r="C3110" t="s">
        <v>124</v>
      </c>
      <c r="D3110" t="s">
        <v>127</v>
      </c>
      <c r="E3110" t="s">
        <v>43</v>
      </c>
      <c r="F3110" t="s">
        <v>20</v>
      </c>
      <c r="G3110">
        <v>12</v>
      </c>
      <c r="H3110">
        <v>6.7922075662741499E-2</v>
      </c>
      <c r="I3110">
        <v>2.53175830968775E-2</v>
      </c>
      <c r="J3110">
        <v>1.8300524617261602E-2</v>
      </c>
      <c r="K3110">
        <v>0.11754362670822101</v>
      </c>
      <c r="L3110">
        <v>186.138742444005</v>
      </c>
      <c r="M3110">
        <v>61.406781936279401</v>
      </c>
      <c r="N3110">
        <v>65.7836614423925</v>
      </c>
      <c r="O3110">
        <v>306.49382344561701</v>
      </c>
    </row>
    <row r="3111" spans="1:15">
      <c r="A3111" s="2">
        <v>2007</v>
      </c>
      <c r="B3111" s="3" t="str">
        <f>VLOOKUP(E3111,'[1]Metric Reference Table'!$A$2:$B$20,2,FALSE)</f>
        <v>Zooplankton</v>
      </c>
      <c r="C3111" t="s">
        <v>124</v>
      </c>
      <c r="D3111" t="s">
        <v>127</v>
      </c>
      <c r="E3111" t="s">
        <v>43</v>
      </c>
      <c r="F3111" t="s">
        <v>37</v>
      </c>
      <c r="G3111">
        <v>1</v>
      </c>
      <c r="H3111">
        <v>3.5029550844337697E-3</v>
      </c>
      <c r="I3111">
        <v>3.0271016165971699E-3</v>
      </c>
      <c r="J3111">
        <v>0</v>
      </c>
      <c r="K3111">
        <v>9.4359652305071994E-3</v>
      </c>
      <c r="L3111">
        <v>9.5997604297597707</v>
      </c>
      <c r="M3111">
        <v>8.1418007064890308</v>
      </c>
      <c r="N3111">
        <v>0</v>
      </c>
      <c r="O3111">
        <v>25.557396583780999</v>
      </c>
    </row>
    <row r="3112" spans="1:15">
      <c r="A3112" s="2">
        <v>2007</v>
      </c>
      <c r="B3112" s="3" t="str">
        <f>VLOOKUP(E3112,'[1]Metric Reference Table'!$A$2:$B$20,2,FALSE)</f>
        <v>Zooplankton</v>
      </c>
      <c r="C3112" t="s">
        <v>124</v>
      </c>
      <c r="D3112" t="s">
        <v>127</v>
      </c>
      <c r="E3112" t="s">
        <v>43</v>
      </c>
      <c r="F3112" t="s">
        <v>21</v>
      </c>
      <c r="G3112">
        <v>76</v>
      </c>
      <c r="H3112">
        <v>1</v>
      </c>
      <c r="I3112">
        <v>0</v>
      </c>
      <c r="J3112">
        <v>1</v>
      </c>
      <c r="K3112">
        <v>1</v>
      </c>
      <c r="L3112">
        <v>2740.47488431086</v>
      </c>
      <c r="M3112">
        <v>381.900472432431</v>
      </c>
      <c r="N3112">
        <v>1991.96371266446</v>
      </c>
      <c r="O3112">
        <v>3488.9860559572498</v>
      </c>
    </row>
    <row r="3113" spans="1:15">
      <c r="A3113" s="2">
        <v>2007</v>
      </c>
      <c r="B3113" s="3" t="str">
        <f>VLOOKUP(E3113,'[1]Metric Reference Table'!$A$2:$B$20,2,FALSE)</f>
        <v>Zooplankton</v>
      </c>
      <c r="C3113" t="s">
        <v>124</v>
      </c>
      <c r="D3113" t="s">
        <v>128</v>
      </c>
      <c r="E3113" t="s">
        <v>43</v>
      </c>
      <c r="F3113" t="s">
        <v>18</v>
      </c>
      <c r="G3113">
        <v>25</v>
      </c>
      <c r="H3113">
        <v>0.32043206882075603</v>
      </c>
      <c r="I3113">
        <v>8.5359157431539087E-2</v>
      </c>
      <c r="J3113">
        <v>0.153131194504255</v>
      </c>
      <c r="K3113">
        <v>0.48773294313725701</v>
      </c>
      <c r="L3113">
        <v>2908.1180562930299</v>
      </c>
      <c r="M3113">
        <v>994.57739095370198</v>
      </c>
      <c r="N3113">
        <v>958.78219018595905</v>
      </c>
      <c r="O3113">
        <v>4857.4539224000901</v>
      </c>
    </row>
    <row r="3114" spans="1:15">
      <c r="A3114" s="2">
        <v>2007</v>
      </c>
      <c r="B3114" s="3" t="str">
        <f>VLOOKUP(E3114,'[1]Metric Reference Table'!$A$2:$B$20,2,FALSE)</f>
        <v>Zooplankton</v>
      </c>
      <c r="C3114" t="s">
        <v>124</v>
      </c>
      <c r="D3114" t="s">
        <v>128</v>
      </c>
      <c r="E3114" t="s">
        <v>43</v>
      </c>
      <c r="F3114" t="s">
        <v>19</v>
      </c>
      <c r="G3114">
        <v>23</v>
      </c>
      <c r="H3114">
        <v>0.23463973416884101</v>
      </c>
      <c r="I3114">
        <v>7.3772340039904002E-2</v>
      </c>
      <c r="J3114">
        <v>9.0048604635386914E-2</v>
      </c>
      <c r="K3114">
        <v>0.37923086370229497</v>
      </c>
      <c r="L3114">
        <v>2129.4998661382501</v>
      </c>
      <c r="M3114">
        <v>762.51957235418899</v>
      </c>
      <c r="N3114">
        <v>634.98896681715996</v>
      </c>
      <c r="O3114">
        <v>3624.0107654593498</v>
      </c>
    </row>
    <row r="3115" spans="1:15">
      <c r="A3115" s="2">
        <v>2007</v>
      </c>
      <c r="B3115" s="3" t="str">
        <f>VLOOKUP(E3115,'[1]Metric Reference Table'!$A$2:$B$20,2,FALSE)</f>
        <v>Zooplankton</v>
      </c>
      <c r="C3115" t="s">
        <v>124</v>
      </c>
      <c r="D3115" t="s">
        <v>128</v>
      </c>
      <c r="E3115" t="s">
        <v>43</v>
      </c>
      <c r="F3115" t="s">
        <v>20</v>
      </c>
      <c r="G3115">
        <v>40</v>
      </c>
      <c r="H3115">
        <v>0.43971909337300402</v>
      </c>
      <c r="I3115">
        <v>8.3111619425367489E-2</v>
      </c>
      <c r="J3115">
        <v>0.276823312602484</v>
      </c>
      <c r="K3115">
        <v>0.60261487414352399</v>
      </c>
      <c r="L3115">
        <v>3990.7211529759502</v>
      </c>
      <c r="M3115">
        <v>846.41508778278103</v>
      </c>
      <c r="N3115">
        <v>2331.7780649503902</v>
      </c>
      <c r="O3115">
        <v>5649.6642410015002</v>
      </c>
    </row>
    <row r="3116" spans="1:15">
      <c r="A3116" s="2">
        <v>2007</v>
      </c>
      <c r="B3116" s="3" t="str">
        <f>VLOOKUP(E3116,'[1]Metric Reference Table'!$A$2:$B$20,2,FALSE)</f>
        <v>Zooplankton</v>
      </c>
      <c r="C3116" t="s">
        <v>124</v>
      </c>
      <c r="D3116" t="s">
        <v>128</v>
      </c>
      <c r="E3116" t="s">
        <v>43</v>
      </c>
      <c r="F3116" t="s">
        <v>37</v>
      </c>
      <c r="G3116">
        <v>1</v>
      </c>
      <c r="H3116">
        <v>5.2091036373991591E-3</v>
      </c>
      <c r="I3116">
        <v>4.6369650182765095E-3</v>
      </c>
      <c r="J3116">
        <v>0</v>
      </c>
      <c r="K3116">
        <v>1.4297388070793201E-2</v>
      </c>
      <c r="L3116">
        <v>47.275818555776702</v>
      </c>
      <c r="M3116">
        <v>41.062459720092697</v>
      </c>
      <c r="N3116">
        <v>0</v>
      </c>
      <c r="O3116">
        <v>127.75676072378501</v>
      </c>
    </row>
    <row r="3117" spans="1:15">
      <c r="A3117" s="2">
        <v>2007</v>
      </c>
      <c r="B3117" s="3" t="str">
        <f>VLOOKUP(E3117,'[1]Metric Reference Table'!$A$2:$B$20,2,FALSE)</f>
        <v>Zooplankton</v>
      </c>
      <c r="C3117" t="s">
        <v>124</v>
      </c>
      <c r="D3117" t="s">
        <v>128</v>
      </c>
      <c r="E3117" t="s">
        <v>43</v>
      </c>
      <c r="F3117" t="s">
        <v>21</v>
      </c>
      <c r="G3117">
        <v>89</v>
      </c>
      <c r="H3117">
        <v>1</v>
      </c>
      <c r="I3117">
        <v>0</v>
      </c>
      <c r="J3117">
        <v>1</v>
      </c>
      <c r="K3117">
        <v>1</v>
      </c>
      <c r="L3117">
        <v>9075.6148939630002</v>
      </c>
      <c r="M3117">
        <v>1449.3901521899199</v>
      </c>
      <c r="N3117">
        <v>6234.8623961237399</v>
      </c>
      <c r="O3117">
        <v>11916.3673918023</v>
      </c>
    </row>
    <row r="3118" spans="1:15">
      <c r="A3118" s="2">
        <v>2007</v>
      </c>
      <c r="B3118" s="3" t="str">
        <f>VLOOKUP(E3118,'[1]Metric Reference Table'!$A$2:$B$20,2,FALSE)</f>
        <v>Zooplankton</v>
      </c>
      <c r="C3118" t="s">
        <v>124</v>
      </c>
      <c r="D3118" t="s">
        <v>129</v>
      </c>
      <c r="E3118" t="s">
        <v>43</v>
      </c>
      <c r="F3118" t="s">
        <v>18</v>
      </c>
      <c r="G3118">
        <v>56</v>
      </c>
      <c r="H3118">
        <v>0.73412597085410003</v>
      </c>
      <c r="I3118">
        <v>9.6607608872825795E-2</v>
      </c>
      <c r="J3118">
        <v>0.544778536830829</v>
      </c>
      <c r="K3118">
        <v>0.92347340487737095</v>
      </c>
      <c r="L3118">
        <v>5677.8116658695399</v>
      </c>
      <c r="M3118">
        <v>1751.7029827186</v>
      </c>
      <c r="N3118">
        <v>2244.5369081296999</v>
      </c>
      <c r="O3118">
        <v>9111.0864236093694</v>
      </c>
    </row>
    <row r="3119" spans="1:15">
      <c r="A3119" s="2">
        <v>2007</v>
      </c>
      <c r="B3119" s="3" t="str">
        <f>VLOOKUP(E3119,'[1]Metric Reference Table'!$A$2:$B$20,2,FALSE)</f>
        <v>Zooplankton</v>
      </c>
      <c r="C3119" t="s">
        <v>124</v>
      </c>
      <c r="D3119" t="s">
        <v>129</v>
      </c>
      <c r="E3119" t="s">
        <v>43</v>
      </c>
      <c r="F3119" t="s">
        <v>19</v>
      </c>
      <c r="G3119">
        <v>26</v>
      </c>
      <c r="H3119">
        <v>0.25921293438587001</v>
      </c>
      <c r="I3119">
        <v>9.6106019454526806E-2</v>
      </c>
      <c r="J3119">
        <v>7.0848597557492204E-2</v>
      </c>
      <c r="K3119">
        <v>0.44757727121424901</v>
      </c>
      <c r="L3119">
        <v>2004.7815786820399</v>
      </c>
      <c r="M3119">
        <v>769.32671897778005</v>
      </c>
      <c r="N3119">
        <v>496.92891714122698</v>
      </c>
      <c r="O3119">
        <v>3512.6342402228602</v>
      </c>
    </row>
    <row r="3120" spans="1:15">
      <c r="A3120" s="2">
        <v>2007</v>
      </c>
      <c r="B3120" s="3" t="str">
        <f>VLOOKUP(E3120,'[1]Metric Reference Table'!$A$2:$B$20,2,FALSE)</f>
        <v>Zooplankton</v>
      </c>
      <c r="C3120" t="s">
        <v>124</v>
      </c>
      <c r="D3120" t="s">
        <v>129</v>
      </c>
      <c r="E3120" t="s">
        <v>43</v>
      </c>
      <c r="F3120" t="s">
        <v>20</v>
      </c>
      <c r="G3120">
        <v>8</v>
      </c>
      <c r="H3120">
        <v>6.6610947600297399E-3</v>
      </c>
      <c r="I3120">
        <v>3.2955406959836397E-3</v>
      </c>
      <c r="J3120">
        <v>2.0195368631574701E-4</v>
      </c>
      <c r="K3120">
        <v>1.31202358337437E-2</v>
      </c>
      <c r="L3120">
        <v>51.5176455233672</v>
      </c>
      <c r="M3120">
        <v>21.8160061367571</v>
      </c>
      <c r="N3120">
        <v>8.7590592088185097</v>
      </c>
      <c r="O3120">
        <v>94.276231837915901</v>
      </c>
    </row>
    <row r="3121" spans="1:15">
      <c r="A3121" s="2">
        <v>2007</v>
      </c>
      <c r="B3121" s="3" t="str">
        <f>VLOOKUP(E3121,'[1]Metric Reference Table'!$A$2:$B$20,2,FALSE)</f>
        <v>Zooplankton</v>
      </c>
      <c r="C3121" t="s">
        <v>124</v>
      </c>
      <c r="D3121" t="s">
        <v>129</v>
      </c>
      <c r="E3121" t="s">
        <v>43</v>
      </c>
      <c r="F3121" t="s">
        <v>21</v>
      </c>
      <c r="G3121">
        <v>90</v>
      </c>
      <c r="H3121">
        <v>1</v>
      </c>
      <c r="I3121">
        <v>0</v>
      </c>
      <c r="J3121">
        <v>1</v>
      </c>
      <c r="K3121">
        <v>1</v>
      </c>
      <c r="L3121">
        <v>7734.1108900749496</v>
      </c>
      <c r="M3121">
        <v>1882.85101943823</v>
      </c>
      <c r="N3121">
        <v>4043.7907037215</v>
      </c>
      <c r="O3121">
        <v>11424.4310764284</v>
      </c>
    </row>
    <row r="3122" spans="1:15">
      <c r="A3122" s="2">
        <v>2007</v>
      </c>
      <c r="B3122" s="3" t="str">
        <f>VLOOKUP(E3122,'[1]Metric Reference Table'!$A$2:$B$20,2,FALSE)</f>
        <v>Zooplankton</v>
      </c>
      <c r="C3122" t="s">
        <v>124</v>
      </c>
      <c r="D3122" t="s">
        <v>130</v>
      </c>
      <c r="E3122" t="s">
        <v>43</v>
      </c>
      <c r="F3122" t="s">
        <v>18</v>
      </c>
      <c r="G3122">
        <v>90</v>
      </c>
      <c r="H3122">
        <v>0.73481015931288995</v>
      </c>
      <c r="I3122">
        <v>5.3549423895907201E-2</v>
      </c>
      <c r="J3122">
        <v>0.62985521708404402</v>
      </c>
      <c r="K3122">
        <v>0.839765101541737</v>
      </c>
      <c r="L3122">
        <v>11101.6119459156</v>
      </c>
      <c r="M3122">
        <v>2252.70088751399</v>
      </c>
      <c r="N3122">
        <v>6686.3993384467603</v>
      </c>
      <c r="O3122">
        <v>15516.8245533844</v>
      </c>
    </row>
    <row r="3123" spans="1:15">
      <c r="A3123" s="2">
        <v>2007</v>
      </c>
      <c r="B3123" s="3" t="str">
        <f>VLOOKUP(E3123,'[1]Metric Reference Table'!$A$2:$B$20,2,FALSE)</f>
        <v>Zooplankton</v>
      </c>
      <c r="C3123" t="s">
        <v>124</v>
      </c>
      <c r="D3123" t="s">
        <v>130</v>
      </c>
      <c r="E3123" t="s">
        <v>43</v>
      </c>
      <c r="F3123" t="s">
        <v>19</v>
      </c>
      <c r="G3123">
        <v>49</v>
      </c>
      <c r="H3123">
        <v>0.22977577582091299</v>
      </c>
      <c r="I3123">
        <v>4.9754559228960799E-2</v>
      </c>
      <c r="J3123">
        <v>0.13225863166548499</v>
      </c>
      <c r="K3123">
        <v>0.32729291997634102</v>
      </c>
      <c r="L3123">
        <v>3471.4837096438</v>
      </c>
      <c r="M3123">
        <v>625.97054753213104</v>
      </c>
      <c r="N3123">
        <v>2244.6039810980101</v>
      </c>
      <c r="O3123">
        <v>4698.3634381895999</v>
      </c>
    </row>
    <row r="3124" spans="1:15">
      <c r="A3124" s="2">
        <v>2007</v>
      </c>
      <c r="B3124" s="3" t="str">
        <f>VLOOKUP(E3124,'[1]Metric Reference Table'!$A$2:$B$20,2,FALSE)</f>
        <v>Zooplankton</v>
      </c>
      <c r="C3124" t="s">
        <v>124</v>
      </c>
      <c r="D3124" t="s">
        <v>130</v>
      </c>
      <c r="E3124" t="s">
        <v>43</v>
      </c>
      <c r="F3124" t="s">
        <v>20</v>
      </c>
      <c r="G3124">
        <v>11</v>
      </c>
      <c r="H3124">
        <v>3.5414064866196901E-2</v>
      </c>
      <c r="I3124">
        <v>1.67529050753864E-2</v>
      </c>
      <c r="J3124">
        <v>2.5789742820213602E-3</v>
      </c>
      <c r="K3124">
        <v>6.8249155450372495E-2</v>
      </c>
      <c r="L3124">
        <v>535.04051432771803</v>
      </c>
      <c r="M3124">
        <v>245.577887510567</v>
      </c>
      <c r="N3124">
        <v>53.716699407577003</v>
      </c>
      <c r="O3124">
        <v>1016.36432924786</v>
      </c>
    </row>
    <row r="3125" spans="1:15">
      <c r="A3125" s="2">
        <v>2007</v>
      </c>
      <c r="B3125" s="3" t="str">
        <f>VLOOKUP(E3125,'[1]Metric Reference Table'!$A$2:$B$20,2,FALSE)</f>
        <v>Zooplankton</v>
      </c>
      <c r="C3125" t="s">
        <v>124</v>
      </c>
      <c r="D3125" t="s">
        <v>130</v>
      </c>
      <c r="E3125" t="s">
        <v>43</v>
      </c>
      <c r="F3125" t="s">
        <v>21</v>
      </c>
      <c r="G3125">
        <v>150</v>
      </c>
      <c r="H3125">
        <v>1</v>
      </c>
      <c r="I3125">
        <v>0</v>
      </c>
      <c r="J3125">
        <v>1</v>
      </c>
      <c r="K3125">
        <v>1</v>
      </c>
      <c r="L3125">
        <v>15108.136169887101</v>
      </c>
      <c r="M3125">
        <v>2270.5746271398202</v>
      </c>
      <c r="N3125">
        <v>10657.891676482601</v>
      </c>
      <c r="O3125">
        <v>19558.380663291598</v>
      </c>
    </row>
    <row r="3126" spans="1:15">
      <c r="A3126" s="2">
        <v>2007</v>
      </c>
      <c r="B3126" s="3" t="str">
        <f>VLOOKUP(E3126,'[1]Metric Reference Table'!$A$2:$B$20,2,FALSE)</f>
        <v>Zooplankton</v>
      </c>
      <c r="C3126" t="s">
        <v>124</v>
      </c>
      <c r="D3126" t="s">
        <v>131</v>
      </c>
      <c r="E3126" t="s">
        <v>43</v>
      </c>
      <c r="F3126" t="s">
        <v>18</v>
      </c>
      <c r="G3126">
        <v>65</v>
      </c>
      <c r="H3126">
        <v>0.58192472666763495</v>
      </c>
      <c r="I3126">
        <v>6.7975854913378597E-2</v>
      </c>
      <c r="J3126">
        <v>0.44869449921909299</v>
      </c>
      <c r="K3126">
        <v>0.71515495411617702</v>
      </c>
      <c r="L3126">
        <v>15308.439469544301</v>
      </c>
      <c r="M3126">
        <v>3059.8327834215802</v>
      </c>
      <c r="N3126">
        <v>9311.2774153230894</v>
      </c>
      <c r="O3126">
        <v>21305.601523765599</v>
      </c>
    </row>
    <row r="3127" spans="1:15">
      <c r="A3127" s="2">
        <v>2007</v>
      </c>
      <c r="B3127" s="3" t="str">
        <f>VLOOKUP(E3127,'[1]Metric Reference Table'!$A$2:$B$20,2,FALSE)</f>
        <v>Zooplankton</v>
      </c>
      <c r="C3127" t="s">
        <v>124</v>
      </c>
      <c r="D3127" t="s">
        <v>131</v>
      </c>
      <c r="E3127" t="s">
        <v>43</v>
      </c>
      <c r="F3127" t="s">
        <v>19</v>
      </c>
      <c r="G3127">
        <v>49</v>
      </c>
      <c r="H3127">
        <v>0.306582695284912</v>
      </c>
      <c r="I3127">
        <v>6.38245030835035E-2</v>
      </c>
      <c r="J3127">
        <v>0.18148896791007998</v>
      </c>
      <c r="K3127">
        <v>0.43167642265974399</v>
      </c>
      <c r="L3127">
        <v>8065.1369809542402</v>
      </c>
      <c r="M3127">
        <v>1826.8801724202001</v>
      </c>
      <c r="N3127">
        <v>4484.5176389403196</v>
      </c>
      <c r="O3127">
        <v>11645.7563229682</v>
      </c>
    </row>
    <row r="3128" spans="1:15">
      <c r="A3128" s="2">
        <v>2007</v>
      </c>
      <c r="B3128" s="3" t="str">
        <f>VLOOKUP(E3128,'[1]Metric Reference Table'!$A$2:$B$20,2,FALSE)</f>
        <v>Zooplankton</v>
      </c>
      <c r="C3128" t="s">
        <v>124</v>
      </c>
      <c r="D3128" t="s">
        <v>131</v>
      </c>
      <c r="E3128" t="s">
        <v>43</v>
      </c>
      <c r="F3128" t="s">
        <v>20</v>
      </c>
      <c r="G3128">
        <v>31</v>
      </c>
      <c r="H3128">
        <v>0.11149257804745299</v>
      </c>
      <c r="I3128">
        <v>2.5634323271849301E-2</v>
      </c>
      <c r="J3128">
        <v>6.1250227666571302E-2</v>
      </c>
      <c r="K3128">
        <v>0.16173492842833401</v>
      </c>
      <c r="L3128">
        <v>2932.9865257945999</v>
      </c>
      <c r="M3128">
        <v>570.12091910669506</v>
      </c>
      <c r="N3128">
        <v>1815.57005751261</v>
      </c>
      <c r="O3128">
        <v>4050.4029940766</v>
      </c>
    </row>
    <row r="3129" spans="1:15">
      <c r="A3129" s="2">
        <v>2007</v>
      </c>
      <c r="B3129" s="3" t="str">
        <f>VLOOKUP(E3129,'[1]Metric Reference Table'!$A$2:$B$20,2,FALSE)</f>
        <v>Zooplankton</v>
      </c>
      <c r="C3129" t="s">
        <v>124</v>
      </c>
      <c r="D3129" t="s">
        <v>131</v>
      </c>
      <c r="E3129" t="s">
        <v>43</v>
      </c>
      <c r="F3129" t="s">
        <v>21</v>
      </c>
      <c r="G3129">
        <v>145</v>
      </c>
      <c r="H3129">
        <v>1</v>
      </c>
      <c r="I3129">
        <v>0</v>
      </c>
      <c r="J3129">
        <v>1</v>
      </c>
      <c r="K3129">
        <v>1</v>
      </c>
      <c r="L3129">
        <v>26306.5629762932</v>
      </c>
      <c r="M3129">
        <v>3334.9004421344698</v>
      </c>
      <c r="N3129">
        <v>19770.278217682899</v>
      </c>
      <c r="O3129">
        <v>32842.8477349034</v>
      </c>
    </row>
    <row r="3130" spans="1:15">
      <c r="A3130" s="2">
        <v>2007</v>
      </c>
      <c r="B3130" s="3" t="str">
        <f>VLOOKUP(E3130,'[1]Metric Reference Table'!$A$2:$B$20,2,FALSE)</f>
        <v>Zooplankton</v>
      </c>
      <c r="C3130" t="s">
        <v>124</v>
      </c>
      <c r="D3130" t="s">
        <v>132</v>
      </c>
      <c r="E3130" t="s">
        <v>43</v>
      </c>
      <c r="F3130" t="s">
        <v>18</v>
      </c>
      <c r="G3130">
        <v>98</v>
      </c>
      <c r="H3130">
        <v>0.7545471041909021</v>
      </c>
      <c r="I3130">
        <v>5.9313636990768498E-2</v>
      </c>
      <c r="J3130">
        <v>0.638294511896913</v>
      </c>
      <c r="K3130">
        <v>0.87079969648489097</v>
      </c>
      <c r="L3130">
        <v>6120.8700018705804</v>
      </c>
      <c r="M3130">
        <v>1346.19701244813</v>
      </c>
      <c r="N3130">
        <v>3482.3723413768198</v>
      </c>
      <c r="O3130">
        <v>8759.3676623643496</v>
      </c>
    </row>
    <row r="3131" spans="1:15">
      <c r="A3131" s="2">
        <v>2007</v>
      </c>
      <c r="B3131" s="3" t="str">
        <f>VLOOKUP(E3131,'[1]Metric Reference Table'!$A$2:$B$20,2,FALSE)</f>
        <v>Zooplankton</v>
      </c>
      <c r="C3131" t="s">
        <v>124</v>
      </c>
      <c r="D3131" t="s">
        <v>132</v>
      </c>
      <c r="E3131" t="s">
        <v>43</v>
      </c>
      <c r="F3131" t="s">
        <v>19</v>
      </c>
      <c r="G3131">
        <v>47</v>
      </c>
      <c r="H3131">
        <v>0.17682581401497299</v>
      </c>
      <c r="I3131">
        <v>5.1031851910681499E-2</v>
      </c>
      <c r="J3131">
        <v>7.6805222205655402E-2</v>
      </c>
      <c r="K3131">
        <v>0.27684640582428999</v>
      </c>
      <c r="L3131">
        <v>1434.4072285867001</v>
      </c>
      <c r="M3131">
        <v>368.15179014280102</v>
      </c>
      <c r="N3131">
        <v>712.84297906286497</v>
      </c>
      <c r="O3131">
        <v>2155.9714781105399</v>
      </c>
    </row>
    <row r="3132" spans="1:15">
      <c r="A3132" s="2">
        <v>2007</v>
      </c>
      <c r="B3132" s="3" t="str">
        <f>VLOOKUP(E3132,'[1]Metric Reference Table'!$A$2:$B$20,2,FALSE)</f>
        <v>Zooplankton</v>
      </c>
      <c r="C3132" t="s">
        <v>124</v>
      </c>
      <c r="D3132" t="s">
        <v>132</v>
      </c>
      <c r="E3132" t="s">
        <v>43</v>
      </c>
      <c r="F3132" t="s">
        <v>20</v>
      </c>
      <c r="G3132">
        <v>24</v>
      </c>
      <c r="H3132">
        <v>6.8627081794125702E-2</v>
      </c>
      <c r="I3132">
        <v>2.1595658982200797E-2</v>
      </c>
      <c r="J3132">
        <v>2.6300367966603198E-2</v>
      </c>
      <c r="K3132">
        <v>0.11095379562164799</v>
      </c>
      <c r="L3132">
        <v>556.70142253081599</v>
      </c>
      <c r="M3132">
        <v>152.442408118027</v>
      </c>
      <c r="N3132">
        <v>257.91979290292699</v>
      </c>
      <c r="O3132">
        <v>855.48305215870505</v>
      </c>
    </row>
    <row r="3133" spans="1:15">
      <c r="A3133" s="2">
        <v>2007</v>
      </c>
      <c r="B3133" s="3" t="str">
        <f>VLOOKUP(E3133,'[1]Metric Reference Table'!$A$2:$B$20,2,FALSE)</f>
        <v>Zooplankton</v>
      </c>
      <c r="C3133" t="s">
        <v>124</v>
      </c>
      <c r="D3133" t="s">
        <v>132</v>
      </c>
      <c r="E3133" t="s">
        <v>43</v>
      </c>
      <c r="F3133" t="s">
        <v>21</v>
      </c>
      <c r="G3133">
        <v>169</v>
      </c>
      <c r="H3133">
        <v>1</v>
      </c>
      <c r="I3133">
        <v>0</v>
      </c>
      <c r="J3133">
        <v>1</v>
      </c>
      <c r="K3133">
        <v>1</v>
      </c>
      <c r="L3133">
        <v>8111.9786529881003</v>
      </c>
      <c r="M3133">
        <v>1335.5635316667001</v>
      </c>
      <c r="N3133">
        <v>5494.3222318562503</v>
      </c>
      <c r="O3133">
        <v>10729.63507412</v>
      </c>
    </row>
    <row r="3134" spans="1:15">
      <c r="A3134" s="2">
        <v>2007</v>
      </c>
      <c r="B3134" s="3" t="str">
        <f>VLOOKUP(E3134,'[1]Metric Reference Table'!$A$2:$B$20,2,FALSE)</f>
        <v>Zooplankton</v>
      </c>
      <c r="C3134" t="s">
        <v>124</v>
      </c>
      <c r="D3134" t="s">
        <v>133</v>
      </c>
      <c r="E3134" t="s">
        <v>43</v>
      </c>
      <c r="F3134" t="s">
        <v>18</v>
      </c>
      <c r="G3134">
        <v>47</v>
      </c>
      <c r="H3134">
        <v>0.44601816305434494</v>
      </c>
      <c r="I3134">
        <v>8.6542550357396594E-2</v>
      </c>
      <c r="J3134">
        <v>0.27639788122360398</v>
      </c>
      <c r="K3134">
        <v>0.61563844488508601</v>
      </c>
      <c r="L3134">
        <v>972.09997010052496</v>
      </c>
      <c r="M3134">
        <v>217.27431839112899</v>
      </c>
      <c r="N3134">
        <v>546.25013128842397</v>
      </c>
      <c r="O3134">
        <v>1397.94980891263</v>
      </c>
    </row>
    <row r="3135" spans="1:15">
      <c r="A3135" s="2">
        <v>2007</v>
      </c>
      <c r="B3135" s="3" t="str">
        <f>VLOOKUP(E3135,'[1]Metric Reference Table'!$A$2:$B$20,2,FALSE)</f>
        <v>Zooplankton</v>
      </c>
      <c r="C3135" t="s">
        <v>124</v>
      </c>
      <c r="D3135" t="s">
        <v>133</v>
      </c>
      <c r="E3135" t="s">
        <v>43</v>
      </c>
      <c r="F3135" t="s">
        <v>19</v>
      </c>
      <c r="G3135">
        <v>31</v>
      </c>
      <c r="H3135">
        <v>0.22721087978235099</v>
      </c>
      <c r="I3135">
        <v>5.5142023764633299E-2</v>
      </c>
      <c r="J3135">
        <v>0.11913449916901801</v>
      </c>
      <c r="K3135">
        <v>0.33528726039568396</v>
      </c>
      <c r="L3135">
        <v>495.20783622443003</v>
      </c>
      <c r="M3135">
        <v>103.56470165399099</v>
      </c>
      <c r="N3135">
        <v>292.22475091297201</v>
      </c>
      <c r="O3135">
        <v>698.19092153588804</v>
      </c>
    </row>
    <row r="3136" spans="1:15">
      <c r="A3136" s="2">
        <v>2007</v>
      </c>
      <c r="B3136" s="3" t="str">
        <f>VLOOKUP(E3136,'[1]Metric Reference Table'!$A$2:$B$20,2,FALSE)</f>
        <v>Zooplankton</v>
      </c>
      <c r="C3136" t="s">
        <v>124</v>
      </c>
      <c r="D3136" t="s">
        <v>133</v>
      </c>
      <c r="E3136" t="s">
        <v>43</v>
      </c>
      <c r="F3136" t="s">
        <v>20</v>
      </c>
      <c r="G3136">
        <v>16</v>
      </c>
      <c r="H3136">
        <v>0.32677095716330401</v>
      </c>
      <c r="I3136">
        <v>9.8844233711614909E-2</v>
      </c>
      <c r="J3136">
        <v>0.13303981900907899</v>
      </c>
      <c r="K3136">
        <v>0.520502095317529</v>
      </c>
      <c r="L3136">
        <v>712.19978019025996</v>
      </c>
      <c r="M3136">
        <v>288.15534331664298</v>
      </c>
      <c r="N3136">
        <v>147.425685336865</v>
      </c>
      <c r="O3136">
        <v>1276.97387504365</v>
      </c>
    </row>
    <row r="3137" spans="1:15">
      <c r="A3137" s="2">
        <v>2007</v>
      </c>
      <c r="B3137" s="3" t="str">
        <f>VLOOKUP(E3137,'[1]Metric Reference Table'!$A$2:$B$20,2,FALSE)</f>
        <v>Zooplankton</v>
      </c>
      <c r="C3137" t="s">
        <v>124</v>
      </c>
      <c r="D3137" t="s">
        <v>133</v>
      </c>
      <c r="E3137" t="s">
        <v>43</v>
      </c>
      <c r="F3137" t="s">
        <v>21</v>
      </c>
      <c r="G3137">
        <v>94</v>
      </c>
      <c r="H3137">
        <v>1</v>
      </c>
      <c r="I3137">
        <v>0</v>
      </c>
      <c r="J3137">
        <v>1</v>
      </c>
      <c r="K3137">
        <v>1</v>
      </c>
      <c r="L3137">
        <v>2179.5075865152098</v>
      </c>
      <c r="M3137">
        <v>348.97911799383201</v>
      </c>
      <c r="N3137">
        <v>1495.5210838907501</v>
      </c>
      <c r="O3137">
        <v>2863.49408913968</v>
      </c>
    </row>
    <row r="3138" spans="1:15">
      <c r="A3138" s="2">
        <v>2007</v>
      </c>
      <c r="B3138" s="3" t="str">
        <f>VLOOKUP(E3138,'[1]Metric Reference Table'!$A$2:$B$20,2,FALSE)</f>
        <v>Shallow Water Habitat</v>
      </c>
      <c r="C3138" t="s">
        <v>124</v>
      </c>
      <c r="D3138" t="s">
        <v>125</v>
      </c>
      <c r="E3138" t="s">
        <v>44</v>
      </c>
      <c r="F3138" t="s">
        <v>18</v>
      </c>
      <c r="G3138">
        <v>60</v>
      </c>
      <c r="H3138">
        <v>0.41895920048992602</v>
      </c>
      <c r="I3138">
        <v>6.6727031130363296E-2</v>
      </c>
      <c r="J3138">
        <v>0.28817662267913102</v>
      </c>
      <c r="K3138">
        <v>0.54974177830072102</v>
      </c>
      <c r="L3138">
        <v>10443.967769385299</v>
      </c>
      <c r="M3138">
        <v>1781.3724438254601</v>
      </c>
      <c r="N3138">
        <v>6952.5419364353002</v>
      </c>
      <c r="O3138">
        <v>13935.3936023353</v>
      </c>
    </row>
    <row r="3139" spans="1:15">
      <c r="A3139" s="2">
        <v>2007</v>
      </c>
      <c r="B3139" s="3" t="str">
        <f>VLOOKUP(E3139,'[1]Metric Reference Table'!$A$2:$B$20,2,FALSE)</f>
        <v>Shallow Water Habitat</v>
      </c>
      <c r="C3139" t="s">
        <v>124</v>
      </c>
      <c r="D3139" t="s">
        <v>125</v>
      </c>
      <c r="E3139" t="s">
        <v>44</v>
      </c>
      <c r="F3139" t="s">
        <v>19</v>
      </c>
      <c r="G3139">
        <v>30</v>
      </c>
      <c r="H3139">
        <v>0.31765529062046904</v>
      </c>
      <c r="I3139">
        <v>7.0811901523942511E-2</v>
      </c>
      <c r="J3139">
        <v>0.17886651395674399</v>
      </c>
      <c r="K3139">
        <v>0.45644406728419296</v>
      </c>
      <c r="L3139">
        <v>7918.6269525418002</v>
      </c>
      <c r="M3139">
        <v>2188.8031158097001</v>
      </c>
      <c r="N3139">
        <v>3628.6516763057398</v>
      </c>
      <c r="O3139">
        <v>12208.6022287779</v>
      </c>
    </row>
    <row r="3140" spans="1:15">
      <c r="A3140" s="2">
        <v>2007</v>
      </c>
      <c r="B3140" s="3" t="str">
        <f>VLOOKUP(E3140,'[1]Metric Reference Table'!$A$2:$B$20,2,FALSE)</f>
        <v>Shallow Water Habitat</v>
      </c>
      <c r="C3140" t="s">
        <v>124</v>
      </c>
      <c r="D3140" t="s">
        <v>125</v>
      </c>
      <c r="E3140" t="s">
        <v>44</v>
      </c>
      <c r="F3140" t="s">
        <v>20</v>
      </c>
      <c r="G3140">
        <v>31</v>
      </c>
      <c r="H3140">
        <v>0.26130081073355998</v>
      </c>
      <c r="I3140">
        <v>6.1514814279223201E-2</v>
      </c>
      <c r="J3140">
        <v>0.140733990230612</v>
      </c>
      <c r="K3140">
        <v>0.38186763123650702</v>
      </c>
      <c r="L3140">
        <v>6513.8019220589103</v>
      </c>
      <c r="M3140">
        <v>1780.7754714872401</v>
      </c>
      <c r="N3140">
        <v>3023.54613339158</v>
      </c>
      <c r="O3140">
        <v>10004.0577107262</v>
      </c>
    </row>
    <row r="3141" spans="1:15">
      <c r="A3141" s="2">
        <v>2007</v>
      </c>
      <c r="B3141" s="3" t="str">
        <f>VLOOKUP(E3141,'[1]Metric Reference Table'!$A$2:$B$20,2,FALSE)</f>
        <v>Shallow Water Habitat</v>
      </c>
      <c r="C3141" t="s">
        <v>124</v>
      </c>
      <c r="D3141" t="s">
        <v>125</v>
      </c>
      <c r="E3141" t="s">
        <v>44</v>
      </c>
      <c r="F3141" t="s">
        <v>37</v>
      </c>
      <c r="G3141">
        <v>5</v>
      </c>
      <c r="H3141">
        <v>2.0846981560454E-3</v>
      </c>
      <c r="I3141">
        <v>8.9963348349694392E-4</v>
      </c>
      <c r="J3141">
        <v>3.2144892910508302E-4</v>
      </c>
      <c r="K3141">
        <v>3.8479473829857204E-3</v>
      </c>
      <c r="L3141">
        <v>51.968116048471003</v>
      </c>
      <c r="M3141">
        <v>20.799967862207101</v>
      </c>
      <c r="N3141">
        <v>11.2009281589545</v>
      </c>
      <c r="O3141">
        <v>92.735303937987595</v>
      </c>
    </row>
    <row r="3142" spans="1:15">
      <c r="A3142" s="2">
        <v>2007</v>
      </c>
      <c r="B3142" s="3" t="str">
        <f>VLOOKUP(E3142,'[1]Metric Reference Table'!$A$2:$B$20,2,FALSE)</f>
        <v>Shallow Water Habitat</v>
      </c>
      <c r="C3142" t="s">
        <v>124</v>
      </c>
      <c r="D3142" t="s">
        <v>125</v>
      </c>
      <c r="E3142" t="s">
        <v>44</v>
      </c>
      <c r="F3142" t="s">
        <v>21</v>
      </c>
      <c r="G3142">
        <v>126</v>
      </c>
      <c r="H3142">
        <v>1</v>
      </c>
      <c r="I3142">
        <v>0</v>
      </c>
      <c r="J3142">
        <v>1</v>
      </c>
      <c r="K3142">
        <v>1</v>
      </c>
      <c r="L3142">
        <v>24928.364760034499</v>
      </c>
      <c r="M3142">
        <v>3057.0606236475101</v>
      </c>
      <c r="N3142">
        <v>18936.6360391298</v>
      </c>
      <c r="O3142">
        <v>30920.093480939198</v>
      </c>
    </row>
    <row r="3143" spans="1:15">
      <c r="A3143" s="2">
        <v>2007</v>
      </c>
      <c r="B3143" s="3" t="str">
        <f>VLOOKUP(E3143,'[1]Metric Reference Table'!$A$2:$B$20,2,FALSE)</f>
        <v>Shallow Water Habitat</v>
      </c>
      <c r="C3143" t="s">
        <v>124</v>
      </c>
      <c r="D3143" t="s">
        <v>126</v>
      </c>
      <c r="E3143" t="s">
        <v>44</v>
      </c>
      <c r="F3143" t="s">
        <v>18</v>
      </c>
      <c r="G3143">
        <v>61</v>
      </c>
      <c r="H3143">
        <v>0.71946646706744899</v>
      </c>
      <c r="I3143">
        <v>7.2933313640803896E-2</v>
      </c>
      <c r="J3143">
        <v>0.57651979905830997</v>
      </c>
      <c r="K3143">
        <v>0.86241313507658801</v>
      </c>
      <c r="L3143">
        <v>11248.1501965728</v>
      </c>
      <c r="M3143">
        <v>3595.44918146077</v>
      </c>
      <c r="N3143">
        <v>4201.1992926657103</v>
      </c>
      <c r="O3143">
        <v>18295.1011004799</v>
      </c>
    </row>
    <row r="3144" spans="1:15">
      <c r="A3144" s="2">
        <v>2007</v>
      </c>
      <c r="B3144" s="3" t="str">
        <f>VLOOKUP(E3144,'[1]Metric Reference Table'!$A$2:$B$20,2,FALSE)</f>
        <v>Shallow Water Habitat</v>
      </c>
      <c r="C3144" t="s">
        <v>124</v>
      </c>
      <c r="D3144" t="s">
        <v>126</v>
      </c>
      <c r="E3144" t="s">
        <v>44</v>
      </c>
      <c r="F3144" t="s">
        <v>19</v>
      </c>
      <c r="G3144">
        <v>25</v>
      </c>
      <c r="H3144">
        <v>0.17942479892059598</v>
      </c>
      <c r="I3144">
        <v>5.07832267704659E-2</v>
      </c>
      <c r="J3144">
        <v>7.9891503431753094E-2</v>
      </c>
      <c r="K3144">
        <v>0.27895809440943997</v>
      </c>
      <c r="L3144">
        <v>2805.1301619030701</v>
      </c>
      <c r="M3144">
        <v>508.778973215647</v>
      </c>
      <c r="N3144">
        <v>1807.9416983091401</v>
      </c>
      <c r="O3144">
        <v>3802.3186254970101</v>
      </c>
    </row>
    <row r="3145" spans="1:15">
      <c r="A3145" s="2">
        <v>2007</v>
      </c>
      <c r="B3145" s="3" t="str">
        <f>VLOOKUP(E3145,'[1]Metric Reference Table'!$A$2:$B$20,2,FALSE)</f>
        <v>Shallow Water Habitat</v>
      </c>
      <c r="C3145" t="s">
        <v>124</v>
      </c>
      <c r="D3145" t="s">
        <v>126</v>
      </c>
      <c r="E3145" t="s">
        <v>44</v>
      </c>
      <c r="F3145" t="s">
        <v>20</v>
      </c>
      <c r="G3145">
        <v>12</v>
      </c>
      <c r="H3145">
        <v>9.9665025799991702E-2</v>
      </c>
      <c r="I3145">
        <v>3.5506157019658896E-2</v>
      </c>
      <c r="J3145">
        <v>3.00742368120363E-2</v>
      </c>
      <c r="K3145">
        <v>0.16925581478794702</v>
      </c>
      <c r="L3145">
        <v>1558.16459954417</v>
      </c>
      <c r="M3145">
        <v>451.28869732902598</v>
      </c>
      <c r="N3145">
        <v>673.65500614928305</v>
      </c>
      <c r="O3145">
        <v>2442.67419293906</v>
      </c>
    </row>
    <row r="3146" spans="1:15">
      <c r="A3146" s="2">
        <v>2007</v>
      </c>
      <c r="B3146" s="3" t="str">
        <f>VLOOKUP(E3146,'[1]Metric Reference Table'!$A$2:$B$20,2,FALSE)</f>
        <v>Shallow Water Habitat</v>
      </c>
      <c r="C3146" t="s">
        <v>124</v>
      </c>
      <c r="D3146" t="s">
        <v>126</v>
      </c>
      <c r="E3146" t="s">
        <v>44</v>
      </c>
      <c r="F3146" t="s">
        <v>37</v>
      </c>
      <c r="G3146">
        <v>1</v>
      </c>
      <c r="H3146">
        <v>1.4437082119627799E-3</v>
      </c>
      <c r="I3146">
        <v>1.2711906300966499E-3</v>
      </c>
      <c r="J3146">
        <v>0</v>
      </c>
      <c r="K3146">
        <v>3.9351960644370002E-3</v>
      </c>
      <c r="L3146">
        <v>22.5709571627062</v>
      </c>
      <c r="M3146">
        <v>19.151578982839801</v>
      </c>
      <c r="N3146">
        <v>0</v>
      </c>
      <c r="O3146">
        <v>60.107362216146399</v>
      </c>
    </row>
    <row r="3147" spans="1:15">
      <c r="A3147" s="2">
        <v>2007</v>
      </c>
      <c r="B3147" s="3" t="str">
        <f>VLOOKUP(E3147,'[1]Metric Reference Table'!$A$2:$B$20,2,FALSE)</f>
        <v>Shallow Water Habitat</v>
      </c>
      <c r="C3147" t="s">
        <v>124</v>
      </c>
      <c r="D3147" t="s">
        <v>126</v>
      </c>
      <c r="E3147" t="s">
        <v>44</v>
      </c>
      <c r="F3147" t="s">
        <v>21</v>
      </c>
      <c r="G3147">
        <v>99</v>
      </c>
      <c r="H3147">
        <v>1</v>
      </c>
      <c r="I3147">
        <v>0</v>
      </c>
      <c r="J3147">
        <v>1</v>
      </c>
      <c r="K3147">
        <v>1</v>
      </c>
      <c r="L3147">
        <v>15634.015915182799</v>
      </c>
      <c r="M3147">
        <v>3608.66191003423</v>
      </c>
      <c r="N3147">
        <v>8561.1685391341707</v>
      </c>
      <c r="O3147">
        <v>22706.863291231399</v>
      </c>
    </row>
    <row r="3148" spans="1:15">
      <c r="A3148" s="2">
        <v>2007</v>
      </c>
      <c r="B3148" s="3" t="str">
        <f>VLOOKUP(E3148,'[1]Metric Reference Table'!$A$2:$B$20,2,FALSE)</f>
        <v>Shallow Water Habitat</v>
      </c>
      <c r="C3148" t="s">
        <v>124</v>
      </c>
      <c r="D3148" t="s">
        <v>127</v>
      </c>
      <c r="E3148" t="s">
        <v>44</v>
      </c>
      <c r="F3148" t="s">
        <v>18</v>
      </c>
      <c r="G3148">
        <v>18</v>
      </c>
      <c r="H3148">
        <v>0.195504784327619</v>
      </c>
      <c r="I3148">
        <v>6.23313745994232E-2</v>
      </c>
      <c r="J3148">
        <v>7.3337535005874796E-2</v>
      </c>
      <c r="K3148">
        <v>0.31767203364936303</v>
      </c>
      <c r="L3148">
        <v>535.77595121245099</v>
      </c>
      <c r="M3148">
        <v>182.12954448008301</v>
      </c>
      <c r="N3148">
        <v>178.80860351080301</v>
      </c>
      <c r="O3148">
        <v>892.743298914099</v>
      </c>
    </row>
    <row r="3149" spans="1:15">
      <c r="A3149" s="2">
        <v>2007</v>
      </c>
      <c r="B3149" s="3" t="str">
        <f>VLOOKUP(E3149,'[1]Metric Reference Table'!$A$2:$B$20,2,FALSE)</f>
        <v>Shallow Water Habitat</v>
      </c>
      <c r="C3149" t="s">
        <v>124</v>
      </c>
      <c r="D3149" t="s">
        <v>127</v>
      </c>
      <c r="E3149" t="s">
        <v>44</v>
      </c>
      <c r="F3149" t="s">
        <v>19</v>
      </c>
      <c r="G3149">
        <v>27</v>
      </c>
      <c r="H3149">
        <v>0.37375505829203903</v>
      </c>
      <c r="I3149">
        <v>8.0391416855715006E-2</v>
      </c>
      <c r="J3149">
        <v>0.21619077658869099</v>
      </c>
      <c r="K3149">
        <v>0.53131933999538705</v>
      </c>
      <c r="L3149">
        <v>1024.26635013347</v>
      </c>
      <c r="M3149">
        <v>238.89188870583499</v>
      </c>
      <c r="N3149">
        <v>556.04685207128603</v>
      </c>
      <c r="O3149">
        <v>1492.4858481956601</v>
      </c>
    </row>
    <row r="3150" spans="1:15">
      <c r="A3150" s="2">
        <v>2007</v>
      </c>
      <c r="B3150" s="3" t="str">
        <f>VLOOKUP(E3150,'[1]Metric Reference Table'!$A$2:$B$20,2,FALSE)</f>
        <v>Shallow Water Habitat</v>
      </c>
      <c r="C3150" t="s">
        <v>124</v>
      </c>
      <c r="D3150" t="s">
        <v>127</v>
      </c>
      <c r="E3150" t="s">
        <v>44</v>
      </c>
      <c r="F3150" t="s">
        <v>20</v>
      </c>
      <c r="G3150">
        <v>30</v>
      </c>
      <c r="H3150">
        <v>0.423287976472975</v>
      </c>
      <c r="I3150">
        <v>8.8922674397909809E-2</v>
      </c>
      <c r="J3150">
        <v>0.24900273724409</v>
      </c>
      <c r="K3150">
        <v>0.59757321570186095</v>
      </c>
      <c r="L3150">
        <v>1160.0100683549499</v>
      </c>
      <c r="M3150">
        <v>321.70132983446803</v>
      </c>
      <c r="N3150">
        <v>529.48704810075606</v>
      </c>
      <c r="O3150">
        <v>1790.5330886091499</v>
      </c>
    </row>
    <row r="3151" spans="1:15">
      <c r="A3151" s="2">
        <v>2007</v>
      </c>
      <c r="B3151" s="3" t="str">
        <f>VLOOKUP(E3151,'[1]Metric Reference Table'!$A$2:$B$20,2,FALSE)</f>
        <v>Shallow Water Habitat</v>
      </c>
      <c r="C3151" t="s">
        <v>124</v>
      </c>
      <c r="D3151" t="s">
        <v>127</v>
      </c>
      <c r="E3151" t="s">
        <v>44</v>
      </c>
      <c r="F3151" t="s">
        <v>37</v>
      </c>
      <c r="G3151">
        <v>1</v>
      </c>
      <c r="H3151">
        <v>7.4521809073667903E-3</v>
      </c>
      <c r="I3151">
        <v>6.9666090520826493E-3</v>
      </c>
      <c r="J3151">
        <v>0</v>
      </c>
      <c r="K3151">
        <v>2.1106483743819501E-2</v>
      </c>
      <c r="L3151">
        <v>20.422514609979601</v>
      </c>
      <c r="M3151">
        <v>18.776302787494998</v>
      </c>
      <c r="N3151">
        <v>0</v>
      </c>
      <c r="O3151">
        <v>57.223391836288897</v>
      </c>
    </row>
    <row r="3152" spans="1:15">
      <c r="A3152" s="2">
        <v>2007</v>
      </c>
      <c r="B3152" s="3" t="str">
        <f>VLOOKUP(E3152,'[1]Metric Reference Table'!$A$2:$B$20,2,FALSE)</f>
        <v>Shallow Water Habitat</v>
      </c>
      <c r="C3152" t="s">
        <v>124</v>
      </c>
      <c r="D3152" t="s">
        <v>127</v>
      </c>
      <c r="E3152" t="s">
        <v>44</v>
      </c>
      <c r="F3152" t="s">
        <v>21</v>
      </c>
      <c r="G3152">
        <v>76</v>
      </c>
      <c r="H3152">
        <v>1</v>
      </c>
      <c r="I3152">
        <v>0</v>
      </c>
      <c r="J3152">
        <v>1</v>
      </c>
      <c r="K3152">
        <v>1</v>
      </c>
      <c r="L3152">
        <v>2740.47488431086</v>
      </c>
      <c r="M3152">
        <v>381.900472432431</v>
      </c>
      <c r="N3152">
        <v>1991.96371266446</v>
      </c>
      <c r="O3152">
        <v>3488.9860559572498</v>
      </c>
    </row>
    <row r="3153" spans="1:15">
      <c r="A3153" s="2">
        <v>2007</v>
      </c>
      <c r="B3153" s="3" t="str">
        <f>VLOOKUP(E3153,'[1]Metric Reference Table'!$A$2:$B$20,2,FALSE)</f>
        <v>Shallow Water Habitat</v>
      </c>
      <c r="C3153" t="s">
        <v>124</v>
      </c>
      <c r="D3153" t="s">
        <v>128</v>
      </c>
      <c r="E3153" t="s">
        <v>44</v>
      </c>
      <c r="F3153" t="s">
        <v>18</v>
      </c>
      <c r="G3153">
        <v>53</v>
      </c>
      <c r="H3153">
        <v>0.63535758192796998</v>
      </c>
      <c r="I3153">
        <v>8.4346407101002288E-2</v>
      </c>
      <c r="J3153">
        <v>0.47004166178465195</v>
      </c>
      <c r="K3153">
        <v>0.80067350207128796</v>
      </c>
      <c r="L3153">
        <v>5766.2607335378098</v>
      </c>
      <c r="M3153">
        <v>1148.2725082278801</v>
      </c>
      <c r="N3153">
        <v>3515.6879729736902</v>
      </c>
      <c r="O3153">
        <v>8016.8334941019202</v>
      </c>
    </row>
    <row r="3154" spans="1:15">
      <c r="A3154" s="2">
        <v>2007</v>
      </c>
      <c r="B3154" s="3" t="str">
        <f>VLOOKUP(E3154,'[1]Metric Reference Table'!$A$2:$B$20,2,FALSE)</f>
        <v>Shallow Water Habitat</v>
      </c>
      <c r="C3154" t="s">
        <v>124</v>
      </c>
      <c r="D3154" t="s">
        <v>128</v>
      </c>
      <c r="E3154" t="s">
        <v>44</v>
      </c>
      <c r="F3154" t="s">
        <v>19</v>
      </c>
      <c r="G3154">
        <v>20</v>
      </c>
      <c r="H3154">
        <v>0.22823353208415897</v>
      </c>
      <c r="I3154">
        <v>7.1975624566343793E-2</v>
      </c>
      <c r="J3154">
        <v>8.7163900169348593E-2</v>
      </c>
      <c r="K3154">
        <v>0.36930316399896901</v>
      </c>
      <c r="L3154">
        <v>2071.3596430847701</v>
      </c>
      <c r="M3154">
        <v>740.17324139595598</v>
      </c>
      <c r="N3154">
        <v>620.64674762842901</v>
      </c>
      <c r="O3154">
        <v>3522.0725385411201</v>
      </c>
    </row>
    <row r="3155" spans="1:15">
      <c r="A3155" s="2">
        <v>2007</v>
      </c>
      <c r="B3155" s="3" t="str">
        <f>VLOOKUP(E3155,'[1]Metric Reference Table'!$A$2:$B$20,2,FALSE)</f>
        <v>Shallow Water Habitat</v>
      </c>
      <c r="C3155" t="s">
        <v>124</v>
      </c>
      <c r="D3155" t="s">
        <v>128</v>
      </c>
      <c r="E3155" t="s">
        <v>44</v>
      </c>
      <c r="F3155" t="s">
        <v>20</v>
      </c>
      <c r="G3155">
        <v>15</v>
      </c>
      <c r="H3155">
        <v>0.13076021885466202</v>
      </c>
      <c r="I3155">
        <v>6.4497232202424093E-2</v>
      </c>
      <c r="J3155">
        <v>4.3479666353939397E-3</v>
      </c>
      <c r="K3155">
        <v>0.25717247107392999</v>
      </c>
      <c r="L3155">
        <v>1186.7293897752299</v>
      </c>
      <c r="M3155">
        <v>631.56737283984</v>
      </c>
      <c r="N3155">
        <v>0</v>
      </c>
      <c r="O3155">
        <v>2424.5786943519001</v>
      </c>
    </row>
    <row r="3156" spans="1:15">
      <c r="A3156" s="2">
        <v>2007</v>
      </c>
      <c r="B3156" s="3" t="str">
        <f>VLOOKUP(E3156,'[1]Metric Reference Table'!$A$2:$B$20,2,FALSE)</f>
        <v>Shallow Water Habitat</v>
      </c>
      <c r="C3156" t="s">
        <v>124</v>
      </c>
      <c r="D3156" t="s">
        <v>128</v>
      </c>
      <c r="E3156" t="s">
        <v>44</v>
      </c>
      <c r="F3156" t="s">
        <v>37</v>
      </c>
      <c r="G3156">
        <v>1</v>
      </c>
      <c r="H3156">
        <v>5.6486671332086598E-3</v>
      </c>
      <c r="I3156">
        <v>4.9662724657439702E-3</v>
      </c>
      <c r="J3156">
        <v>0</v>
      </c>
      <c r="K3156">
        <v>1.53823823034798E-2</v>
      </c>
      <c r="L3156">
        <v>51.265127565187797</v>
      </c>
      <c r="M3156">
        <v>44.238332910184297</v>
      </c>
      <c r="N3156">
        <v>0</v>
      </c>
      <c r="O3156">
        <v>137.97066680524199</v>
      </c>
    </row>
    <row r="3157" spans="1:15">
      <c r="A3157" s="2">
        <v>2007</v>
      </c>
      <c r="B3157" s="3" t="str">
        <f>VLOOKUP(E3157,'[1]Metric Reference Table'!$A$2:$B$20,2,FALSE)</f>
        <v>Shallow Water Habitat</v>
      </c>
      <c r="C3157" t="s">
        <v>124</v>
      </c>
      <c r="D3157" t="s">
        <v>128</v>
      </c>
      <c r="E3157" t="s">
        <v>44</v>
      </c>
      <c r="F3157" t="s">
        <v>21</v>
      </c>
      <c r="G3157">
        <v>89</v>
      </c>
      <c r="H3157">
        <v>1</v>
      </c>
      <c r="I3157">
        <v>0</v>
      </c>
      <c r="J3157">
        <v>1</v>
      </c>
      <c r="K3157">
        <v>1</v>
      </c>
      <c r="L3157">
        <v>9075.6148939630002</v>
      </c>
      <c r="M3157">
        <v>1449.3901521899199</v>
      </c>
      <c r="N3157">
        <v>6234.8623961237399</v>
      </c>
      <c r="O3157">
        <v>11916.3673918023</v>
      </c>
    </row>
    <row r="3158" spans="1:15">
      <c r="A3158" s="2">
        <v>2007</v>
      </c>
      <c r="B3158" s="3" t="str">
        <f>VLOOKUP(E3158,'[1]Metric Reference Table'!$A$2:$B$20,2,FALSE)</f>
        <v>Shallow Water Habitat</v>
      </c>
      <c r="C3158" t="s">
        <v>124</v>
      </c>
      <c r="D3158" t="s">
        <v>129</v>
      </c>
      <c r="E3158" t="s">
        <v>44</v>
      </c>
      <c r="F3158" t="s">
        <v>18</v>
      </c>
      <c r="G3158">
        <v>29</v>
      </c>
      <c r="H3158">
        <v>0.33167770353486503</v>
      </c>
      <c r="I3158">
        <v>0.11441136461028301</v>
      </c>
      <c r="J3158">
        <v>0.10743554947662901</v>
      </c>
      <c r="K3158">
        <v>0.55591985759310103</v>
      </c>
      <c r="L3158">
        <v>2565.2321389040499</v>
      </c>
      <c r="M3158">
        <v>1012.8810721312</v>
      </c>
      <c r="N3158">
        <v>580.02171690458204</v>
      </c>
      <c r="O3158">
        <v>4550.4425609035097</v>
      </c>
    </row>
    <row r="3159" spans="1:15">
      <c r="A3159" s="2">
        <v>2007</v>
      </c>
      <c r="B3159" s="3" t="str">
        <f>VLOOKUP(E3159,'[1]Metric Reference Table'!$A$2:$B$20,2,FALSE)</f>
        <v>Shallow Water Habitat</v>
      </c>
      <c r="C3159" t="s">
        <v>124</v>
      </c>
      <c r="D3159" t="s">
        <v>129</v>
      </c>
      <c r="E3159" t="s">
        <v>44</v>
      </c>
      <c r="F3159" t="s">
        <v>19</v>
      </c>
      <c r="G3159">
        <v>31</v>
      </c>
      <c r="H3159">
        <v>0.426011181192819</v>
      </c>
      <c r="I3159">
        <v>0.135704677377678</v>
      </c>
      <c r="J3159">
        <v>0.16003490099894202</v>
      </c>
      <c r="K3159">
        <v>0.69198746138669609</v>
      </c>
      <c r="L3159">
        <v>3294.8177157570699</v>
      </c>
      <c r="M3159">
        <v>1585.33725433469</v>
      </c>
      <c r="N3159">
        <v>187.613793911458</v>
      </c>
      <c r="O3159">
        <v>6402.0216376026901</v>
      </c>
    </row>
    <row r="3160" spans="1:15">
      <c r="A3160" s="2">
        <v>2007</v>
      </c>
      <c r="B3160" s="3" t="str">
        <f>VLOOKUP(E3160,'[1]Metric Reference Table'!$A$2:$B$20,2,FALSE)</f>
        <v>Shallow Water Habitat</v>
      </c>
      <c r="C3160" t="s">
        <v>124</v>
      </c>
      <c r="D3160" t="s">
        <v>129</v>
      </c>
      <c r="E3160" t="s">
        <v>44</v>
      </c>
      <c r="F3160" t="s">
        <v>20</v>
      </c>
      <c r="G3160">
        <v>29</v>
      </c>
      <c r="H3160">
        <v>0.241310904050131</v>
      </c>
      <c r="I3160">
        <v>7.8448441178838105E-2</v>
      </c>
      <c r="J3160">
        <v>8.7554784696299404E-2</v>
      </c>
      <c r="K3160">
        <v>0.39506702340396305</v>
      </c>
      <c r="L3160">
        <v>1866.3252909079499</v>
      </c>
      <c r="M3160">
        <v>498.293611328385</v>
      </c>
      <c r="N3160">
        <v>889.68775897791295</v>
      </c>
      <c r="O3160">
        <v>2842.9628228379802</v>
      </c>
    </row>
    <row r="3161" spans="1:15">
      <c r="A3161" s="2">
        <v>2007</v>
      </c>
      <c r="B3161" s="3" t="str">
        <f>VLOOKUP(E3161,'[1]Metric Reference Table'!$A$2:$B$20,2,FALSE)</f>
        <v>Shallow Water Habitat</v>
      </c>
      <c r="C3161" t="s">
        <v>124</v>
      </c>
      <c r="D3161" t="s">
        <v>129</v>
      </c>
      <c r="E3161" t="s">
        <v>44</v>
      </c>
      <c r="F3161" t="s">
        <v>37</v>
      </c>
      <c r="G3161">
        <v>1</v>
      </c>
      <c r="H3161">
        <v>1.00021122218523E-3</v>
      </c>
      <c r="I3161">
        <v>9.3084573763706105E-4</v>
      </c>
      <c r="J3161">
        <v>0</v>
      </c>
      <c r="K3161">
        <v>2.8246353431164899E-3</v>
      </c>
      <c r="L3161">
        <v>7.7357445058779302</v>
      </c>
      <c r="M3161">
        <v>6.8733317236868698</v>
      </c>
      <c r="N3161">
        <v>0</v>
      </c>
      <c r="O3161">
        <v>21.207227138100802</v>
      </c>
    </row>
    <row r="3162" spans="1:15">
      <c r="A3162" s="2">
        <v>2007</v>
      </c>
      <c r="B3162" s="3" t="str">
        <f>VLOOKUP(E3162,'[1]Metric Reference Table'!$A$2:$B$20,2,FALSE)</f>
        <v>Shallow Water Habitat</v>
      </c>
      <c r="C3162" t="s">
        <v>124</v>
      </c>
      <c r="D3162" t="s">
        <v>129</v>
      </c>
      <c r="E3162" t="s">
        <v>44</v>
      </c>
      <c r="F3162" t="s">
        <v>21</v>
      </c>
      <c r="G3162">
        <v>90</v>
      </c>
      <c r="H3162">
        <v>1</v>
      </c>
      <c r="I3162">
        <v>0</v>
      </c>
      <c r="J3162">
        <v>1</v>
      </c>
      <c r="K3162">
        <v>1</v>
      </c>
      <c r="L3162">
        <v>7734.1108900749496</v>
      </c>
      <c r="M3162">
        <v>1882.85101943823</v>
      </c>
      <c r="N3162">
        <v>4043.7907037215</v>
      </c>
      <c r="O3162">
        <v>11424.4310764284</v>
      </c>
    </row>
    <row r="3163" spans="1:15">
      <c r="A3163" s="2">
        <v>2007</v>
      </c>
      <c r="B3163" s="3" t="str">
        <f>VLOOKUP(E3163,'[1]Metric Reference Table'!$A$2:$B$20,2,FALSE)</f>
        <v>Shallow Water Habitat</v>
      </c>
      <c r="C3163" t="s">
        <v>124</v>
      </c>
      <c r="D3163" t="s">
        <v>130</v>
      </c>
      <c r="E3163" t="s">
        <v>44</v>
      </c>
      <c r="F3163" t="s">
        <v>18</v>
      </c>
      <c r="G3163">
        <v>66</v>
      </c>
      <c r="H3163">
        <v>0.51745760457253898</v>
      </c>
      <c r="I3163">
        <v>8.087057560702389E-2</v>
      </c>
      <c r="J3163">
        <v>0.35895418897374803</v>
      </c>
      <c r="K3163">
        <v>0.67596102017132909</v>
      </c>
      <c r="L3163">
        <v>7817.8199520255102</v>
      </c>
      <c r="M3163">
        <v>2104.6468689022099</v>
      </c>
      <c r="N3163">
        <v>3692.7878888021901</v>
      </c>
      <c r="O3163">
        <v>11942.8520152488</v>
      </c>
    </row>
    <row r="3164" spans="1:15">
      <c r="A3164" s="2">
        <v>2007</v>
      </c>
      <c r="B3164" s="3" t="str">
        <f>VLOOKUP(E3164,'[1]Metric Reference Table'!$A$2:$B$20,2,FALSE)</f>
        <v>Shallow Water Habitat</v>
      </c>
      <c r="C3164" t="s">
        <v>124</v>
      </c>
      <c r="D3164" t="s">
        <v>130</v>
      </c>
      <c r="E3164" t="s">
        <v>44</v>
      </c>
      <c r="F3164" t="s">
        <v>19</v>
      </c>
      <c r="G3164">
        <v>47</v>
      </c>
      <c r="H3164">
        <v>0.18036569507588698</v>
      </c>
      <c r="I3164">
        <v>3.7782093294600604E-2</v>
      </c>
      <c r="J3164">
        <v>0.10631415295793699</v>
      </c>
      <c r="K3164">
        <v>0.25441723719383602</v>
      </c>
      <c r="L3164">
        <v>2724.9894815828402</v>
      </c>
      <c r="M3164">
        <v>390.72303182021801</v>
      </c>
      <c r="N3164">
        <v>1959.18641128491</v>
      </c>
      <c r="O3164">
        <v>3490.7925518807601</v>
      </c>
    </row>
    <row r="3165" spans="1:15">
      <c r="A3165" s="2">
        <v>2007</v>
      </c>
      <c r="B3165" s="3" t="str">
        <f>VLOOKUP(E3165,'[1]Metric Reference Table'!$A$2:$B$20,2,FALSE)</f>
        <v>Shallow Water Habitat</v>
      </c>
      <c r="C3165" t="s">
        <v>124</v>
      </c>
      <c r="D3165" t="s">
        <v>130</v>
      </c>
      <c r="E3165" t="s">
        <v>44</v>
      </c>
      <c r="F3165" t="s">
        <v>20</v>
      </c>
      <c r="G3165">
        <v>36</v>
      </c>
      <c r="H3165">
        <v>0.30143947265579901</v>
      </c>
      <c r="I3165">
        <v>6.8102624741248896E-2</v>
      </c>
      <c r="J3165">
        <v>0.16796078091030497</v>
      </c>
      <c r="K3165">
        <v>0.43491816440129299</v>
      </c>
      <c r="L3165">
        <v>4554.1885998627704</v>
      </c>
      <c r="M3165">
        <v>1092.63454017186</v>
      </c>
      <c r="N3165">
        <v>2412.6642528614402</v>
      </c>
      <c r="O3165">
        <v>6695.7129468641097</v>
      </c>
    </row>
    <row r="3166" spans="1:15">
      <c r="A3166" s="2">
        <v>2007</v>
      </c>
      <c r="B3166" s="3" t="str">
        <f>VLOOKUP(E3166,'[1]Metric Reference Table'!$A$2:$B$20,2,FALSE)</f>
        <v>Shallow Water Habitat</v>
      </c>
      <c r="C3166" t="s">
        <v>124</v>
      </c>
      <c r="D3166" t="s">
        <v>130</v>
      </c>
      <c r="E3166" t="s">
        <v>44</v>
      </c>
      <c r="F3166" t="s">
        <v>37</v>
      </c>
      <c r="G3166">
        <v>1</v>
      </c>
      <c r="H3166">
        <v>7.3722769577531694E-4</v>
      </c>
      <c r="I3166">
        <v>6.5506539338837095E-4</v>
      </c>
      <c r="J3166">
        <v>0</v>
      </c>
      <c r="K3166">
        <v>2.0211322743350899E-3</v>
      </c>
      <c r="L3166">
        <v>11.138136415985599</v>
      </c>
      <c r="M3166">
        <v>9.5845366572199797</v>
      </c>
      <c r="N3166">
        <v>0</v>
      </c>
      <c r="O3166">
        <v>29.9234830726407</v>
      </c>
    </row>
    <row r="3167" spans="1:15">
      <c r="A3167" s="2">
        <v>2007</v>
      </c>
      <c r="B3167" s="3" t="str">
        <f>VLOOKUP(E3167,'[1]Metric Reference Table'!$A$2:$B$20,2,FALSE)</f>
        <v>Shallow Water Habitat</v>
      </c>
      <c r="C3167" t="s">
        <v>124</v>
      </c>
      <c r="D3167" t="s">
        <v>130</v>
      </c>
      <c r="E3167" t="s">
        <v>44</v>
      </c>
      <c r="F3167" t="s">
        <v>21</v>
      </c>
      <c r="G3167">
        <v>150</v>
      </c>
      <c r="H3167">
        <v>1</v>
      </c>
      <c r="I3167">
        <v>0</v>
      </c>
      <c r="J3167">
        <v>1</v>
      </c>
      <c r="K3167">
        <v>1</v>
      </c>
      <c r="L3167">
        <v>15108.136169887101</v>
      </c>
      <c r="M3167">
        <v>2270.5746271398202</v>
      </c>
      <c r="N3167">
        <v>10657.891676482601</v>
      </c>
      <c r="O3167">
        <v>19558.380663291598</v>
      </c>
    </row>
    <row r="3168" spans="1:15">
      <c r="A3168" s="2">
        <v>2007</v>
      </c>
      <c r="B3168" s="3" t="str">
        <f>VLOOKUP(E3168,'[1]Metric Reference Table'!$A$2:$B$20,2,FALSE)</f>
        <v>Shallow Water Habitat</v>
      </c>
      <c r="C3168" t="s">
        <v>124</v>
      </c>
      <c r="D3168" t="s">
        <v>131</v>
      </c>
      <c r="E3168" t="s">
        <v>44</v>
      </c>
      <c r="F3168" t="s">
        <v>18</v>
      </c>
      <c r="G3168">
        <v>90</v>
      </c>
      <c r="H3168">
        <v>0.55522297249531904</v>
      </c>
      <c r="I3168">
        <v>7.9999316760323597E-2</v>
      </c>
      <c r="J3168">
        <v>0.39842719285727296</v>
      </c>
      <c r="K3168">
        <v>0.71201875213336507</v>
      </c>
      <c r="L3168">
        <v>14606.0080918328</v>
      </c>
      <c r="M3168">
        <v>1577.1523070315</v>
      </c>
      <c r="N3168">
        <v>11514.846371916799</v>
      </c>
      <c r="O3168">
        <v>17697.169811748801</v>
      </c>
    </row>
    <row r="3169" spans="1:15">
      <c r="A3169" s="2">
        <v>2007</v>
      </c>
      <c r="B3169" s="3" t="str">
        <f>VLOOKUP(E3169,'[1]Metric Reference Table'!$A$2:$B$20,2,FALSE)</f>
        <v>Shallow Water Habitat</v>
      </c>
      <c r="C3169" t="s">
        <v>124</v>
      </c>
      <c r="D3169" t="s">
        <v>131</v>
      </c>
      <c r="E3169" t="s">
        <v>44</v>
      </c>
      <c r="F3169" t="s">
        <v>19</v>
      </c>
      <c r="G3169">
        <v>25</v>
      </c>
      <c r="H3169">
        <v>0.27494766783508401</v>
      </c>
      <c r="I3169">
        <v>9.0265528226703196E-2</v>
      </c>
      <c r="J3169">
        <v>9.8030483465262191E-2</v>
      </c>
      <c r="K3169">
        <v>0.45186485220490602</v>
      </c>
      <c r="L3169">
        <v>7232.9281390885799</v>
      </c>
      <c r="M3169">
        <v>3082.4750604764699</v>
      </c>
      <c r="N3169">
        <v>1191.38803731178</v>
      </c>
      <c r="O3169">
        <v>13274.468240865401</v>
      </c>
    </row>
    <row r="3170" spans="1:15">
      <c r="A3170" s="2">
        <v>2007</v>
      </c>
      <c r="B3170" s="3" t="str">
        <f>VLOOKUP(E3170,'[1]Metric Reference Table'!$A$2:$B$20,2,FALSE)</f>
        <v>Shallow Water Habitat</v>
      </c>
      <c r="C3170" t="s">
        <v>124</v>
      </c>
      <c r="D3170" t="s">
        <v>131</v>
      </c>
      <c r="E3170" t="s">
        <v>44</v>
      </c>
      <c r="F3170" t="s">
        <v>20</v>
      </c>
      <c r="G3170">
        <v>30</v>
      </c>
      <c r="H3170">
        <v>0.169829359669597</v>
      </c>
      <c r="I3170">
        <v>4.7543435735418596E-2</v>
      </c>
      <c r="J3170">
        <v>7.6645937926881805E-2</v>
      </c>
      <c r="K3170">
        <v>0.26301278141231199</v>
      </c>
      <c r="L3170">
        <v>4467.6267453717901</v>
      </c>
      <c r="M3170">
        <v>1288.7125843640899</v>
      </c>
      <c r="N3170">
        <v>1941.79649359463</v>
      </c>
      <c r="O3170">
        <v>6993.45699714896</v>
      </c>
    </row>
    <row r="3171" spans="1:15">
      <c r="A3171" s="2">
        <v>2007</v>
      </c>
      <c r="B3171" s="3" t="str">
        <f>VLOOKUP(E3171,'[1]Metric Reference Table'!$A$2:$B$20,2,FALSE)</f>
        <v>Shallow Water Habitat</v>
      </c>
      <c r="C3171" t="s">
        <v>124</v>
      </c>
      <c r="D3171" t="s">
        <v>131</v>
      </c>
      <c r="E3171" t="s">
        <v>44</v>
      </c>
      <c r="F3171" t="s">
        <v>21</v>
      </c>
      <c r="G3171">
        <v>145</v>
      </c>
      <c r="H3171">
        <v>1</v>
      </c>
      <c r="I3171">
        <v>0</v>
      </c>
      <c r="J3171">
        <v>1</v>
      </c>
      <c r="K3171">
        <v>1</v>
      </c>
      <c r="L3171">
        <v>26306.5629762932</v>
      </c>
      <c r="M3171">
        <v>3334.9004421344698</v>
      </c>
      <c r="N3171">
        <v>19770.278217682899</v>
      </c>
      <c r="O3171">
        <v>32842.8477349034</v>
      </c>
    </row>
    <row r="3172" spans="1:15">
      <c r="A3172" s="2">
        <v>2007</v>
      </c>
      <c r="B3172" s="3" t="str">
        <f>VLOOKUP(E3172,'[1]Metric Reference Table'!$A$2:$B$20,2,FALSE)</f>
        <v>Shallow Water Habitat</v>
      </c>
      <c r="C3172" t="s">
        <v>124</v>
      </c>
      <c r="D3172" t="s">
        <v>132</v>
      </c>
      <c r="E3172" t="s">
        <v>44</v>
      </c>
      <c r="F3172" t="s">
        <v>18</v>
      </c>
      <c r="G3172">
        <v>104</v>
      </c>
      <c r="H3172">
        <v>0.66731578062970298</v>
      </c>
      <c r="I3172">
        <v>7.4029303265177107E-2</v>
      </c>
      <c r="J3172">
        <v>0.52222101242936203</v>
      </c>
      <c r="K3172">
        <v>0.81241054883004293</v>
      </c>
      <c r="L3172">
        <v>5413.2513672702398</v>
      </c>
      <c r="M3172">
        <v>1302.85171256233</v>
      </c>
      <c r="N3172">
        <v>2859.70893345174</v>
      </c>
      <c r="O3172">
        <v>7966.7938010887501</v>
      </c>
    </row>
    <row r="3173" spans="1:15">
      <c r="A3173" s="2">
        <v>2007</v>
      </c>
      <c r="B3173" s="3" t="str">
        <f>VLOOKUP(E3173,'[1]Metric Reference Table'!$A$2:$B$20,2,FALSE)</f>
        <v>Shallow Water Habitat</v>
      </c>
      <c r="C3173" t="s">
        <v>124</v>
      </c>
      <c r="D3173" t="s">
        <v>132</v>
      </c>
      <c r="E3173" t="s">
        <v>44</v>
      </c>
      <c r="F3173" t="s">
        <v>19</v>
      </c>
      <c r="G3173">
        <v>33</v>
      </c>
      <c r="H3173">
        <v>0.218182702518183</v>
      </c>
      <c r="I3173">
        <v>5.8617333209998498E-2</v>
      </c>
      <c r="J3173">
        <v>0.10329484055680301</v>
      </c>
      <c r="K3173">
        <v>0.33307056447956396</v>
      </c>
      <c r="L3173">
        <v>1769.8934252787601</v>
      </c>
      <c r="M3173">
        <v>436.79533560334397</v>
      </c>
      <c r="N3173">
        <v>913.79029888111597</v>
      </c>
      <c r="O3173">
        <v>2625.9965516764</v>
      </c>
    </row>
    <row r="3174" spans="1:15">
      <c r="A3174" s="2">
        <v>2007</v>
      </c>
      <c r="B3174" s="3" t="str">
        <f>VLOOKUP(E3174,'[1]Metric Reference Table'!$A$2:$B$20,2,FALSE)</f>
        <v>Shallow Water Habitat</v>
      </c>
      <c r="C3174" t="s">
        <v>124</v>
      </c>
      <c r="D3174" t="s">
        <v>132</v>
      </c>
      <c r="E3174" t="s">
        <v>44</v>
      </c>
      <c r="F3174" t="s">
        <v>20</v>
      </c>
      <c r="G3174">
        <v>30</v>
      </c>
      <c r="H3174">
        <v>0.108051499566923</v>
      </c>
      <c r="I3174">
        <v>4.1216266776568193E-2</v>
      </c>
      <c r="J3174">
        <v>2.7269101107654299E-2</v>
      </c>
      <c r="K3174">
        <v>0.18883389802619099</v>
      </c>
      <c r="L3174">
        <v>876.51145791022998</v>
      </c>
      <c r="M3174">
        <v>326.901365552492</v>
      </c>
      <c r="N3174">
        <v>235.79655493038399</v>
      </c>
      <c r="O3174">
        <v>1517.2263608900801</v>
      </c>
    </row>
    <row r="3175" spans="1:15">
      <c r="A3175" s="2">
        <v>2007</v>
      </c>
      <c r="B3175" s="3" t="str">
        <f>VLOOKUP(E3175,'[1]Metric Reference Table'!$A$2:$B$20,2,FALSE)</f>
        <v>Shallow Water Habitat</v>
      </c>
      <c r="C3175" t="s">
        <v>124</v>
      </c>
      <c r="D3175" t="s">
        <v>132</v>
      </c>
      <c r="E3175" t="s">
        <v>44</v>
      </c>
      <c r="F3175" t="s">
        <v>37</v>
      </c>
      <c r="G3175">
        <v>2</v>
      </c>
      <c r="H3175">
        <v>6.4500172851910901E-3</v>
      </c>
      <c r="I3175">
        <v>4.00905414132878E-3</v>
      </c>
      <c r="J3175">
        <v>0</v>
      </c>
      <c r="K3175">
        <v>1.4307619014266599E-2</v>
      </c>
      <c r="L3175">
        <v>52.322402528874399</v>
      </c>
      <c r="M3175">
        <v>31.297925149489402</v>
      </c>
      <c r="N3175">
        <v>0</v>
      </c>
      <c r="O3175">
        <v>113.66520861270401</v>
      </c>
    </row>
    <row r="3176" spans="1:15">
      <c r="A3176" s="2">
        <v>2007</v>
      </c>
      <c r="B3176" s="3" t="str">
        <f>VLOOKUP(E3176,'[1]Metric Reference Table'!$A$2:$B$20,2,FALSE)</f>
        <v>Shallow Water Habitat</v>
      </c>
      <c r="C3176" t="s">
        <v>124</v>
      </c>
      <c r="D3176" t="s">
        <v>132</v>
      </c>
      <c r="E3176" t="s">
        <v>44</v>
      </c>
      <c r="F3176" t="s">
        <v>21</v>
      </c>
      <c r="G3176">
        <v>169</v>
      </c>
      <c r="H3176">
        <v>1</v>
      </c>
      <c r="I3176">
        <v>0</v>
      </c>
      <c r="J3176">
        <v>1</v>
      </c>
      <c r="K3176">
        <v>1</v>
      </c>
      <c r="L3176">
        <v>8111.9786529881003</v>
      </c>
      <c r="M3176">
        <v>1335.5635316667001</v>
      </c>
      <c r="N3176">
        <v>5494.3222318562503</v>
      </c>
      <c r="O3176">
        <v>10729.63507412</v>
      </c>
    </row>
    <row r="3177" spans="1:15">
      <c r="A3177" s="2">
        <v>2007</v>
      </c>
      <c r="B3177" s="3" t="str">
        <f>VLOOKUP(E3177,'[1]Metric Reference Table'!$A$2:$B$20,2,FALSE)</f>
        <v>Shallow Water Habitat</v>
      </c>
      <c r="C3177" t="s">
        <v>124</v>
      </c>
      <c r="D3177" t="s">
        <v>133</v>
      </c>
      <c r="E3177" t="s">
        <v>44</v>
      </c>
      <c r="F3177" t="s">
        <v>18</v>
      </c>
      <c r="G3177">
        <v>49</v>
      </c>
      <c r="H3177">
        <v>0.62560246274641396</v>
      </c>
      <c r="I3177">
        <v>8.560876404421601E-2</v>
      </c>
      <c r="J3177">
        <v>0.457812368458763</v>
      </c>
      <c r="K3177">
        <v>0.79339255703406497</v>
      </c>
      <c r="L3177">
        <v>1363.50531369841</v>
      </c>
      <c r="M3177">
        <v>293.64996672360502</v>
      </c>
      <c r="N3177">
        <v>787.96195485876103</v>
      </c>
      <c r="O3177">
        <v>1939.0486725380599</v>
      </c>
    </row>
    <row r="3178" spans="1:15">
      <c r="A3178" s="2">
        <v>2007</v>
      </c>
      <c r="B3178" s="3" t="str">
        <f>VLOOKUP(E3178,'[1]Metric Reference Table'!$A$2:$B$20,2,FALSE)</f>
        <v>Shallow Water Habitat</v>
      </c>
      <c r="C3178" t="s">
        <v>124</v>
      </c>
      <c r="D3178" t="s">
        <v>133</v>
      </c>
      <c r="E3178" t="s">
        <v>44</v>
      </c>
      <c r="F3178" t="s">
        <v>19</v>
      </c>
      <c r="G3178">
        <v>23</v>
      </c>
      <c r="H3178">
        <v>0.17628441712413701</v>
      </c>
      <c r="I3178">
        <v>5.0032391848206903E-2</v>
      </c>
      <c r="J3178">
        <v>7.8222731041255905E-2</v>
      </c>
      <c r="K3178">
        <v>0.27434610320701802</v>
      </c>
      <c r="L3178">
        <v>384.21322450646898</v>
      </c>
      <c r="M3178">
        <v>95.892360407528997</v>
      </c>
      <c r="N3178">
        <v>196.26765171517701</v>
      </c>
      <c r="O3178">
        <v>572.15879729775997</v>
      </c>
    </row>
    <row r="3179" spans="1:15">
      <c r="A3179" s="2">
        <v>2007</v>
      </c>
      <c r="B3179" s="3" t="str">
        <f>VLOOKUP(E3179,'[1]Metric Reference Table'!$A$2:$B$20,2,FALSE)</f>
        <v>Shallow Water Habitat</v>
      </c>
      <c r="C3179" t="s">
        <v>124</v>
      </c>
      <c r="D3179" t="s">
        <v>133</v>
      </c>
      <c r="E3179" t="s">
        <v>44</v>
      </c>
      <c r="F3179" t="s">
        <v>20</v>
      </c>
      <c r="G3179">
        <v>21</v>
      </c>
      <c r="H3179">
        <v>0.195588557007353</v>
      </c>
      <c r="I3179">
        <v>8.4563725586722607E-2</v>
      </c>
      <c r="J3179">
        <v>2.9846700458848199E-2</v>
      </c>
      <c r="K3179">
        <v>0.36133041355585704</v>
      </c>
      <c r="L3179">
        <v>426.28674383308902</v>
      </c>
      <c r="M3179">
        <v>211.577618998839</v>
      </c>
      <c r="N3179">
        <v>11.6022306606268</v>
      </c>
      <c r="O3179">
        <v>840.97125700555</v>
      </c>
    </row>
    <row r="3180" spans="1:15">
      <c r="A3180" s="2">
        <v>2007</v>
      </c>
      <c r="B3180" s="3" t="str">
        <f>VLOOKUP(E3180,'[1]Metric Reference Table'!$A$2:$B$20,2,FALSE)</f>
        <v>Shallow Water Habitat</v>
      </c>
      <c r="C3180" t="s">
        <v>124</v>
      </c>
      <c r="D3180" t="s">
        <v>133</v>
      </c>
      <c r="E3180" t="s">
        <v>44</v>
      </c>
      <c r="F3180" t="s">
        <v>37</v>
      </c>
      <c r="G3180">
        <v>1</v>
      </c>
      <c r="H3180">
        <v>2.5245631220964996E-3</v>
      </c>
      <c r="I3180">
        <v>2.23768077783212E-3</v>
      </c>
      <c r="J3180">
        <v>0</v>
      </c>
      <c r="K3180">
        <v>6.9103368555450293E-3</v>
      </c>
      <c r="L3180">
        <v>5.5023044772458496</v>
      </c>
      <c r="M3180">
        <v>4.7972051283676098</v>
      </c>
      <c r="N3180">
        <v>0</v>
      </c>
      <c r="O3180">
        <v>14.9046537552972</v>
      </c>
    </row>
    <row r="3181" spans="1:15">
      <c r="A3181" s="2">
        <v>2007</v>
      </c>
      <c r="B3181" s="3" t="str">
        <f>VLOOKUP(E3181,'[1]Metric Reference Table'!$A$2:$B$20,2,FALSE)</f>
        <v>Shallow Water Habitat</v>
      </c>
      <c r="C3181" t="s">
        <v>124</v>
      </c>
      <c r="D3181" t="s">
        <v>133</v>
      </c>
      <c r="E3181" t="s">
        <v>44</v>
      </c>
      <c r="F3181" t="s">
        <v>21</v>
      </c>
      <c r="G3181">
        <v>94</v>
      </c>
      <c r="H3181">
        <v>1</v>
      </c>
      <c r="I3181">
        <v>0</v>
      </c>
      <c r="J3181">
        <v>1</v>
      </c>
      <c r="K3181">
        <v>1</v>
      </c>
      <c r="L3181">
        <v>2179.5075865152098</v>
      </c>
      <c r="M3181">
        <v>348.97911799383201</v>
      </c>
      <c r="N3181">
        <v>1495.5210838907501</v>
      </c>
      <c r="O3181">
        <v>2863.49408913968</v>
      </c>
    </row>
    <row r="3182" spans="1:15">
      <c r="A3182" s="2">
        <v>2007</v>
      </c>
      <c r="B3182" s="3" t="str">
        <f>VLOOKUP(E3182,'[1]Metric Reference Table'!$A$2:$B$20,2,FALSE)</f>
        <v>Physical Habitat Complexity</v>
      </c>
      <c r="C3182" t="s">
        <v>124</v>
      </c>
      <c r="D3182" t="s">
        <v>125</v>
      </c>
      <c r="E3182" t="s">
        <v>45</v>
      </c>
      <c r="F3182" t="s">
        <v>18</v>
      </c>
      <c r="G3182">
        <v>34</v>
      </c>
      <c r="H3182">
        <v>0.20462174008633902</v>
      </c>
      <c r="I3182">
        <v>4.9298978205241401E-2</v>
      </c>
      <c r="J3182">
        <v>0.107997518329441</v>
      </c>
      <c r="K3182">
        <v>0.30124596184323699</v>
      </c>
      <c r="L3182">
        <v>5100.8853747052199</v>
      </c>
      <c r="M3182">
        <v>1210.93372216593</v>
      </c>
      <c r="N3182">
        <v>2727.4988915949598</v>
      </c>
      <c r="O3182">
        <v>7474.27185781548</v>
      </c>
    </row>
    <row r="3183" spans="1:15">
      <c r="A3183" s="2">
        <v>2007</v>
      </c>
      <c r="B3183" s="3" t="str">
        <f>VLOOKUP(E3183,'[1]Metric Reference Table'!$A$2:$B$20,2,FALSE)</f>
        <v>Physical Habitat Complexity</v>
      </c>
      <c r="C3183" t="s">
        <v>124</v>
      </c>
      <c r="D3183" t="s">
        <v>125</v>
      </c>
      <c r="E3183" t="s">
        <v>45</v>
      </c>
      <c r="F3183" t="s">
        <v>19</v>
      </c>
      <c r="G3183">
        <v>32</v>
      </c>
      <c r="H3183">
        <v>0.35203594954508399</v>
      </c>
      <c r="I3183">
        <v>7.0789004607060502E-2</v>
      </c>
      <c r="J3183">
        <v>0.21329205001380502</v>
      </c>
      <c r="K3183">
        <v>0.49077984907636202</v>
      </c>
      <c r="L3183">
        <v>8775.6805589049509</v>
      </c>
      <c r="M3183">
        <v>2275.2195184352699</v>
      </c>
      <c r="N3183">
        <v>4316.3322458492403</v>
      </c>
      <c r="O3183">
        <v>13235.0288719606</v>
      </c>
    </row>
    <row r="3184" spans="1:15">
      <c r="A3184" s="2">
        <v>2007</v>
      </c>
      <c r="B3184" s="3" t="str">
        <f>VLOOKUP(E3184,'[1]Metric Reference Table'!$A$2:$B$20,2,FALSE)</f>
        <v>Physical Habitat Complexity</v>
      </c>
      <c r="C3184" t="s">
        <v>124</v>
      </c>
      <c r="D3184" t="s">
        <v>125</v>
      </c>
      <c r="E3184" t="s">
        <v>45</v>
      </c>
      <c r="F3184" t="s">
        <v>20</v>
      </c>
      <c r="G3184">
        <v>55</v>
      </c>
      <c r="H3184">
        <v>0.44125761221253201</v>
      </c>
      <c r="I3184">
        <v>6.6856518156560796E-2</v>
      </c>
      <c r="J3184">
        <v>0.31022124449392502</v>
      </c>
      <c r="K3184">
        <v>0.57229397993113895</v>
      </c>
      <c r="L3184">
        <v>10999.8307103758</v>
      </c>
      <c r="M3184">
        <v>2103.7387035031802</v>
      </c>
      <c r="N3184">
        <v>6876.5786186266096</v>
      </c>
      <c r="O3184">
        <v>15123.0828021251</v>
      </c>
    </row>
    <row r="3185" spans="1:15">
      <c r="A3185" s="2">
        <v>2007</v>
      </c>
      <c r="B3185" s="3" t="str">
        <f>VLOOKUP(E3185,'[1]Metric Reference Table'!$A$2:$B$20,2,FALSE)</f>
        <v>Physical Habitat Complexity</v>
      </c>
      <c r="C3185" t="s">
        <v>124</v>
      </c>
      <c r="D3185" t="s">
        <v>125</v>
      </c>
      <c r="E3185" t="s">
        <v>45</v>
      </c>
      <c r="F3185" t="s">
        <v>37</v>
      </c>
      <c r="G3185">
        <v>5</v>
      </c>
      <c r="H3185">
        <v>2.0846981560454E-3</v>
      </c>
      <c r="I3185">
        <v>8.9963348349694392E-4</v>
      </c>
      <c r="J3185">
        <v>3.2144892910508302E-4</v>
      </c>
      <c r="K3185">
        <v>3.8479473829857204E-3</v>
      </c>
      <c r="L3185">
        <v>51.968116048471003</v>
      </c>
      <c r="M3185">
        <v>20.799967862207101</v>
      </c>
      <c r="N3185">
        <v>11.2009281589545</v>
      </c>
      <c r="O3185">
        <v>92.735303937987595</v>
      </c>
    </row>
    <row r="3186" spans="1:15">
      <c r="A3186" s="2">
        <v>2007</v>
      </c>
      <c r="B3186" s="3" t="str">
        <f>VLOOKUP(E3186,'[1]Metric Reference Table'!$A$2:$B$20,2,FALSE)</f>
        <v>Physical Habitat Complexity</v>
      </c>
      <c r="C3186" t="s">
        <v>124</v>
      </c>
      <c r="D3186" t="s">
        <v>125</v>
      </c>
      <c r="E3186" t="s">
        <v>45</v>
      </c>
      <c r="F3186" t="s">
        <v>21</v>
      </c>
      <c r="G3186">
        <v>126</v>
      </c>
      <c r="H3186">
        <v>1</v>
      </c>
      <c r="I3186">
        <v>0</v>
      </c>
      <c r="J3186">
        <v>1</v>
      </c>
      <c r="K3186">
        <v>1</v>
      </c>
      <c r="L3186">
        <v>24928.364760034499</v>
      </c>
      <c r="M3186">
        <v>3057.0606236475101</v>
      </c>
      <c r="N3186">
        <v>18936.6360391298</v>
      </c>
      <c r="O3186">
        <v>30920.093480939198</v>
      </c>
    </row>
    <row r="3187" spans="1:15">
      <c r="A3187" s="2">
        <v>2007</v>
      </c>
      <c r="B3187" s="3" t="str">
        <f>VLOOKUP(E3187,'[1]Metric Reference Table'!$A$2:$B$20,2,FALSE)</f>
        <v>Physical Habitat Complexity</v>
      </c>
      <c r="C3187" t="s">
        <v>124</v>
      </c>
      <c r="D3187" t="s">
        <v>126</v>
      </c>
      <c r="E3187" t="s">
        <v>45</v>
      </c>
      <c r="F3187" t="s">
        <v>18</v>
      </c>
      <c r="G3187">
        <v>40</v>
      </c>
      <c r="H3187">
        <v>0.52221673515185696</v>
      </c>
      <c r="I3187">
        <v>0.117452082320104</v>
      </c>
      <c r="J3187">
        <v>0.29201488389521901</v>
      </c>
      <c r="K3187">
        <v>0.75241858640849402</v>
      </c>
      <c r="L3187">
        <v>8164.3447485389197</v>
      </c>
      <c r="M3187">
        <v>3593.54722545807</v>
      </c>
      <c r="N3187">
        <v>1121.12160989727</v>
      </c>
      <c r="O3187">
        <v>15207.567887180599</v>
      </c>
    </row>
    <row r="3188" spans="1:15">
      <c r="A3188" s="2">
        <v>2007</v>
      </c>
      <c r="B3188" s="3" t="str">
        <f>VLOOKUP(E3188,'[1]Metric Reference Table'!$A$2:$B$20,2,FALSE)</f>
        <v>Physical Habitat Complexity</v>
      </c>
      <c r="C3188" t="s">
        <v>124</v>
      </c>
      <c r="D3188" t="s">
        <v>126</v>
      </c>
      <c r="E3188" t="s">
        <v>45</v>
      </c>
      <c r="F3188" t="s">
        <v>19</v>
      </c>
      <c r="G3188">
        <v>35</v>
      </c>
      <c r="H3188">
        <v>0.29945900188830804</v>
      </c>
      <c r="I3188">
        <v>8.2073264643777011E-2</v>
      </c>
      <c r="J3188">
        <v>0.13859835909288098</v>
      </c>
      <c r="K3188">
        <v>0.46031964468373604</v>
      </c>
      <c r="L3188">
        <v>4681.7468014665601</v>
      </c>
      <c r="M3188">
        <v>797.40243306965601</v>
      </c>
      <c r="N3188">
        <v>3118.8667514654198</v>
      </c>
      <c r="O3188">
        <v>6244.6268514677004</v>
      </c>
    </row>
    <row r="3189" spans="1:15">
      <c r="A3189" s="2">
        <v>2007</v>
      </c>
      <c r="B3189" s="3" t="str">
        <f>VLOOKUP(E3189,'[1]Metric Reference Table'!$A$2:$B$20,2,FALSE)</f>
        <v>Physical Habitat Complexity</v>
      </c>
      <c r="C3189" t="s">
        <v>124</v>
      </c>
      <c r="D3189" t="s">
        <v>126</v>
      </c>
      <c r="E3189" t="s">
        <v>45</v>
      </c>
      <c r="F3189" t="s">
        <v>20</v>
      </c>
      <c r="G3189">
        <v>23</v>
      </c>
      <c r="H3189">
        <v>0.17688055474787198</v>
      </c>
      <c r="I3189">
        <v>5.22711903013846E-2</v>
      </c>
      <c r="J3189">
        <v>7.4430904328118996E-2</v>
      </c>
      <c r="K3189">
        <v>0.27933020516762502</v>
      </c>
      <c r="L3189">
        <v>2765.3534080145901</v>
      </c>
      <c r="M3189">
        <v>582.84979957128496</v>
      </c>
      <c r="N3189">
        <v>1622.98879245848</v>
      </c>
      <c r="O3189">
        <v>3907.7180235707001</v>
      </c>
    </row>
    <row r="3190" spans="1:15">
      <c r="A3190" s="2">
        <v>2007</v>
      </c>
      <c r="B3190" s="3" t="str">
        <f>VLOOKUP(E3190,'[1]Metric Reference Table'!$A$2:$B$20,2,FALSE)</f>
        <v>Physical Habitat Complexity</v>
      </c>
      <c r="C3190" t="s">
        <v>124</v>
      </c>
      <c r="D3190" t="s">
        <v>126</v>
      </c>
      <c r="E3190" t="s">
        <v>45</v>
      </c>
      <c r="F3190" t="s">
        <v>37</v>
      </c>
      <c r="G3190">
        <v>1</v>
      </c>
      <c r="H3190">
        <v>1.4437082119627799E-3</v>
      </c>
      <c r="I3190">
        <v>1.2711906300966499E-3</v>
      </c>
      <c r="J3190">
        <v>0</v>
      </c>
      <c r="K3190">
        <v>3.9351960644370002E-3</v>
      </c>
      <c r="L3190">
        <v>22.5709571627062</v>
      </c>
      <c r="M3190">
        <v>19.151578982839801</v>
      </c>
      <c r="N3190">
        <v>0</v>
      </c>
      <c r="O3190">
        <v>60.107362216146399</v>
      </c>
    </row>
    <row r="3191" spans="1:15">
      <c r="A3191" s="2">
        <v>2007</v>
      </c>
      <c r="B3191" s="3" t="str">
        <f>VLOOKUP(E3191,'[1]Metric Reference Table'!$A$2:$B$20,2,FALSE)</f>
        <v>Physical Habitat Complexity</v>
      </c>
      <c r="C3191" t="s">
        <v>124</v>
      </c>
      <c r="D3191" t="s">
        <v>126</v>
      </c>
      <c r="E3191" t="s">
        <v>45</v>
      </c>
      <c r="F3191" t="s">
        <v>21</v>
      </c>
      <c r="G3191">
        <v>99</v>
      </c>
      <c r="H3191">
        <v>1</v>
      </c>
      <c r="I3191">
        <v>0</v>
      </c>
      <c r="J3191">
        <v>1</v>
      </c>
      <c r="K3191">
        <v>1</v>
      </c>
      <c r="L3191">
        <v>15634.015915182799</v>
      </c>
      <c r="M3191">
        <v>3608.66191003423</v>
      </c>
      <c r="N3191">
        <v>8561.1685391341707</v>
      </c>
      <c r="O3191">
        <v>22706.863291231399</v>
      </c>
    </row>
    <row r="3192" spans="1:15">
      <c r="A3192" s="2">
        <v>2007</v>
      </c>
      <c r="B3192" s="3" t="str">
        <f>VLOOKUP(E3192,'[1]Metric Reference Table'!$A$2:$B$20,2,FALSE)</f>
        <v>Physical Habitat Complexity</v>
      </c>
      <c r="C3192" t="s">
        <v>124</v>
      </c>
      <c r="D3192" t="s">
        <v>127</v>
      </c>
      <c r="E3192" t="s">
        <v>45</v>
      </c>
      <c r="F3192" t="s">
        <v>18</v>
      </c>
      <c r="G3192">
        <v>12</v>
      </c>
      <c r="H3192">
        <v>0.22250455638429797</v>
      </c>
      <c r="I3192">
        <v>7.1512861671768305E-2</v>
      </c>
      <c r="J3192">
        <v>8.2341923076237708E-2</v>
      </c>
      <c r="K3192">
        <v>0.362667189692359</v>
      </c>
      <c r="L3192">
        <v>609.76814841589896</v>
      </c>
      <c r="M3192">
        <v>223.53406660768599</v>
      </c>
      <c r="N3192">
        <v>171.649428547056</v>
      </c>
      <c r="O3192">
        <v>1047.8868682847401</v>
      </c>
    </row>
    <row r="3193" spans="1:15">
      <c r="A3193" s="2">
        <v>2007</v>
      </c>
      <c r="B3193" s="3" t="str">
        <f>VLOOKUP(E3193,'[1]Metric Reference Table'!$A$2:$B$20,2,FALSE)</f>
        <v>Physical Habitat Complexity</v>
      </c>
      <c r="C3193" t="s">
        <v>124</v>
      </c>
      <c r="D3193" t="s">
        <v>127</v>
      </c>
      <c r="E3193" t="s">
        <v>45</v>
      </c>
      <c r="F3193" t="s">
        <v>19</v>
      </c>
      <c r="G3193">
        <v>11</v>
      </c>
      <c r="H3193">
        <v>0.15135996626066001</v>
      </c>
      <c r="I3193">
        <v>5.8773035612587003E-2</v>
      </c>
      <c r="J3193">
        <v>3.6166933197899098E-2</v>
      </c>
      <c r="K3193">
        <v>0.26655299932342003</v>
      </c>
      <c r="L3193">
        <v>414.79818602747599</v>
      </c>
      <c r="M3193">
        <v>172.91667790466499</v>
      </c>
      <c r="N3193">
        <v>75.887725008019899</v>
      </c>
      <c r="O3193">
        <v>753.70864704693304</v>
      </c>
    </row>
    <row r="3194" spans="1:15">
      <c r="A3194" s="2">
        <v>2007</v>
      </c>
      <c r="B3194" s="3" t="str">
        <f>VLOOKUP(E3194,'[1]Metric Reference Table'!$A$2:$B$20,2,FALSE)</f>
        <v>Physical Habitat Complexity</v>
      </c>
      <c r="C3194" t="s">
        <v>124</v>
      </c>
      <c r="D3194" t="s">
        <v>127</v>
      </c>
      <c r="E3194" t="s">
        <v>45</v>
      </c>
      <c r="F3194" t="s">
        <v>20</v>
      </c>
      <c r="G3194">
        <v>52</v>
      </c>
      <c r="H3194">
        <v>0.61868329644767495</v>
      </c>
      <c r="I3194">
        <v>7.9631812530852109E-2</v>
      </c>
      <c r="J3194">
        <v>0.46260781186355998</v>
      </c>
      <c r="K3194">
        <v>0.77475878103179097</v>
      </c>
      <c r="L3194">
        <v>1695.4860352574999</v>
      </c>
      <c r="M3194">
        <v>300.88124067609601</v>
      </c>
      <c r="N3194">
        <v>1105.7696399086301</v>
      </c>
      <c r="O3194">
        <v>2285.2024306063799</v>
      </c>
    </row>
    <row r="3195" spans="1:15">
      <c r="A3195" s="2">
        <v>2007</v>
      </c>
      <c r="B3195" s="3" t="str">
        <f>VLOOKUP(E3195,'[1]Metric Reference Table'!$A$2:$B$20,2,FALSE)</f>
        <v>Physical Habitat Complexity</v>
      </c>
      <c r="C3195" t="s">
        <v>124</v>
      </c>
      <c r="D3195" t="s">
        <v>127</v>
      </c>
      <c r="E3195" t="s">
        <v>45</v>
      </c>
      <c r="F3195" t="s">
        <v>37</v>
      </c>
      <c r="G3195">
        <v>1</v>
      </c>
      <c r="H3195">
        <v>7.4521809073667903E-3</v>
      </c>
      <c r="I3195">
        <v>6.9666090520826493E-3</v>
      </c>
      <c r="J3195">
        <v>0</v>
      </c>
      <c r="K3195">
        <v>2.1106483743819501E-2</v>
      </c>
      <c r="L3195">
        <v>20.422514609979601</v>
      </c>
      <c r="M3195">
        <v>18.776302787494998</v>
      </c>
      <c r="N3195">
        <v>0</v>
      </c>
      <c r="O3195">
        <v>57.223391836288897</v>
      </c>
    </row>
    <row r="3196" spans="1:15">
      <c r="A3196" s="2">
        <v>2007</v>
      </c>
      <c r="B3196" s="3" t="str">
        <f>VLOOKUP(E3196,'[1]Metric Reference Table'!$A$2:$B$20,2,FALSE)</f>
        <v>Physical Habitat Complexity</v>
      </c>
      <c r="C3196" t="s">
        <v>124</v>
      </c>
      <c r="D3196" t="s">
        <v>127</v>
      </c>
      <c r="E3196" t="s">
        <v>45</v>
      </c>
      <c r="F3196" t="s">
        <v>21</v>
      </c>
      <c r="G3196">
        <v>76</v>
      </c>
      <c r="H3196">
        <v>1</v>
      </c>
      <c r="I3196">
        <v>0</v>
      </c>
      <c r="J3196">
        <v>1</v>
      </c>
      <c r="K3196">
        <v>1</v>
      </c>
      <c r="L3196">
        <v>2740.47488431086</v>
      </c>
      <c r="M3196">
        <v>381.900472432431</v>
      </c>
      <c r="N3196">
        <v>1991.96371266446</v>
      </c>
      <c r="O3196">
        <v>3488.9860559572498</v>
      </c>
    </row>
    <row r="3197" spans="1:15">
      <c r="A3197" s="2">
        <v>2007</v>
      </c>
      <c r="B3197" s="3" t="str">
        <f>VLOOKUP(E3197,'[1]Metric Reference Table'!$A$2:$B$20,2,FALSE)</f>
        <v>Physical Habitat Complexity</v>
      </c>
      <c r="C3197" t="s">
        <v>124</v>
      </c>
      <c r="D3197" t="s">
        <v>128</v>
      </c>
      <c r="E3197" t="s">
        <v>45</v>
      </c>
      <c r="F3197" t="s">
        <v>18</v>
      </c>
      <c r="G3197">
        <v>37</v>
      </c>
      <c r="H3197">
        <v>0.29486449854053398</v>
      </c>
      <c r="I3197">
        <v>6.4346573145077593E-2</v>
      </c>
      <c r="J3197">
        <v>0.168747532647609</v>
      </c>
      <c r="K3197">
        <v>0.42098146443345796</v>
      </c>
      <c r="L3197">
        <v>2676.0766346554001</v>
      </c>
      <c r="M3197">
        <v>552.60776734249396</v>
      </c>
      <c r="N3197">
        <v>1592.9853130870199</v>
      </c>
      <c r="O3197">
        <v>3759.16795622378</v>
      </c>
    </row>
    <row r="3198" spans="1:15">
      <c r="A3198" s="2">
        <v>2007</v>
      </c>
      <c r="B3198" s="3" t="str">
        <f>VLOOKUP(E3198,'[1]Metric Reference Table'!$A$2:$B$20,2,FALSE)</f>
        <v>Physical Habitat Complexity</v>
      </c>
      <c r="C3198" t="s">
        <v>124</v>
      </c>
      <c r="D3198" t="s">
        <v>128</v>
      </c>
      <c r="E3198" t="s">
        <v>45</v>
      </c>
      <c r="F3198" t="s">
        <v>19</v>
      </c>
      <c r="G3198">
        <v>16</v>
      </c>
      <c r="H3198">
        <v>0.25387137512816998</v>
      </c>
      <c r="I3198">
        <v>7.86412105706491E-2</v>
      </c>
      <c r="J3198">
        <v>9.9737434709067707E-2</v>
      </c>
      <c r="K3198">
        <v>0.40800531554727298</v>
      </c>
      <c r="L3198">
        <v>2304.03883326409</v>
      </c>
      <c r="M3198">
        <v>834.66861513829394</v>
      </c>
      <c r="N3198">
        <v>668.11840856711297</v>
      </c>
      <c r="O3198">
        <v>3939.9592579610699</v>
      </c>
    </row>
    <row r="3199" spans="1:15">
      <c r="A3199" s="2">
        <v>2007</v>
      </c>
      <c r="B3199" s="3" t="str">
        <f>VLOOKUP(E3199,'[1]Metric Reference Table'!$A$2:$B$20,2,FALSE)</f>
        <v>Physical Habitat Complexity</v>
      </c>
      <c r="C3199" t="s">
        <v>124</v>
      </c>
      <c r="D3199" t="s">
        <v>128</v>
      </c>
      <c r="E3199" t="s">
        <v>45</v>
      </c>
      <c r="F3199" t="s">
        <v>20</v>
      </c>
      <c r="G3199">
        <v>35</v>
      </c>
      <c r="H3199">
        <v>0.44561545919808698</v>
      </c>
      <c r="I3199">
        <v>8.52462646596336E-2</v>
      </c>
      <c r="J3199">
        <v>0.27853585064863601</v>
      </c>
      <c r="K3199">
        <v>0.61269506774753901</v>
      </c>
      <c r="L3199">
        <v>4044.2342984783199</v>
      </c>
      <c r="M3199">
        <v>1125.0392675103401</v>
      </c>
      <c r="N3199">
        <v>1839.1978529647399</v>
      </c>
      <c r="O3199">
        <v>6249.2707439919104</v>
      </c>
    </row>
    <row r="3200" spans="1:15">
      <c r="A3200" s="2">
        <v>2007</v>
      </c>
      <c r="B3200" s="3" t="str">
        <f>VLOOKUP(E3200,'[1]Metric Reference Table'!$A$2:$B$20,2,FALSE)</f>
        <v>Physical Habitat Complexity</v>
      </c>
      <c r="C3200" t="s">
        <v>124</v>
      </c>
      <c r="D3200" t="s">
        <v>128</v>
      </c>
      <c r="E3200" t="s">
        <v>45</v>
      </c>
      <c r="F3200" t="s">
        <v>37</v>
      </c>
      <c r="G3200">
        <v>1</v>
      </c>
      <c r="H3200">
        <v>5.6486671332086598E-3</v>
      </c>
      <c r="I3200">
        <v>4.9662724657439702E-3</v>
      </c>
      <c r="J3200">
        <v>0</v>
      </c>
      <c r="K3200">
        <v>1.53823823034798E-2</v>
      </c>
      <c r="L3200">
        <v>51.265127565187797</v>
      </c>
      <c r="M3200">
        <v>44.238332910184297</v>
      </c>
      <c r="N3200">
        <v>0</v>
      </c>
      <c r="O3200">
        <v>137.97066680524199</v>
      </c>
    </row>
    <row r="3201" spans="1:15">
      <c r="A3201" s="2">
        <v>2007</v>
      </c>
      <c r="B3201" s="3" t="str">
        <f>VLOOKUP(E3201,'[1]Metric Reference Table'!$A$2:$B$20,2,FALSE)</f>
        <v>Physical Habitat Complexity</v>
      </c>
      <c r="C3201" t="s">
        <v>124</v>
      </c>
      <c r="D3201" t="s">
        <v>128</v>
      </c>
      <c r="E3201" t="s">
        <v>45</v>
      </c>
      <c r="F3201" t="s">
        <v>21</v>
      </c>
      <c r="G3201">
        <v>89</v>
      </c>
      <c r="H3201">
        <v>1</v>
      </c>
      <c r="I3201">
        <v>0</v>
      </c>
      <c r="J3201">
        <v>1</v>
      </c>
      <c r="K3201">
        <v>1</v>
      </c>
      <c r="L3201">
        <v>9075.6148939630002</v>
      </c>
      <c r="M3201">
        <v>1449.3901521899199</v>
      </c>
      <c r="N3201">
        <v>6234.8623961237399</v>
      </c>
      <c r="O3201">
        <v>11916.3673918023</v>
      </c>
    </row>
    <row r="3202" spans="1:15">
      <c r="A3202" s="2">
        <v>2007</v>
      </c>
      <c r="B3202" s="3" t="str">
        <f>VLOOKUP(E3202,'[1]Metric Reference Table'!$A$2:$B$20,2,FALSE)</f>
        <v>Physical Habitat Complexity</v>
      </c>
      <c r="C3202" t="s">
        <v>124</v>
      </c>
      <c r="D3202" t="s">
        <v>129</v>
      </c>
      <c r="E3202" t="s">
        <v>45</v>
      </c>
      <c r="F3202" t="s">
        <v>18</v>
      </c>
      <c r="G3202">
        <v>30</v>
      </c>
      <c r="H3202">
        <v>0.21004688632111801</v>
      </c>
      <c r="I3202">
        <v>8.8630916524557596E-2</v>
      </c>
      <c r="J3202">
        <v>3.6333482016209402E-2</v>
      </c>
      <c r="K3202">
        <v>0.38376029062602696</v>
      </c>
      <c r="L3202">
        <v>1624.5259109224901</v>
      </c>
      <c r="M3202">
        <v>718.37688483859904</v>
      </c>
      <c r="N3202">
        <v>216.533089312762</v>
      </c>
      <c r="O3202">
        <v>3032.5187325322299</v>
      </c>
    </row>
    <row r="3203" spans="1:15">
      <c r="A3203" s="2">
        <v>2007</v>
      </c>
      <c r="B3203" s="3" t="str">
        <f>VLOOKUP(E3203,'[1]Metric Reference Table'!$A$2:$B$20,2,FALSE)</f>
        <v>Physical Habitat Complexity</v>
      </c>
      <c r="C3203" t="s">
        <v>124</v>
      </c>
      <c r="D3203" t="s">
        <v>129</v>
      </c>
      <c r="E3203" t="s">
        <v>45</v>
      </c>
      <c r="F3203" t="s">
        <v>19</v>
      </c>
      <c r="G3203">
        <v>25</v>
      </c>
      <c r="H3203">
        <v>0.47793452221889604</v>
      </c>
      <c r="I3203">
        <v>0.13002401875393599</v>
      </c>
      <c r="J3203">
        <v>0.22309212833602099</v>
      </c>
      <c r="K3203">
        <v>0.73277691610177098</v>
      </c>
      <c r="L3203">
        <v>3696.3985930359299</v>
      </c>
      <c r="M3203">
        <v>1693.97627155847</v>
      </c>
      <c r="N3203">
        <v>376.26611011588699</v>
      </c>
      <c r="O3203">
        <v>7016.5310759559698</v>
      </c>
    </row>
    <row r="3204" spans="1:15">
      <c r="A3204" s="2">
        <v>2007</v>
      </c>
      <c r="B3204" s="3" t="str">
        <f>VLOOKUP(E3204,'[1]Metric Reference Table'!$A$2:$B$20,2,FALSE)</f>
        <v>Physical Habitat Complexity</v>
      </c>
      <c r="C3204" t="s">
        <v>124</v>
      </c>
      <c r="D3204" t="s">
        <v>129</v>
      </c>
      <c r="E3204" t="s">
        <v>45</v>
      </c>
      <c r="F3204" t="s">
        <v>20</v>
      </c>
      <c r="G3204">
        <v>34</v>
      </c>
      <c r="H3204">
        <v>0.31101838023780098</v>
      </c>
      <c r="I3204">
        <v>9.3108621908790601E-2</v>
      </c>
      <c r="J3204">
        <v>0.12852883464641399</v>
      </c>
      <c r="K3204">
        <v>0.49350792582918801</v>
      </c>
      <c r="L3204">
        <v>2405.4506416106501</v>
      </c>
      <c r="M3204">
        <v>587.299020676596</v>
      </c>
      <c r="N3204">
        <v>1254.3657129288799</v>
      </c>
      <c r="O3204">
        <v>3556.5355702924198</v>
      </c>
    </row>
    <row r="3205" spans="1:15">
      <c r="A3205" s="2">
        <v>2007</v>
      </c>
      <c r="B3205" s="3" t="str">
        <f>VLOOKUP(E3205,'[1]Metric Reference Table'!$A$2:$B$20,2,FALSE)</f>
        <v>Physical Habitat Complexity</v>
      </c>
      <c r="C3205" t="s">
        <v>124</v>
      </c>
      <c r="D3205" t="s">
        <v>129</v>
      </c>
      <c r="E3205" t="s">
        <v>45</v>
      </c>
      <c r="F3205" t="s">
        <v>37</v>
      </c>
      <c r="G3205">
        <v>1</v>
      </c>
      <c r="H3205">
        <v>1.00021122218523E-3</v>
      </c>
      <c r="I3205">
        <v>9.3084573763706105E-4</v>
      </c>
      <c r="J3205">
        <v>0</v>
      </c>
      <c r="K3205">
        <v>2.8246353431164899E-3</v>
      </c>
      <c r="L3205">
        <v>7.7357445058779302</v>
      </c>
      <c r="M3205">
        <v>6.8733317236868698</v>
      </c>
      <c r="N3205">
        <v>0</v>
      </c>
      <c r="O3205">
        <v>21.207227138100802</v>
      </c>
    </row>
    <row r="3206" spans="1:15">
      <c r="A3206" s="2">
        <v>2007</v>
      </c>
      <c r="B3206" s="3" t="str">
        <f>VLOOKUP(E3206,'[1]Metric Reference Table'!$A$2:$B$20,2,FALSE)</f>
        <v>Physical Habitat Complexity</v>
      </c>
      <c r="C3206" t="s">
        <v>124</v>
      </c>
      <c r="D3206" t="s">
        <v>129</v>
      </c>
      <c r="E3206" t="s">
        <v>45</v>
      </c>
      <c r="F3206" t="s">
        <v>21</v>
      </c>
      <c r="G3206">
        <v>90</v>
      </c>
      <c r="H3206">
        <v>1</v>
      </c>
      <c r="I3206">
        <v>0</v>
      </c>
      <c r="J3206">
        <v>1</v>
      </c>
      <c r="K3206">
        <v>1</v>
      </c>
      <c r="L3206">
        <v>7734.1108900749496</v>
      </c>
      <c r="M3206">
        <v>1882.85101943823</v>
      </c>
      <c r="N3206">
        <v>4043.7907037215</v>
      </c>
      <c r="O3206">
        <v>11424.4310764284</v>
      </c>
    </row>
    <row r="3207" spans="1:15">
      <c r="A3207" s="2">
        <v>2007</v>
      </c>
      <c r="B3207" s="3" t="str">
        <f>VLOOKUP(E3207,'[1]Metric Reference Table'!$A$2:$B$20,2,FALSE)</f>
        <v>Physical Habitat Complexity</v>
      </c>
      <c r="C3207" t="s">
        <v>124</v>
      </c>
      <c r="D3207" t="s">
        <v>130</v>
      </c>
      <c r="E3207" t="s">
        <v>45</v>
      </c>
      <c r="F3207" t="s">
        <v>18</v>
      </c>
      <c r="G3207">
        <v>68</v>
      </c>
      <c r="H3207">
        <v>0.47261146451278402</v>
      </c>
      <c r="I3207">
        <v>8.3580202746562901E-2</v>
      </c>
      <c r="J3207">
        <v>0.308797277308965</v>
      </c>
      <c r="K3207">
        <v>0.63642565171660304</v>
      </c>
      <c r="L3207">
        <v>7140.2783613088995</v>
      </c>
      <c r="M3207">
        <v>2032.2758335456101</v>
      </c>
      <c r="N3207">
        <v>3157.0909209084002</v>
      </c>
      <c r="O3207">
        <v>11123.465801709401</v>
      </c>
    </row>
    <row r="3208" spans="1:15">
      <c r="A3208" s="2">
        <v>2007</v>
      </c>
      <c r="B3208" s="3" t="str">
        <f>VLOOKUP(E3208,'[1]Metric Reference Table'!$A$2:$B$20,2,FALSE)</f>
        <v>Physical Habitat Complexity</v>
      </c>
      <c r="C3208" t="s">
        <v>124</v>
      </c>
      <c r="D3208" t="s">
        <v>130</v>
      </c>
      <c r="E3208" t="s">
        <v>45</v>
      </c>
      <c r="F3208" t="s">
        <v>19</v>
      </c>
      <c r="G3208">
        <v>40</v>
      </c>
      <c r="H3208">
        <v>0.254788070381539</v>
      </c>
      <c r="I3208">
        <v>6.5749355926932901E-2</v>
      </c>
      <c r="J3208">
        <v>0.12592170075804499</v>
      </c>
      <c r="K3208">
        <v>0.38365444000503302</v>
      </c>
      <c r="L3208">
        <v>3849.3728617870702</v>
      </c>
      <c r="M3208">
        <v>1068.32433108803</v>
      </c>
      <c r="N3208">
        <v>1755.4956490467</v>
      </c>
      <c r="O3208">
        <v>5943.2500745274501</v>
      </c>
    </row>
    <row r="3209" spans="1:15">
      <c r="A3209" s="2">
        <v>2007</v>
      </c>
      <c r="B3209" s="3" t="str">
        <f>VLOOKUP(E3209,'[1]Metric Reference Table'!$A$2:$B$20,2,FALSE)</f>
        <v>Physical Habitat Complexity</v>
      </c>
      <c r="C3209" t="s">
        <v>124</v>
      </c>
      <c r="D3209" t="s">
        <v>130</v>
      </c>
      <c r="E3209" t="s">
        <v>45</v>
      </c>
      <c r="F3209" t="s">
        <v>20</v>
      </c>
      <c r="G3209">
        <v>41</v>
      </c>
      <c r="H3209">
        <v>0.27186323740990198</v>
      </c>
      <c r="I3209">
        <v>5.6153296601932697E-2</v>
      </c>
      <c r="J3209">
        <v>0.16180479845691897</v>
      </c>
      <c r="K3209">
        <v>0.38192167636288504</v>
      </c>
      <c r="L3209">
        <v>4107.3468103751502</v>
      </c>
      <c r="M3209">
        <v>707.144852444305</v>
      </c>
      <c r="N3209">
        <v>2721.3683677314202</v>
      </c>
      <c r="O3209">
        <v>5493.3252530188702</v>
      </c>
    </row>
    <row r="3210" spans="1:15">
      <c r="A3210" s="2">
        <v>2007</v>
      </c>
      <c r="B3210" s="3" t="str">
        <f>VLOOKUP(E3210,'[1]Metric Reference Table'!$A$2:$B$20,2,FALSE)</f>
        <v>Physical Habitat Complexity</v>
      </c>
      <c r="C3210" t="s">
        <v>124</v>
      </c>
      <c r="D3210" t="s">
        <v>130</v>
      </c>
      <c r="E3210" t="s">
        <v>45</v>
      </c>
      <c r="F3210" t="s">
        <v>37</v>
      </c>
      <c r="G3210">
        <v>1</v>
      </c>
      <c r="H3210">
        <v>7.3722769577531694E-4</v>
      </c>
      <c r="I3210">
        <v>6.5506539338837095E-4</v>
      </c>
      <c r="J3210">
        <v>0</v>
      </c>
      <c r="K3210">
        <v>2.0211322743350899E-3</v>
      </c>
      <c r="L3210">
        <v>11.138136415985599</v>
      </c>
      <c r="M3210">
        <v>9.5845366572199797</v>
      </c>
      <c r="N3210">
        <v>0</v>
      </c>
      <c r="O3210">
        <v>29.9234830726407</v>
      </c>
    </row>
    <row r="3211" spans="1:15">
      <c r="A3211" s="2">
        <v>2007</v>
      </c>
      <c r="B3211" s="3" t="str">
        <f>VLOOKUP(E3211,'[1]Metric Reference Table'!$A$2:$B$20,2,FALSE)</f>
        <v>Physical Habitat Complexity</v>
      </c>
      <c r="C3211" t="s">
        <v>124</v>
      </c>
      <c r="D3211" t="s">
        <v>130</v>
      </c>
      <c r="E3211" t="s">
        <v>45</v>
      </c>
      <c r="F3211" t="s">
        <v>21</v>
      </c>
      <c r="G3211">
        <v>150</v>
      </c>
      <c r="H3211">
        <v>1</v>
      </c>
      <c r="I3211">
        <v>0</v>
      </c>
      <c r="J3211">
        <v>1</v>
      </c>
      <c r="K3211">
        <v>1</v>
      </c>
      <c r="L3211">
        <v>15108.136169887101</v>
      </c>
      <c r="M3211">
        <v>2270.5746271398202</v>
      </c>
      <c r="N3211">
        <v>10657.891676482601</v>
      </c>
      <c r="O3211">
        <v>19558.380663291598</v>
      </c>
    </row>
    <row r="3212" spans="1:15">
      <c r="A3212" s="2">
        <v>2007</v>
      </c>
      <c r="B3212" s="3" t="str">
        <f>VLOOKUP(E3212,'[1]Metric Reference Table'!$A$2:$B$20,2,FALSE)</f>
        <v>Physical Habitat Complexity</v>
      </c>
      <c r="C3212" t="s">
        <v>124</v>
      </c>
      <c r="D3212" t="s">
        <v>131</v>
      </c>
      <c r="E3212" t="s">
        <v>45</v>
      </c>
      <c r="F3212" t="s">
        <v>18</v>
      </c>
      <c r="G3212">
        <v>58</v>
      </c>
      <c r="H3212">
        <v>0.37879936878038001</v>
      </c>
      <c r="I3212">
        <v>6.9733660578516404E-2</v>
      </c>
      <c r="J3212">
        <v>0.24212390553634802</v>
      </c>
      <c r="K3212">
        <v>0.51547483202441302</v>
      </c>
      <c r="L3212">
        <v>9964.9094502011794</v>
      </c>
      <c r="M3212">
        <v>1959.7330833733899</v>
      </c>
      <c r="N3212">
        <v>6123.9031874777102</v>
      </c>
      <c r="O3212">
        <v>13805.9157129247</v>
      </c>
    </row>
    <row r="3213" spans="1:15">
      <c r="A3213" s="2">
        <v>2007</v>
      </c>
      <c r="B3213" s="3" t="str">
        <f>VLOOKUP(E3213,'[1]Metric Reference Table'!$A$2:$B$20,2,FALSE)</f>
        <v>Physical Habitat Complexity</v>
      </c>
      <c r="C3213" t="s">
        <v>124</v>
      </c>
      <c r="D3213" t="s">
        <v>131</v>
      </c>
      <c r="E3213" t="s">
        <v>45</v>
      </c>
      <c r="F3213" t="s">
        <v>19</v>
      </c>
      <c r="G3213">
        <v>29</v>
      </c>
      <c r="H3213">
        <v>0.18784483728391599</v>
      </c>
      <c r="I3213">
        <v>5.0036875441159596E-2</v>
      </c>
      <c r="J3213">
        <v>8.9774363520326791E-2</v>
      </c>
      <c r="K3213">
        <v>0.285915311047506</v>
      </c>
      <c r="L3213">
        <v>4941.5520417808902</v>
      </c>
      <c r="M3213">
        <v>1271.7461385132499</v>
      </c>
      <c r="N3213">
        <v>2448.9754128170398</v>
      </c>
      <c r="O3213">
        <v>7434.1286707447498</v>
      </c>
    </row>
    <row r="3214" spans="1:15">
      <c r="A3214" s="2">
        <v>2007</v>
      </c>
      <c r="B3214" s="3" t="str">
        <f>VLOOKUP(E3214,'[1]Metric Reference Table'!$A$2:$B$20,2,FALSE)</f>
        <v>Physical Habitat Complexity</v>
      </c>
      <c r="C3214" t="s">
        <v>124</v>
      </c>
      <c r="D3214" t="s">
        <v>131</v>
      </c>
      <c r="E3214" t="s">
        <v>45</v>
      </c>
      <c r="F3214" t="s">
        <v>20</v>
      </c>
      <c r="G3214">
        <v>58</v>
      </c>
      <c r="H3214">
        <v>0.433355793935703</v>
      </c>
      <c r="I3214">
        <v>7.8012005672253901E-2</v>
      </c>
      <c r="J3214">
        <v>0.28045507245635098</v>
      </c>
      <c r="K3214">
        <v>0.58625651541505497</v>
      </c>
      <c r="L3214">
        <v>11400.101484311101</v>
      </c>
      <c r="M3214">
        <v>2958.6208522434099</v>
      </c>
      <c r="N3214">
        <v>5601.3111700048303</v>
      </c>
      <c r="O3214">
        <v>17198.891798617398</v>
      </c>
    </row>
    <row r="3215" spans="1:15">
      <c r="A3215" s="2">
        <v>2007</v>
      </c>
      <c r="B3215" s="3" t="str">
        <f>VLOOKUP(E3215,'[1]Metric Reference Table'!$A$2:$B$20,2,FALSE)</f>
        <v>Physical Habitat Complexity</v>
      </c>
      <c r="C3215" t="s">
        <v>124</v>
      </c>
      <c r="D3215" t="s">
        <v>131</v>
      </c>
      <c r="E3215" t="s">
        <v>45</v>
      </c>
      <c r="F3215" t="s">
        <v>21</v>
      </c>
      <c r="G3215">
        <v>145</v>
      </c>
      <c r="H3215">
        <v>1</v>
      </c>
      <c r="I3215">
        <v>0</v>
      </c>
      <c r="J3215">
        <v>1</v>
      </c>
      <c r="K3215">
        <v>1</v>
      </c>
      <c r="L3215">
        <v>26306.5629762932</v>
      </c>
      <c r="M3215">
        <v>3334.9004421344698</v>
      </c>
      <c r="N3215">
        <v>19770.278217682899</v>
      </c>
      <c r="O3215">
        <v>32842.8477349034</v>
      </c>
    </row>
    <row r="3216" spans="1:15">
      <c r="A3216" s="2">
        <v>2007</v>
      </c>
      <c r="B3216" s="3" t="str">
        <f>VLOOKUP(E3216,'[1]Metric Reference Table'!$A$2:$B$20,2,FALSE)</f>
        <v>Physical Habitat Complexity</v>
      </c>
      <c r="C3216" t="s">
        <v>124</v>
      </c>
      <c r="D3216" t="s">
        <v>132</v>
      </c>
      <c r="E3216" t="s">
        <v>45</v>
      </c>
      <c r="F3216" t="s">
        <v>18</v>
      </c>
      <c r="G3216">
        <v>78</v>
      </c>
      <c r="H3216">
        <v>0.58694963064398897</v>
      </c>
      <c r="I3216">
        <v>8.1015148859725009E-2</v>
      </c>
      <c r="J3216">
        <v>0.42816285667677695</v>
      </c>
      <c r="K3216">
        <v>0.74573640461120105</v>
      </c>
      <c r="L3216">
        <v>4761.3228741632902</v>
      </c>
      <c r="M3216">
        <v>1307.69957995545</v>
      </c>
      <c r="N3216">
        <v>2198.2787948524601</v>
      </c>
      <c r="O3216">
        <v>7324.3669534741202</v>
      </c>
    </row>
    <row r="3217" spans="1:15">
      <c r="A3217" s="2">
        <v>2007</v>
      </c>
      <c r="B3217" s="3" t="str">
        <f>VLOOKUP(E3217,'[1]Metric Reference Table'!$A$2:$B$20,2,FALSE)</f>
        <v>Physical Habitat Complexity</v>
      </c>
      <c r="C3217" t="s">
        <v>124</v>
      </c>
      <c r="D3217" t="s">
        <v>132</v>
      </c>
      <c r="E3217" t="s">
        <v>45</v>
      </c>
      <c r="F3217" t="s">
        <v>19</v>
      </c>
      <c r="G3217">
        <v>42</v>
      </c>
      <c r="H3217">
        <v>0.29587047908110498</v>
      </c>
      <c r="I3217">
        <v>6.9896465999262095E-2</v>
      </c>
      <c r="J3217">
        <v>0.15887592307592299</v>
      </c>
      <c r="K3217">
        <v>0.43286503508628799</v>
      </c>
      <c r="L3217">
        <v>2400.09501035529</v>
      </c>
      <c r="M3217">
        <v>524.31954436135595</v>
      </c>
      <c r="N3217">
        <v>1372.44758701658</v>
      </c>
      <c r="O3217">
        <v>3427.7424336939998</v>
      </c>
    </row>
    <row r="3218" spans="1:15">
      <c r="A3218" s="2">
        <v>2007</v>
      </c>
      <c r="B3218" s="3" t="str">
        <f>VLOOKUP(E3218,'[1]Metric Reference Table'!$A$2:$B$20,2,FALSE)</f>
        <v>Physical Habitat Complexity</v>
      </c>
      <c r="C3218" t="s">
        <v>124</v>
      </c>
      <c r="D3218" t="s">
        <v>132</v>
      </c>
      <c r="E3218" t="s">
        <v>45</v>
      </c>
      <c r="F3218" t="s">
        <v>20</v>
      </c>
      <c r="G3218">
        <v>46</v>
      </c>
      <c r="H3218">
        <v>0.105839232450482</v>
      </c>
      <c r="I3218">
        <v>3.03894283237768E-2</v>
      </c>
      <c r="J3218">
        <v>4.6277047425117797E-2</v>
      </c>
      <c r="K3218">
        <v>0.165401417475846</v>
      </c>
      <c r="L3218">
        <v>858.56559428695402</v>
      </c>
      <c r="M3218">
        <v>195.383426936842</v>
      </c>
      <c r="N3218">
        <v>475.62111431473102</v>
      </c>
      <c r="O3218">
        <v>1241.5100742591801</v>
      </c>
    </row>
    <row r="3219" spans="1:15">
      <c r="A3219" s="2">
        <v>2007</v>
      </c>
      <c r="B3219" s="3" t="str">
        <f>VLOOKUP(E3219,'[1]Metric Reference Table'!$A$2:$B$20,2,FALSE)</f>
        <v>Physical Habitat Complexity</v>
      </c>
      <c r="C3219" t="s">
        <v>124</v>
      </c>
      <c r="D3219" t="s">
        <v>132</v>
      </c>
      <c r="E3219" t="s">
        <v>45</v>
      </c>
      <c r="F3219" t="s">
        <v>37</v>
      </c>
      <c r="G3219">
        <v>3</v>
      </c>
      <c r="H3219">
        <v>1.1340657824423702E-2</v>
      </c>
      <c r="I3219">
        <v>6.0889436206319602E-3</v>
      </c>
      <c r="J3219">
        <v>0</v>
      </c>
      <c r="K3219">
        <v>2.3274768024757302E-2</v>
      </c>
      <c r="L3219">
        <v>91.995174182567595</v>
      </c>
      <c r="M3219">
        <v>46.677619108586001</v>
      </c>
      <c r="N3219">
        <v>0.50872184566037504</v>
      </c>
      <c r="O3219">
        <v>183.48162651947499</v>
      </c>
    </row>
    <row r="3220" spans="1:15">
      <c r="A3220" s="2">
        <v>2007</v>
      </c>
      <c r="B3220" s="3" t="str">
        <f>VLOOKUP(E3220,'[1]Metric Reference Table'!$A$2:$B$20,2,FALSE)</f>
        <v>Physical Habitat Complexity</v>
      </c>
      <c r="C3220" t="s">
        <v>124</v>
      </c>
      <c r="D3220" t="s">
        <v>132</v>
      </c>
      <c r="E3220" t="s">
        <v>45</v>
      </c>
      <c r="F3220" t="s">
        <v>21</v>
      </c>
      <c r="G3220">
        <v>169</v>
      </c>
      <c r="H3220">
        <v>1</v>
      </c>
      <c r="I3220">
        <v>0</v>
      </c>
      <c r="J3220">
        <v>1</v>
      </c>
      <c r="K3220">
        <v>1</v>
      </c>
      <c r="L3220">
        <v>8111.9786529881003</v>
      </c>
      <c r="M3220">
        <v>1335.5635316667001</v>
      </c>
      <c r="N3220">
        <v>5494.3222318562503</v>
      </c>
      <c r="O3220">
        <v>10729.63507412</v>
      </c>
    </row>
    <row r="3221" spans="1:15">
      <c r="A3221" s="2">
        <v>2007</v>
      </c>
      <c r="B3221" s="3" t="str">
        <f>VLOOKUP(E3221,'[1]Metric Reference Table'!$A$2:$B$20,2,FALSE)</f>
        <v>Physical Habitat Complexity</v>
      </c>
      <c r="C3221" t="s">
        <v>124</v>
      </c>
      <c r="D3221" t="s">
        <v>133</v>
      </c>
      <c r="E3221" t="s">
        <v>45</v>
      </c>
      <c r="F3221" t="s">
        <v>18</v>
      </c>
      <c r="G3221">
        <v>39</v>
      </c>
      <c r="H3221">
        <v>0.43113797550782901</v>
      </c>
      <c r="I3221">
        <v>8.7532956075858689E-2</v>
      </c>
      <c r="J3221">
        <v>0.25957653413881898</v>
      </c>
      <c r="K3221">
        <v>0.60269941687683792</v>
      </c>
      <c r="L3221">
        <v>939.66848845412301</v>
      </c>
      <c r="M3221">
        <v>232.37169773519599</v>
      </c>
      <c r="N3221">
        <v>484.22832986671102</v>
      </c>
      <c r="O3221">
        <v>1395.10864704153</v>
      </c>
    </row>
    <row r="3222" spans="1:15">
      <c r="A3222" s="2">
        <v>2007</v>
      </c>
      <c r="B3222" s="3" t="str">
        <f>VLOOKUP(E3222,'[1]Metric Reference Table'!$A$2:$B$20,2,FALSE)</f>
        <v>Physical Habitat Complexity</v>
      </c>
      <c r="C3222" t="s">
        <v>124</v>
      </c>
      <c r="D3222" t="s">
        <v>133</v>
      </c>
      <c r="E3222" t="s">
        <v>45</v>
      </c>
      <c r="F3222" t="s">
        <v>19</v>
      </c>
      <c r="G3222">
        <v>23</v>
      </c>
      <c r="H3222">
        <v>0.38478069181184099</v>
      </c>
      <c r="I3222">
        <v>9.3225341462126091E-2</v>
      </c>
      <c r="J3222">
        <v>0.20206238009962502</v>
      </c>
      <c r="K3222">
        <v>0.56749900352405591</v>
      </c>
      <c r="L3222">
        <v>838.63243694847904</v>
      </c>
      <c r="M3222">
        <v>279.17719519823299</v>
      </c>
      <c r="N3222">
        <v>291.455189055034</v>
      </c>
      <c r="O3222">
        <v>1385.80968484192</v>
      </c>
    </row>
    <row r="3223" spans="1:15">
      <c r="A3223" s="2">
        <v>2007</v>
      </c>
      <c r="B3223" s="3" t="str">
        <f>VLOOKUP(E3223,'[1]Metric Reference Table'!$A$2:$B$20,2,FALSE)</f>
        <v>Physical Habitat Complexity</v>
      </c>
      <c r="C3223" t="s">
        <v>124</v>
      </c>
      <c r="D3223" t="s">
        <v>133</v>
      </c>
      <c r="E3223" t="s">
        <v>45</v>
      </c>
      <c r="F3223" t="s">
        <v>20</v>
      </c>
      <c r="G3223">
        <v>31</v>
      </c>
      <c r="H3223">
        <v>0.18155676955823399</v>
      </c>
      <c r="I3223">
        <v>5.0806663470959197E-2</v>
      </c>
      <c r="J3223">
        <v>8.1977538980507594E-2</v>
      </c>
      <c r="K3223">
        <v>0.28113600013596096</v>
      </c>
      <c r="L3223">
        <v>395.70435663536603</v>
      </c>
      <c r="M3223">
        <v>98.596451227242895</v>
      </c>
      <c r="N3223">
        <v>202.45886322651</v>
      </c>
      <c r="O3223">
        <v>588.94985004422199</v>
      </c>
    </row>
    <row r="3224" spans="1:15">
      <c r="A3224" s="2">
        <v>2007</v>
      </c>
      <c r="B3224" s="3" t="str">
        <f>VLOOKUP(E3224,'[1]Metric Reference Table'!$A$2:$B$20,2,FALSE)</f>
        <v>Physical Habitat Complexity</v>
      </c>
      <c r="C3224" t="s">
        <v>124</v>
      </c>
      <c r="D3224" t="s">
        <v>133</v>
      </c>
      <c r="E3224" t="s">
        <v>45</v>
      </c>
      <c r="F3224" t="s">
        <v>37</v>
      </c>
      <c r="G3224">
        <v>1</v>
      </c>
      <c r="H3224">
        <v>2.5245631220964996E-3</v>
      </c>
      <c r="I3224">
        <v>2.23768077783212E-3</v>
      </c>
      <c r="J3224">
        <v>0</v>
      </c>
      <c r="K3224">
        <v>6.9103368555450293E-3</v>
      </c>
      <c r="L3224">
        <v>5.5023044772458496</v>
      </c>
      <c r="M3224">
        <v>4.7972051283676098</v>
      </c>
      <c r="N3224">
        <v>0</v>
      </c>
      <c r="O3224">
        <v>14.9046537552972</v>
      </c>
    </row>
    <row r="3225" spans="1:15">
      <c r="A3225" s="2">
        <v>2007</v>
      </c>
      <c r="B3225" s="3" t="str">
        <f>VLOOKUP(E3225,'[1]Metric Reference Table'!$A$2:$B$20,2,FALSE)</f>
        <v>Physical Habitat Complexity</v>
      </c>
      <c r="C3225" t="s">
        <v>124</v>
      </c>
      <c r="D3225" t="s">
        <v>133</v>
      </c>
      <c r="E3225" t="s">
        <v>45</v>
      </c>
      <c r="F3225" t="s">
        <v>21</v>
      </c>
      <c r="G3225">
        <v>94</v>
      </c>
      <c r="H3225">
        <v>1</v>
      </c>
      <c r="I3225">
        <v>0</v>
      </c>
      <c r="J3225">
        <v>1</v>
      </c>
      <c r="K3225">
        <v>1</v>
      </c>
      <c r="L3225">
        <v>2179.5075865152098</v>
      </c>
      <c r="M3225">
        <v>348.97911799383201</v>
      </c>
      <c r="N3225">
        <v>1495.5210838907501</v>
      </c>
      <c r="O3225">
        <v>2863.49408913968</v>
      </c>
    </row>
    <row r="3226" spans="1:15">
      <c r="A3226" s="2">
        <v>2007</v>
      </c>
      <c r="B3226" s="3" t="str">
        <f>VLOOKUP(E3226,'[1]Metric Reference Table'!$A$2:$B$20,2,FALSE)</f>
        <v>Lakeshore Disturbance</v>
      </c>
      <c r="C3226" t="s">
        <v>124</v>
      </c>
      <c r="D3226" t="s">
        <v>125</v>
      </c>
      <c r="E3226" t="s">
        <v>46</v>
      </c>
      <c r="F3226" t="s">
        <v>47</v>
      </c>
      <c r="G3226">
        <v>15</v>
      </c>
      <c r="H3226">
        <v>0.10333021370845399</v>
      </c>
      <c r="I3226">
        <v>4.0120441449860801E-2</v>
      </c>
      <c r="J3226">
        <v>2.4695593422879098E-2</v>
      </c>
      <c r="K3226">
        <v>0.18196483399402999</v>
      </c>
      <c r="L3226">
        <v>2575.8532580566598</v>
      </c>
      <c r="M3226">
        <v>1026.74675309545</v>
      </c>
      <c r="N3226">
        <v>563.46660074614601</v>
      </c>
      <c r="O3226">
        <v>4588.2399153671804</v>
      </c>
    </row>
    <row r="3227" spans="1:15">
      <c r="A3227" s="2">
        <v>2007</v>
      </c>
      <c r="B3227" s="3" t="str">
        <f>VLOOKUP(E3227,'[1]Metric Reference Table'!$A$2:$B$20,2,FALSE)</f>
        <v>Lakeshore Disturbance</v>
      </c>
      <c r="C3227" t="s">
        <v>124</v>
      </c>
      <c r="D3227" t="s">
        <v>125</v>
      </c>
      <c r="E3227" t="s">
        <v>46</v>
      </c>
      <c r="F3227" t="s">
        <v>48</v>
      </c>
      <c r="G3227">
        <v>84</v>
      </c>
      <c r="H3227">
        <v>0.64549047403381399</v>
      </c>
      <c r="I3227">
        <v>7.0345855422465894E-2</v>
      </c>
      <c r="J3227">
        <v>0.50761513094412003</v>
      </c>
      <c r="K3227">
        <v>0.78336581712350906</v>
      </c>
      <c r="L3227">
        <v>16091.021985842501</v>
      </c>
      <c r="M3227">
        <v>2379.73036906381</v>
      </c>
      <c r="N3227">
        <v>11426.8361695612</v>
      </c>
      <c r="O3227">
        <v>20755.207802123801</v>
      </c>
    </row>
    <row r="3228" spans="1:15">
      <c r="A3228" s="2">
        <v>2007</v>
      </c>
      <c r="B3228" s="3" t="str">
        <f>VLOOKUP(E3228,'[1]Metric Reference Table'!$A$2:$B$20,2,FALSE)</f>
        <v>Lakeshore Disturbance</v>
      </c>
      <c r="C3228" t="s">
        <v>124</v>
      </c>
      <c r="D3228" t="s">
        <v>125</v>
      </c>
      <c r="E3228" t="s">
        <v>46</v>
      </c>
      <c r="F3228" t="s">
        <v>49</v>
      </c>
      <c r="G3228">
        <v>22</v>
      </c>
      <c r="H3228">
        <v>0.24909461410168598</v>
      </c>
      <c r="I3228">
        <v>6.6753504972258002E-2</v>
      </c>
      <c r="J3228">
        <v>0.11826014851424499</v>
      </c>
      <c r="K3228">
        <v>0.37992907968912698</v>
      </c>
      <c r="L3228">
        <v>6209.52140008685</v>
      </c>
      <c r="M3228">
        <v>1994.1680364838401</v>
      </c>
      <c r="N3228">
        <v>2301.0238694575801</v>
      </c>
      <c r="O3228">
        <v>10118.0189307161</v>
      </c>
    </row>
    <row r="3229" spans="1:15">
      <c r="A3229" s="2">
        <v>2007</v>
      </c>
      <c r="B3229" s="3" t="str">
        <f>VLOOKUP(E3229,'[1]Metric Reference Table'!$A$2:$B$20,2,FALSE)</f>
        <v>Lakeshore Disturbance</v>
      </c>
      <c r="C3229" t="s">
        <v>124</v>
      </c>
      <c r="D3229" t="s">
        <v>125</v>
      </c>
      <c r="E3229" t="s">
        <v>46</v>
      </c>
      <c r="F3229" t="s">
        <v>37</v>
      </c>
      <c r="G3229">
        <v>5</v>
      </c>
      <c r="H3229">
        <v>2.0846981560454E-3</v>
      </c>
      <c r="I3229">
        <v>8.9963348349694392E-4</v>
      </c>
      <c r="J3229">
        <v>3.2144892910508302E-4</v>
      </c>
      <c r="K3229">
        <v>3.8479473829857204E-3</v>
      </c>
      <c r="L3229">
        <v>51.968116048471003</v>
      </c>
      <c r="M3229">
        <v>20.799967862207101</v>
      </c>
      <c r="N3229">
        <v>11.2009281589545</v>
      </c>
      <c r="O3229">
        <v>92.735303937987595</v>
      </c>
    </row>
    <row r="3230" spans="1:15">
      <c r="A3230" s="2">
        <v>2007</v>
      </c>
      <c r="B3230" s="3" t="str">
        <f>VLOOKUP(E3230,'[1]Metric Reference Table'!$A$2:$B$20,2,FALSE)</f>
        <v>Lakeshore Disturbance</v>
      </c>
      <c r="C3230" t="s">
        <v>124</v>
      </c>
      <c r="D3230" t="s">
        <v>125</v>
      </c>
      <c r="E3230" t="s">
        <v>46</v>
      </c>
      <c r="F3230" t="s">
        <v>21</v>
      </c>
      <c r="G3230">
        <v>126</v>
      </c>
      <c r="H3230">
        <v>1</v>
      </c>
      <c r="I3230">
        <v>0</v>
      </c>
      <c r="J3230">
        <v>1</v>
      </c>
      <c r="K3230">
        <v>1</v>
      </c>
      <c r="L3230">
        <v>24928.364760034499</v>
      </c>
      <c r="M3230">
        <v>3057.0606236475101</v>
      </c>
      <c r="N3230">
        <v>18936.6360391298</v>
      </c>
      <c r="O3230">
        <v>30920.093480939198</v>
      </c>
    </row>
    <row r="3231" spans="1:15">
      <c r="A3231" s="2">
        <v>2007</v>
      </c>
      <c r="B3231" s="3" t="str">
        <f>VLOOKUP(E3231,'[1]Metric Reference Table'!$A$2:$B$20,2,FALSE)</f>
        <v>Lakeshore Disturbance</v>
      </c>
      <c r="C3231" t="s">
        <v>124</v>
      </c>
      <c r="D3231" t="s">
        <v>126</v>
      </c>
      <c r="E3231" t="s">
        <v>46</v>
      </c>
      <c r="F3231" t="s">
        <v>47</v>
      </c>
      <c r="G3231">
        <v>37</v>
      </c>
      <c r="H3231">
        <v>0.45642507101466895</v>
      </c>
      <c r="I3231">
        <v>0.125575123158715</v>
      </c>
      <c r="J3231">
        <v>0.21030235226940699</v>
      </c>
      <c r="K3231">
        <v>0.70254778975993104</v>
      </c>
      <c r="L3231">
        <v>7135.7568243317701</v>
      </c>
      <c r="M3231">
        <v>3206.07543798491</v>
      </c>
      <c r="N3231">
        <v>851.96443416285899</v>
      </c>
      <c r="O3231">
        <v>13419.549214500699</v>
      </c>
    </row>
    <row r="3232" spans="1:15">
      <c r="A3232" s="2">
        <v>2007</v>
      </c>
      <c r="B3232" s="3" t="str">
        <f>VLOOKUP(E3232,'[1]Metric Reference Table'!$A$2:$B$20,2,FALSE)</f>
        <v>Lakeshore Disturbance</v>
      </c>
      <c r="C3232" t="s">
        <v>124</v>
      </c>
      <c r="D3232" t="s">
        <v>126</v>
      </c>
      <c r="E3232" t="s">
        <v>46</v>
      </c>
      <c r="F3232" t="s">
        <v>48</v>
      </c>
      <c r="G3232">
        <v>49</v>
      </c>
      <c r="H3232">
        <v>0.48421763053709699</v>
      </c>
      <c r="I3232">
        <v>0.119419462256815</v>
      </c>
      <c r="J3232">
        <v>0.25015978546060003</v>
      </c>
      <c r="K3232">
        <v>0.71827547561359495</v>
      </c>
      <c r="L3232">
        <v>7570.2661422290703</v>
      </c>
      <c r="M3232">
        <v>1829.3491621673199</v>
      </c>
      <c r="N3232">
        <v>3984.8076692325999</v>
      </c>
      <c r="O3232">
        <v>11155.724615225599</v>
      </c>
    </row>
    <row r="3233" spans="1:15">
      <c r="A3233" s="2">
        <v>2007</v>
      </c>
      <c r="B3233" s="3" t="str">
        <f>VLOOKUP(E3233,'[1]Metric Reference Table'!$A$2:$B$20,2,FALSE)</f>
        <v>Lakeshore Disturbance</v>
      </c>
      <c r="C3233" t="s">
        <v>124</v>
      </c>
      <c r="D3233" t="s">
        <v>126</v>
      </c>
      <c r="E3233" t="s">
        <v>46</v>
      </c>
      <c r="F3233" t="s">
        <v>49</v>
      </c>
      <c r="G3233">
        <v>12</v>
      </c>
      <c r="H3233">
        <v>5.7913590236270601E-2</v>
      </c>
      <c r="I3233">
        <v>2.3229877606420903E-2</v>
      </c>
      <c r="J3233">
        <v>1.23838667624122E-2</v>
      </c>
      <c r="K3233">
        <v>0.10344331371012901</v>
      </c>
      <c r="L3233">
        <v>905.42199145922802</v>
      </c>
      <c r="M3233">
        <v>297.76774300185798</v>
      </c>
      <c r="N3233">
        <v>321.80793941780701</v>
      </c>
      <c r="O3233">
        <v>1489.0360435006501</v>
      </c>
    </row>
    <row r="3234" spans="1:15">
      <c r="A3234" s="2">
        <v>2007</v>
      </c>
      <c r="B3234" s="3" t="str">
        <f>VLOOKUP(E3234,'[1]Metric Reference Table'!$A$2:$B$20,2,FALSE)</f>
        <v>Lakeshore Disturbance</v>
      </c>
      <c r="C3234" t="s">
        <v>124</v>
      </c>
      <c r="D3234" t="s">
        <v>126</v>
      </c>
      <c r="E3234" t="s">
        <v>46</v>
      </c>
      <c r="F3234" t="s">
        <v>37</v>
      </c>
      <c r="G3234">
        <v>1</v>
      </c>
      <c r="H3234">
        <v>1.4437082119627799E-3</v>
      </c>
      <c r="I3234">
        <v>1.2711906300966499E-3</v>
      </c>
      <c r="J3234">
        <v>0</v>
      </c>
      <c r="K3234">
        <v>3.9351960644370002E-3</v>
      </c>
      <c r="L3234">
        <v>22.5709571627062</v>
      </c>
      <c r="M3234">
        <v>19.151578982839801</v>
      </c>
      <c r="N3234">
        <v>0</v>
      </c>
      <c r="O3234">
        <v>60.107362216146399</v>
      </c>
    </row>
    <row r="3235" spans="1:15">
      <c r="A3235" s="2">
        <v>2007</v>
      </c>
      <c r="B3235" s="3" t="str">
        <f>VLOOKUP(E3235,'[1]Metric Reference Table'!$A$2:$B$20,2,FALSE)</f>
        <v>Lakeshore Disturbance</v>
      </c>
      <c r="C3235" t="s">
        <v>124</v>
      </c>
      <c r="D3235" t="s">
        <v>126</v>
      </c>
      <c r="E3235" t="s">
        <v>46</v>
      </c>
      <c r="F3235" t="s">
        <v>21</v>
      </c>
      <c r="G3235">
        <v>99</v>
      </c>
      <c r="H3235">
        <v>1</v>
      </c>
      <c r="I3235">
        <v>0</v>
      </c>
      <c r="J3235">
        <v>1</v>
      </c>
      <c r="K3235">
        <v>1</v>
      </c>
      <c r="L3235">
        <v>15634.015915182799</v>
      </c>
      <c r="M3235">
        <v>3608.66191003423</v>
      </c>
      <c r="N3235">
        <v>8561.1685391341707</v>
      </c>
      <c r="O3235">
        <v>22706.863291231399</v>
      </c>
    </row>
    <row r="3236" spans="1:15">
      <c r="A3236" s="2">
        <v>2007</v>
      </c>
      <c r="B3236" s="3" t="str">
        <f>VLOOKUP(E3236,'[1]Metric Reference Table'!$A$2:$B$20,2,FALSE)</f>
        <v>Lakeshore Disturbance</v>
      </c>
      <c r="C3236" t="s">
        <v>124</v>
      </c>
      <c r="D3236" t="s">
        <v>127</v>
      </c>
      <c r="E3236" t="s">
        <v>46</v>
      </c>
      <c r="F3236" t="s">
        <v>47</v>
      </c>
      <c r="G3236">
        <v>1</v>
      </c>
      <c r="H3236">
        <v>8.9472223268507404E-4</v>
      </c>
      <c r="I3236">
        <v>7.750602050158339E-4</v>
      </c>
      <c r="J3236">
        <v>0</v>
      </c>
      <c r="K3236">
        <v>2.4138123203663402E-3</v>
      </c>
      <c r="L3236">
        <v>2.4519638071079801</v>
      </c>
      <c r="M3236">
        <v>2.0857193482043801</v>
      </c>
      <c r="N3236">
        <v>0</v>
      </c>
      <c r="O3236">
        <v>6.5398986114469198</v>
      </c>
    </row>
    <row r="3237" spans="1:15">
      <c r="A3237" s="2">
        <v>2007</v>
      </c>
      <c r="B3237" s="3" t="str">
        <f>VLOOKUP(E3237,'[1]Metric Reference Table'!$A$2:$B$20,2,FALSE)</f>
        <v>Lakeshore Disturbance</v>
      </c>
      <c r="C3237" t="s">
        <v>124</v>
      </c>
      <c r="D3237" t="s">
        <v>127</v>
      </c>
      <c r="E3237" t="s">
        <v>46</v>
      </c>
      <c r="F3237" t="s">
        <v>48</v>
      </c>
      <c r="G3237">
        <v>36</v>
      </c>
      <c r="H3237">
        <v>0.29872222295018497</v>
      </c>
      <c r="I3237">
        <v>6.8800951661097093E-2</v>
      </c>
      <c r="J3237">
        <v>0.163874835592353</v>
      </c>
      <c r="K3237">
        <v>0.433569610308016</v>
      </c>
      <c r="L3237">
        <v>818.64074938048998</v>
      </c>
      <c r="M3237">
        <v>197.60122140247501</v>
      </c>
      <c r="N3237">
        <v>431.34947213051402</v>
      </c>
      <c r="O3237">
        <v>1205.9320266304701</v>
      </c>
    </row>
    <row r="3238" spans="1:15">
      <c r="A3238" s="2">
        <v>2007</v>
      </c>
      <c r="B3238" s="3" t="str">
        <f>VLOOKUP(E3238,'[1]Metric Reference Table'!$A$2:$B$20,2,FALSE)</f>
        <v>Lakeshore Disturbance</v>
      </c>
      <c r="C3238" t="s">
        <v>124</v>
      </c>
      <c r="D3238" t="s">
        <v>127</v>
      </c>
      <c r="E3238" t="s">
        <v>46</v>
      </c>
      <c r="F3238" t="s">
        <v>49</v>
      </c>
      <c r="G3238">
        <v>38</v>
      </c>
      <c r="H3238">
        <v>0.69293087390976293</v>
      </c>
      <c r="I3238">
        <v>6.94872127054008E-2</v>
      </c>
      <c r="J3238">
        <v>0.55673843962110403</v>
      </c>
      <c r="K3238">
        <v>0.82912330819842295</v>
      </c>
      <c r="L3238">
        <v>1898.9596565132799</v>
      </c>
      <c r="M3238">
        <v>361.18051906912899</v>
      </c>
      <c r="N3238">
        <v>1191.0588472203101</v>
      </c>
      <c r="O3238">
        <v>2606.86046580625</v>
      </c>
    </row>
    <row r="3239" spans="1:15">
      <c r="A3239" s="2">
        <v>2007</v>
      </c>
      <c r="B3239" s="3" t="str">
        <f>VLOOKUP(E3239,'[1]Metric Reference Table'!$A$2:$B$20,2,FALSE)</f>
        <v>Lakeshore Disturbance</v>
      </c>
      <c r="C3239" t="s">
        <v>124</v>
      </c>
      <c r="D3239" t="s">
        <v>127</v>
      </c>
      <c r="E3239" t="s">
        <v>46</v>
      </c>
      <c r="F3239" t="s">
        <v>37</v>
      </c>
      <c r="G3239">
        <v>1</v>
      </c>
      <c r="H3239">
        <v>7.4521809073667903E-3</v>
      </c>
      <c r="I3239">
        <v>6.9666090520826493E-3</v>
      </c>
      <c r="J3239">
        <v>0</v>
      </c>
      <c r="K3239">
        <v>2.1106483743819501E-2</v>
      </c>
      <c r="L3239">
        <v>20.422514609979601</v>
      </c>
      <c r="M3239">
        <v>18.776302787494998</v>
      </c>
      <c r="N3239">
        <v>0</v>
      </c>
      <c r="O3239">
        <v>57.223391836288897</v>
      </c>
    </row>
    <row r="3240" spans="1:15">
      <c r="A3240" s="2">
        <v>2007</v>
      </c>
      <c r="B3240" s="3" t="str">
        <f>VLOOKUP(E3240,'[1]Metric Reference Table'!$A$2:$B$20,2,FALSE)</f>
        <v>Lakeshore Disturbance</v>
      </c>
      <c r="C3240" t="s">
        <v>124</v>
      </c>
      <c r="D3240" t="s">
        <v>127</v>
      </c>
      <c r="E3240" t="s">
        <v>46</v>
      </c>
      <c r="F3240" t="s">
        <v>21</v>
      </c>
      <c r="G3240">
        <v>76</v>
      </c>
      <c r="H3240">
        <v>1</v>
      </c>
      <c r="I3240">
        <v>0</v>
      </c>
      <c r="J3240">
        <v>1</v>
      </c>
      <c r="K3240">
        <v>1</v>
      </c>
      <c r="L3240">
        <v>2740.47488431086</v>
      </c>
      <c r="M3240">
        <v>381.900472432431</v>
      </c>
      <c r="N3240">
        <v>1991.96371266446</v>
      </c>
      <c r="O3240">
        <v>3488.9860559572498</v>
      </c>
    </row>
    <row r="3241" spans="1:15">
      <c r="A3241" s="2">
        <v>2007</v>
      </c>
      <c r="B3241" s="3" t="str">
        <f>VLOOKUP(E3241,'[1]Metric Reference Table'!$A$2:$B$20,2,FALSE)</f>
        <v>Lakeshore Disturbance</v>
      </c>
      <c r="C3241" t="s">
        <v>124</v>
      </c>
      <c r="D3241" t="s">
        <v>128</v>
      </c>
      <c r="E3241" t="s">
        <v>46</v>
      </c>
      <c r="F3241" t="s">
        <v>47</v>
      </c>
      <c r="G3241">
        <v>17</v>
      </c>
      <c r="H3241">
        <v>0.12698712289139899</v>
      </c>
      <c r="I3241">
        <v>4.9514623579401604E-2</v>
      </c>
      <c r="J3241">
        <v>2.9940243967714001E-2</v>
      </c>
      <c r="K3241">
        <v>0.22403400181508398</v>
      </c>
      <c r="L3241">
        <v>1152.48622385469</v>
      </c>
      <c r="M3241">
        <v>458.26143042946501</v>
      </c>
      <c r="N3241">
        <v>254.310324709132</v>
      </c>
      <c r="O3241">
        <v>2050.6621230002502</v>
      </c>
    </row>
    <row r="3242" spans="1:15">
      <c r="A3242" s="2">
        <v>2007</v>
      </c>
      <c r="B3242" s="3" t="str">
        <f>VLOOKUP(E3242,'[1]Metric Reference Table'!$A$2:$B$20,2,FALSE)</f>
        <v>Lakeshore Disturbance</v>
      </c>
      <c r="C3242" t="s">
        <v>124</v>
      </c>
      <c r="D3242" t="s">
        <v>128</v>
      </c>
      <c r="E3242" t="s">
        <v>46</v>
      </c>
      <c r="F3242" t="s">
        <v>48</v>
      </c>
      <c r="G3242">
        <v>60</v>
      </c>
      <c r="H3242">
        <v>0.75431186615129808</v>
      </c>
      <c r="I3242">
        <v>7.3313780629441605E-2</v>
      </c>
      <c r="J3242">
        <v>0.610619496547122</v>
      </c>
      <c r="K3242">
        <v>0.89800423575547395</v>
      </c>
      <c r="L3242">
        <v>6845.84400713574</v>
      </c>
      <c r="M3242">
        <v>1417.8006458853999</v>
      </c>
      <c r="N3242">
        <v>4067.0058039427399</v>
      </c>
      <c r="O3242">
        <v>9624.6822103287504</v>
      </c>
    </row>
    <row r="3243" spans="1:15">
      <c r="A3243" s="2">
        <v>2007</v>
      </c>
      <c r="B3243" s="3" t="str">
        <f>VLOOKUP(E3243,'[1]Metric Reference Table'!$A$2:$B$20,2,FALSE)</f>
        <v>Lakeshore Disturbance</v>
      </c>
      <c r="C3243" t="s">
        <v>124</v>
      </c>
      <c r="D3243" t="s">
        <v>128</v>
      </c>
      <c r="E3243" t="s">
        <v>46</v>
      </c>
      <c r="F3243" t="s">
        <v>49</v>
      </c>
      <c r="G3243">
        <v>11</v>
      </c>
      <c r="H3243">
        <v>0.113052343824095</v>
      </c>
      <c r="I3243">
        <v>5.5229530698366495E-2</v>
      </c>
      <c r="J3243">
        <v>4.8044527722469798E-3</v>
      </c>
      <c r="K3243">
        <v>0.221300234875942</v>
      </c>
      <c r="L3243">
        <v>1026.0195354073801</v>
      </c>
      <c r="M3243">
        <v>498.12222372836902</v>
      </c>
      <c r="N3243">
        <v>49.717917000773198</v>
      </c>
      <c r="O3243">
        <v>2002.3211538139799</v>
      </c>
    </row>
    <row r="3244" spans="1:15">
      <c r="A3244" s="2">
        <v>2007</v>
      </c>
      <c r="B3244" s="3" t="str">
        <f>VLOOKUP(E3244,'[1]Metric Reference Table'!$A$2:$B$20,2,FALSE)</f>
        <v>Lakeshore Disturbance</v>
      </c>
      <c r="C3244" t="s">
        <v>124</v>
      </c>
      <c r="D3244" t="s">
        <v>128</v>
      </c>
      <c r="E3244" t="s">
        <v>46</v>
      </c>
      <c r="F3244" t="s">
        <v>37</v>
      </c>
      <c r="G3244">
        <v>1</v>
      </c>
      <c r="H3244">
        <v>5.6486671332086598E-3</v>
      </c>
      <c r="I3244">
        <v>4.9662724657439702E-3</v>
      </c>
      <c r="J3244">
        <v>0</v>
      </c>
      <c r="K3244">
        <v>1.53823823034798E-2</v>
      </c>
      <c r="L3244">
        <v>51.265127565187797</v>
      </c>
      <c r="M3244">
        <v>44.238332910184297</v>
      </c>
      <c r="N3244">
        <v>0</v>
      </c>
      <c r="O3244">
        <v>137.97066680524199</v>
      </c>
    </row>
    <row r="3245" spans="1:15">
      <c r="A3245" s="2">
        <v>2007</v>
      </c>
      <c r="B3245" s="3" t="str">
        <f>VLOOKUP(E3245,'[1]Metric Reference Table'!$A$2:$B$20,2,FALSE)</f>
        <v>Lakeshore Disturbance</v>
      </c>
      <c r="C3245" t="s">
        <v>124</v>
      </c>
      <c r="D3245" t="s">
        <v>128</v>
      </c>
      <c r="E3245" t="s">
        <v>46</v>
      </c>
      <c r="F3245" t="s">
        <v>21</v>
      </c>
      <c r="G3245">
        <v>89</v>
      </c>
      <c r="H3245">
        <v>1</v>
      </c>
      <c r="I3245">
        <v>0</v>
      </c>
      <c r="J3245">
        <v>1</v>
      </c>
      <c r="K3245">
        <v>1</v>
      </c>
      <c r="L3245">
        <v>9075.6148939630002</v>
      </c>
      <c r="M3245">
        <v>1449.3901521899199</v>
      </c>
      <c r="N3245">
        <v>6234.8623961237399</v>
      </c>
      <c r="O3245">
        <v>11916.3673918023</v>
      </c>
    </row>
    <row r="3246" spans="1:15">
      <c r="A3246" s="2">
        <v>2007</v>
      </c>
      <c r="B3246" s="3" t="str">
        <f>VLOOKUP(E3246,'[1]Metric Reference Table'!$A$2:$B$20,2,FALSE)</f>
        <v>Lakeshore Disturbance</v>
      </c>
      <c r="C3246" t="s">
        <v>124</v>
      </c>
      <c r="D3246" t="s">
        <v>129</v>
      </c>
      <c r="E3246" t="s">
        <v>46</v>
      </c>
      <c r="F3246" t="s">
        <v>47</v>
      </c>
      <c r="G3246">
        <v>9</v>
      </c>
      <c r="H3246">
        <v>0.39674577232140401</v>
      </c>
      <c r="I3246">
        <v>0.140803952378106</v>
      </c>
      <c r="J3246">
        <v>0.12077509677942301</v>
      </c>
      <c r="K3246">
        <v>0.67271644786338503</v>
      </c>
      <c r="L3246">
        <v>3068.47579830216</v>
      </c>
      <c r="M3246">
        <v>1688.5214484213</v>
      </c>
      <c r="N3246">
        <v>0</v>
      </c>
      <c r="O3246">
        <v>6377.9170243313101</v>
      </c>
    </row>
    <row r="3247" spans="1:15">
      <c r="A3247" s="2">
        <v>2007</v>
      </c>
      <c r="B3247" s="3" t="str">
        <f>VLOOKUP(E3247,'[1]Metric Reference Table'!$A$2:$B$20,2,FALSE)</f>
        <v>Lakeshore Disturbance</v>
      </c>
      <c r="C3247" t="s">
        <v>124</v>
      </c>
      <c r="D3247" t="s">
        <v>129</v>
      </c>
      <c r="E3247" t="s">
        <v>46</v>
      </c>
      <c r="F3247" t="s">
        <v>48</v>
      </c>
      <c r="G3247">
        <v>59</v>
      </c>
      <c r="H3247">
        <v>0.45131363075807601</v>
      </c>
      <c r="I3247">
        <v>0.119575410568451</v>
      </c>
      <c r="J3247">
        <v>0.21695013260732199</v>
      </c>
      <c r="K3247">
        <v>0.68567712890883004</v>
      </c>
      <c r="L3247">
        <v>3490.5096664852999</v>
      </c>
      <c r="M3247">
        <v>840.73486567267003</v>
      </c>
      <c r="N3247">
        <v>1842.6996092197501</v>
      </c>
      <c r="O3247">
        <v>5138.3197237508602</v>
      </c>
    </row>
    <row r="3248" spans="1:15">
      <c r="A3248" s="2">
        <v>2007</v>
      </c>
      <c r="B3248" s="3" t="str">
        <f>VLOOKUP(E3248,'[1]Metric Reference Table'!$A$2:$B$20,2,FALSE)</f>
        <v>Lakeshore Disturbance</v>
      </c>
      <c r="C3248" t="s">
        <v>124</v>
      </c>
      <c r="D3248" t="s">
        <v>129</v>
      </c>
      <c r="E3248" t="s">
        <v>46</v>
      </c>
      <c r="F3248" t="s">
        <v>49</v>
      </c>
      <c r="G3248">
        <v>21</v>
      </c>
      <c r="H3248">
        <v>0.15094038569833501</v>
      </c>
      <c r="I3248">
        <v>5.6385552467729999E-2</v>
      </c>
      <c r="J3248">
        <v>4.0426733613190498E-2</v>
      </c>
      <c r="K3248">
        <v>0.26145403778347903</v>
      </c>
      <c r="L3248">
        <v>1167.3896807816</v>
      </c>
      <c r="M3248">
        <v>376.95859611100798</v>
      </c>
      <c r="N3248">
        <v>428.56440874124701</v>
      </c>
      <c r="O3248">
        <v>1906.21495282196</v>
      </c>
    </row>
    <row r="3249" spans="1:15">
      <c r="A3249" s="2">
        <v>2007</v>
      </c>
      <c r="B3249" s="3" t="str">
        <f>VLOOKUP(E3249,'[1]Metric Reference Table'!$A$2:$B$20,2,FALSE)</f>
        <v>Lakeshore Disturbance</v>
      </c>
      <c r="C3249" t="s">
        <v>124</v>
      </c>
      <c r="D3249" t="s">
        <v>129</v>
      </c>
      <c r="E3249" t="s">
        <v>46</v>
      </c>
      <c r="F3249" t="s">
        <v>37</v>
      </c>
      <c r="G3249">
        <v>1</v>
      </c>
      <c r="H3249">
        <v>1.00021122218523E-3</v>
      </c>
      <c r="I3249">
        <v>9.3084573763706105E-4</v>
      </c>
      <c r="J3249">
        <v>0</v>
      </c>
      <c r="K3249">
        <v>2.8246353431164899E-3</v>
      </c>
      <c r="L3249">
        <v>7.7357445058779302</v>
      </c>
      <c r="M3249">
        <v>6.8733317236868698</v>
      </c>
      <c r="N3249">
        <v>0</v>
      </c>
      <c r="O3249">
        <v>21.207227138100802</v>
      </c>
    </row>
    <row r="3250" spans="1:15">
      <c r="A3250" s="2">
        <v>2007</v>
      </c>
      <c r="B3250" s="3" t="str">
        <f>VLOOKUP(E3250,'[1]Metric Reference Table'!$A$2:$B$20,2,FALSE)</f>
        <v>Lakeshore Disturbance</v>
      </c>
      <c r="C3250" t="s">
        <v>124</v>
      </c>
      <c r="D3250" t="s">
        <v>129</v>
      </c>
      <c r="E3250" t="s">
        <v>46</v>
      </c>
      <c r="F3250" t="s">
        <v>21</v>
      </c>
      <c r="G3250">
        <v>90</v>
      </c>
      <c r="H3250">
        <v>1</v>
      </c>
      <c r="I3250">
        <v>0</v>
      </c>
      <c r="J3250">
        <v>1</v>
      </c>
      <c r="K3250">
        <v>1</v>
      </c>
      <c r="L3250">
        <v>7734.1108900749496</v>
      </c>
      <c r="M3250">
        <v>1882.85101943823</v>
      </c>
      <c r="N3250">
        <v>4043.7907037215</v>
      </c>
      <c r="O3250">
        <v>11424.4310764284</v>
      </c>
    </row>
    <row r="3251" spans="1:15">
      <c r="A3251" s="2">
        <v>2007</v>
      </c>
      <c r="B3251" s="3" t="str">
        <f>VLOOKUP(E3251,'[1]Metric Reference Table'!$A$2:$B$20,2,FALSE)</f>
        <v>Lakeshore Disturbance</v>
      </c>
      <c r="C3251" t="s">
        <v>124</v>
      </c>
      <c r="D3251" t="s">
        <v>130</v>
      </c>
      <c r="E3251" t="s">
        <v>46</v>
      </c>
      <c r="F3251" t="s">
        <v>47</v>
      </c>
      <c r="G3251">
        <v>17</v>
      </c>
      <c r="H3251">
        <v>0.184916546851178</v>
      </c>
      <c r="I3251">
        <v>9.2059719306699109E-2</v>
      </c>
      <c r="J3251">
        <v>4.4828125831811198E-3</v>
      </c>
      <c r="K3251">
        <v>0.365350281119175</v>
      </c>
      <c r="L3251">
        <v>2793.7443698929101</v>
      </c>
      <c r="M3251">
        <v>1651.19225842181</v>
      </c>
      <c r="N3251">
        <v>0</v>
      </c>
      <c r="O3251">
        <v>6030.0217279510098</v>
      </c>
    </row>
    <row r="3252" spans="1:15">
      <c r="A3252" s="2">
        <v>2007</v>
      </c>
      <c r="B3252" s="3" t="str">
        <f>VLOOKUP(E3252,'[1]Metric Reference Table'!$A$2:$B$20,2,FALSE)</f>
        <v>Lakeshore Disturbance</v>
      </c>
      <c r="C3252" t="s">
        <v>124</v>
      </c>
      <c r="D3252" t="s">
        <v>130</v>
      </c>
      <c r="E3252" t="s">
        <v>46</v>
      </c>
      <c r="F3252" t="s">
        <v>48</v>
      </c>
      <c r="G3252">
        <v>74</v>
      </c>
      <c r="H3252">
        <v>0.51642404265130504</v>
      </c>
      <c r="I3252">
        <v>8.2571740019376297E-2</v>
      </c>
      <c r="J3252">
        <v>0.35458640607252301</v>
      </c>
      <c r="K3252">
        <v>0.67826167923008696</v>
      </c>
      <c r="L3252">
        <v>7802.2047577795001</v>
      </c>
      <c r="M3252">
        <v>1547.0889128649501</v>
      </c>
      <c r="N3252">
        <v>4769.96620768298</v>
      </c>
      <c r="O3252">
        <v>10834.443307875999</v>
      </c>
    </row>
    <row r="3253" spans="1:15">
      <c r="A3253" s="2">
        <v>2007</v>
      </c>
      <c r="B3253" s="3" t="str">
        <f>VLOOKUP(E3253,'[1]Metric Reference Table'!$A$2:$B$20,2,FALSE)</f>
        <v>Lakeshore Disturbance</v>
      </c>
      <c r="C3253" t="s">
        <v>124</v>
      </c>
      <c r="D3253" t="s">
        <v>130</v>
      </c>
      <c r="E3253" t="s">
        <v>46</v>
      </c>
      <c r="F3253" t="s">
        <v>49</v>
      </c>
      <c r="G3253">
        <v>57</v>
      </c>
      <c r="H3253">
        <v>0.29697930000642303</v>
      </c>
      <c r="I3253">
        <v>6.0208887872367001E-2</v>
      </c>
      <c r="J3253">
        <v>0.178972048227373</v>
      </c>
      <c r="K3253">
        <v>0.414986551785473</v>
      </c>
      <c r="L3253">
        <v>4486.8037041347898</v>
      </c>
      <c r="M3253">
        <v>780.43610086273497</v>
      </c>
      <c r="N3253">
        <v>2957.1770542089698</v>
      </c>
      <c r="O3253">
        <v>6016.4303540606197</v>
      </c>
    </row>
    <row r="3254" spans="1:15">
      <c r="A3254" s="2">
        <v>2007</v>
      </c>
      <c r="B3254" s="3" t="str">
        <f>VLOOKUP(E3254,'[1]Metric Reference Table'!$A$2:$B$20,2,FALSE)</f>
        <v>Lakeshore Disturbance</v>
      </c>
      <c r="C3254" t="s">
        <v>124</v>
      </c>
      <c r="D3254" t="s">
        <v>130</v>
      </c>
      <c r="E3254" t="s">
        <v>46</v>
      </c>
      <c r="F3254" t="s">
        <v>37</v>
      </c>
      <c r="G3254">
        <v>2</v>
      </c>
      <c r="H3254">
        <v>1.68011049109416E-3</v>
      </c>
      <c r="I3254">
        <v>1.0581837554579001E-3</v>
      </c>
      <c r="J3254">
        <v>0</v>
      </c>
      <c r="K3254">
        <v>3.7541125408169802E-3</v>
      </c>
      <c r="L3254">
        <v>25.383338079906501</v>
      </c>
      <c r="M3254">
        <v>15.277324648706699</v>
      </c>
      <c r="N3254">
        <v>0</v>
      </c>
      <c r="O3254">
        <v>55.326344171497702</v>
      </c>
    </row>
    <row r="3255" spans="1:15">
      <c r="A3255" s="2">
        <v>2007</v>
      </c>
      <c r="B3255" s="3" t="str">
        <f>VLOOKUP(E3255,'[1]Metric Reference Table'!$A$2:$B$20,2,FALSE)</f>
        <v>Lakeshore Disturbance</v>
      </c>
      <c r="C3255" t="s">
        <v>124</v>
      </c>
      <c r="D3255" t="s">
        <v>130</v>
      </c>
      <c r="E3255" t="s">
        <v>46</v>
      </c>
      <c r="F3255" t="s">
        <v>21</v>
      </c>
      <c r="G3255">
        <v>150</v>
      </c>
      <c r="H3255">
        <v>1</v>
      </c>
      <c r="I3255">
        <v>0</v>
      </c>
      <c r="J3255">
        <v>1</v>
      </c>
      <c r="K3255">
        <v>1</v>
      </c>
      <c r="L3255">
        <v>15108.136169887101</v>
      </c>
      <c r="M3255">
        <v>2270.5746271398202</v>
      </c>
      <c r="N3255">
        <v>10657.891676482601</v>
      </c>
      <c r="O3255">
        <v>19558.380663291598</v>
      </c>
    </row>
    <row r="3256" spans="1:15">
      <c r="A3256" s="2">
        <v>2007</v>
      </c>
      <c r="B3256" s="3" t="str">
        <f>VLOOKUP(E3256,'[1]Metric Reference Table'!$A$2:$B$20,2,FALSE)</f>
        <v>Lakeshore Disturbance</v>
      </c>
      <c r="C3256" t="s">
        <v>124</v>
      </c>
      <c r="D3256" t="s">
        <v>131</v>
      </c>
      <c r="E3256" t="s">
        <v>46</v>
      </c>
      <c r="F3256" t="s">
        <v>47</v>
      </c>
      <c r="G3256">
        <v>34</v>
      </c>
      <c r="H3256">
        <v>0.41371172769946196</v>
      </c>
      <c r="I3256">
        <v>7.5003383993446096E-2</v>
      </c>
      <c r="J3256">
        <v>0.26670779635367997</v>
      </c>
      <c r="K3256">
        <v>0.56071565904524401</v>
      </c>
      <c r="L3256">
        <v>10883.333618757</v>
      </c>
      <c r="M3256">
        <v>2870.7273746833198</v>
      </c>
      <c r="N3256">
        <v>5256.8113549444197</v>
      </c>
      <c r="O3256">
        <v>16509.8558825695</v>
      </c>
    </row>
    <row r="3257" spans="1:15">
      <c r="A3257" s="2">
        <v>2007</v>
      </c>
      <c r="B3257" s="3" t="str">
        <f>VLOOKUP(E3257,'[1]Metric Reference Table'!$A$2:$B$20,2,FALSE)</f>
        <v>Lakeshore Disturbance</v>
      </c>
      <c r="C3257" t="s">
        <v>124</v>
      </c>
      <c r="D3257" t="s">
        <v>131</v>
      </c>
      <c r="E3257" t="s">
        <v>46</v>
      </c>
      <c r="F3257" t="s">
        <v>48</v>
      </c>
      <c r="G3257">
        <v>74</v>
      </c>
      <c r="H3257">
        <v>0.44055933530491403</v>
      </c>
      <c r="I3257">
        <v>6.9369750226018198E-2</v>
      </c>
      <c r="J3257">
        <v>0.30459712324537902</v>
      </c>
      <c r="K3257">
        <v>0.57652154736444894</v>
      </c>
      <c r="L3257">
        <v>11589.6018989926</v>
      </c>
      <c r="M3257">
        <v>2043.60780513901</v>
      </c>
      <c r="N3257">
        <v>7584.2042023951799</v>
      </c>
      <c r="O3257">
        <v>15594.999595589999</v>
      </c>
    </row>
    <row r="3258" spans="1:15">
      <c r="A3258" s="2">
        <v>2007</v>
      </c>
      <c r="B3258" s="3" t="str">
        <f>VLOOKUP(E3258,'[1]Metric Reference Table'!$A$2:$B$20,2,FALSE)</f>
        <v>Lakeshore Disturbance</v>
      </c>
      <c r="C3258" t="s">
        <v>124</v>
      </c>
      <c r="D3258" t="s">
        <v>131</v>
      </c>
      <c r="E3258" t="s">
        <v>46</v>
      </c>
      <c r="F3258" t="s">
        <v>49</v>
      </c>
      <c r="G3258">
        <v>31</v>
      </c>
      <c r="H3258">
        <v>0.115658027905954</v>
      </c>
      <c r="I3258">
        <v>2.6125225172092301E-2</v>
      </c>
      <c r="J3258">
        <v>6.4453527480654194E-2</v>
      </c>
      <c r="K3258">
        <v>0.16686252833125401</v>
      </c>
      <c r="L3258">
        <v>3042.5651948218601</v>
      </c>
      <c r="M3258">
        <v>577.58438861065702</v>
      </c>
      <c r="N3258">
        <v>1910.5205951123901</v>
      </c>
      <c r="O3258">
        <v>4174.6097945313404</v>
      </c>
    </row>
    <row r="3259" spans="1:15">
      <c r="A3259" s="2">
        <v>2007</v>
      </c>
      <c r="B3259" s="3" t="str">
        <f>VLOOKUP(E3259,'[1]Metric Reference Table'!$A$2:$B$20,2,FALSE)</f>
        <v>Lakeshore Disturbance</v>
      </c>
      <c r="C3259" t="s">
        <v>124</v>
      </c>
      <c r="D3259" t="s">
        <v>131</v>
      </c>
      <c r="E3259" t="s">
        <v>46</v>
      </c>
      <c r="F3259" t="s">
        <v>37</v>
      </c>
      <c r="G3259">
        <v>6</v>
      </c>
      <c r="H3259">
        <v>3.0070909089669699E-2</v>
      </c>
      <c r="I3259">
        <v>1.5163390778220001E-2</v>
      </c>
      <c r="J3259">
        <v>3.5120928085171499E-4</v>
      </c>
      <c r="K3259">
        <v>5.9790608898487599E-2</v>
      </c>
      <c r="L3259">
        <v>791.06226372178196</v>
      </c>
      <c r="M3259">
        <v>394.752465136034</v>
      </c>
      <c r="N3259">
        <v>17.361649246751799</v>
      </c>
      <c r="O3259">
        <v>1564.7628781968101</v>
      </c>
    </row>
    <row r="3260" spans="1:15">
      <c r="A3260" s="2">
        <v>2007</v>
      </c>
      <c r="B3260" s="3" t="str">
        <f>VLOOKUP(E3260,'[1]Metric Reference Table'!$A$2:$B$20,2,FALSE)</f>
        <v>Lakeshore Disturbance</v>
      </c>
      <c r="C3260" t="s">
        <v>124</v>
      </c>
      <c r="D3260" t="s">
        <v>131</v>
      </c>
      <c r="E3260" t="s">
        <v>46</v>
      </c>
      <c r="F3260" t="s">
        <v>21</v>
      </c>
      <c r="G3260">
        <v>145</v>
      </c>
      <c r="H3260">
        <v>1</v>
      </c>
      <c r="I3260">
        <v>0</v>
      </c>
      <c r="J3260">
        <v>1</v>
      </c>
      <c r="K3260">
        <v>1</v>
      </c>
      <c r="L3260">
        <v>26306.5629762932</v>
      </c>
      <c r="M3260">
        <v>3334.9004421344698</v>
      </c>
      <c r="N3260">
        <v>19770.278217682899</v>
      </c>
      <c r="O3260">
        <v>32842.8477349034</v>
      </c>
    </row>
    <row r="3261" spans="1:15">
      <c r="A3261" s="2">
        <v>2007</v>
      </c>
      <c r="B3261" s="3" t="str">
        <f>VLOOKUP(E3261,'[1]Metric Reference Table'!$A$2:$B$20,2,FALSE)</f>
        <v>Lakeshore Disturbance</v>
      </c>
      <c r="C3261" t="s">
        <v>124</v>
      </c>
      <c r="D3261" t="s">
        <v>132</v>
      </c>
      <c r="E3261" t="s">
        <v>46</v>
      </c>
      <c r="F3261" t="s">
        <v>47</v>
      </c>
      <c r="G3261">
        <v>52</v>
      </c>
      <c r="H3261">
        <v>0.50996981237668992</v>
      </c>
      <c r="I3261">
        <v>8.9122893646201101E-2</v>
      </c>
      <c r="J3261">
        <v>0.33529215063214302</v>
      </c>
      <c r="K3261">
        <v>0.68464747412123794</v>
      </c>
      <c r="L3261">
        <v>4136.8642316680598</v>
      </c>
      <c r="M3261">
        <v>1193.9301150347701</v>
      </c>
      <c r="N3261">
        <v>1796.80420614216</v>
      </c>
      <c r="O3261">
        <v>6476.9242571939603</v>
      </c>
    </row>
    <row r="3262" spans="1:15">
      <c r="A3262" s="2">
        <v>2007</v>
      </c>
      <c r="B3262" s="3" t="str">
        <f>VLOOKUP(E3262,'[1]Metric Reference Table'!$A$2:$B$20,2,FALSE)</f>
        <v>Lakeshore Disturbance</v>
      </c>
      <c r="C3262" t="s">
        <v>124</v>
      </c>
      <c r="D3262" t="s">
        <v>132</v>
      </c>
      <c r="E3262" t="s">
        <v>46</v>
      </c>
      <c r="F3262" t="s">
        <v>48</v>
      </c>
      <c r="G3262">
        <v>86</v>
      </c>
      <c r="H3262">
        <v>0.42639898679295402</v>
      </c>
      <c r="I3262">
        <v>8.4768665652257005E-2</v>
      </c>
      <c r="J3262">
        <v>0.26025545509701198</v>
      </c>
      <c r="K3262">
        <v>0.59254251848889505</v>
      </c>
      <c r="L3262">
        <v>3458.9394785201998</v>
      </c>
      <c r="M3262">
        <v>709.88769071580396</v>
      </c>
      <c r="N3262">
        <v>2067.5851716489101</v>
      </c>
      <c r="O3262">
        <v>4850.29378539148</v>
      </c>
    </row>
    <row r="3263" spans="1:15">
      <c r="A3263" s="2">
        <v>2007</v>
      </c>
      <c r="B3263" s="3" t="str">
        <f>VLOOKUP(E3263,'[1]Metric Reference Table'!$A$2:$B$20,2,FALSE)</f>
        <v>Lakeshore Disturbance</v>
      </c>
      <c r="C3263" t="s">
        <v>124</v>
      </c>
      <c r="D3263" t="s">
        <v>132</v>
      </c>
      <c r="E3263" t="s">
        <v>46</v>
      </c>
      <c r="F3263" t="s">
        <v>49</v>
      </c>
      <c r="G3263">
        <v>29</v>
      </c>
      <c r="H3263">
        <v>5.7181183545165097E-2</v>
      </c>
      <c r="I3263">
        <v>2.2926371176939998E-2</v>
      </c>
      <c r="J3263">
        <v>1.2246321742165601E-2</v>
      </c>
      <c r="K3263">
        <v>0.102116045348165</v>
      </c>
      <c r="L3263">
        <v>463.85254027097398</v>
      </c>
      <c r="M3263">
        <v>178.54835127188301</v>
      </c>
      <c r="N3263">
        <v>113.904202279077</v>
      </c>
      <c r="O3263">
        <v>813.80087826287001</v>
      </c>
    </row>
    <row r="3264" spans="1:15">
      <c r="A3264" s="2">
        <v>2007</v>
      </c>
      <c r="B3264" s="3" t="str">
        <f>VLOOKUP(E3264,'[1]Metric Reference Table'!$A$2:$B$20,2,FALSE)</f>
        <v>Lakeshore Disturbance</v>
      </c>
      <c r="C3264" t="s">
        <v>124</v>
      </c>
      <c r="D3264" t="s">
        <v>132</v>
      </c>
      <c r="E3264" t="s">
        <v>46</v>
      </c>
      <c r="F3264" t="s">
        <v>37</v>
      </c>
      <c r="G3264">
        <v>2</v>
      </c>
      <c r="H3264">
        <v>6.4500172851910901E-3</v>
      </c>
      <c r="I3264">
        <v>4.00905414132878E-3</v>
      </c>
      <c r="J3264">
        <v>0</v>
      </c>
      <c r="K3264">
        <v>1.4307619014266599E-2</v>
      </c>
      <c r="L3264">
        <v>52.322402528874399</v>
      </c>
      <c r="M3264">
        <v>31.297925149489402</v>
      </c>
      <c r="N3264">
        <v>0</v>
      </c>
      <c r="O3264">
        <v>113.66520861270401</v>
      </c>
    </row>
    <row r="3265" spans="1:15">
      <c r="A3265" s="2">
        <v>2007</v>
      </c>
      <c r="B3265" s="3" t="str">
        <f>VLOOKUP(E3265,'[1]Metric Reference Table'!$A$2:$B$20,2,FALSE)</f>
        <v>Lakeshore Disturbance</v>
      </c>
      <c r="C3265" t="s">
        <v>124</v>
      </c>
      <c r="D3265" t="s">
        <v>132</v>
      </c>
      <c r="E3265" t="s">
        <v>46</v>
      </c>
      <c r="F3265" t="s">
        <v>21</v>
      </c>
      <c r="G3265">
        <v>169</v>
      </c>
      <c r="H3265">
        <v>1</v>
      </c>
      <c r="I3265">
        <v>0</v>
      </c>
      <c r="J3265">
        <v>1</v>
      </c>
      <c r="K3265">
        <v>1</v>
      </c>
      <c r="L3265">
        <v>8111.9786529881003</v>
      </c>
      <c r="M3265">
        <v>1335.5635316667001</v>
      </c>
      <c r="N3265">
        <v>5494.3222318562503</v>
      </c>
      <c r="O3265">
        <v>10729.63507412</v>
      </c>
    </row>
    <row r="3266" spans="1:15">
      <c r="A3266" s="2">
        <v>2007</v>
      </c>
      <c r="B3266" s="3" t="str">
        <f>VLOOKUP(E3266,'[1]Metric Reference Table'!$A$2:$B$20,2,FALSE)</f>
        <v>Lakeshore Disturbance</v>
      </c>
      <c r="C3266" t="s">
        <v>124</v>
      </c>
      <c r="D3266" t="s">
        <v>133</v>
      </c>
      <c r="E3266" t="s">
        <v>46</v>
      </c>
      <c r="F3266" t="s">
        <v>47</v>
      </c>
      <c r="G3266">
        <v>20</v>
      </c>
      <c r="H3266">
        <v>0.112007124481426</v>
      </c>
      <c r="I3266">
        <v>3.2805519105620899E-2</v>
      </c>
      <c r="J3266">
        <v>4.7709488540267901E-2</v>
      </c>
      <c r="K3266">
        <v>0.17630476042258303</v>
      </c>
      <c r="L3266">
        <v>244.12037755102099</v>
      </c>
      <c r="M3266">
        <v>58.939208172904998</v>
      </c>
      <c r="N3266">
        <v>128.60165225481799</v>
      </c>
      <c r="O3266">
        <v>359.63910284722402</v>
      </c>
    </row>
    <row r="3267" spans="1:15">
      <c r="A3267" s="2">
        <v>2007</v>
      </c>
      <c r="B3267" s="3" t="str">
        <f>VLOOKUP(E3267,'[1]Metric Reference Table'!$A$2:$B$20,2,FALSE)</f>
        <v>Lakeshore Disturbance</v>
      </c>
      <c r="C3267" t="s">
        <v>124</v>
      </c>
      <c r="D3267" t="s">
        <v>133</v>
      </c>
      <c r="E3267" t="s">
        <v>46</v>
      </c>
      <c r="F3267" t="s">
        <v>48</v>
      </c>
      <c r="G3267">
        <v>52</v>
      </c>
      <c r="H3267">
        <v>0.62679906199091195</v>
      </c>
      <c r="I3267">
        <v>8.8963163388192393E-2</v>
      </c>
      <c r="J3267">
        <v>0.45243446579930302</v>
      </c>
      <c r="K3267">
        <v>0.80116365818252211</v>
      </c>
      <c r="L3267">
        <v>1366.11331082981</v>
      </c>
      <c r="M3267">
        <v>305.16742832127397</v>
      </c>
      <c r="N3267">
        <v>767.99614206540798</v>
      </c>
      <c r="O3267">
        <v>1964.23047959422</v>
      </c>
    </row>
    <row r="3268" spans="1:15">
      <c r="A3268" s="2">
        <v>2007</v>
      </c>
      <c r="B3268" s="3" t="str">
        <f>VLOOKUP(E3268,'[1]Metric Reference Table'!$A$2:$B$20,2,FALSE)</f>
        <v>Lakeshore Disturbance</v>
      </c>
      <c r="C3268" t="s">
        <v>124</v>
      </c>
      <c r="D3268" t="s">
        <v>133</v>
      </c>
      <c r="E3268" t="s">
        <v>46</v>
      </c>
      <c r="F3268" t="s">
        <v>49</v>
      </c>
      <c r="G3268">
        <v>21</v>
      </c>
      <c r="H3268">
        <v>0.25866925040556599</v>
      </c>
      <c r="I3268">
        <v>8.6851854833563197E-2</v>
      </c>
      <c r="J3268">
        <v>8.8442742941280808E-2</v>
      </c>
      <c r="K3268">
        <v>0.42889575786985001</v>
      </c>
      <c r="L3268">
        <v>563.77159365713396</v>
      </c>
      <c r="M3268">
        <v>219.728631891942</v>
      </c>
      <c r="N3268">
        <v>133.11138877666801</v>
      </c>
      <c r="O3268">
        <v>994.4317985376</v>
      </c>
    </row>
    <row r="3269" spans="1:15">
      <c r="A3269" s="2">
        <v>2007</v>
      </c>
      <c r="B3269" s="3" t="str">
        <f>VLOOKUP(E3269,'[1]Metric Reference Table'!$A$2:$B$20,2,FALSE)</f>
        <v>Lakeshore Disturbance</v>
      </c>
      <c r="C3269" t="s">
        <v>124</v>
      </c>
      <c r="D3269" t="s">
        <v>133</v>
      </c>
      <c r="E3269" t="s">
        <v>46</v>
      </c>
      <c r="F3269" t="s">
        <v>37</v>
      </c>
      <c r="G3269">
        <v>1</v>
      </c>
      <c r="H3269">
        <v>2.5245631220964996E-3</v>
      </c>
      <c r="I3269">
        <v>2.23768077783212E-3</v>
      </c>
      <c r="J3269">
        <v>0</v>
      </c>
      <c r="K3269">
        <v>6.9103368555450293E-3</v>
      </c>
      <c r="L3269">
        <v>5.5023044772458496</v>
      </c>
      <c r="M3269">
        <v>4.7972051283676098</v>
      </c>
      <c r="N3269">
        <v>0</v>
      </c>
      <c r="O3269">
        <v>14.9046537552972</v>
      </c>
    </row>
    <row r="3270" spans="1:15">
      <c r="A3270" s="2">
        <v>2007</v>
      </c>
      <c r="B3270" s="3" t="str">
        <f>VLOOKUP(E3270,'[1]Metric Reference Table'!$A$2:$B$20,2,FALSE)</f>
        <v>Lakeshore Disturbance</v>
      </c>
      <c r="C3270" t="s">
        <v>124</v>
      </c>
      <c r="D3270" t="s">
        <v>133</v>
      </c>
      <c r="E3270" t="s">
        <v>46</v>
      </c>
      <c r="F3270" t="s">
        <v>21</v>
      </c>
      <c r="G3270">
        <v>94</v>
      </c>
      <c r="H3270">
        <v>1</v>
      </c>
      <c r="I3270">
        <v>0</v>
      </c>
      <c r="J3270">
        <v>1</v>
      </c>
      <c r="K3270">
        <v>1</v>
      </c>
      <c r="L3270">
        <v>2179.5075865152098</v>
      </c>
      <c r="M3270">
        <v>348.97911799383201</v>
      </c>
      <c r="N3270">
        <v>1495.5210838907501</v>
      </c>
      <c r="O3270">
        <v>2863.49408913968</v>
      </c>
    </row>
    <row r="3271" spans="1:15">
      <c r="A3271" s="2">
        <v>2007</v>
      </c>
      <c r="B3271" s="3" t="str">
        <f>VLOOKUP(E3271,'[1]Metric Reference Table'!$A$2:$B$20,2,FALSE)</f>
        <v>Lakeshore Habitat</v>
      </c>
      <c r="C3271" t="s">
        <v>124</v>
      </c>
      <c r="D3271" t="s">
        <v>125</v>
      </c>
      <c r="E3271" t="s">
        <v>56</v>
      </c>
      <c r="F3271" t="s">
        <v>18</v>
      </c>
      <c r="G3271">
        <v>32</v>
      </c>
      <c r="H3271">
        <v>0.31920529376287299</v>
      </c>
      <c r="I3271">
        <v>6.9139381836844899E-2</v>
      </c>
      <c r="J3271">
        <v>0.18369459544929398</v>
      </c>
      <c r="K3271">
        <v>0.45471599207645197</v>
      </c>
      <c r="L3271">
        <v>7957.2659962548596</v>
      </c>
      <c r="M3271">
        <v>2161.6000769454199</v>
      </c>
      <c r="N3271">
        <v>3720.6076964628401</v>
      </c>
      <c r="O3271">
        <v>12193.9242960469</v>
      </c>
    </row>
    <row r="3272" spans="1:15">
      <c r="A3272" s="2">
        <v>2007</v>
      </c>
      <c r="B3272" s="3" t="str">
        <f>VLOOKUP(E3272,'[1]Metric Reference Table'!$A$2:$B$20,2,FALSE)</f>
        <v>Lakeshore Habitat</v>
      </c>
      <c r="C3272" t="s">
        <v>124</v>
      </c>
      <c r="D3272" t="s">
        <v>125</v>
      </c>
      <c r="E3272" t="s">
        <v>56</v>
      </c>
      <c r="F3272" t="s">
        <v>19</v>
      </c>
      <c r="G3272">
        <v>38</v>
      </c>
      <c r="H3272">
        <v>0.22653042086247199</v>
      </c>
      <c r="I3272">
        <v>4.9124392600461399E-2</v>
      </c>
      <c r="J3272">
        <v>0.13024838060316099</v>
      </c>
      <c r="K3272">
        <v>0.32281246112178202</v>
      </c>
      <c r="L3272">
        <v>5647.0329605038196</v>
      </c>
      <c r="M3272">
        <v>1217.49312258191</v>
      </c>
      <c r="N3272">
        <v>3260.7902888180702</v>
      </c>
      <c r="O3272">
        <v>8033.2756321895704</v>
      </c>
    </row>
    <row r="3273" spans="1:15">
      <c r="A3273" s="2">
        <v>2007</v>
      </c>
      <c r="B3273" s="3" t="str">
        <f>VLOOKUP(E3273,'[1]Metric Reference Table'!$A$2:$B$20,2,FALSE)</f>
        <v>Lakeshore Habitat</v>
      </c>
      <c r="C3273" t="s">
        <v>124</v>
      </c>
      <c r="D3273" t="s">
        <v>125</v>
      </c>
      <c r="E3273" t="s">
        <v>56</v>
      </c>
      <c r="F3273" t="s">
        <v>20</v>
      </c>
      <c r="G3273">
        <v>51</v>
      </c>
      <c r="H3273">
        <v>0.45217958721861001</v>
      </c>
      <c r="I3273">
        <v>6.7850080426885701E-2</v>
      </c>
      <c r="J3273">
        <v>0.31919587323376797</v>
      </c>
      <c r="K3273">
        <v>0.58516330120345206</v>
      </c>
      <c r="L3273">
        <v>11272.0976872273</v>
      </c>
      <c r="M3273">
        <v>2173.8445670906899</v>
      </c>
      <c r="N3273">
        <v>7011.4406277415001</v>
      </c>
      <c r="O3273">
        <v>15532.754746713101</v>
      </c>
    </row>
    <row r="3274" spans="1:15">
      <c r="A3274" s="2">
        <v>2007</v>
      </c>
      <c r="B3274" s="3" t="str">
        <f>VLOOKUP(E3274,'[1]Metric Reference Table'!$A$2:$B$20,2,FALSE)</f>
        <v>Lakeshore Habitat</v>
      </c>
      <c r="C3274" t="s">
        <v>124</v>
      </c>
      <c r="D3274" t="s">
        <v>125</v>
      </c>
      <c r="E3274" t="s">
        <v>56</v>
      </c>
      <c r="F3274" t="s">
        <v>37</v>
      </c>
      <c r="G3274">
        <v>5</v>
      </c>
      <c r="H3274">
        <v>2.0846981560454E-3</v>
      </c>
      <c r="I3274">
        <v>8.9963348349694392E-4</v>
      </c>
      <c r="J3274">
        <v>3.2144892910508302E-4</v>
      </c>
      <c r="K3274">
        <v>3.8479473829857204E-3</v>
      </c>
      <c r="L3274">
        <v>51.968116048471003</v>
      </c>
      <c r="M3274">
        <v>20.799967862207101</v>
      </c>
      <c r="N3274">
        <v>11.2009281589545</v>
      </c>
      <c r="O3274">
        <v>92.735303937987595</v>
      </c>
    </row>
    <row r="3275" spans="1:15">
      <c r="A3275" s="2">
        <v>2007</v>
      </c>
      <c r="B3275" s="3" t="str">
        <f>VLOOKUP(E3275,'[1]Metric Reference Table'!$A$2:$B$20,2,FALSE)</f>
        <v>Lakeshore Habitat</v>
      </c>
      <c r="C3275" t="s">
        <v>124</v>
      </c>
      <c r="D3275" t="s">
        <v>125</v>
      </c>
      <c r="E3275" t="s">
        <v>56</v>
      </c>
      <c r="F3275" t="s">
        <v>21</v>
      </c>
      <c r="G3275">
        <v>126</v>
      </c>
      <c r="H3275">
        <v>1</v>
      </c>
      <c r="I3275">
        <v>0</v>
      </c>
      <c r="J3275">
        <v>1</v>
      </c>
      <c r="K3275">
        <v>1</v>
      </c>
      <c r="L3275">
        <v>24928.364760034499</v>
      </c>
      <c r="M3275">
        <v>3057.0606236475101</v>
      </c>
      <c r="N3275">
        <v>18936.6360391298</v>
      </c>
      <c r="O3275">
        <v>30920.093480939198</v>
      </c>
    </row>
    <row r="3276" spans="1:15">
      <c r="A3276" s="2">
        <v>2007</v>
      </c>
      <c r="B3276" s="3" t="str">
        <f>VLOOKUP(E3276,'[1]Metric Reference Table'!$A$2:$B$20,2,FALSE)</f>
        <v>Lakeshore Habitat</v>
      </c>
      <c r="C3276" t="s">
        <v>124</v>
      </c>
      <c r="D3276" t="s">
        <v>126</v>
      </c>
      <c r="E3276" t="s">
        <v>56</v>
      </c>
      <c r="F3276" t="s">
        <v>18</v>
      </c>
      <c r="G3276">
        <v>48</v>
      </c>
      <c r="H3276">
        <v>0.55412739700645408</v>
      </c>
      <c r="I3276">
        <v>0.115508393254397</v>
      </c>
      <c r="J3276">
        <v>0.32773510631574604</v>
      </c>
      <c r="K3276">
        <v>0.78051968769716196</v>
      </c>
      <c r="L3276">
        <v>8663.2365438377001</v>
      </c>
      <c r="M3276">
        <v>3261.2284911817901</v>
      </c>
      <c r="N3276">
        <v>2271.3461557655</v>
      </c>
      <c r="O3276">
        <v>15055.126931909899</v>
      </c>
    </row>
    <row r="3277" spans="1:15">
      <c r="A3277" s="2">
        <v>2007</v>
      </c>
      <c r="B3277" s="3" t="str">
        <f>VLOOKUP(E3277,'[1]Metric Reference Table'!$A$2:$B$20,2,FALSE)</f>
        <v>Lakeshore Habitat</v>
      </c>
      <c r="C3277" t="s">
        <v>124</v>
      </c>
      <c r="D3277" t="s">
        <v>126</v>
      </c>
      <c r="E3277" t="s">
        <v>56</v>
      </c>
      <c r="F3277" t="s">
        <v>19</v>
      </c>
      <c r="G3277">
        <v>20</v>
      </c>
      <c r="H3277">
        <v>0.10408001839603599</v>
      </c>
      <c r="I3277">
        <v>3.3826177561766702E-2</v>
      </c>
      <c r="J3277">
        <v>3.7781928640315904E-2</v>
      </c>
      <c r="K3277">
        <v>0.170378108151755</v>
      </c>
      <c r="L3277">
        <v>1627.1886640561399</v>
      </c>
      <c r="M3277">
        <v>349.03110250259101</v>
      </c>
      <c r="N3277">
        <v>943.10027366675104</v>
      </c>
      <c r="O3277">
        <v>2311.2770544455202</v>
      </c>
    </row>
    <row r="3278" spans="1:15">
      <c r="A3278" s="2">
        <v>2007</v>
      </c>
      <c r="B3278" s="3" t="str">
        <f>VLOOKUP(E3278,'[1]Metric Reference Table'!$A$2:$B$20,2,FALSE)</f>
        <v>Lakeshore Habitat</v>
      </c>
      <c r="C3278" t="s">
        <v>124</v>
      </c>
      <c r="D3278" t="s">
        <v>126</v>
      </c>
      <c r="E3278" t="s">
        <v>56</v>
      </c>
      <c r="F3278" t="s">
        <v>20</v>
      </c>
      <c r="G3278">
        <v>30</v>
      </c>
      <c r="H3278">
        <v>0.340348876385548</v>
      </c>
      <c r="I3278">
        <v>0.104536595637632</v>
      </c>
      <c r="J3278">
        <v>0.13546091386936199</v>
      </c>
      <c r="K3278">
        <v>0.54523683890173302</v>
      </c>
      <c r="L3278">
        <v>5321.0197501262301</v>
      </c>
      <c r="M3278">
        <v>1759.7041276370101</v>
      </c>
      <c r="N3278">
        <v>1872.0630365112199</v>
      </c>
      <c r="O3278">
        <v>8769.9764637412409</v>
      </c>
    </row>
    <row r="3279" spans="1:15">
      <c r="A3279" s="2">
        <v>2007</v>
      </c>
      <c r="B3279" s="3" t="str">
        <f>VLOOKUP(E3279,'[1]Metric Reference Table'!$A$2:$B$20,2,FALSE)</f>
        <v>Lakeshore Habitat</v>
      </c>
      <c r="C3279" t="s">
        <v>124</v>
      </c>
      <c r="D3279" t="s">
        <v>126</v>
      </c>
      <c r="E3279" t="s">
        <v>56</v>
      </c>
      <c r="F3279" t="s">
        <v>37</v>
      </c>
      <c r="G3279">
        <v>1</v>
      </c>
      <c r="H3279">
        <v>1.4437082119627799E-3</v>
      </c>
      <c r="I3279">
        <v>1.2711906300966499E-3</v>
      </c>
      <c r="J3279">
        <v>0</v>
      </c>
      <c r="K3279">
        <v>3.9351960644370002E-3</v>
      </c>
      <c r="L3279">
        <v>22.5709571627062</v>
      </c>
      <c r="M3279">
        <v>19.151578982839801</v>
      </c>
      <c r="N3279">
        <v>0</v>
      </c>
      <c r="O3279">
        <v>60.107362216146399</v>
      </c>
    </row>
    <row r="3280" spans="1:15">
      <c r="A3280" s="2">
        <v>2007</v>
      </c>
      <c r="B3280" s="3" t="str">
        <f>VLOOKUP(E3280,'[1]Metric Reference Table'!$A$2:$B$20,2,FALSE)</f>
        <v>Lakeshore Habitat</v>
      </c>
      <c r="C3280" t="s">
        <v>124</v>
      </c>
      <c r="D3280" t="s">
        <v>126</v>
      </c>
      <c r="E3280" t="s">
        <v>56</v>
      </c>
      <c r="F3280" t="s">
        <v>21</v>
      </c>
      <c r="G3280">
        <v>99</v>
      </c>
      <c r="H3280">
        <v>1</v>
      </c>
      <c r="I3280">
        <v>0</v>
      </c>
      <c r="J3280">
        <v>1</v>
      </c>
      <c r="K3280">
        <v>1</v>
      </c>
      <c r="L3280">
        <v>15634.015915182799</v>
      </c>
      <c r="M3280">
        <v>3608.66191003423</v>
      </c>
      <c r="N3280">
        <v>8561.1685391341707</v>
      </c>
      <c r="O3280">
        <v>22706.863291231399</v>
      </c>
    </row>
    <row r="3281" spans="1:15">
      <c r="A3281" s="2">
        <v>2007</v>
      </c>
      <c r="B3281" s="3" t="str">
        <f>VLOOKUP(E3281,'[1]Metric Reference Table'!$A$2:$B$20,2,FALSE)</f>
        <v>Lakeshore Habitat</v>
      </c>
      <c r="C3281" t="s">
        <v>124</v>
      </c>
      <c r="D3281" t="s">
        <v>127</v>
      </c>
      <c r="E3281" t="s">
        <v>56</v>
      </c>
      <c r="F3281" t="s">
        <v>18</v>
      </c>
      <c r="G3281">
        <v>13</v>
      </c>
      <c r="H3281">
        <v>0.18034020468718398</v>
      </c>
      <c r="I3281">
        <v>6.2005677241405897E-2</v>
      </c>
      <c r="J3281">
        <v>5.8811310457013197E-2</v>
      </c>
      <c r="K3281">
        <v>0.30186909891735403</v>
      </c>
      <c r="L3281">
        <v>494.21780157670599</v>
      </c>
      <c r="M3281">
        <v>184.054730905593</v>
      </c>
      <c r="N3281">
        <v>133.47715781753399</v>
      </c>
      <c r="O3281">
        <v>854.95844533587899</v>
      </c>
    </row>
    <row r="3282" spans="1:15">
      <c r="A3282" s="2">
        <v>2007</v>
      </c>
      <c r="B3282" s="3" t="str">
        <f>VLOOKUP(E3282,'[1]Metric Reference Table'!$A$2:$B$20,2,FALSE)</f>
        <v>Lakeshore Habitat</v>
      </c>
      <c r="C3282" t="s">
        <v>124</v>
      </c>
      <c r="D3282" t="s">
        <v>127</v>
      </c>
      <c r="E3282" t="s">
        <v>56</v>
      </c>
      <c r="F3282" t="s">
        <v>19</v>
      </c>
      <c r="G3282">
        <v>9</v>
      </c>
      <c r="H3282">
        <v>0.16130396491100002</v>
      </c>
      <c r="I3282">
        <v>7.2040880084545206E-2</v>
      </c>
      <c r="J3282">
        <v>2.0106434530722899E-2</v>
      </c>
      <c r="K3282">
        <v>0.30250149529127801</v>
      </c>
      <c r="L3282">
        <v>442.049464578357</v>
      </c>
      <c r="M3282">
        <v>220.052857858187</v>
      </c>
      <c r="N3282">
        <v>10.753788481198599</v>
      </c>
      <c r="O3282">
        <v>873.34514067551504</v>
      </c>
    </row>
    <row r="3283" spans="1:15">
      <c r="A3283" s="2">
        <v>2007</v>
      </c>
      <c r="B3283" s="3" t="str">
        <f>VLOOKUP(E3283,'[1]Metric Reference Table'!$A$2:$B$20,2,FALSE)</f>
        <v>Lakeshore Habitat</v>
      </c>
      <c r="C3283" t="s">
        <v>124</v>
      </c>
      <c r="D3283" t="s">
        <v>127</v>
      </c>
      <c r="E3283" t="s">
        <v>56</v>
      </c>
      <c r="F3283" t="s">
        <v>20</v>
      </c>
      <c r="G3283">
        <v>53</v>
      </c>
      <c r="H3283">
        <v>0.65090364949444901</v>
      </c>
      <c r="I3283">
        <v>7.9139966047916094E-2</v>
      </c>
      <c r="J3283">
        <v>0.49579216630281103</v>
      </c>
      <c r="K3283">
        <v>0.80601513268608693</v>
      </c>
      <c r="L3283">
        <v>1783.78510354582</v>
      </c>
      <c r="M3283">
        <v>294.69277706763398</v>
      </c>
      <c r="N3283">
        <v>1206.1978739891599</v>
      </c>
      <c r="O3283">
        <v>2361.3723331024698</v>
      </c>
    </row>
    <row r="3284" spans="1:15">
      <c r="A3284" s="2">
        <v>2007</v>
      </c>
      <c r="B3284" s="3" t="str">
        <f>VLOOKUP(E3284,'[1]Metric Reference Table'!$A$2:$B$20,2,FALSE)</f>
        <v>Lakeshore Habitat</v>
      </c>
      <c r="C3284" t="s">
        <v>124</v>
      </c>
      <c r="D3284" t="s">
        <v>127</v>
      </c>
      <c r="E3284" t="s">
        <v>56</v>
      </c>
      <c r="F3284" t="s">
        <v>37</v>
      </c>
      <c r="G3284">
        <v>1</v>
      </c>
      <c r="H3284">
        <v>7.4521809073667903E-3</v>
      </c>
      <c r="I3284">
        <v>6.9666090520826493E-3</v>
      </c>
      <c r="J3284">
        <v>0</v>
      </c>
      <c r="K3284">
        <v>2.1106483743819501E-2</v>
      </c>
      <c r="L3284">
        <v>20.422514609979601</v>
      </c>
      <c r="M3284">
        <v>18.776302787494998</v>
      </c>
      <c r="N3284">
        <v>0</v>
      </c>
      <c r="O3284">
        <v>57.223391836288897</v>
      </c>
    </row>
    <row r="3285" spans="1:15">
      <c r="A3285" s="2">
        <v>2007</v>
      </c>
      <c r="B3285" s="3" t="str">
        <f>VLOOKUP(E3285,'[1]Metric Reference Table'!$A$2:$B$20,2,FALSE)</f>
        <v>Lakeshore Habitat</v>
      </c>
      <c r="C3285" t="s">
        <v>124</v>
      </c>
      <c r="D3285" t="s">
        <v>127</v>
      </c>
      <c r="E3285" t="s">
        <v>56</v>
      </c>
      <c r="F3285" t="s">
        <v>21</v>
      </c>
      <c r="G3285">
        <v>76</v>
      </c>
      <c r="H3285">
        <v>1</v>
      </c>
      <c r="I3285">
        <v>0</v>
      </c>
      <c r="J3285">
        <v>1</v>
      </c>
      <c r="K3285">
        <v>1</v>
      </c>
      <c r="L3285">
        <v>2740.47488431086</v>
      </c>
      <c r="M3285">
        <v>381.900472432431</v>
      </c>
      <c r="N3285">
        <v>1991.96371266446</v>
      </c>
      <c r="O3285">
        <v>3488.9860559572498</v>
      </c>
    </row>
    <row r="3286" spans="1:15">
      <c r="A3286" s="2">
        <v>2007</v>
      </c>
      <c r="B3286" s="3" t="str">
        <f>VLOOKUP(E3286,'[1]Metric Reference Table'!$A$2:$B$20,2,FALSE)</f>
        <v>Lakeshore Habitat</v>
      </c>
      <c r="C3286" t="s">
        <v>124</v>
      </c>
      <c r="D3286" t="s">
        <v>128</v>
      </c>
      <c r="E3286" t="s">
        <v>56</v>
      </c>
      <c r="F3286" t="s">
        <v>18</v>
      </c>
      <c r="G3286">
        <v>20</v>
      </c>
      <c r="H3286">
        <v>0.158415454209204</v>
      </c>
      <c r="I3286">
        <v>5.8266505557445301E-2</v>
      </c>
      <c r="J3286">
        <v>4.42152018116082E-2</v>
      </c>
      <c r="K3286">
        <v>0.27261570660680001</v>
      </c>
      <c r="L3286">
        <v>1437.71765565496</v>
      </c>
      <c r="M3286">
        <v>520.51809820517099</v>
      </c>
      <c r="N3286">
        <v>417.520929871546</v>
      </c>
      <c r="O3286">
        <v>2457.9143814383801</v>
      </c>
    </row>
    <row r="3287" spans="1:15">
      <c r="A3287" s="2">
        <v>2007</v>
      </c>
      <c r="B3287" s="3" t="str">
        <f>VLOOKUP(E3287,'[1]Metric Reference Table'!$A$2:$B$20,2,FALSE)</f>
        <v>Lakeshore Habitat</v>
      </c>
      <c r="C3287" t="s">
        <v>124</v>
      </c>
      <c r="D3287" t="s">
        <v>128</v>
      </c>
      <c r="E3287" t="s">
        <v>56</v>
      </c>
      <c r="F3287" t="s">
        <v>19</v>
      </c>
      <c r="G3287">
        <v>18</v>
      </c>
      <c r="H3287">
        <v>0.22963510088664399</v>
      </c>
      <c r="I3287">
        <v>7.80796653173393E-2</v>
      </c>
      <c r="J3287">
        <v>7.6601768939717402E-2</v>
      </c>
      <c r="K3287">
        <v>0.38266843283356999</v>
      </c>
      <c r="L3287">
        <v>2084.0797417835201</v>
      </c>
      <c r="M3287">
        <v>781.69403582589803</v>
      </c>
      <c r="N3287">
        <v>551.98758463499803</v>
      </c>
      <c r="O3287">
        <v>3616.1718989320402</v>
      </c>
    </row>
    <row r="3288" spans="1:15">
      <c r="A3288" s="2">
        <v>2007</v>
      </c>
      <c r="B3288" s="3" t="str">
        <f>VLOOKUP(E3288,'[1]Metric Reference Table'!$A$2:$B$20,2,FALSE)</f>
        <v>Lakeshore Habitat</v>
      </c>
      <c r="C3288" t="s">
        <v>124</v>
      </c>
      <c r="D3288" t="s">
        <v>128</v>
      </c>
      <c r="E3288" t="s">
        <v>56</v>
      </c>
      <c r="F3288" t="s">
        <v>20</v>
      </c>
      <c r="G3288">
        <v>50</v>
      </c>
      <c r="H3288">
        <v>0.60630077777094404</v>
      </c>
      <c r="I3288">
        <v>7.8516435289745501E-2</v>
      </c>
      <c r="J3288">
        <v>0.45241139240857303</v>
      </c>
      <c r="K3288">
        <v>0.760190163133315</v>
      </c>
      <c r="L3288">
        <v>5502.5523689593301</v>
      </c>
      <c r="M3288">
        <v>1239.02815248401</v>
      </c>
      <c r="N3288">
        <v>3074.1018142594698</v>
      </c>
      <c r="O3288">
        <v>7931.0029236591899</v>
      </c>
    </row>
    <row r="3289" spans="1:15">
      <c r="A3289" s="2">
        <v>2007</v>
      </c>
      <c r="B3289" s="3" t="str">
        <f>VLOOKUP(E3289,'[1]Metric Reference Table'!$A$2:$B$20,2,FALSE)</f>
        <v>Lakeshore Habitat</v>
      </c>
      <c r="C3289" t="s">
        <v>124</v>
      </c>
      <c r="D3289" t="s">
        <v>128</v>
      </c>
      <c r="E3289" t="s">
        <v>56</v>
      </c>
      <c r="F3289" t="s">
        <v>37</v>
      </c>
      <c r="G3289">
        <v>1</v>
      </c>
      <c r="H3289">
        <v>5.6486671332086598E-3</v>
      </c>
      <c r="I3289">
        <v>4.9662724657439702E-3</v>
      </c>
      <c r="J3289">
        <v>0</v>
      </c>
      <c r="K3289">
        <v>1.53823823034798E-2</v>
      </c>
      <c r="L3289">
        <v>51.265127565187797</v>
      </c>
      <c r="M3289">
        <v>44.238332910184297</v>
      </c>
      <c r="N3289">
        <v>0</v>
      </c>
      <c r="O3289">
        <v>137.97066680524199</v>
      </c>
    </row>
    <row r="3290" spans="1:15">
      <c r="A3290" s="2">
        <v>2007</v>
      </c>
      <c r="B3290" s="3" t="str">
        <f>VLOOKUP(E3290,'[1]Metric Reference Table'!$A$2:$B$20,2,FALSE)</f>
        <v>Lakeshore Habitat</v>
      </c>
      <c r="C3290" t="s">
        <v>124</v>
      </c>
      <c r="D3290" t="s">
        <v>128</v>
      </c>
      <c r="E3290" t="s">
        <v>56</v>
      </c>
      <c r="F3290" t="s">
        <v>21</v>
      </c>
      <c r="G3290">
        <v>89</v>
      </c>
      <c r="H3290">
        <v>1</v>
      </c>
      <c r="I3290">
        <v>0</v>
      </c>
      <c r="J3290">
        <v>1</v>
      </c>
      <c r="K3290">
        <v>1</v>
      </c>
      <c r="L3290">
        <v>9075.6148939630002</v>
      </c>
      <c r="M3290">
        <v>1449.3901521899199</v>
      </c>
      <c r="N3290">
        <v>6234.8623961237399</v>
      </c>
      <c r="O3290">
        <v>11916.3673918023</v>
      </c>
    </row>
    <row r="3291" spans="1:15">
      <c r="A3291" s="2">
        <v>2007</v>
      </c>
      <c r="B3291" s="3" t="str">
        <f>VLOOKUP(E3291,'[1]Metric Reference Table'!$A$2:$B$20,2,FALSE)</f>
        <v>Lakeshore Habitat</v>
      </c>
      <c r="C3291" t="s">
        <v>124</v>
      </c>
      <c r="D3291" t="s">
        <v>129</v>
      </c>
      <c r="E3291" t="s">
        <v>56</v>
      </c>
      <c r="F3291" t="s">
        <v>18</v>
      </c>
      <c r="G3291">
        <v>39</v>
      </c>
      <c r="H3291">
        <v>0.50741134811976307</v>
      </c>
      <c r="I3291">
        <v>0.12488974471799499</v>
      </c>
      <c r="J3291">
        <v>0.26263194643409099</v>
      </c>
      <c r="K3291">
        <v>0.75219074980543599</v>
      </c>
      <c r="L3291">
        <v>3924.3756332406701</v>
      </c>
      <c r="M3291">
        <v>1702.49026718304</v>
      </c>
      <c r="N3291">
        <v>587.55602553193103</v>
      </c>
      <c r="O3291">
        <v>7261.1952409494097</v>
      </c>
    </row>
    <row r="3292" spans="1:15">
      <c r="A3292" s="2">
        <v>2007</v>
      </c>
      <c r="B3292" s="3" t="str">
        <f>VLOOKUP(E3292,'[1]Metric Reference Table'!$A$2:$B$20,2,FALSE)</f>
        <v>Lakeshore Habitat</v>
      </c>
      <c r="C3292" t="s">
        <v>124</v>
      </c>
      <c r="D3292" t="s">
        <v>129</v>
      </c>
      <c r="E3292" t="s">
        <v>56</v>
      </c>
      <c r="F3292" t="s">
        <v>19</v>
      </c>
      <c r="G3292">
        <v>25</v>
      </c>
      <c r="H3292">
        <v>0.16001032366151102</v>
      </c>
      <c r="I3292">
        <v>5.6754382445547001E-2</v>
      </c>
      <c r="J3292">
        <v>4.8773778103426597E-2</v>
      </c>
      <c r="K3292">
        <v>0.27124686921959501</v>
      </c>
      <c r="L3292">
        <v>1237.5375867549101</v>
      </c>
      <c r="M3292">
        <v>360.05454463611198</v>
      </c>
      <c r="N3292">
        <v>531.84364679815997</v>
      </c>
      <c r="O3292">
        <v>1943.2315267116601</v>
      </c>
    </row>
    <row r="3293" spans="1:15">
      <c r="A3293" s="2">
        <v>2007</v>
      </c>
      <c r="B3293" s="3" t="str">
        <f>VLOOKUP(E3293,'[1]Metric Reference Table'!$A$2:$B$20,2,FALSE)</f>
        <v>Lakeshore Habitat</v>
      </c>
      <c r="C3293" t="s">
        <v>124</v>
      </c>
      <c r="D3293" t="s">
        <v>129</v>
      </c>
      <c r="E3293" t="s">
        <v>56</v>
      </c>
      <c r="F3293" t="s">
        <v>20</v>
      </c>
      <c r="G3293">
        <v>25</v>
      </c>
      <c r="H3293">
        <v>0.33157811699654</v>
      </c>
      <c r="I3293">
        <v>0.105629099990093</v>
      </c>
      <c r="J3293">
        <v>0.12454888529657801</v>
      </c>
      <c r="K3293">
        <v>0.53860734869650306</v>
      </c>
      <c r="L3293">
        <v>2564.4619255734901</v>
      </c>
      <c r="M3293">
        <v>831.04825516737003</v>
      </c>
      <c r="N3293">
        <v>935.63727603059101</v>
      </c>
      <c r="O3293">
        <v>4193.2865751163899</v>
      </c>
    </row>
    <row r="3294" spans="1:15">
      <c r="A3294" s="2">
        <v>2007</v>
      </c>
      <c r="B3294" s="3" t="str">
        <f>VLOOKUP(E3294,'[1]Metric Reference Table'!$A$2:$B$20,2,FALSE)</f>
        <v>Lakeshore Habitat</v>
      </c>
      <c r="C3294" t="s">
        <v>124</v>
      </c>
      <c r="D3294" t="s">
        <v>129</v>
      </c>
      <c r="E3294" t="s">
        <v>56</v>
      </c>
      <c r="F3294" t="s">
        <v>37</v>
      </c>
      <c r="G3294">
        <v>1</v>
      </c>
      <c r="H3294">
        <v>1.00021122218523E-3</v>
      </c>
      <c r="I3294">
        <v>9.3084573763706105E-4</v>
      </c>
      <c r="J3294">
        <v>0</v>
      </c>
      <c r="K3294">
        <v>2.8246353431164899E-3</v>
      </c>
      <c r="L3294">
        <v>7.7357445058779302</v>
      </c>
      <c r="M3294">
        <v>6.8733317236868698</v>
      </c>
      <c r="N3294">
        <v>0</v>
      </c>
      <c r="O3294">
        <v>21.207227138100802</v>
      </c>
    </row>
    <row r="3295" spans="1:15">
      <c r="A3295" s="2">
        <v>2007</v>
      </c>
      <c r="B3295" s="3" t="str">
        <f>VLOOKUP(E3295,'[1]Metric Reference Table'!$A$2:$B$20,2,FALSE)</f>
        <v>Lakeshore Habitat</v>
      </c>
      <c r="C3295" t="s">
        <v>124</v>
      </c>
      <c r="D3295" t="s">
        <v>129</v>
      </c>
      <c r="E3295" t="s">
        <v>56</v>
      </c>
      <c r="F3295" t="s">
        <v>21</v>
      </c>
      <c r="G3295">
        <v>90</v>
      </c>
      <c r="H3295">
        <v>1</v>
      </c>
      <c r="I3295">
        <v>0</v>
      </c>
      <c r="J3295">
        <v>1</v>
      </c>
      <c r="K3295">
        <v>1</v>
      </c>
      <c r="L3295">
        <v>7734.1108900749496</v>
      </c>
      <c r="M3295">
        <v>1882.85101943823</v>
      </c>
      <c r="N3295">
        <v>4043.7907037215</v>
      </c>
      <c r="O3295">
        <v>11424.4310764284</v>
      </c>
    </row>
    <row r="3296" spans="1:15">
      <c r="A3296" s="2">
        <v>2007</v>
      </c>
      <c r="B3296" s="3" t="str">
        <f>VLOOKUP(E3296,'[1]Metric Reference Table'!$A$2:$B$20,2,FALSE)</f>
        <v>Lakeshore Habitat</v>
      </c>
      <c r="C3296" t="s">
        <v>124</v>
      </c>
      <c r="D3296" t="s">
        <v>130</v>
      </c>
      <c r="E3296" t="s">
        <v>56</v>
      </c>
      <c r="F3296" t="s">
        <v>18</v>
      </c>
      <c r="G3296">
        <v>77</v>
      </c>
      <c r="H3296">
        <v>0.56488370355872908</v>
      </c>
      <c r="I3296">
        <v>7.3561736712308701E-2</v>
      </c>
      <c r="J3296">
        <v>0.42070534896238598</v>
      </c>
      <c r="K3296">
        <v>0.70906205815507095</v>
      </c>
      <c r="L3296">
        <v>8534.3399135154104</v>
      </c>
      <c r="M3296">
        <v>2182.1662935060099</v>
      </c>
      <c r="N3296">
        <v>4257.3725699663701</v>
      </c>
      <c r="O3296">
        <v>12811.3072570645</v>
      </c>
    </row>
    <row r="3297" spans="1:15">
      <c r="A3297" s="2">
        <v>2007</v>
      </c>
      <c r="B3297" s="3" t="str">
        <f>VLOOKUP(E3297,'[1]Metric Reference Table'!$A$2:$B$20,2,FALSE)</f>
        <v>Lakeshore Habitat</v>
      </c>
      <c r="C3297" t="s">
        <v>124</v>
      </c>
      <c r="D3297" t="s">
        <v>130</v>
      </c>
      <c r="E3297" t="s">
        <v>56</v>
      </c>
      <c r="F3297" t="s">
        <v>19</v>
      </c>
      <c r="G3297">
        <v>33</v>
      </c>
      <c r="H3297">
        <v>0.202019608652866</v>
      </c>
      <c r="I3297">
        <v>5.0135304697141801E-2</v>
      </c>
      <c r="J3297">
        <v>0.103756217092526</v>
      </c>
      <c r="K3297">
        <v>0.30028300021320598</v>
      </c>
      <c r="L3297">
        <v>3052.1397565148</v>
      </c>
      <c r="M3297">
        <v>703.74267421012598</v>
      </c>
      <c r="N3297">
        <v>1672.82946067905</v>
      </c>
      <c r="O3297">
        <v>4431.4500523505503</v>
      </c>
    </row>
    <row r="3298" spans="1:15">
      <c r="A3298" s="2">
        <v>2007</v>
      </c>
      <c r="B3298" s="3" t="str">
        <f>VLOOKUP(E3298,'[1]Metric Reference Table'!$A$2:$B$20,2,FALSE)</f>
        <v>Lakeshore Habitat</v>
      </c>
      <c r="C3298" t="s">
        <v>124</v>
      </c>
      <c r="D3298" t="s">
        <v>130</v>
      </c>
      <c r="E3298" t="s">
        <v>56</v>
      </c>
      <c r="F3298" t="s">
        <v>20</v>
      </c>
      <c r="G3298">
        <v>39</v>
      </c>
      <c r="H3298">
        <v>0.23235946009263</v>
      </c>
      <c r="I3298">
        <v>4.9508175540676394E-2</v>
      </c>
      <c r="J3298">
        <v>0.13532521909261799</v>
      </c>
      <c r="K3298">
        <v>0.32939370109264304</v>
      </c>
      <c r="L3298">
        <v>3510.51836344091</v>
      </c>
      <c r="M3298">
        <v>631.59698921624704</v>
      </c>
      <c r="N3298">
        <v>2272.6110118331299</v>
      </c>
      <c r="O3298">
        <v>4748.4257150486801</v>
      </c>
    </row>
    <row r="3299" spans="1:15">
      <c r="A3299" s="2">
        <v>2007</v>
      </c>
      <c r="B3299" s="3" t="str">
        <f>VLOOKUP(E3299,'[1]Metric Reference Table'!$A$2:$B$20,2,FALSE)</f>
        <v>Lakeshore Habitat</v>
      </c>
      <c r="C3299" t="s">
        <v>124</v>
      </c>
      <c r="D3299" t="s">
        <v>130</v>
      </c>
      <c r="E3299" t="s">
        <v>56</v>
      </c>
      <c r="F3299" t="s">
        <v>37</v>
      </c>
      <c r="G3299">
        <v>1</v>
      </c>
      <c r="H3299">
        <v>7.3722769577531694E-4</v>
      </c>
      <c r="I3299">
        <v>6.5506539338837095E-4</v>
      </c>
      <c r="J3299">
        <v>0</v>
      </c>
      <c r="K3299">
        <v>2.0211322743350899E-3</v>
      </c>
      <c r="L3299">
        <v>11.138136415985599</v>
      </c>
      <c r="M3299">
        <v>9.5845366572199797</v>
      </c>
      <c r="N3299">
        <v>0</v>
      </c>
      <c r="O3299">
        <v>29.9234830726407</v>
      </c>
    </row>
    <row r="3300" spans="1:15">
      <c r="A3300" s="2">
        <v>2007</v>
      </c>
      <c r="B3300" s="3" t="str">
        <f>VLOOKUP(E3300,'[1]Metric Reference Table'!$A$2:$B$20,2,FALSE)</f>
        <v>Lakeshore Habitat</v>
      </c>
      <c r="C3300" t="s">
        <v>124</v>
      </c>
      <c r="D3300" t="s">
        <v>130</v>
      </c>
      <c r="E3300" t="s">
        <v>56</v>
      </c>
      <c r="F3300" t="s">
        <v>21</v>
      </c>
      <c r="G3300">
        <v>150</v>
      </c>
      <c r="H3300">
        <v>1</v>
      </c>
      <c r="I3300">
        <v>0</v>
      </c>
      <c r="J3300">
        <v>1</v>
      </c>
      <c r="K3300">
        <v>1</v>
      </c>
      <c r="L3300">
        <v>15108.136169887101</v>
      </c>
      <c r="M3300">
        <v>2270.5746271398202</v>
      </c>
      <c r="N3300">
        <v>10657.891676482601</v>
      </c>
      <c r="O3300">
        <v>19558.380663291598</v>
      </c>
    </row>
    <row r="3301" spans="1:15">
      <c r="A3301" s="2">
        <v>2007</v>
      </c>
      <c r="B3301" s="3" t="str">
        <f>VLOOKUP(E3301,'[1]Metric Reference Table'!$A$2:$B$20,2,FALSE)</f>
        <v>Lakeshore Habitat</v>
      </c>
      <c r="C3301" t="s">
        <v>124</v>
      </c>
      <c r="D3301" t="s">
        <v>131</v>
      </c>
      <c r="E3301" t="s">
        <v>56</v>
      </c>
      <c r="F3301" t="s">
        <v>18</v>
      </c>
      <c r="G3301">
        <v>59</v>
      </c>
      <c r="H3301">
        <v>0.39033022836038694</v>
      </c>
      <c r="I3301">
        <v>6.9660116243991807E-2</v>
      </c>
      <c r="J3301">
        <v>0.25379890936328897</v>
      </c>
      <c r="K3301">
        <v>0.52686154735748403</v>
      </c>
      <c r="L3301">
        <v>10268.2467339134</v>
      </c>
      <c r="M3301">
        <v>1940.6153449405899</v>
      </c>
      <c r="N3301">
        <v>6464.71054998408</v>
      </c>
      <c r="O3301">
        <v>14071.7829178427</v>
      </c>
    </row>
    <row r="3302" spans="1:15">
      <c r="A3302" s="2">
        <v>2007</v>
      </c>
      <c r="B3302" s="3" t="str">
        <f>VLOOKUP(E3302,'[1]Metric Reference Table'!$A$2:$B$20,2,FALSE)</f>
        <v>Lakeshore Habitat</v>
      </c>
      <c r="C3302" t="s">
        <v>124</v>
      </c>
      <c r="D3302" t="s">
        <v>131</v>
      </c>
      <c r="E3302" t="s">
        <v>56</v>
      </c>
      <c r="F3302" t="s">
        <v>19</v>
      </c>
      <c r="G3302">
        <v>31</v>
      </c>
      <c r="H3302">
        <v>0.332210611063463</v>
      </c>
      <c r="I3302">
        <v>8.50886687714138E-2</v>
      </c>
      <c r="J3302">
        <v>0.16543988477903401</v>
      </c>
      <c r="K3302">
        <v>0.49898133734789196</v>
      </c>
      <c r="L3302">
        <v>8739.3193613338408</v>
      </c>
      <c r="M3302">
        <v>2979.7419635597798</v>
      </c>
      <c r="N3302">
        <v>2899.13242953401</v>
      </c>
      <c r="O3302">
        <v>14579.5062931337</v>
      </c>
    </row>
    <row r="3303" spans="1:15">
      <c r="A3303" s="2">
        <v>2007</v>
      </c>
      <c r="B3303" s="3" t="str">
        <f>VLOOKUP(E3303,'[1]Metric Reference Table'!$A$2:$B$20,2,FALSE)</f>
        <v>Lakeshore Habitat</v>
      </c>
      <c r="C3303" t="s">
        <v>124</v>
      </c>
      <c r="D3303" t="s">
        <v>131</v>
      </c>
      <c r="E3303" t="s">
        <v>56</v>
      </c>
      <c r="F3303" t="s">
        <v>20</v>
      </c>
      <c r="G3303">
        <v>55</v>
      </c>
      <c r="H3303">
        <v>0.27745916057615</v>
      </c>
      <c r="I3303">
        <v>4.9899491712067506E-2</v>
      </c>
      <c r="J3303">
        <v>0.17965795397364301</v>
      </c>
      <c r="K3303">
        <v>0.37526036717865702</v>
      </c>
      <c r="L3303">
        <v>7298.9968810459304</v>
      </c>
      <c r="M3303">
        <v>1134.9384526107599</v>
      </c>
      <c r="N3303">
        <v>5074.5583892592103</v>
      </c>
      <c r="O3303">
        <v>9523.4353728326496</v>
      </c>
    </row>
    <row r="3304" spans="1:15">
      <c r="A3304" s="2">
        <v>2007</v>
      </c>
      <c r="B3304" s="3" t="str">
        <f>VLOOKUP(E3304,'[1]Metric Reference Table'!$A$2:$B$20,2,FALSE)</f>
        <v>Lakeshore Habitat</v>
      </c>
      <c r="C3304" t="s">
        <v>124</v>
      </c>
      <c r="D3304" t="s">
        <v>131</v>
      </c>
      <c r="E3304" t="s">
        <v>56</v>
      </c>
      <c r="F3304" t="s">
        <v>21</v>
      </c>
      <c r="G3304">
        <v>145</v>
      </c>
      <c r="H3304">
        <v>1</v>
      </c>
      <c r="I3304">
        <v>0</v>
      </c>
      <c r="J3304">
        <v>1</v>
      </c>
      <c r="K3304">
        <v>1</v>
      </c>
      <c r="L3304">
        <v>26306.5629762932</v>
      </c>
      <c r="M3304">
        <v>3334.9004421344698</v>
      </c>
      <c r="N3304">
        <v>19770.278217682899</v>
      </c>
      <c r="O3304">
        <v>32842.8477349034</v>
      </c>
    </row>
    <row r="3305" spans="1:15">
      <c r="A3305" s="2">
        <v>2007</v>
      </c>
      <c r="B3305" s="3" t="str">
        <f>VLOOKUP(E3305,'[1]Metric Reference Table'!$A$2:$B$20,2,FALSE)</f>
        <v>Lakeshore Habitat</v>
      </c>
      <c r="C3305" t="s">
        <v>124</v>
      </c>
      <c r="D3305" t="s">
        <v>132</v>
      </c>
      <c r="E3305" t="s">
        <v>56</v>
      </c>
      <c r="F3305" t="s">
        <v>18</v>
      </c>
      <c r="G3305">
        <v>92</v>
      </c>
      <c r="H3305">
        <v>0.61003819595629605</v>
      </c>
      <c r="I3305">
        <v>9.9078147184532103E-2</v>
      </c>
      <c r="J3305">
        <v>0.41584859581965505</v>
      </c>
      <c r="K3305">
        <v>0.80422779609293793</v>
      </c>
      <c r="L3305">
        <v>4948.6168231048496</v>
      </c>
      <c r="M3305">
        <v>837.59347957918305</v>
      </c>
      <c r="N3305">
        <v>3306.9637694440698</v>
      </c>
      <c r="O3305">
        <v>6590.2698767656302</v>
      </c>
    </row>
    <row r="3306" spans="1:15">
      <c r="A3306" s="2">
        <v>2007</v>
      </c>
      <c r="B3306" s="3" t="str">
        <f>VLOOKUP(E3306,'[1]Metric Reference Table'!$A$2:$B$20,2,FALSE)</f>
        <v>Lakeshore Habitat</v>
      </c>
      <c r="C3306" t="s">
        <v>124</v>
      </c>
      <c r="D3306" t="s">
        <v>132</v>
      </c>
      <c r="E3306" t="s">
        <v>56</v>
      </c>
      <c r="F3306" t="s">
        <v>19</v>
      </c>
      <c r="G3306">
        <v>32</v>
      </c>
      <c r="H3306">
        <v>0.26471098347634003</v>
      </c>
      <c r="I3306">
        <v>0.10716094411502899</v>
      </c>
      <c r="J3306">
        <v>5.4679392461573502E-2</v>
      </c>
      <c r="K3306">
        <v>0.47474257449110702</v>
      </c>
      <c r="L3306">
        <v>2147.3298471715598</v>
      </c>
      <c r="M3306">
        <v>1125.6833182666301</v>
      </c>
      <c r="N3306">
        <v>0</v>
      </c>
      <c r="O3306">
        <v>4353.6286089716896</v>
      </c>
    </row>
    <row r="3307" spans="1:15">
      <c r="A3307" s="2">
        <v>2007</v>
      </c>
      <c r="B3307" s="3" t="str">
        <f>VLOOKUP(E3307,'[1]Metric Reference Table'!$A$2:$B$20,2,FALSE)</f>
        <v>Lakeshore Habitat</v>
      </c>
      <c r="C3307" t="s">
        <v>124</v>
      </c>
      <c r="D3307" t="s">
        <v>132</v>
      </c>
      <c r="E3307" t="s">
        <v>56</v>
      </c>
      <c r="F3307" t="s">
        <v>20</v>
      </c>
      <c r="G3307">
        <v>42</v>
      </c>
      <c r="H3307">
        <v>0.11391016274294</v>
      </c>
      <c r="I3307">
        <v>3.3537409283232698E-2</v>
      </c>
      <c r="J3307">
        <v>4.8178048413024206E-2</v>
      </c>
      <c r="K3307">
        <v>0.17964227707285499</v>
      </c>
      <c r="L3307">
        <v>924.03680852912703</v>
      </c>
      <c r="M3307">
        <v>222.100580831249</v>
      </c>
      <c r="N3307">
        <v>488.72766915445101</v>
      </c>
      <c r="O3307">
        <v>1359.3459479037999</v>
      </c>
    </row>
    <row r="3308" spans="1:15">
      <c r="A3308" s="2">
        <v>2007</v>
      </c>
      <c r="B3308" s="3" t="str">
        <f>VLOOKUP(E3308,'[1]Metric Reference Table'!$A$2:$B$20,2,FALSE)</f>
        <v>Lakeshore Habitat</v>
      </c>
      <c r="C3308" t="s">
        <v>124</v>
      </c>
      <c r="D3308" t="s">
        <v>132</v>
      </c>
      <c r="E3308" t="s">
        <v>56</v>
      </c>
      <c r="F3308" t="s">
        <v>37</v>
      </c>
      <c r="G3308">
        <v>3</v>
      </c>
      <c r="H3308">
        <v>1.1340657824423702E-2</v>
      </c>
      <c r="I3308">
        <v>6.0889436206319602E-3</v>
      </c>
      <c r="J3308">
        <v>0</v>
      </c>
      <c r="K3308">
        <v>2.3274768024757302E-2</v>
      </c>
      <c r="L3308">
        <v>91.995174182567595</v>
      </c>
      <c r="M3308">
        <v>46.677619108586001</v>
      </c>
      <c r="N3308">
        <v>0.50872184566037504</v>
      </c>
      <c r="O3308">
        <v>183.48162651947499</v>
      </c>
    </row>
    <row r="3309" spans="1:15">
      <c r="A3309" s="2">
        <v>2007</v>
      </c>
      <c r="B3309" s="3" t="str">
        <f>VLOOKUP(E3309,'[1]Metric Reference Table'!$A$2:$B$20,2,FALSE)</f>
        <v>Lakeshore Habitat</v>
      </c>
      <c r="C3309" t="s">
        <v>124</v>
      </c>
      <c r="D3309" t="s">
        <v>132</v>
      </c>
      <c r="E3309" t="s">
        <v>56</v>
      </c>
      <c r="F3309" t="s">
        <v>21</v>
      </c>
      <c r="G3309">
        <v>169</v>
      </c>
      <c r="H3309">
        <v>1</v>
      </c>
      <c r="I3309">
        <v>0</v>
      </c>
      <c r="J3309">
        <v>1</v>
      </c>
      <c r="K3309">
        <v>1</v>
      </c>
      <c r="L3309">
        <v>8111.9786529881003</v>
      </c>
      <c r="M3309">
        <v>1335.5635316667001</v>
      </c>
      <c r="N3309">
        <v>5494.3222318562503</v>
      </c>
      <c r="O3309">
        <v>10729.63507412</v>
      </c>
    </row>
    <row r="3310" spans="1:15">
      <c r="A3310" s="2">
        <v>2007</v>
      </c>
      <c r="B3310" s="3" t="str">
        <f>VLOOKUP(E3310,'[1]Metric Reference Table'!$A$2:$B$20,2,FALSE)</f>
        <v>Lakeshore Habitat</v>
      </c>
      <c r="C3310" t="s">
        <v>124</v>
      </c>
      <c r="D3310" t="s">
        <v>133</v>
      </c>
      <c r="E3310" t="s">
        <v>56</v>
      </c>
      <c r="F3310" t="s">
        <v>18</v>
      </c>
      <c r="G3310">
        <v>32</v>
      </c>
      <c r="H3310">
        <v>0.34883215466091</v>
      </c>
      <c r="I3310">
        <v>8.6832095384090507E-2</v>
      </c>
      <c r="J3310">
        <v>0.17864437500594602</v>
      </c>
      <c r="K3310">
        <v>0.51901993431587401</v>
      </c>
      <c r="L3310">
        <v>760.28232750390202</v>
      </c>
      <c r="M3310">
        <v>219.80516571021599</v>
      </c>
      <c r="N3310">
        <v>329.47211909601998</v>
      </c>
      <c r="O3310">
        <v>1191.09253591178</v>
      </c>
    </row>
    <row r="3311" spans="1:15">
      <c r="A3311" s="2">
        <v>2007</v>
      </c>
      <c r="B3311" s="3" t="str">
        <f>VLOOKUP(E3311,'[1]Metric Reference Table'!$A$2:$B$20,2,FALSE)</f>
        <v>Lakeshore Habitat</v>
      </c>
      <c r="C3311" t="s">
        <v>124</v>
      </c>
      <c r="D3311" t="s">
        <v>133</v>
      </c>
      <c r="E3311" t="s">
        <v>56</v>
      </c>
      <c r="F3311" t="s">
        <v>19</v>
      </c>
      <c r="G3311">
        <v>17</v>
      </c>
      <c r="H3311">
        <v>0.30797405503042996</v>
      </c>
      <c r="I3311">
        <v>8.9867757475215401E-2</v>
      </c>
      <c r="J3311">
        <v>0.13183648700762801</v>
      </c>
      <c r="K3311">
        <v>0.48411162305323202</v>
      </c>
      <c r="L3311">
        <v>671.23178938867602</v>
      </c>
      <c r="M3311">
        <v>234.71416681009299</v>
      </c>
      <c r="N3311">
        <v>211.200475779567</v>
      </c>
      <c r="O3311">
        <v>1131.2631029977899</v>
      </c>
    </row>
    <row r="3312" spans="1:15">
      <c r="A3312" s="2">
        <v>2007</v>
      </c>
      <c r="B3312" s="3" t="str">
        <f>VLOOKUP(E3312,'[1]Metric Reference Table'!$A$2:$B$20,2,FALSE)</f>
        <v>Lakeshore Habitat</v>
      </c>
      <c r="C3312" t="s">
        <v>124</v>
      </c>
      <c r="D3312" t="s">
        <v>133</v>
      </c>
      <c r="E3312" t="s">
        <v>56</v>
      </c>
      <c r="F3312" t="s">
        <v>20</v>
      </c>
      <c r="G3312">
        <v>44</v>
      </c>
      <c r="H3312">
        <v>0.34066922718656301</v>
      </c>
      <c r="I3312">
        <v>8.13824558943501E-2</v>
      </c>
      <c r="J3312">
        <v>0.181162544660218</v>
      </c>
      <c r="K3312">
        <v>0.50017590971290904</v>
      </c>
      <c r="L3312">
        <v>742.49116514539003</v>
      </c>
      <c r="M3312">
        <v>205.78215411410699</v>
      </c>
      <c r="N3312">
        <v>339.16555442066903</v>
      </c>
      <c r="O3312">
        <v>1145.81677587011</v>
      </c>
    </row>
    <row r="3313" spans="1:15">
      <c r="A3313" s="2">
        <v>2007</v>
      </c>
      <c r="B3313" s="3" t="str">
        <f>VLOOKUP(E3313,'[1]Metric Reference Table'!$A$2:$B$20,2,FALSE)</f>
        <v>Lakeshore Habitat</v>
      </c>
      <c r="C3313" t="s">
        <v>124</v>
      </c>
      <c r="D3313" t="s">
        <v>133</v>
      </c>
      <c r="E3313" t="s">
        <v>56</v>
      </c>
      <c r="F3313" t="s">
        <v>37</v>
      </c>
      <c r="G3313">
        <v>1</v>
      </c>
      <c r="H3313">
        <v>2.5245631220964996E-3</v>
      </c>
      <c r="I3313">
        <v>2.23768077783212E-3</v>
      </c>
      <c r="J3313">
        <v>0</v>
      </c>
      <c r="K3313">
        <v>6.9103368555450293E-3</v>
      </c>
      <c r="L3313">
        <v>5.5023044772458496</v>
      </c>
      <c r="M3313">
        <v>4.7972051283676098</v>
      </c>
      <c r="N3313">
        <v>0</v>
      </c>
      <c r="O3313">
        <v>14.9046537552972</v>
      </c>
    </row>
    <row r="3314" spans="1:15">
      <c r="A3314" s="2">
        <v>2007</v>
      </c>
      <c r="B3314" s="3" t="str">
        <f>VLOOKUP(E3314,'[1]Metric Reference Table'!$A$2:$B$20,2,FALSE)</f>
        <v>Lakeshore Habitat</v>
      </c>
      <c r="C3314" t="s">
        <v>124</v>
      </c>
      <c r="D3314" t="s">
        <v>133</v>
      </c>
      <c r="E3314" t="s">
        <v>56</v>
      </c>
      <c r="F3314" t="s">
        <v>21</v>
      </c>
      <c r="G3314">
        <v>94</v>
      </c>
      <c r="H3314">
        <v>1</v>
      </c>
      <c r="I3314">
        <v>0</v>
      </c>
      <c r="J3314">
        <v>1</v>
      </c>
      <c r="K3314">
        <v>1</v>
      </c>
      <c r="L3314">
        <v>2179.5075865152098</v>
      </c>
      <c r="M3314">
        <v>348.97911799383201</v>
      </c>
      <c r="N3314">
        <v>1495.5210838907501</v>
      </c>
      <c r="O3314">
        <v>2863.49408913968</v>
      </c>
    </row>
  </sheetData>
  <autoFilter ref="A1:K3314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Dummy Metrics Data Eco-Region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Crow</dc:creator>
  <cp:lastModifiedBy>Chad Smith</cp:lastModifiedBy>
  <dcterms:created xsi:type="dcterms:W3CDTF">2015-01-30T10:51:51Z</dcterms:created>
  <dcterms:modified xsi:type="dcterms:W3CDTF">2015-01-30T11:50:18Z</dcterms:modified>
</cp:coreProperties>
</file>