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D008220-B7FF-4627-B8FE-D398BA87FF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1" sheetId="1" r:id="rId1"/>
    <sheet name="工作表1" sheetId="2" r:id="rId2"/>
    <sheet name="Sheet1" sheetId="4" r:id="rId3"/>
    <sheet name="Sheet2" sheetId="5" r:id="rId4"/>
  </sheets>
  <definedNames>
    <definedName name="_xlnm._FilterDatabase" localSheetId="2" hidden="1">Sheet1!$A$1:$S$39</definedName>
    <definedName name="_xlnm._FilterDatabase" localSheetId="0" hidden="1">Table1!$A$2:$AM$154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E2" i="1"/>
  <c r="G2" i="1"/>
  <c r="I2" i="1"/>
  <c r="A2" i="1"/>
</calcChain>
</file>

<file path=xl/sharedStrings.xml><?xml version="1.0" encoding="utf-8"?>
<sst xmlns="http://schemas.openxmlformats.org/spreadsheetml/2006/main" count="1928" uniqueCount="796">
  <si>
    <t>二手车</t>
  </si>
  <si>
    <t>金融通道</t>
  </si>
  <si>
    <t>合同号</t>
  </si>
  <si>
    <t>业务线</t>
  </si>
  <si>
    <t>金融主管</t>
  </si>
  <si>
    <t>快递签收时间</t>
  </si>
  <si>
    <t>签收人</t>
  </si>
  <si>
    <t>运单号</t>
  </si>
  <si>
    <t>欠款</t>
  </si>
  <si>
    <t>合同金额</t>
  </si>
  <si>
    <t>发票最近打印日期</t>
  </si>
  <si>
    <t>合同备注</t>
  </si>
  <si>
    <t>乙方单位</t>
  </si>
  <si>
    <t>责任人</t>
  </si>
  <si>
    <t>客户名称</t>
  </si>
  <si>
    <t>曾博宇</t>
  </si>
  <si>
    <t>上海天合保险经纪有限公司</t>
  </si>
  <si>
    <t>贾志英</t>
  </si>
  <si>
    <t>郑瑶</t>
  </si>
  <si>
    <t>施子卓</t>
  </si>
  <si>
    <t>王茜茜</t>
  </si>
  <si>
    <t>权清颖</t>
  </si>
  <si>
    <t>李长杰</t>
  </si>
  <si>
    <t>中国平安财产保险股份有限公司佛山分公司</t>
  </si>
  <si>
    <t>中国平安财产保险股份有限公司东莞分公司</t>
  </si>
  <si>
    <t>中国平安财产保险股份有限公司湖南分公司</t>
  </si>
  <si>
    <t>中国平安财产保险股份有限公司青岛分公司</t>
  </si>
  <si>
    <t>中国平安财产保险股份有限公司福建分公司</t>
  </si>
  <si>
    <t>中国平安财产保险股份有限公司北京分公司</t>
  </si>
  <si>
    <t>JRBX-JR-202002-06432</t>
  </si>
  <si>
    <t>中国平安财产保险股份有限公司茂名中心支公司</t>
  </si>
  <si>
    <t>中国平安财产保险股份有限公司河南分公司</t>
  </si>
  <si>
    <t>黄丹红</t>
  </si>
  <si>
    <t>陈霖</t>
  </si>
  <si>
    <t>周朕鑫</t>
  </si>
  <si>
    <t>刘靖</t>
  </si>
  <si>
    <t>李榆</t>
  </si>
  <si>
    <r>
      <rPr>
        <sz val="9"/>
        <color rgb="FF000000"/>
        <rFont val="Arial"/>
        <family val="2"/>
      </rPr>
      <t>申请单号</t>
    </r>
    <r>
      <rPr>
        <sz val="9"/>
        <color rgb="FF000000"/>
        <rFont val="Arial"/>
        <family val="2"/>
      </rPr>
      <t> </t>
    </r>
  </si>
  <si>
    <r>
      <rPr>
        <sz val="9"/>
        <color rgb="FF000000"/>
        <rFont val="Arial"/>
        <family val="2"/>
      </rPr>
      <t>汇款单号</t>
    </r>
    <r>
      <rPr>
        <sz val="9"/>
        <color rgb="FF000000"/>
        <rFont val="Arial"/>
        <family val="2"/>
      </rPr>
      <t> </t>
    </r>
  </si>
  <si>
    <r>
      <rPr>
        <sz val="9"/>
        <color rgb="FF000000"/>
        <rFont val="Arial"/>
        <family val="2"/>
      </rPr>
      <t>汇款金额</t>
    </r>
    <r>
      <rPr>
        <sz val="9"/>
        <color rgb="FF000000"/>
        <rFont val="Arial"/>
        <family val="2"/>
      </rPr>
      <t> </t>
    </r>
  </si>
  <si>
    <r>
      <rPr>
        <sz val="9"/>
        <color rgb="FF000000"/>
        <rFont val="Arial"/>
        <family val="2"/>
      </rPr>
      <t>已认款金额</t>
    </r>
    <r>
      <rPr>
        <sz val="9"/>
        <color rgb="FF000000"/>
        <rFont val="Arial"/>
        <family val="2"/>
      </rPr>
      <t> </t>
    </r>
  </si>
  <si>
    <r>
      <rPr>
        <sz val="9"/>
        <color rgb="FF000000"/>
        <rFont val="Arial"/>
        <family val="2"/>
      </rPr>
      <t>汇款单位</t>
    </r>
    <r>
      <rPr>
        <sz val="9"/>
        <color rgb="FF000000"/>
        <rFont val="Arial"/>
        <family val="2"/>
      </rPr>
      <t> </t>
    </r>
  </si>
  <si>
    <r>
      <rPr>
        <sz val="9"/>
        <color rgb="FF000000"/>
        <rFont val="Arial"/>
        <family val="2"/>
      </rPr>
      <t>对方银行账号</t>
    </r>
    <r>
      <rPr>
        <sz val="9"/>
        <color rgb="FF000000"/>
        <rFont val="Arial"/>
        <family val="2"/>
      </rPr>
      <t> </t>
    </r>
  </si>
  <si>
    <r>
      <rPr>
        <sz val="9"/>
        <color rgb="FF000000"/>
        <rFont val="Arial"/>
        <family val="2"/>
      </rPr>
      <t>汇入银行</t>
    </r>
    <r>
      <rPr>
        <sz val="9"/>
        <color rgb="FF000000"/>
        <rFont val="Arial"/>
        <family val="2"/>
      </rPr>
      <t> </t>
    </r>
  </si>
  <si>
    <r>
      <rPr>
        <sz val="9"/>
        <color rgb="FF000000"/>
        <rFont val="Arial"/>
        <family val="2"/>
      </rPr>
      <t>签约公司</t>
    </r>
    <r>
      <rPr>
        <sz val="9"/>
        <color rgb="FF000000"/>
        <rFont val="Arial"/>
        <family val="2"/>
      </rPr>
      <t> </t>
    </r>
  </si>
  <si>
    <r>
      <rPr>
        <sz val="9"/>
        <color rgb="FF000000"/>
        <rFont val="Arial"/>
        <family val="2"/>
      </rPr>
      <t>乙方单位</t>
    </r>
    <r>
      <rPr>
        <sz val="9"/>
        <color rgb="FF000000"/>
        <rFont val="Arial"/>
        <family val="2"/>
      </rPr>
      <t> </t>
    </r>
  </si>
  <si>
    <r>
      <rPr>
        <sz val="9"/>
        <color rgb="FF000000"/>
        <rFont val="Arial"/>
        <family val="2"/>
      </rPr>
      <t>认领状态</t>
    </r>
    <r>
      <rPr>
        <sz val="9"/>
        <color rgb="FF000000"/>
        <rFont val="Arial"/>
        <family val="2"/>
      </rPr>
      <t> </t>
    </r>
  </si>
  <si>
    <r>
      <rPr>
        <sz val="9"/>
        <color rgb="FF000000"/>
        <rFont val="Arial"/>
        <family val="2"/>
      </rPr>
      <t>退款状态</t>
    </r>
    <r>
      <rPr>
        <sz val="9"/>
        <color rgb="FF000000"/>
        <rFont val="Arial"/>
        <family val="2"/>
      </rPr>
      <t> </t>
    </r>
  </si>
  <si>
    <r>
      <rPr>
        <sz val="9"/>
        <color rgb="FF000000"/>
        <rFont val="Arial"/>
        <family val="2"/>
      </rPr>
      <t>汇款单类型</t>
    </r>
    <r>
      <rPr>
        <sz val="9"/>
        <color rgb="FF000000"/>
        <rFont val="Arial"/>
        <family val="2"/>
      </rPr>
      <t> </t>
    </r>
  </si>
  <si>
    <r>
      <rPr>
        <sz val="9"/>
        <color rgb="FF000000"/>
        <rFont val="Arial"/>
        <family val="2"/>
      </rPr>
      <t>汇票到期日</t>
    </r>
    <r>
      <rPr>
        <sz val="9"/>
        <color rgb="FF000000"/>
        <rFont val="Arial"/>
        <family val="2"/>
      </rPr>
      <t> </t>
    </r>
  </si>
  <si>
    <r>
      <rPr>
        <sz val="9"/>
        <color rgb="FF000000"/>
        <rFont val="Arial"/>
        <family val="2"/>
      </rPr>
      <t>操作（认领/退款）</t>
    </r>
    <r>
      <rPr>
        <sz val="9"/>
        <color rgb="FF000000"/>
        <rFont val="Arial"/>
        <family val="2"/>
      </rPr>
      <t> </t>
    </r>
  </si>
  <si>
    <t>SK20200220014305</t>
  </si>
  <si>
    <t>G5049800090036C</t>
  </si>
  <si>
    <t>中国平安财产保险股份有限公司广东分公司</t>
  </si>
  <si>
    <t>招商银行北京双榆树支行</t>
  </si>
  <si>
    <t>中国平安财产保险股份有限公司</t>
  </si>
  <si>
    <t>待审核</t>
  </si>
  <si>
    <t>G5049900179680C</t>
  </si>
  <si>
    <t>未认领</t>
  </si>
  <si>
    <t>未退款</t>
  </si>
  <si>
    <r>
      <rPr>
        <sz val="9"/>
        <color rgb="FF008000"/>
        <rFont val="Arial"/>
        <family val="2"/>
      </rPr>
      <t>【申请认领】</t>
    </r>
    <r>
      <rPr>
        <sz val="9"/>
        <color rgb="FF008000"/>
        <rFont val="Arial"/>
        <family val="2"/>
      </rPr>
      <t>【申请退款】</t>
    </r>
  </si>
  <si>
    <t>G5050000090893C</t>
  </si>
  <si>
    <t>SK20200220014306</t>
  </si>
  <si>
    <t>G5050000090849C</t>
  </si>
  <si>
    <t>G5049800087922C</t>
  </si>
  <si>
    <t>中国平安财产保险股份有限公司上海分公司</t>
  </si>
  <si>
    <t>G5049900177796C</t>
  </si>
  <si>
    <t>G5049800087908C</t>
  </si>
  <si>
    <t>G5050000088995C</t>
  </si>
  <si>
    <t>G5049800087900C</t>
  </si>
  <si>
    <t>G5049900177764C</t>
  </si>
  <si>
    <t>G5049800072980C</t>
  </si>
  <si>
    <t>中国平安财产保险股份有限公司四川分公司</t>
  </si>
  <si>
    <t>G5049900163782C</t>
  </si>
  <si>
    <t>G5050000074605C</t>
  </si>
  <si>
    <t>G5050000074601C</t>
  </si>
  <si>
    <t>G5050000074569C</t>
  </si>
  <si>
    <t>G5049800072954C</t>
  </si>
  <si>
    <t>G5049800072948C</t>
  </si>
  <si>
    <t>G5049900163760C</t>
  </si>
  <si>
    <t>G5049800072938C</t>
  </si>
  <si>
    <t>SK20200219012898</t>
  </si>
  <si>
    <t>G2579000066728C</t>
  </si>
  <si>
    <t>已到账签约公司</t>
  </si>
  <si>
    <t>SK20200219012897</t>
  </si>
  <si>
    <t>G2579000066724C</t>
  </si>
  <si>
    <t>SK20200219012928</t>
  </si>
  <si>
    <t>G2579000066712C</t>
  </si>
  <si>
    <t>SK20200219012924</t>
  </si>
  <si>
    <t>G2579000066698C</t>
  </si>
  <si>
    <t>SK20200219012929</t>
  </si>
  <si>
    <t>G2578900062912C</t>
  </si>
  <si>
    <t>SK20200219012895</t>
  </si>
  <si>
    <t>G2578800527654C</t>
  </si>
  <si>
    <t>SK20200219012896</t>
  </si>
  <si>
    <t>G2579000066690C</t>
  </si>
  <si>
    <t>SK20200219012894</t>
  </si>
  <si>
    <t>G2579000066530C</t>
  </si>
  <si>
    <t>SK20200219012892</t>
  </si>
  <si>
    <t>G2578900062748C</t>
  </si>
  <si>
    <t>SK20200219012893</t>
  </si>
  <si>
    <t>G2578900062750C</t>
  </si>
  <si>
    <t>SK20200219012891</t>
  </si>
  <si>
    <t>G2579000066528C</t>
  </si>
  <si>
    <t>SK20200219012777</t>
  </si>
  <si>
    <t>G2579000034930C</t>
  </si>
  <si>
    <t>SK20200219012778</t>
  </si>
  <si>
    <t>G2579000034928C</t>
  </si>
  <si>
    <t>SK20200218013233</t>
  </si>
  <si>
    <t>G0391500052535C</t>
  </si>
  <si>
    <t>SK20200218013230</t>
  </si>
  <si>
    <t>G0391400063462C</t>
  </si>
  <si>
    <t>SK20200218013238</t>
  </si>
  <si>
    <t>G0391300052758C</t>
  </si>
  <si>
    <t>SK20200218013250</t>
  </si>
  <si>
    <t>G0391500052505C</t>
  </si>
  <si>
    <t>SK20200218013227</t>
  </si>
  <si>
    <t>G0391300041718C</t>
  </si>
  <si>
    <t>SK20200218013226</t>
  </si>
  <si>
    <t>G0391300041716C</t>
  </si>
  <si>
    <t>SK20200220014298</t>
  </si>
  <si>
    <t>中国平安财产保险股份有限公司成都市锦城支公司</t>
  </si>
  <si>
    <t>SK20200220014295</t>
  </si>
  <si>
    <t>SK20200220014294</t>
  </si>
  <si>
    <t>SK20200220014293</t>
  </si>
  <si>
    <t>SK20200220014292</t>
  </si>
  <si>
    <t>SK20200220014291</t>
  </si>
  <si>
    <t>SK20200220014290</t>
  </si>
  <si>
    <t>SF1018048283912</t>
  </si>
  <si>
    <t>黄晓燕</t>
  </si>
  <si>
    <t>汤梅</t>
  </si>
  <si>
    <t>曾博宇</t>
    <phoneticPr fontId="12" type="noConversion"/>
  </si>
  <si>
    <t>赵国超</t>
    <phoneticPr fontId="12" type="noConversion"/>
  </si>
  <si>
    <t>保险-BU业务-二手车湖南长沙市安泰支公司7807.23</t>
    <phoneticPr fontId="12" type="noConversion"/>
  </si>
  <si>
    <t>JRBX-JR-202002-12467</t>
  </si>
  <si>
    <t>保险-线下保险-权清颖FW 转发：20200116青岛分公司威海支中心（2019.12.2-2019.12.31）-上海TH保险经纪有限公司经纪费收入对账确认</t>
  </si>
  <si>
    <t>二手车</t>
    <phoneticPr fontId="12" type="noConversion"/>
  </si>
  <si>
    <t>JRBX-JR-202002-13567</t>
  </si>
  <si>
    <t>JRBX-JR-202002-15686</t>
  </si>
  <si>
    <t>中国平安财产保险股份有限公司兰州中心支公司</t>
  </si>
  <si>
    <t>2020-03-03 16:07:37</t>
  </si>
  <si>
    <t>保险-BU业务-二手车甘肃兰州中心支公司104 7173.02 1758.5</t>
  </si>
  <si>
    <t>中国平安财产保险股份有限公司惠州中心支公司</t>
  </si>
  <si>
    <t>2020-03-03 16:00:41</t>
  </si>
  <si>
    <t>保险-BU业务-二手车广东惠州中心支公司17384.28 84025.19 129234.21</t>
  </si>
  <si>
    <t>SF1018536696783</t>
  </si>
  <si>
    <t>SF1018536706331</t>
  </si>
  <si>
    <t>顾嘉健</t>
  </si>
  <si>
    <t>冯俐</t>
  </si>
  <si>
    <t>徐先生</t>
  </si>
  <si>
    <t>JRBX-JR-202003-09267</t>
  </si>
  <si>
    <t>JRBX-JR-202003-09912</t>
  </si>
  <si>
    <t>JRBX-JR-202003-14514</t>
  </si>
  <si>
    <t>JRBX-JR-202003-14534</t>
  </si>
  <si>
    <t>JRBX-JR-202003-14471</t>
  </si>
  <si>
    <t>JRBX-JR-202003-16696</t>
  </si>
  <si>
    <t>SF1019085066503</t>
    <phoneticPr fontId="14" type="noConversion"/>
  </si>
  <si>
    <t>SF1019085070697</t>
  </si>
  <si>
    <t>SF1019085076330</t>
  </si>
  <si>
    <t>SF1019085066503</t>
  </si>
  <si>
    <t>SF1019085090018</t>
  </si>
  <si>
    <t>SF1019085096476</t>
  </si>
  <si>
    <t>中国平安财产保险股份有限公司广西分公司</t>
  </si>
  <si>
    <t>中国平安财产保险股份有限公司北海中心支公司</t>
  </si>
  <si>
    <t>2020-03-11 15:27:41</t>
  </si>
  <si>
    <t>保险-BU业务-二手车甘肃兰州中心支公司57876.37 445.01</t>
  </si>
  <si>
    <t>中国平安财产保险股份有限公司江苏分公司</t>
  </si>
  <si>
    <t>2020-03-11 15:19:48</t>
  </si>
  <si>
    <t>保险-BU业务-二手车甘肃兰州1363.22 103240.63 5557.85</t>
  </si>
  <si>
    <t>2020-03-11 15:08:16</t>
  </si>
  <si>
    <t>保险-线下保险-权清颖FW 20200305青岛分公司威海支中心（2020.2.1-2020.3.3）-上海TH保险经纪有限公司经纪费收入对账确认</t>
  </si>
  <si>
    <t>2020-03-11 14:51:41</t>
  </si>
  <si>
    <t>保险-线下保险-权清颖FW 转发  20200304中国平安广西分公司北海支中心（2020.2.11--2020.2.24）-TH经纪费收入对账确认</t>
  </si>
  <si>
    <t>2020-03-11 15:03:47</t>
  </si>
  <si>
    <t>保险-BU业务-二手车江苏分公司99082.56 43551.73</t>
  </si>
  <si>
    <t>2020-03-11 15:14:44</t>
  </si>
  <si>
    <t>保险-BU业务-二手车广东惠州中心支公司31955.47 32387.35</t>
  </si>
  <si>
    <t>2020-03-11 14:50:14</t>
  </si>
  <si>
    <t>上海天合保险经纪有限公司</t>
    <phoneticPr fontId="12" type="noConversion"/>
  </si>
  <si>
    <r>
      <rPr>
        <sz val="10"/>
        <color theme="1"/>
        <rFont val="等线"/>
        <family val="3"/>
        <charset val="134"/>
      </rPr>
      <t>贾志英</t>
    </r>
  </si>
  <si>
    <r>
      <rPr>
        <sz val="10"/>
        <color theme="1"/>
        <rFont val="等线"/>
        <family val="3"/>
        <charset val="134"/>
      </rPr>
      <t>李长杰</t>
    </r>
  </si>
  <si>
    <r>
      <rPr>
        <sz val="10"/>
        <color theme="1"/>
        <rFont val="等线"/>
        <family val="3"/>
        <charset val="134"/>
      </rPr>
      <t>权清颖</t>
    </r>
  </si>
  <si>
    <t>魏辰</t>
  </si>
  <si>
    <t>刘玉春</t>
  </si>
  <si>
    <t>王彦妮</t>
  </si>
  <si>
    <t>潘志聪</t>
  </si>
  <si>
    <t>王雷</t>
  </si>
  <si>
    <t>施子卓</t>
    <phoneticPr fontId="12" type="noConversion"/>
  </si>
  <si>
    <t>李文波</t>
    <phoneticPr fontId="12" type="noConversion"/>
  </si>
  <si>
    <t>赵拓展</t>
    <phoneticPr fontId="12" type="noConversion"/>
  </si>
  <si>
    <t>姚鑫鑫</t>
    <phoneticPr fontId="12" type="noConversion"/>
  </si>
  <si>
    <t>JRBX-JR-202003-20103</t>
  </si>
  <si>
    <t>JRBX-JR-202003-20101</t>
  </si>
  <si>
    <r>
      <rPr>
        <sz val="10"/>
        <rFont val="微软雅黑"/>
        <family val="2"/>
        <charset val="134"/>
      </rPr>
      <t>贾志英</t>
    </r>
  </si>
  <si>
    <t>2020-03-16 10:31:08</t>
  </si>
  <si>
    <t>保险-BU业务-二手车湖南长沙市安泰支公司1964.87</t>
  </si>
  <si>
    <t>2020-03-16 10:30:52</t>
  </si>
  <si>
    <t>保险-BU业务-二手车上海31.8.xls</t>
  </si>
  <si>
    <t>保险-BU业务-二手车北京9344.3</t>
  </si>
  <si>
    <t>SF1019335820635</t>
  </si>
  <si>
    <t>SF1019335820865</t>
  </si>
  <si>
    <t>JRBX-JR-202003-26266</t>
  </si>
  <si>
    <t>JRBX-JR-202003-26268</t>
  </si>
  <si>
    <t>JRBX-JR-202003-26270</t>
  </si>
  <si>
    <t>JRBX-JR-202003-26272</t>
  </si>
  <si>
    <t>JRBX-JR-202003-26271</t>
  </si>
  <si>
    <t>JRBX-JR-202003-26261</t>
  </si>
  <si>
    <t>JRBX-JR-202003-30124</t>
  </si>
  <si>
    <t>JRBX-JR-202003-30125</t>
  </si>
  <si>
    <t>JRBX-JR-202003-30139</t>
  </si>
  <si>
    <t>PS-JR-202003-28892</t>
  </si>
  <si>
    <t>李敏仪</t>
  </si>
  <si>
    <t>肖艺</t>
  </si>
  <si>
    <t>SF1019485264023</t>
  </si>
  <si>
    <t>SF1019485265204</t>
  </si>
  <si>
    <t>SF1019485266438</t>
  </si>
  <si>
    <t>SF1019485267664</t>
  </si>
  <si>
    <t>SF1019485269636</t>
  </si>
  <si>
    <t>SF1019485276777</t>
  </si>
  <si>
    <t>李敏仪</t>
    <phoneticPr fontId="12" type="noConversion"/>
  </si>
  <si>
    <t>2020-03-18 16:58:40</t>
  </si>
  <si>
    <t>保险-线下保险-权清颖FW 【20200315广东分公司惠州支中心（2019.11.29-12.30）-TH经纪费收入对账确认】【新模式】11 12月</t>
  </si>
  <si>
    <t>2020-03-18 16:54:19</t>
  </si>
  <si>
    <t>保险-线下保险-权清颖FW 【20200315广东分公司惠州支中心（2020.01.01-03.11）-TH经纪费收入对账确认】【新模式】</t>
  </si>
  <si>
    <t>2020-03-18 16:59:55</t>
  </si>
  <si>
    <t>线上保险API 山东青岛收入结算</t>
  </si>
  <si>
    <t>中国平安财产保险股份有限公司清远中心支公司</t>
  </si>
  <si>
    <t>2020-03-18 16:54:00</t>
  </si>
  <si>
    <t>保险-线下保险-权清颖FW 20200313广东分公司清远支公司（2020.2.3-2.29）-TH经纪费收入对账确认</t>
  </si>
  <si>
    <t>保险-BU业务-二手车北京分公司94497.71</t>
  </si>
  <si>
    <t>2020-03-18 14:36:36</t>
  </si>
  <si>
    <t>保险-线下保险-权清颖FW 【20200308广东分公司惠州支中心（2019.08.14-09.27）-TH经纪费收入对账确认】【旧模式】10月前 以此为准</t>
  </si>
  <si>
    <t>2020-03-18 14:36:05</t>
  </si>
  <si>
    <t>保险-BU业务-二手车江苏徐州中心支公司94616.81</t>
  </si>
  <si>
    <t>2020-03-18 14:37:39</t>
  </si>
  <si>
    <t>保险-线下保险-权清颖FW 转发：20200305广东分公司清远支公司（2019.12.03-12.31）-TH经纪费收入对账确认</t>
  </si>
  <si>
    <t>2020-03-18 14:37:55</t>
  </si>
  <si>
    <t>保险-线下保险-权清颖FW 转发：20200305广东分公司清远支公司（2020.01.01-02.29）-TH经纪费收入对账确认</t>
  </si>
  <si>
    <t>2020-03-18 14:38:12</t>
  </si>
  <si>
    <t>保险-线下保险-权清颖FW 转发： 20200228广东分公司清远支公司（2019.11.29-12.31）-TH经纪费收入对账确认</t>
  </si>
  <si>
    <t>2020-03-18 14:38:59</t>
  </si>
  <si>
    <t>保险-线下保险-权清颖FW 转发：20200116青岛分公司威海支中心（2020.1.1-2020.1.22）-上海TH保险经纪有限公司经纪费收入对账确认</t>
  </si>
  <si>
    <t>线上保险</t>
    <phoneticPr fontId="12" type="noConversion"/>
  </si>
  <si>
    <t>JRBX-JR-202003-30122</t>
  </si>
  <si>
    <t>JRBX-JR-202003-32265</t>
  </si>
  <si>
    <t>JRBX-JR-202003-30717</t>
  </si>
  <si>
    <t>JRBX-JR-202003-32289</t>
  </si>
  <si>
    <t>JRBX-JR-202003-30419</t>
  </si>
  <si>
    <t>JRBX-JR-202003-30773</t>
  </si>
  <si>
    <t>SF1019593721292</t>
  </si>
  <si>
    <t>SF1019593725351</t>
  </si>
  <si>
    <t>SF1019593727004</t>
  </si>
  <si>
    <t>SF1019593728053</t>
  </si>
  <si>
    <t>王淳</t>
  </si>
  <si>
    <t>2020-03-20 13:41:54</t>
  </si>
  <si>
    <t>保险-BU业务-二手车甘肃兰州中心支公司113336.32 15533.54? 2269.85</t>
  </si>
  <si>
    <t>2020-03-20 13:40:20</t>
  </si>
  <si>
    <t>保险-BU业务-二手车甘肃兰州中心支公司55996.12</t>
  </si>
  <si>
    <t>2020-03-20 13:38:46</t>
  </si>
  <si>
    <t>保险-BU业务-二手车湖南安泰230742.44密码223344.xls</t>
  </si>
  <si>
    <t>2020-03-20 13:33:23</t>
  </si>
  <si>
    <t>保险-线下保险-权清颖FW 【20200315广东分公司惠州支中心（2020.01.01-02.29）-TH经纪费收入对账确认】【旧模式】以此为准</t>
  </si>
  <si>
    <t>2020-03-20 13:37:49</t>
  </si>
  <si>
    <t>保险-BU业务-二手车北京分公司172163.84</t>
  </si>
  <si>
    <t>2020-03-20 13:35:35</t>
  </si>
  <si>
    <t>保险-线下保险-权清颖FW 【20200315广东分公司惠州支中心（2020.01.02-02.27）-TH经纪费收入对账确认】【旧模式】</t>
  </si>
  <si>
    <t>PS-JR-202003-30714</t>
  </si>
  <si>
    <t>JRBX-JR-202003-34216</t>
  </si>
  <si>
    <t>JRBX-JR-202003-39336</t>
  </si>
  <si>
    <t>SF1019741910394</t>
  </si>
  <si>
    <t>SF1019741911635</t>
  </si>
  <si>
    <t>2020-03-23 17:52:28</t>
  </si>
  <si>
    <t>保险-线下保险-权清颖FW 转发  20200318中国平安广西分公司北海支中心（2020.2.11--2020.3.11）-TH经纪费收入对账确认</t>
  </si>
  <si>
    <t>2020-03-23 17:46:36</t>
  </si>
  <si>
    <t>线上保险API 广东惠州收入结算</t>
  </si>
  <si>
    <t>预计回款时间</t>
    <rPh sb="0" eb="1">
      <t>yu'ji</t>
    </rPh>
    <rPh sb="2" eb="3">
      <t>hui'kuan</t>
    </rPh>
    <rPh sb="4" eb="5">
      <t>shi'jain</t>
    </rPh>
    <phoneticPr fontId="12" type="noConversion"/>
  </si>
  <si>
    <t>预计3.31前回款</t>
    <rPh sb="6" eb="7">
      <t>qian</t>
    </rPh>
    <phoneticPr fontId="12" type="noConversion"/>
  </si>
  <si>
    <t>JRBX-JR-202003-32256</t>
  </si>
  <si>
    <t>JRBX-JR-202003-28548</t>
  </si>
  <si>
    <t>JRBX-JR-202003-28549</t>
  </si>
  <si>
    <t>JRBX-JR-202003-28551</t>
  </si>
  <si>
    <t>JRBX-JR-202003-32296</t>
  </si>
  <si>
    <t>JRBX-JR-202003-19984</t>
  </si>
  <si>
    <t>JRBX-JR-202003-17656</t>
  </si>
  <si>
    <t>JRBX-JR-202003-19990</t>
  </si>
  <si>
    <t>JRBX-JR-202003-17669</t>
  </si>
  <si>
    <t>JRBX-JR-202003-17668</t>
  </si>
  <si>
    <t>JRBX-JR-202003-34218</t>
  </si>
  <si>
    <t>JRBX-JR-202003-42452</t>
  </si>
  <si>
    <t>JRBX-JR-202003-34217</t>
  </si>
  <si>
    <t>JRBX-JR-202003-34234</t>
  </si>
  <si>
    <t>JRBX-JR-202003-30420</t>
  </si>
  <si>
    <t>JRBX-JR-202003-26256</t>
  </si>
  <si>
    <t>2020-03-20 13:58:27</t>
  </si>
  <si>
    <t>2020-03-18 12:51:08</t>
  </si>
  <si>
    <t>2020-03-18 12:44:26</t>
  </si>
  <si>
    <t>2020-03-18 12:39:09</t>
  </si>
  <si>
    <t>2020-03-20 13:54:01</t>
  </si>
  <si>
    <t>2020-03-16 13:00:03</t>
  </si>
  <si>
    <t>2020-03-16 12:51:01</t>
  </si>
  <si>
    <t>2020-03-16 12:36:54</t>
  </si>
  <si>
    <t>2020-03-16 12:47:13</t>
  </si>
  <si>
    <t>2020-03-16 12:45:53</t>
  </si>
  <si>
    <t>保险-BU业务-二手车浙江温州分公司7278.43 2686.73</t>
  </si>
  <si>
    <t>保险-BU业务-二手车浙江温州分公司329028.49</t>
  </si>
  <si>
    <t>保险-BU业务-二手车浙江温州分公司215571.91</t>
  </si>
  <si>
    <t>保险-BU业务-二手车浙江温州148338.36</t>
  </si>
  <si>
    <t>保险-BU业务-二手车浙江温州分公司165598.34</t>
  </si>
  <si>
    <t>保险-BU业务-二手车浙江温州分公司27860.37</t>
  </si>
  <si>
    <t>保险-BU业务-二手车浙江温州82047.64</t>
  </si>
  <si>
    <t>保险-BU业务-二手车浙江温州34464.44</t>
  </si>
  <si>
    <t>保险-BU业务-二手车浙江温州13408.32</t>
  </si>
  <si>
    <t>保险-BU业务-二手车浙江温州8846.54</t>
  </si>
  <si>
    <t>保险-BU业务-二手车浙江温州分公司1929.56</t>
  </si>
  <si>
    <t>保险-BU业务-二手车陕西16170.16 181.25</t>
  </si>
  <si>
    <t>保险-BU业务-二手车陕西分公司8328.01 5526.95</t>
  </si>
  <si>
    <t>保险-BU业务-二手车陕西33803.01 14498.33</t>
  </si>
  <si>
    <t>保险-BU业务-二手车陕西分公司3225.65</t>
  </si>
  <si>
    <t>预计3.31左右回款</t>
    <phoneticPr fontId="12" type="noConversion"/>
  </si>
  <si>
    <t>新车电商</t>
    <phoneticPr fontId="12" type="noConversion"/>
  </si>
  <si>
    <t>JRBX-JR-202003-21743</t>
    <phoneticPr fontId="14" type="noConversion"/>
  </si>
  <si>
    <t>JRBX-JR-202003-26260</t>
    <phoneticPr fontId="14" type="noConversion"/>
  </si>
  <si>
    <t>JRBX-JR-202003-42288</t>
    <phoneticPr fontId="14" type="noConversion"/>
  </si>
  <si>
    <t>JRBX-JR-202003-42313</t>
    <phoneticPr fontId="14" type="noConversion"/>
  </si>
  <si>
    <t>JRBX-JR-202003-39396</t>
    <phoneticPr fontId="14" type="noConversion"/>
  </si>
  <si>
    <t>JRBX-JR-202003-39401</t>
    <phoneticPr fontId="14" type="noConversion"/>
  </si>
  <si>
    <t>JRBX-JR-202003-42454</t>
    <phoneticPr fontId="14" type="noConversion"/>
  </si>
  <si>
    <t>JRBX-JR-202003-42358</t>
    <phoneticPr fontId="14" type="noConversion"/>
  </si>
  <si>
    <r>
      <t>JRBX-JR-202003-19974</t>
    </r>
    <r>
      <rPr>
        <sz val="10"/>
        <rFont val="宋体"/>
        <family val="3"/>
        <charset val="134"/>
      </rPr>
      <t/>
    </r>
    <phoneticPr fontId="14" type="noConversion"/>
  </si>
  <si>
    <t>SF1019864270041</t>
  </si>
  <si>
    <t>SF1019864270633</t>
  </si>
  <si>
    <t>SF1019864271489</t>
  </si>
  <si>
    <t>SF1019864272969</t>
  </si>
  <si>
    <t>SF1019864273337</t>
  </si>
  <si>
    <t>SF1019864274816</t>
  </si>
  <si>
    <t>SF1019864275354</t>
  </si>
  <si>
    <t>2020-03-25 16:34:51</t>
  </si>
  <si>
    <t>保险-线下保险-权清颖FW 【20200323广东分公司惠州支中心（2020.1.1-3.18）-TH经纪费收入对账确认】【新模式】</t>
  </si>
  <si>
    <t>2020-03-25 16:38:35</t>
  </si>
  <si>
    <t>保险-线下保险-权清颖FW 转发  20200323中国平安广西分公司北海支中心（2020.2.24--2020.3.20）-TH经纪费收入对账确认</t>
  </si>
  <si>
    <t>2020-03-25 16:41:54</t>
  </si>
  <si>
    <t>保险-BU业务-二手车福建福州中心支公司51796.29 13029.4</t>
  </si>
  <si>
    <t>2020-03-25 16:41:14</t>
  </si>
  <si>
    <t>保险-BU业务-二手车江苏徐州中心支公司92797.14</t>
  </si>
  <si>
    <t>中国平安财产保险股份有限公司宁夏分公司悦海支公司</t>
  </si>
  <si>
    <t>2020-03-25 16:39:15</t>
  </si>
  <si>
    <t>保险-BU业务-二手车宁夏银川347391.78</t>
  </si>
  <si>
    <t>2020-03-25 16:38:55</t>
  </si>
  <si>
    <t>保险-BU业务-二手车宁夏银川公司15128.49</t>
  </si>
  <si>
    <t>2020-03-25 16:42:34</t>
  </si>
  <si>
    <t>2020-03-25 13:38:29</t>
  </si>
  <si>
    <t>保险-线下保险-权清颖FW 【20200306上海分公司（2020.01.15-01.18）-TH经纪费收入对账确认】- 车商六部-朱嘉伟</t>
  </si>
  <si>
    <t>上海天合保险经纪有限公司陕西分公司</t>
    <phoneticPr fontId="12" type="noConversion"/>
  </si>
  <si>
    <t>上海天合保险经纪有限公司广东分公司</t>
    <phoneticPr fontId="12" type="noConversion"/>
  </si>
  <si>
    <t>上海天合保险经纪有限公司浙江分公司</t>
    <phoneticPr fontId="12" type="noConversion"/>
  </si>
  <si>
    <t>中国平安财产保险股份有限公司陕西分公司</t>
  </si>
  <si>
    <t>中国平安财产保险股份有限公司温州市瓯海支公司</t>
  </si>
  <si>
    <t>方广军</t>
  </si>
  <si>
    <t>王曼</t>
  </si>
  <si>
    <t>李玮</t>
  </si>
  <si>
    <t>王曼</t>
    <phoneticPr fontId="12" type="noConversion"/>
  </si>
  <si>
    <t>金融通道</t>
    <phoneticPr fontId="12" type="noConversion"/>
  </si>
  <si>
    <t>JRBX-JR-202003-44596</t>
    <phoneticPr fontId="14" type="noConversion"/>
  </si>
  <si>
    <t>JRBX-JR-202003-44536</t>
    <phoneticPr fontId="14" type="noConversion"/>
  </si>
  <si>
    <t>JRBX-JR-202003-44584</t>
    <phoneticPr fontId="14" type="noConversion"/>
  </si>
  <si>
    <t>PS-JR-202003-44600</t>
    <phoneticPr fontId="14" type="noConversion"/>
  </si>
  <si>
    <t>SF1019918257628</t>
  </si>
  <si>
    <t>SF1019918258225</t>
  </si>
  <si>
    <t>SF1019918258561</t>
  </si>
  <si>
    <t>SF1019918258940</t>
  </si>
  <si>
    <t>2020-03-26 15:50:57</t>
  </si>
  <si>
    <t>保险-线下保险-权清颖FW 【20200322广东分公司惠州支中心（2020.2.8-3.5）-TH经纪费收入对账确认】【新模式】对公</t>
  </si>
  <si>
    <t>2020-03-26 15:52:00</t>
  </si>
  <si>
    <t>保险-线下保险-权清颖1转发  【20200318广西分公司南宁车商一部（2020.01.02-01.21）-TH经纪费收入对账确认】</t>
  </si>
  <si>
    <t>2020-03-26 15:51:39</t>
  </si>
  <si>
    <t>保险-线下保险-权清颖FW 【20200324湖南分公司浏阳支公司（20200324--2020.01.03-2020.03.18）TH经纪费收入对账确认】</t>
  </si>
  <si>
    <t>中国平安财产保险股份有限公司烟台中心支公司</t>
  </si>
  <si>
    <t>2020-03-26 15:52:21</t>
  </si>
  <si>
    <t>线上保险API 山东烟台收入结算</t>
  </si>
  <si>
    <t>董彩凤</t>
  </si>
  <si>
    <t>徐先生</t>
    <phoneticPr fontId="12" type="noConversion"/>
  </si>
  <si>
    <t>JRBX-JR-202003-46851</t>
  </si>
  <si>
    <t>JRBX-JR-202003-46857</t>
  </si>
  <si>
    <t>JRBX-JR-202003-46850</t>
  </si>
  <si>
    <t>JRBX-JR-202003-46865</t>
  </si>
  <si>
    <t>JRBX-JR-202003-46864</t>
  </si>
  <si>
    <t>2020-03-26 16:27:02</t>
  </si>
  <si>
    <t>保险-BU业务-二手车陕西分公司233806.96 1979.44</t>
  </si>
  <si>
    <t>2020-03-26 16:26:03</t>
  </si>
  <si>
    <t>2020-03-26 16:27:59</t>
  </si>
  <si>
    <t>保险-BU业务-二手车浙江温州分公司8984.64</t>
  </si>
  <si>
    <t>保险-BU业务-二手车浙江温州分公司38743.77 54432.19</t>
  </si>
  <si>
    <t>保险-BU业务-二手车浙江温州分公司142432.87 24794.95</t>
  </si>
  <si>
    <t>保险-BU业务-二手车浙江温州分公司105433.42</t>
  </si>
  <si>
    <t>保险-BU业务-二手车浙江温州分公司95.01</t>
  </si>
  <si>
    <r>
      <rPr>
        <sz val="10"/>
        <rFont val="宋体"/>
        <family val="3"/>
        <charset val="134"/>
      </rPr>
      <t>贾志英</t>
    </r>
    <phoneticPr fontId="14" type="noConversion"/>
  </si>
  <si>
    <t>SF1019985239655</t>
  </si>
  <si>
    <t>SF1019985243315</t>
  </si>
  <si>
    <t>SF1019985245483</t>
  </si>
  <si>
    <t>SF1019985247340</t>
  </si>
  <si>
    <t>SF1019985247940</t>
  </si>
  <si>
    <t>SF1019985248908</t>
  </si>
  <si>
    <t>SF1019985250067</t>
  </si>
  <si>
    <t>SF1019985254339</t>
  </si>
  <si>
    <t>SF1019985255024</t>
  </si>
  <si>
    <t>SF1019985256091</t>
  </si>
  <si>
    <t>SF1019985257069</t>
  </si>
  <si>
    <t>保险-线下保险-权清颖FW 20200324广东分公司清远支公司（2019.10.17-12.31）-TH经纪费收入对账确认</t>
  </si>
  <si>
    <t>保险-线下保险-权清颖FW 20200320广东分公司清远支公司（2019.12.22-12.31）-TH经纪费收入对账确认</t>
  </si>
  <si>
    <t>中国平安财产保险股份有限公司玉林中心支公司</t>
  </si>
  <si>
    <t>保险-线下保险-权清颖FW 2020.03.26广西分公司玉林中支（2020.02.28-2020-03-23）-TH经纪费收入对账22确认</t>
  </si>
  <si>
    <t>中国平安财产保险股份有限公司云南分公司</t>
  </si>
  <si>
    <t>保险-线下保险-权清颖FW 20200326中国PA财产保险股份有限公司云南分公司（2020.01.02-2020.02.29）-TH经纪费收入对账确认</t>
  </si>
  <si>
    <t>保险-BU业务-二手车河南郑州7273.08 470.67</t>
  </si>
  <si>
    <t>中国平安财产保险股份有限公司湖北分公司</t>
  </si>
  <si>
    <t>保险-BU业务-二手车湖北东西湖支公司10727.98</t>
  </si>
  <si>
    <t>保险-BU业务-二手车广东佛山分公司3836.69</t>
  </si>
  <si>
    <t>保险-BU业务-二手车广东佛山分公司14848.66 417.56</t>
  </si>
  <si>
    <t>保险-BU业务-二手车广东佛山分公司12258 22087.28</t>
  </si>
  <si>
    <t>保险-BU业务-二手车湖北东西湖支公司153300.64</t>
  </si>
  <si>
    <t>保险-BU业务-二手车湖北东西湖支公司2502.5</t>
  </si>
  <si>
    <t>保险-BU业务-二手车湖北东西湖支公司30900.84</t>
  </si>
  <si>
    <t>中国平安财产保险股份有限公司宁波分公司</t>
  </si>
  <si>
    <t>保险-BU业务-二手车浙江宁波分公司2245.59</t>
  </si>
  <si>
    <t>中国平安财产保险股份有限公司江西分公司</t>
  </si>
  <si>
    <t>保险-线下保险-权清颖20200324江西分公司南昌支中心（ 2020.1.1-1.30）-TH经纪费收入对账确认</t>
  </si>
  <si>
    <t>保险-BU业务-二手车广东东莞分公司62257.14</t>
  </si>
  <si>
    <t>保险-线下保险-权清颖20200324江西分公司南昌支中心（ 2019.11.20-11.30）-TH经纪费收入对账确认1038.1</t>
  </si>
  <si>
    <t>2020-03-27 16:51:38</t>
  </si>
  <si>
    <t>2020-03-27 16:53:22</t>
  </si>
  <si>
    <t>2020-03-27 16:53:45</t>
  </si>
  <si>
    <t>2020-03-27 17:02:10</t>
  </si>
  <si>
    <t>2020-03-27 16:44:10</t>
  </si>
  <si>
    <t>2020-03-27 16:52:59</t>
  </si>
  <si>
    <t>2020-03-27 16:40:38</t>
  </si>
  <si>
    <t>2020-03-27 16:40:16</t>
  </si>
  <si>
    <t>2020-03-27 16:39:30</t>
  </si>
  <si>
    <t>2020-03-27 16:35:12</t>
  </si>
  <si>
    <t>2020-03-27 16:34:27</t>
  </si>
  <si>
    <t>2020-03-27 16:33:42</t>
  </si>
  <si>
    <t>2020-03-27 16:27:22</t>
  </si>
  <si>
    <t>2020-03-27 16:19:48</t>
  </si>
  <si>
    <t>2020-03-27 16:22:20</t>
  </si>
  <si>
    <t>2020-03-27 16:17:59</t>
  </si>
  <si>
    <t>JRBX-JR-202003-46854</t>
    <phoneticPr fontId="14" type="noConversion"/>
  </si>
  <si>
    <t>JRBX-JR-202003-47481</t>
    <phoneticPr fontId="14" type="noConversion"/>
  </si>
  <si>
    <t>JRBX-JR-202003-46862</t>
    <phoneticPr fontId="14" type="noConversion"/>
  </si>
  <si>
    <t>JRBX-JR-202003-47131</t>
    <phoneticPr fontId="14" type="noConversion"/>
  </si>
  <si>
    <t>JRBX-JR-202003-47136</t>
    <phoneticPr fontId="14" type="noConversion"/>
  </si>
  <si>
    <t>JRBX-JR-202003-47488</t>
    <phoneticPr fontId="14" type="noConversion"/>
  </si>
  <si>
    <t>JRBX-JR-202003-47137</t>
    <phoneticPr fontId="14" type="noConversion"/>
  </si>
  <si>
    <t>JRBX-JR-202003-47133</t>
    <phoneticPr fontId="14" type="noConversion"/>
  </si>
  <si>
    <t>JRBX-JR-202003-47489</t>
    <phoneticPr fontId="14" type="noConversion"/>
  </si>
  <si>
    <t>JRBX-JR-202003-47483</t>
    <phoneticPr fontId="14" type="noConversion"/>
  </si>
  <si>
    <t>JRBX-JR-202003-47480</t>
    <phoneticPr fontId="14" type="noConversion"/>
  </si>
  <si>
    <t>JRBX-JR-202003-48992</t>
    <phoneticPr fontId="14" type="noConversion"/>
  </si>
  <si>
    <t>JRBX-JR-202003-47193</t>
    <phoneticPr fontId="14" type="noConversion"/>
  </si>
  <si>
    <t>JRBX-JR-202003-48979</t>
    <phoneticPr fontId="14" type="noConversion"/>
  </si>
  <si>
    <t>JRBX-JR-202003-48985</t>
    <phoneticPr fontId="14" type="noConversion"/>
  </si>
  <si>
    <t>JRBX-JR-202003-48983</t>
    <phoneticPr fontId="14" type="noConversion"/>
  </si>
  <si>
    <t>戴浩明</t>
  </si>
  <si>
    <t>秦颍果</t>
  </si>
  <si>
    <t>崔瑾</t>
  </si>
  <si>
    <t>王芳芳</t>
  </si>
  <si>
    <t xml:space="preserve">张倩 </t>
  </si>
  <si>
    <t>莫奕鹏</t>
  </si>
  <si>
    <t>陈艳</t>
  </si>
  <si>
    <t>周朕鑫</t>
    <phoneticPr fontId="12" type="noConversion"/>
  </si>
  <si>
    <t>JRBX-JR-202003-47486</t>
  </si>
  <si>
    <t>2020-03-26 16:21:31</t>
  </si>
  <si>
    <t>2020-03-18 15:53:37</t>
  </si>
  <si>
    <t>保险-BU业务-二手车浙江温州分公司 2791.27</t>
  </si>
  <si>
    <t>未打印</t>
    <phoneticPr fontId="12" type="noConversion"/>
  </si>
  <si>
    <t>合同作废</t>
    <phoneticPr fontId="12" type="noConversion"/>
  </si>
  <si>
    <t>SF1020139730515</t>
  </si>
  <si>
    <t>SF1020139726626</t>
  </si>
  <si>
    <t>SF1020139726999</t>
  </si>
  <si>
    <t>张童</t>
  </si>
  <si>
    <t>SF1020139727312</t>
  </si>
  <si>
    <t>郭艳</t>
  </si>
  <si>
    <t>SF1020139727903</t>
  </si>
  <si>
    <t>王伟明</t>
  </si>
  <si>
    <t>SF1020139728200</t>
  </si>
  <si>
    <t>SF1020139729214</t>
  </si>
  <si>
    <t>SF1020139730251</t>
  </si>
  <si>
    <t>李少凤</t>
  </si>
  <si>
    <t>SF1020139731399</t>
  </si>
  <si>
    <t>JRBX-JR-202003-49920</t>
  </si>
  <si>
    <t>JRBX-JR-202003-49907</t>
  </si>
  <si>
    <t>JRBX-JR-202003-49937</t>
  </si>
  <si>
    <t>JRBX-JR-202003-49936</t>
  </si>
  <si>
    <t>JRBX-JR-202003-49933</t>
  </si>
  <si>
    <t>JRBX-JR-202003-49938</t>
  </si>
  <si>
    <t>JRBX-JR-202003-49911</t>
  </si>
  <si>
    <t>JRBX-JR-202003-52486</t>
  </si>
  <si>
    <t>JRBX-JR-202003-54277</t>
  </si>
  <si>
    <t>JRBX-JR-202003-52488</t>
  </si>
  <si>
    <t>2020-03-30 17:35:45</t>
  </si>
  <si>
    <t>保险-BU业务-二手车甘肃兰州7173.02 1758.5</t>
  </si>
  <si>
    <t>2020-03-30 17:52:50</t>
  </si>
  <si>
    <t>保险-BU业务-二手车广东惠州中心支公司5651.68 7453.33 8289.81</t>
  </si>
  <si>
    <t>2020-03-30 17:11:31</t>
  </si>
  <si>
    <t>保险-BU业务-二手车甘肃兰州中心支公司36</t>
  </si>
  <si>
    <t>2020-03-30 17:16:59</t>
  </si>
  <si>
    <t>保险-BU业务-二手车河南开封中心支公司62.83 291.55 807.8</t>
  </si>
  <si>
    <t>2020-03-30 17:17:21</t>
  </si>
  <si>
    <t>保险-BU业务-二手车河南郑州中心支公司?3549.73</t>
  </si>
  <si>
    <t>2020-03-30 17:19:59</t>
  </si>
  <si>
    <t>保险-BU业务-二手车河南濮阳中心支公司1599.34 937</t>
  </si>
  <si>
    <t>2020-03-30 17:20:20</t>
  </si>
  <si>
    <t>保险-BU业务-二手车河南濮阳中心支公司1567.64</t>
  </si>
  <si>
    <t>2020-03-30 17:20:41</t>
  </si>
  <si>
    <t>保险-BU业务-二手车江苏6.81</t>
  </si>
  <si>
    <t>中国平安财产保险股份有限公司汕尾中心支公司</t>
  </si>
  <si>
    <t>2020-03-30 17:22:50</t>
  </si>
  <si>
    <t>保险-线下保险-权清颖FW 20200324广东分公司汕尾中支-2020年TH经纪费收入对账确认（总部2）</t>
  </si>
  <si>
    <t>2020-03-30 17:22:07</t>
  </si>
  <si>
    <t>保险-线下保险-权清颖FW 20200324广东分公司汕尾中支-TH经纪费收入对账确认(2 2359.24</t>
  </si>
  <si>
    <t>2020-03-30 17:27:50</t>
  </si>
  <si>
    <t>JRBX-JR-202003-49913</t>
    <phoneticPr fontId="12" type="noConversion"/>
  </si>
  <si>
    <t>JRBX-JR-202003-55800</t>
  </si>
  <si>
    <t>保险-BU业务-二手车浙江温州分公司16786.75　</t>
  </si>
  <si>
    <t>JRBX-JR-202003-55798</t>
  </si>
  <si>
    <t>保险-BU业务-二手车浙江温州95.01 5757.18 4180.27 4209.14</t>
  </si>
  <si>
    <t>JRBX-JR-202003-55802</t>
  </si>
  <si>
    <t>保险-BU业务-二手车浙江温州分公司103919.97</t>
  </si>
  <si>
    <t>2020-03-30 12:59:28</t>
  </si>
  <si>
    <t>2020-03-30 12:58:09</t>
  </si>
  <si>
    <t>2020-03-30 12:56:52</t>
  </si>
  <si>
    <t>2020-03-30 12:54:49</t>
  </si>
  <si>
    <t>2020-03-30 12:50:54</t>
  </si>
  <si>
    <t>2020-03-30 12:40:20</t>
  </si>
  <si>
    <t>2020-03-30 12:39:39</t>
  </si>
  <si>
    <t>JRBX-JR-202003-55851</t>
  </si>
  <si>
    <t>保险-BU业务-二手车广东分公司1920.74</t>
  </si>
  <si>
    <t>JRBX-JR-202003-49935</t>
  </si>
  <si>
    <t>保险-线下保险-权清颖FW 20200324广东分公司汕尾中支-2020年TH经纪费收入对账确认</t>
  </si>
  <si>
    <t>JRBX-JR-202003-49939</t>
  </si>
  <si>
    <t>保险-线下保险-权清颖FW 20200324广东分公司汕尾中支-TH经纪费收入对账确认</t>
  </si>
  <si>
    <t>JRBX-JR-202003-49931</t>
  </si>
  <si>
    <t>保险-BU业务-二手车陕西分公司 26225</t>
  </si>
  <si>
    <t>JRBX-JR-202003-49934</t>
  </si>
  <si>
    <t>保险-BU业务-二手车陕西128877.37</t>
  </si>
  <si>
    <t>JRBX-JR-202003-49909</t>
  </si>
  <si>
    <t>保险-BU业务-二手车陕西分公司 密码 2019 102262.3 9232.86</t>
  </si>
  <si>
    <t>JRBX-JR-202003-54274</t>
  </si>
  <si>
    <t>JRBX-JR-202003-55846</t>
  </si>
  <si>
    <t>JRBX-JR-202003-55844</t>
  </si>
  <si>
    <t>JRBX-JR-202003-48981</t>
  </si>
  <si>
    <t>JRBX-JR-202003-55858</t>
  </si>
  <si>
    <t>JRBX-JR-202003-55853</t>
  </si>
  <si>
    <t>JRBX-JR-202003-55857</t>
  </si>
  <si>
    <t>JRBX-JR-202003-55852</t>
  </si>
  <si>
    <t>JRBX-JR-202003-55850</t>
  </si>
  <si>
    <t>JRBX-JR-202003-55856</t>
  </si>
  <si>
    <t>JRBX-JR-202003-55855</t>
  </si>
  <si>
    <t>JRBX-JR-202003-55854</t>
  </si>
  <si>
    <t>JRBX-JR-202003-55804</t>
  </si>
  <si>
    <t>JRBX-JR-202003-55803</t>
  </si>
  <si>
    <t>JRBX-JR-202003-55810</t>
  </si>
  <si>
    <t>JRBX-JR-202003-55845</t>
  </si>
  <si>
    <t>JRBX-JR-202003-55848</t>
  </si>
  <si>
    <t>JRBX-JR-202003-55847</t>
  </si>
  <si>
    <t>JRBX-JR-202003-55801</t>
  </si>
  <si>
    <t>JRBX-JR-202003-55799</t>
  </si>
  <si>
    <t>JRBX-JR-202003-57628</t>
  </si>
  <si>
    <t>JRBX-JR-202003-55849</t>
  </si>
  <si>
    <t>JRBX-JR-202003-55796</t>
  </si>
  <si>
    <t>SF1020186243668</t>
  </si>
  <si>
    <t>SF1020186244159</t>
  </si>
  <si>
    <t>SF1020186244699</t>
  </si>
  <si>
    <t>SF1020186245039</t>
  </si>
  <si>
    <t>SF1020186245445</t>
  </si>
  <si>
    <t>SF1020186242954</t>
  </si>
  <si>
    <t>SF1020186245781</t>
  </si>
  <si>
    <t>SF1020186246273</t>
  </si>
  <si>
    <t>SF1020186247620</t>
  </si>
  <si>
    <t>SF1020186248096</t>
  </si>
  <si>
    <t>SF1020186249329</t>
  </si>
  <si>
    <t>SF1020186250065</t>
  </si>
  <si>
    <t>JRBX-JR-202003-58218</t>
  </si>
  <si>
    <t>保险-线下保险-权清颖FW 【20200329广东分公司惠州支中心（2019625）-TH经纪费收入对账确认】【新模式】10月前 以此为准</t>
  </si>
  <si>
    <t>PS-JR-202003-58228</t>
  </si>
  <si>
    <t>中国平安财产保险股份有限公司钦州中心支公司</t>
  </si>
  <si>
    <t>线上保险API 广西钦州收入结算</t>
  </si>
  <si>
    <t>JRBX-JR-202003-58190</t>
  </si>
  <si>
    <t>保险-BU业务-二手车河南郑州中心支公司35010.32</t>
  </si>
  <si>
    <t>JRBX-JR-202003-58191</t>
  </si>
  <si>
    <t>保险-BU业务-二手车河南郑州43163.44 1191.69.</t>
  </si>
  <si>
    <t>JRBX-JR-202003-58212</t>
  </si>
  <si>
    <t>保险-BU业务-二手车湖北襄阳中心支公司43439.93</t>
  </si>
  <si>
    <t>JRBX-JR-202003-58215</t>
  </si>
  <si>
    <t>保险-BU业务-二手车湖北东西湖支公司6390.92</t>
  </si>
  <si>
    <t>JRBX-JR-202003-58183</t>
  </si>
  <si>
    <t>保险-BU业务-二手车湖南长沙市雨花支公司 密码  223344 239353.08</t>
  </si>
  <si>
    <t>JRBX-JR-202003-58188</t>
  </si>
  <si>
    <t>保险-线下保险-权清颖FW 转发：20200327广东分公司清远支公司（2019.12.04-12.31）-TH经纪费收入对账确认</t>
  </si>
  <si>
    <t>2020-03-31 16:20:22</t>
  </si>
  <si>
    <t>保险-线下保险-权清颖20200329江西分公司南昌支中心（2019.10.12-2019.11.30）-TH经纪费收入对账确认</t>
  </si>
  <si>
    <t>JRBX-JR-202003-58216</t>
  </si>
  <si>
    <t>保险-线下保险-权清颖江西南昌2019.10.12-2019.11.29收入对账确认126.12</t>
  </si>
  <si>
    <t>2020-03-31 16:15:40</t>
  </si>
  <si>
    <t>保险-BU业务-二手车湖南长沙市安泰支公司 密码 223344  214063.13</t>
  </si>
  <si>
    <t>2020-03-31 16:14:58</t>
  </si>
  <si>
    <t>保险-BU业务-二手车湖南长沙市安泰支公司 密码 223344   383306.73</t>
  </si>
  <si>
    <t>2020-03-31 16:20:01</t>
  </si>
  <si>
    <t>保险-线下保险-权清颖20200330江西分公司南昌支中心（2019.9.20-2019.9.27）-TH经纪费收入对账确认</t>
  </si>
  <si>
    <t>2020-03-31 16:17:53</t>
  </si>
  <si>
    <t>保险-BU业务-二手车湖南长沙市安泰支公司  密码223344 123058.27</t>
  </si>
  <si>
    <t>2020-03-31 16:19:40</t>
  </si>
  <si>
    <t>保险-线下保险-权清颖FW 【20200329广东分公司惠州支中心（2019.12.1-12.31）-TH经纪费收入对账确认】【新模式】12月</t>
  </si>
  <si>
    <t>JRBX-JR-202003-58184</t>
  </si>
  <si>
    <t>保险-线下保险-权清颖FW 20200330中国PA财产保险股份有限公司云南分公司（2020.02.20-2020.02.20）-TH经纪费收入对账确认</t>
  </si>
  <si>
    <t>JRBX-JR-202003-55797</t>
  </si>
  <si>
    <t>保险-BU业务-二手车河南郑州482757.5 2205.94</t>
  </si>
  <si>
    <t>2020-03-31 16:19:18</t>
  </si>
  <si>
    <t>保险-线下保险-权清颖20200329江西分公司南昌支中心（2019.8.04-2019.9.30）-TH经纪费收入对账确认</t>
  </si>
  <si>
    <t>2020-03-31 16:07:26</t>
  </si>
  <si>
    <t>保险-BU业务-二手车河南济源中心支公司5148.54</t>
  </si>
  <si>
    <t>2020-03-31 16:14:37</t>
  </si>
  <si>
    <t>保险-BU业务-二手车河南驻马店中心支公司679.59</t>
  </si>
  <si>
    <t>2020-03-31 16:13:12</t>
  </si>
  <si>
    <t>保险-BU业务-二手车河南郑州17216.66 3000 96164.34</t>
  </si>
  <si>
    <t>2020-03-31 16:13:54</t>
  </si>
  <si>
    <t>保险-BU业务-二手车河南鹤壁中心支公司978.59</t>
  </si>
  <si>
    <t>2020-03-31 16:17:10</t>
  </si>
  <si>
    <t>保险-BU业务-二手车甘肃兰州中心支公司5087.17 103240.63 1569.23</t>
  </si>
  <si>
    <t>2020-03-31 16:12:51</t>
  </si>
  <si>
    <t>保险-BU业务-二手车北京分公司41502.41</t>
  </si>
  <si>
    <t>2020-03-31 16:10:32</t>
  </si>
  <si>
    <t>保险-BU业务-二手车河南开封中心支公司1347.05</t>
  </si>
  <si>
    <t>2020-03-31 16:12:30</t>
  </si>
  <si>
    <t>保险-BU业务-二手车河南开封中心支公司12683.35</t>
  </si>
  <si>
    <t>中国平安财产保险股份有限公司重庆分公司</t>
  </si>
  <si>
    <t>2020-03-31 16:10:11</t>
  </si>
  <si>
    <t>保险-BU业务-二手车重庆分公司90240.77 61321.55</t>
  </si>
  <si>
    <t>2020-03-31 16:08:08</t>
  </si>
  <si>
    <t>保险-BU业务-二手车河南商丘中心支公司2694.93 623.49</t>
  </si>
  <si>
    <t>JRBX-JR-202003-48987</t>
  </si>
  <si>
    <t>保险-BU业务-新车电商广西北海中心支公司72954.63</t>
  </si>
  <si>
    <t>2020-03-31 16:09:12</t>
  </si>
  <si>
    <t>保险-BU业务-二手车河南郑州126</t>
  </si>
  <si>
    <t>贺宵</t>
    <phoneticPr fontId="12" type="noConversion"/>
  </si>
  <si>
    <t>王威</t>
  </si>
  <si>
    <t>王正</t>
  </si>
  <si>
    <t>窦绍天</t>
  </si>
  <si>
    <t>祁雯</t>
  </si>
  <si>
    <t>宋贤亮</t>
  </si>
  <si>
    <t>吕静宜</t>
  </si>
  <si>
    <t>周丽娟</t>
    <phoneticPr fontId="12" type="noConversion"/>
  </si>
  <si>
    <t>2020-03-31 10:29:25</t>
  </si>
  <si>
    <t>2020-03-31 10:34:44</t>
  </si>
  <si>
    <t>2020-03-31 10:32:12</t>
  </si>
  <si>
    <t>JRBX-JR-202003-58226</t>
  </si>
  <si>
    <t>保险-线下保险-权清颖FW 【20200331广西分公司南宁车商三部（2020.3.26-2020.3.30）-TH经纪费收入对账确认】</t>
  </si>
  <si>
    <t>JRBX-JR-202003-58691</t>
  </si>
  <si>
    <t>JRBX-JR-202003-58693</t>
  </si>
  <si>
    <t>JRBX-JR-202003-58695</t>
  </si>
  <si>
    <t>JRBX-JR-202003-58689</t>
  </si>
  <si>
    <t>JRBX-JR-202003-58734</t>
  </si>
  <si>
    <t>JRBX-JR-202003-58779</t>
  </si>
  <si>
    <t>JRBX-JR-202003-58780</t>
  </si>
  <si>
    <t>PS-JR-202003-59130</t>
  </si>
  <si>
    <t>PS-JR-202003-59127</t>
  </si>
  <si>
    <t>PS-JR-202003-59129</t>
  </si>
  <si>
    <t>PS-JR-202003-59128</t>
  </si>
  <si>
    <t>JRBX-JR-202003-58894</t>
  </si>
  <si>
    <t>JRBX-JR-202003-58895</t>
  </si>
  <si>
    <t>JRBX-JR-202003-58893</t>
  </si>
  <si>
    <t>SF1020244984929</t>
  </si>
  <si>
    <t>SF1020244985388</t>
  </si>
  <si>
    <t>SF1020244986512</t>
  </si>
  <si>
    <t>SF1020244987378</t>
  </si>
  <si>
    <t>SF1020244988778</t>
  </si>
  <si>
    <t>SF1020244989377</t>
  </si>
  <si>
    <t>SF1020244989922</t>
  </si>
  <si>
    <t>SF1020244990323</t>
  </si>
  <si>
    <t>SF1020244991567</t>
  </si>
  <si>
    <t>SF1020244992368</t>
  </si>
  <si>
    <t>SF1020244993248</t>
  </si>
  <si>
    <t>SF1020244995556</t>
  </si>
  <si>
    <t>SF1020244996205</t>
  </si>
  <si>
    <t>SF1020244996596</t>
  </si>
  <si>
    <t>SF1020244997316</t>
  </si>
  <si>
    <t>SF1020244998222</t>
  </si>
  <si>
    <t>SF1020244999166</t>
  </si>
  <si>
    <t>SF1020245000152</t>
  </si>
  <si>
    <t>SF1020245000674</t>
  </si>
  <si>
    <t>SF1020245001157</t>
  </si>
  <si>
    <t>SF1020245002346</t>
  </si>
  <si>
    <r>
      <rPr>
        <sz val="11"/>
        <color theme="1"/>
        <rFont val="等线"/>
        <family val="3"/>
        <charset val="134"/>
      </rPr>
      <t>权清颖</t>
    </r>
  </si>
  <si>
    <r>
      <rPr>
        <sz val="11"/>
        <color theme="1"/>
        <rFont val="等线"/>
        <family val="3"/>
        <charset val="134"/>
      </rPr>
      <t>贾志英</t>
    </r>
  </si>
  <si>
    <r>
      <rPr>
        <sz val="11"/>
        <color theme="1"/>
        <rFont val="等线"/>
        <family val="3"/>
        <charset val="134"/>
      </rPr>
      <t>李长杰</t>
    </r>
  </si>
  <si>
    <t>2020-04-01 16:28:55</t>
  </si>
  <si>
    <t>线上保险API 福建泉州收入结算</t>
  </si>
  <si>
    <t>2020-04-01 16:28:33</t>
  </si>
  <si>
    <t>线上保险API 湖南长沙收入结算</t>
  </si>
  <si>
    <t>2020-04-01 16:28:11</t>
  </si>
  <si>
    <t>线上保险API-湖南岳阳收入结算</t>
  </si>
  <si>
    <t>2020-04-01 16:27:48</t>
  </si>
  <si>
    <t>线上保险API 湖南张家界收入结算</t>
  </si>
  <si>
    <t>2020-04-01 16:29:40</t>
  </si>
  <si>
    <t>保险-BU业务-二手车河南郑州中心支公司1935.97?</t>
  </si>
  <si>
    <t>2020-04-01 16:29:18</t>
  </si>
  <si>
    <t>保险-线下保险-权清颖FW 转发  20200326中国平安广西分公司北海支中心（2020.2.11--2020.2.24）-TH经纪费收入对账确认</t>
  </si>
  <si>
    <t>2020-04-01 16:27:02</t>
  </si>
  <si>
    <t>保险-BU业务-二手车河南焦作中心支公司14781.36 713.65</t>
  </si>
  <si>
    <t>2020-04-01 16:24:44</t>
  </si>
  <si>
    <t>保险-线下保险-权清颖20200331江西赣州中心支公司（2020-01-19-2020-01-19）-TH经纪费收入对账确认</t>
  </si>
  <si>
    <t>2020-04-01 16:26:40</t>
  </si>
  <si>
    <t>保险-BU业务-二手车河南焦作中心支公司8428.47</t>
  </si>
  <si>
    <t>2020-04-01 16:24:24</t>
  </si>
  <si>
    <t>保险-BU业务-二手车广东东莞分公司1437.55</t>
  </si>
  <si>
    <t>2020-04-01 16:31:03</t>
  </si>
  <si>
    <t>保险-线下保险-权清颖转发：20200331福建分公司泉州鲤城支公司（2019.12.01-12.31）-TH经纪费收入对账确认】</t>
  </si>
  <si>
    <t>2020-04-01 16:12:20</t>
  </si>
  <si>
    <t>保险-线下保险-权清颖20200331赣州中心支公司（2019-11-25-2019-12-4）-TH经纪费收入对账确认</t>
  </si>
  <si>
    <t>2020-04-01 16:11:15</t>
  </si>
  <si>
    <t>2020-04-01 16:31:25</t>
  </si>
  <si>
    <t>2020-04-01 16:11:59</t>
  </si>
  <si>
    <t>保险-线下保险-权清颖FW 【20200329广东分公司惠州支中心（2019.12.1-12.31）-TH经纪费收入对账确认】【新模式】2019对公</t>
  </si>
  <si>
    <t>中国平安财产保险股份有限公司河北分公司</t>
  </si>
  <si>
    <t>2020-04-01 16:23:44</t>
  </si>
  <si>
    <t>保险-BU业务-二手车河北石家庄中心支公司14559.9 1035.52</t>
  </si>
  <si>
    <t>2020-04-01 16:23:04</t>
  </si>
  <si>
    <t>2020-04-01 16:22:44</t>
  </si>
  <si>
    <t>2020-04-01 16:22:03</t>
  </si>
  <si>
    <t>2020-04-01 16:09:54</t>
  </si>
  <si>
    <t>2020-04-01 16:09:32</t>
  </si>
  <si>
    <t>2020-04-01 16:07:50</t>
  </si>
  <si>
    <t>2020-04-01 16:07:27</t>
  </si>
  <si>
    <t>2020-04-01 16:05:29</t>
  </si>
  <si>
    <t>2020-04-01 16:11:37</t>
  </si>
  <si>
    <t>2020-04-01 16:30:02</t>
  </si>
  <si>
    <t>阳小云</t>
  </si>
  <si>
    <t>徐程</t>
  </si>
  <si>
    <t>卢肖慰</t>
  </si>
  <si>
    <t>张亚文</t>
  </si>
  <si>
    <t>黄悦</t>
  </si>
  <si>
    <t>侯博</t>
  </si>
  <si>
    <t>杨光</t>
  </si>
  <si>
    <t>卢国华</t>
  </si>
  <si>
    <t>胡娟</t>
  </si>
  <si>
    <t>廖永香</t>
  </si>
  <si>
    <t>廖志艺</t>
  </si>
  <si>
    <t>刘志灿</t>
  </si>
  <si>
    <t>闭艳春</t>
  </si>
  <si>
    <t>2020-04-01 11:16:13</t>
  </si>
  <si>
    <t>2020-04-01 11:26:48</t>
  </si>
  <si>
    <t>2020-04-01 11:21:42</t>
  </si>
  <si>
    <t>2020-03-31 21:24:13</t>
  </si>
  <si>
    <t>JRBX-JR-202003-58756</t>
  </si>
  <si>
    <t>保险-BU业务-二手车浙江温州分公司2223.17 1487.96　</t>
  </si>
  <si>
    <t>JRBX-JR-202003-58752</t>
  </si>
  <si>
    <t>保险-BU业务-二手车浙江温州分公司13548.35</t>
  </si>
  <si>
    <t>JRBX-JR-202003-58735</t>
  </si>
  <si>
    <t>保险-BU业务-二手车浙江温州分公司6694.64</t>
  </si>
  <si>
    <t>JRBX-JR-202003-58733</t>
  </si>
  <si>
    <t>保险-BU业务-二手车浙江温州分公司90142.29</t>
  </si>
  <si>
    <t>上海天合保险经纪有限公司广西分公司</t>
    <phoneticPr fontId="12" type="noConversion"/>
  </si>
  <si>
    <t>创建人</t>
  </si>
  <si>
    <t>创建日期</t>
  </si>
  <si>
    <t>签单日期</t>
  </si>
  <si>
    <t>最后交款日期</t>
  </si>
  <si>
    <t>2020-03-31 22:47:24</t>
  </si>
  <si>
    <t>2020-03-31 23:20:57</t>
  </si>
  <si>
    <t/>
  </si>
  <si>
    <t>2020-03-31 22:45:47</t>
  </si>
  <si>
    <t>2020-03-31 23:23:43</t>
  </si>
  <si>
    <t>2020-03-31 22:44:25</t>
  </si>
  <si>
    <t>2020-03-31 22:21:30</t>
  </si>
  <si>
    <t>2020-03-31 23:27:12</t>
  </si>
  <si>
    <t>2020-03-31 21:07:55</t>
  </si>
  <si>
    <t>2020-03-31 21:30:29</t>
  </si>
  <si>
    <t>2020-03-31 19:42:58</t>
  </si>
  <si>
    <t>2020-03-31 21:29:43</t>
  </si>
  <si>
    <t>2020-03-31 19:12:32</t>
  </si>
  <si>
    <t>2020-03-31 20:24:02</t>
  </si>
  <si>
    <t>2020-03-31 19:05:29</t>
  </si>
  <si>
    <t>2020-03-31 19:54:52</t>
  </si>
  <si>
    <t>2020-03-31 20:24:38</t>
  </si>
  <si>
    <t>2020-03-31 17:00:04</t>
  </si>
  <si>
    <t>2020-03-31 19:05:43</t>
  </si>
  <si>
    <t>2020-03-31 16:58:40</t>
  </si>
  <si>
    <t>2020-03-31 21:29:02</t>
  </si>
  <si>
    <t>SF1020244984407</t>
    <phoneticPr fontId="12" type="noConversion"/>
  </si>
  <si>
    <r>
      <t>SF1020139726626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SF1020186242954</t>
    </r>
    <phoneticPr fontId="12" type="noConversion"/>
  </si>
  <si>
    <t>保险-BU业务-二手车湖南长沙市雨花支公司3807.12</t>
  </si>
  <si>
    <t>2020-04-02 09:52:07</t>
  </si>
  <si>
    <t>2020-04-02 17:33:54</t>
  </si>
  <si>
    <t>JRBX-JR-202003-48994</t>
  </si>
  <si>
    <t>JRBX-JR-202003-47530</t>
  </si>
  <si>
    <t>JRBX-JR-202003-47532</t>
  </si>
  <si>
    <t>JRBX-JR-202003-46860</t>
  </si>
  <si>
    <t>JRBX-JR-202003-46859</t>
  </si>
  <si>
    <t>JRBX-JR-202003-42339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</si>
</sst>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_);_(* \(#,##0\);_(* &quot;-&quot;_);_(@_)"/>
    <numFmt numFmtId="177" formatCode="_(* #,##0.00_);_(* \(#,##0.00\);_(* &quot;-&quot;??_);_(@_)"/>
    <numFmt numFmtId="178" formatCode="#,##0.0##"/>
    <numFmt numFmtId="179" formatCode="_(\¥* #,##0.00_);_(\¥* \(#,##0.00\);_(\¥* &quot;-&quot;??_);_(@_)"/>
    <numFmt numFmtId="180" formatCode="_(\¥* #,##0_);_(\¥* \(#,##0\);_(\¥* &quot;-&quot;_);_(@_)"/>
    <numFmt numFmtId="181" formatCode="#,##0.00_ "/>
    <numFmt numFmtId="182" formatCode="0.00_);\(0.00\)"/>
    <numFmt numFmtId="183" formatCode="#,##0.00;\-#,##0.00;0.00"/>
  </numFmts>
  <fonts count="22" x14ac:knownFonts="1">
    <font>
      <sz val="10"/>
      <name val="Arial"/>
      <charset val="134"/>
    </font>
    <font>
      <sz val="9"/>
      <color rgb="FF000000"/>
      <name val="Arial"/>
      <family val="2"/>
    </font>
    <font>
      <sz val="9"/>
      <color rgb="FF3B5998"/>
      <name val="Arial"/>
      <family val="2"/>
    </font>
    <font>
      <sz val="9"/>
      <color rgb="FF008000"/>
      <name val="Arial"/>
      <family val="2"/>
    </font>
    <font>
      <sz val="10"/>
      <color theme="1"/>
      <name val="Arial"/>
      <family val="2"/>
    </font>
    <font>
      <sz val="10"/>
      <name val="等线"/>
      <family val="3"/>
      <charset val="134"/>
    </font>
    <font>
      <b/>
      <sz val="11"/>
      <name val="等线"/>
      <family val="3"/>
      <charset val="134"/>
    </font>
    <font>
      <b/>
      <sz val="10"/>
      <color rgb="FFFFFFFF"/>
      <name val="等线"/>
      <family val="3"/>
      <charset val="134"/>
    </font>
    <font>
      <sz val="1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FFFFFF"/>
      <name val="宋体"/>
      <family val="3"/>
      <charset val="134"/>
    </font>
    <font>
      <sz val="10"/>
      <name val="Arial"/>
      <family val="2"/>
    </font>
    <font>
      <sz val="9"/>
      <name val="Arial"/>
      <family val="2"/>
    </font>
    <font>
      <sz val="10"/>
      <color theme="1"/>
      <name val="等线"/>
      <family val="3"/>
      <charset val="134"/>
    </font>
    <font>
      <sz val="9"/>
      <name val="宋体"/>
      <family val="3"/>
      <charset val="134"/>
    </font>
    <font>
      <b/>
      <sz val="12"/>
      <color rgb="FFFFFFFF"/>
      <name val="宋体"/>
      <family val="2"/>
    </font>
    <font>
      <sz val="10"/>
      <name val="微软雅黑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10"/>
      <name val="宋体"/>
      <family val="2"/>
    </font>
    <font>
      <b/>
      <sz val="12"/>
      <color rgb="FFFF0000"/>
      <name val="宋体"/>
      <family val="2"/>
    </font>
  </fonts>
  <fills count="10">
    <fill>
      <patternFill patternType="none"/>
    </fill>
    <fill>
      <patternFill patternType="gray125"/>
    </fill>
    <fill>
      <patternFill patternType="solid">
        <fgColor rgb="FFE2E2E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 style="dotted">
        <color rgb="FFCCCCCC"/>
      </right>
      <top/>
      <bottom style="dotted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9" fillId="0" borderId="2" applyNumberFormat="0" applyFill="0" applyProtection="0">
      <alignment horizontal="center" vertical="center"/>
    </xf>
    <xf numFmtId="179" fontId="11" fillId="0" borderId="0" applyFont="0" applyFill="0" applyBorder="0" applyAlignment="0" applyProtection="0"/>
    <xf numFmtId="0" fontId="8" fillId="0" borderId="2" applyNumberFormat="0" applyProtection="0">
      <alignment horizontal="center" vertical="center"/>
    </xf>
    <xf numFmtId="180" fontId="11" fillId="0" borderId="0" applyFont="0" applyFill="0" applyBorder="0" applyAlignment="0" applyProtection="0"/>
    <xf numFmtId="4" fontId="8" fillId="0" borderId="2" applyProtection="0">
      <alignment horizontal="center" vertical="center"/>
    </xf>
    <xf numFmtId="0" fontId="8" fillId="0" borderId="2" applyNumberFormat="0" applyProtection="0">
      <alignment horizontal="center" vertical="center"/>
    </xf>
    <xf numFmtId="0" fontId="10" fillId="3" borderId="2" applyNumberFormat="0" applyProtection="0">
      <alignment horizontal="center" vertical="center"/>
    </xf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8" fillId="0" borderId="2" applyNumberFormat="0" applyProtection="0">
      <alignment horizontal="center" vertical="center"/>
    </xf>
    <xf numFmtId="0" fontId="8" fillId="0" borderId="2" applyNumberFormat="0" applyProtection="0">
      <alignment horizontal="center" vertical="center"/>
    </xf>
    <xf numFmtId="0" fontId="8" fillId="0" borderId="2" applyNumberFormat="0" applyProtection="0">
      <alignment horizontal="center" vertical="center"/>
    </xf>
    <xf numFmtId="0" fontId="8" fillId="0" borderId="2" applyNumberFormat="0" applyProtection="0">
      <alignment horizontal="center" vertical="center"/>
    </xf>
    <xf numFmtId="0" fontId="8" fillId="0" borderId="2" applyNumberFormat="0" applyProtection="0">
      <alignment horizontal="center" vertical="center"/>
    </xf>
    <xf numFmtId="4" fontId="8" fillId="0" borderId="2" applyProtection="0">
      <alignment horizontal="center" vertical="center"/>
    </xf>
    <xf numFmtId="0" fontId="8" fillId="0" borderId="2" applyNumberFormat="0" applyProtection="0">
      <alignment horizontal="center" vertical="center"/>
    </xf>
    <xf numFmtId="0" fontId="11" fillId="0" borderId="0"/>
    <xf numFmtId="0" fontId="15" fillId="3" borderId="2" applyNumberFormat="0" applyProtection="0">
      <alignment horizontal="center"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0" fillId="0" borderId="2" applyNumberFormat="0" applyProtection="0">
      <alignment horizontal="center" vertical="center"/>
    </xf>
    <xf numFmtId="0" fontId="20" fillId="0" borderId="2" applyNumberFormat="0" applyProtection="0">
      <alignment horizontal="center" vertical="center"/>
    </xf>
    <xf numFmtId="0" fontId="20" fillId="0" borderId="2" applyNumberFormat="0" applyProtection="0">
      <alignment horizontal="center" vertical="center"/>
    </xf>
    <xf numFmtId="0" fontId="20" fillId="0" borderId="2" applyNumberFormat="0" applyProtection="0">
      <alignment horizontal="center" vertical="center"/>
    </xf>
    <xf numFmtId="4" fontId="20" fillId="0" borderId="2" applyProtection="0">
      <alignment horizontal="center" vertical="center"/>
    </xf>
    <xf numFmtId="4" fontId="20" fillId="0" borderId="2" applyProtection="0">
      <alignment horizontal="center" vertical="center"/>
    </xf>
    <xf numFmtId="0" fontId="20" fillId="0" borderId="2" applyNumberFormat="0" applyProtection="0">
      <alignment horizontal="center" vertical="center"/>
    </xf>
    <xf numFmtId="0" fontId="20" fillId="0" borderId="2" applyNumberFormat="0" applyProtection="0">
      <alignment horizontal="center" vertical="center"/>
    </xf>
    <xf numFmtId="0" fontId="20" fillId="0" borderId="2" applyNumberFormat="0" applyProtection="0">
      <alignment horizontal="center" vertical="center"/>
    </xf>
    <xf numFmtId="0" fontId="20" fillId="0" borderId="2" applyNumberFormat="0" applyProtection="0">
      <alignment horizontal="center" vertical="center"/>
    </xf>
    <xf numFmtId="0" fontId="20" fillId="0" borderId="2" applyNumberFormat="0" applyProtection="0">
      <alignment horizontal="center" vertical="center"/>
    </xf>
    <xf numFmtId="0" fontId="20" fillId="0" borderId="2" applyNumberFormat="0" applyProtection="0">
      <alignment horizontal="center" vertical="center"/>
    </xf>
    <xf numFmtId="0" fontId="21" fillId="0" borderId="2" applyNumberFormat="0" applyFill="0" applyProtection="0">
      <alignment horizontal="center" vertical="center"/>
    </xf>
    <xf numFmtId="44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181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81" fontId="6" fillId="4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81" fontId="6" fillId="5" borderId="4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81" fontId="6" fillId="0" borderId="0" xfId="0" applyNumberFormat="1" applyFont="1" applyFill="1" applyAlignment="1">
      <alignment horizontal="center" vertical="center"/>
    </xf>
    <xf numFmtId="0" fontId="7" fillId="3" borderId="5" xfId="7" applyFont="1" applyBorder="1" applyAlignment="1">
      <alignment horizontal="center" vertical="center"/>
    </xf>
    <xf numFmtId="181" fontId="6" fillId="7" borderId="6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7" fillId="3" borderId="2" xfId="7" applyFont="1" applyBorder="1" applyAlignment="1">
      <alignment vertical="center"/>
    </xf>
    <xf numFmtId="0" fontId="5" fillId="8" borderId="0" xfId="0" applyFont="1" applyFill="1" applyAlignment="1">
      <alignment horizontal="center" vertical="center"/>
    </xf>
    <xf numFmtId="14" fontId="5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vertical="center"/>
    </xf>
    <xf numFmtId="0" fontId="11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/>
    <xf numFmtId="0" fontId="4" fillId="0" borderId="0" xfId="0" applyFont="1" applyFill="1" applyBorder="1"/>
    <xf numFmtId="183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vertical="center"/>
    </xf>
    <xf numFmtId="14" fontId="13" fillId="0" borderId="0" xfId="0" applyNumberFormat="1" applyFont="1" applyFill="1" applyAlignment="1">
      <alignment horizontal="center" vertical="center"/>
    </xf>
    <xf numFmtId="22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vertical="center"/>
    </xf>
    <xf numFmtId="181" fontId="6" fillId="6" borderId="4" xfId="0" applyNumberFormat="1" applyFont="1" applyFill="1" applyBorder="1" applyAlignment="1">
      <alignment horizontal="right" vertical="center"/>
    </xf>
    <xf numFmtId="0" fontId="6" fillId="7" borderId="4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7" fillId="3" borderId="5" xfId="7" applyFont="1" applyBorder="1" applyAlignment="1">
      <alignment horizontal="right" vertical="center"/>
    </xf>
    <xf numFmtId="178" fontId="5" fillId="0" borderId="0" xfId="0" applyNumberFormat="1" applyFont="1" applyFill="1" applyAlignment="1">
      <alignment horizontal="right" vertical="center"/>
    </xf>
    <xf numFmtId="182" fontId="5" fillId="0" borderId="0" xfId="0" applyNumberFormat="1" applyFont="1" applyFill="1" applyBorder="1" applyAlignment="1">
      <alignment horizontal="right"/>
    </xf>
    <xf numFmtId="182" fontId="5" fillId="8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vertical="center"/>
    </xf>
    <xf numFmtId="0" fontId="5" fillId="8" borderId="0" xfId="0" applyFont="1" applyFill="1" applyAlignment="1">
      <alignment horizontal="right" vertical="center"/>
    </xf>
    <xf numFmtId="0" fontId="11" fillId="0" borderId="0" xfId="0" applyFont="1" applyFill="1" applyBorder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3" borderId="2" xfId="7" applyFont="1" applyBorder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8" borderId="0" xfId="0" applyNumberFormat="1" applyFont="1" applyFill="1" applyAlignment="1">
      <alignment horizontal="left" vertical="center"/>
    </xf>
    <xf numFmtId="183" fontId="11" fillId="0" borderId="0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0" borderId="0" xfId="23" applyFont="1" applyFill="1" applyBorder="1"/>
    <xf numFmtId="183" fontId="4" fillId="0" borderId="0" xfId="0" applyNumberFormat="1" applyFont="1" applyFill="1" applyBorder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10" applyFont="1" applyBorder="1"/>
    <xf numFmtId="178" fontId="0" fillId="0" borderId="0" xfId="10" applyNumberFormat="1" applyFont="1" applyBorder="1"/>
    <xf numFmtId="0" fontId="0" fillId="0" borderId="0" xfId="0" applyBorder="1"/>
    <xf numFmtId="0" fontId="8" fillId="0" borderId="0" xfId="10" applyFont="1" applyBorder="1"/>
    <xf numFmtId="14" fontId="5" fillId="0" borderId="0" xfId="0" applyNumberFormat="1" applyFont="1" applyBorder="1" applyAlignment="1">
      <alignment horizontal="center" vertical="center"/>
    </xf>
    <xf numFmtId="0" fontId="10" fillId="3" borderId="2" xfId="7" applyBorder="1">
      <alignment horizontal="center" vertical="center"/>
    </xf>
    <xf numFmtId="0" fontId="11" fillId="9" borderId="2" xfId="0" applyFont="1" applyFill="1" applyBorder="1" applyAlignment="1"/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7" xfId="10" applyFont="1" applyFill="1" applyBorder="1"/>
    <xf numFmtId="178" fontId="0" fillId="0" borderId="0" xfId="10" applyNumberFormat="1" applyFont="1" applyFill="1"/>
    <xf numFmtId="178" fontId="0" fillId="0" borderId="7" xfId="10" applyNumberFormat="1" applyFont="1" applyFill="1" applyBorder="1"/>
    <xf numFmtId="0" fontId="0" fillId="0" borderId="0" xfId="0" applyFill="1"/>
    <xf numFmtId="0" fontId="11" fillId="0" borderId="2" xfId="0" applyFont="1" applyFill="1" applyBorder="1" applyAlignment="1"/>
  </cellXfs>
  <cellStyles count="45">
    <cellStyle name="ColTitle" xfId="7" xr:uid="{00000000-0005-0000-0000-000000000000}"/>
    <cellStyle name="ColTitle 2" xfId="20" xr:uid="{00000000-0005-0000-0000-000001000000}"/>
    <cellStyle name="Comma" xfId="9" xr:uid="{00000000-0005-0000-0000-000002000000}"/>
    <cellStyle name="Comma [0]" xfId="8" xr:uid="{00000000-0005-0000-0000-000003000000}"/>
    <cellStyle name="Comma [0] 2" xfId="29" xr:uid="{D7CE7F83-CA81-47CF-A915-B7C0940BF995}"/>
    <cellStyle name="Comma 2" xfId="28" xr:uid="{9F38D2C2-5A47-4EC8-8764-FB7AB84BEBDE}"/>
    <cellStyle name="Comma 3" xfId="44" xr:uid="{45ECD932-DB97-4BF6-B625-6ED1520D46FF}"/>
    <cellStyle name="Currency" xfId="2" xr:uid="{00000000-0005-0000-0000-000004000000}"/>
    <cellStyle name="Currency [0]" xfId="4" xr:uid="{00000000-0005-0000-0000-000005000000}"/>
    <cellStyle name="Currency [0] 2" xfId="27" xr:uid="{B4613082-F82B-4411-834C-50F75DD4027D}"/>
    <cellStyle name="Currency 2" xfId="26" xr:uid="{3F5C08A8-747A-43B0-907C-6CBB833518FE}"/>
    <cellStyle name="Currency 3" xfId="43" xr:uid="{77AD4288-DB45-4610-A51E-887384BFB7E5}"/>
    <cellStyle name="Normal" xfId="10" xr:uid="{00000000-0005-0000-0000-000006000000}"/>
    <cellStyle name="Percent" xfId="11" xr:uid="{00000000-0005-0000-0000-000007000000}"/>
    <cellStyle name="SheetTitle" xfId="1" xr:uid="{00000000-0005-0000-0000-000008000000}"/>
    <cellStyle name="SheetTitle 2" xfId="42" xr:uid="{6A5D873F-2493-4879-A1D4-9DFA4268CF2D}"/>
    <cellStyle name="产品线" xfId="31" xr:uid="{B3096433-A327-4992-9777-8CDEA725D0D6}"/>
    <cellStyle name="常规" xfId="0" builtinId="0"/>
    <cellStyle name="常规 2" xfId="19" xr:uid="{00000000-0005-0000-0000-00000A000000}"/>
    <cellStyle name="常规 5" xfId="21" xr:uid="{00000000-0005-0000-0000-00000B000000}"/>
    <cellStyle name="常规 6" xfId="22" xr:uid="{00000000-0005-0000-0000-00000C000000}"/>
    <cellStyle name="常规 7" xfId="23" xr:uid="{00000000-0005-0000-0000-00000D000000}"/>
    <cellStyle name="常规 8" xfId="24" xr:uid="{00000000-0005-0000-0000-00000E000000}"/>
    <cellStyle name="常规 9" xfId="25" xr:uid="{00000000-0005-0000-0000-00000F000000}"/>
    <cellStyle name="创建人" xfId="12" xr:uid="{00000000-0005-0000-0000-000010000000}"/>
    <cellStyle name="创建人 2" xfId="38" xr:uid="{E465CD65-B407-4F49-B8B4-D4D5C34A9ED5}"/>
    <cellStyle name="创建日期" xfId="6" xr:uid="{00000000-0005-0000-0000-000011000000}"/>
    <cellStyle name="创建日期 2" xfId="39" xr:uid="{7BB1DC58-49D6-4D17-9939-4EE9586991A0}"/>
    <cellStyle name="发票最近打印日期" xfId="13" xr:uid="{00000000-0005-0000-0000-000012000000}"/>
    <cellStyle name="发票最近打印日期 2" xfId="36" xr:uid="{E7A82B29-20F7-4270-ACA5-256EADD69AB5}"/>
    <cellStyle name="合同备注" xfId="14" xr:uid="{00000000-0005-0000-0000-000013000000}"/>
    <cellStyle name="合同备注 2" xfId="37" xr:uid="{740A2BAC-CBB0-4385-A08B-6AF96D2665DA}"/>
    <cellStyle name="合同号" xfId="3" xr:uid="{00000000-0005-0000-0000-000014000000}"/>
    <cellStyle name="合同号 2" xfId="30" xr:uid="{BFC66C90-4675-4E6B-92C8-2880AEE10C38}"/>
    <cellStyle name="合同金额" xfId="5" xr:uid="{00000000-0005-0000-0000-000015000000}"/>
    <cellStyle name="合同金额 2" xfId="35" xr:uid="{E9A685FE-EB16-4568-BAE4-8F0F7213CF33}"/>
    <cellStyle name="合同状态" xfId="15" xr:uid="{00000000-0005-0000-0000-000016000000}"/>
    <cellStyle name="客户名称" xfId="33" xr:uid="{D7391B24-DF5A-479A-BCD3-E7967007B830}"/>
    <cellStyle name="签单日期" xfId="40" xr:uid="{0C854259-AA21-4CEC-BF49-1871A72C16EE}"/>
    <cellStyle name="签约公司" xfId="16" xr:uid="{00000000-0005-0000-0000-000017000000}"/>
    <cellStyle name="签约公司 2" xfId="32" xr:uid="{6D2C89D2-6614-476F-A0B2-C5994EC3B2EA}"/>
    <cellStyle name="欠款" xfId="17" xr:uid="{00000000-0005-0000-0000-000018000000}"/>
    <cellStyle name="欠款 2" xfId="34" xr:uid="{02DFFEE0-5ED6-4242-AE16-C83950E971BF}"/>
    <cellStyle name="最后交款日期" xfId="18" xr:uid="{00000000-0005-0000-0000-000019000000}"/>
    <cellStyle name="最后交款日期 2" xfId="41" xr:uid="{E16F1BDA-F4EC-440C-9CD2-F73F86525963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0</xdr:colOff>
      <xdr:row>5</xdr:row>
      <xdr:rowOff>152400</xdr:rowOff>
    </xdr:to>
    <xdr:sp macro="" textlink="">
      <xdr:nvSpPr>
        <xdr:cNvPr id="3073" name="Host Control 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/>
      </xdr:nvSpPr>
      <xdr:spPr>
        <a:xfrm>
          <a:off x="0" y="11401425"/>
          <a:ext cx="0" cy="1587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0</xdr:colOff>
      <xdr:row>5</xdr:row>
      <xdr:rowOff>152400</xdr:rowOff>
    </xdr:to>
    <xdr:sp macro="" textlink="">
      <xdr:nvSpPr>
        <xdr:cNvPr id="3074" name="Host Control  2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/>
      </xdr:nvSpPr>
      <xdr:spPr>
        <a:xfrm>
          <a:off x="0" y="11401425"/>
          <a:ext cx="0" cy="1587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0</xdr:colOff>
      <xdr:row>5</xdr:row>
      <xdr:rowOff>152400</xdr:rowOff>
    </xdr:to>
    <xdr:sp macro="" textlink="">
      <xdr:nvSpPr>
        <xdr:cNvPr id="3075" name="Host Control  3" hidden="1">
          <a:extLst>
            <a:ext uri="{63B3BB69-23CF-44E3-9099-C40C66FF867C}">
              <a14:compatExt xmlns:a14="http://schemas.microsoft.com/office/drawing/2010/main" spid="_x0000_s3075"/>
            </a:ex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SpPr/>
      </xdr:nvSpPr>
      <xdr:spPr>
        <a:xfrm>
          <a:off x="0" y="11401425"/>
          <a:ext cx="0" cy="1587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0</xdr:colOff>
      <xdr:row>5</xdr:row>
      <xdr:rowOff>152400</xdr:rowOff>
    </xdr:to>
    <xdr:sp macro="" textlink="">
      <xdr:nvSpPr>
        <xdr:cNvPr id="3076" name="Host Control 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SpPr/>
      </xdr:nvSpPr>
      <xdr:spPr>
        <a:xfrm>
          <a:off x="0" y="11401425"/>
          <a:ext cx="0" cy="1587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0</xdr:colOff>
      <xdr:row>5</xdr:row>
      <xdr:rowOff>152400</xdr:rowOff>
    </xdr:to>
    <xdr:sp macro="" textlink="">
      <xdr:nvSpPr>
        <xdr:cNvPr id="3077" name="Host Control  5" hidden="1">
          <a:extLst>
            <a:ext uri="{63B3BB69-23CF-44E3-9099-C40C66FF867C}">
              <a14:compatExt xmlns:a14="http://schemas.microsoft.com/office/drawing/2010/main" spid="_x0000_s3077"/>
            </a:ex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SpPr/>
      </xdr:nvSpPr>
      <xdr:spPr>
        <a:xfrm>
          <a:off x="0" y="11401425"/>
          <a:ext cx="0" cy="1587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0</xdr:colOff>
      <xdr:row>5</xdr:row>
      <xdr:rowOff>152400</xdr:rowOff>
    </xdr:to>
    <xdr:sp macro="" textlink="">
      <xdr:nvSpPr>
        <xdr:cNvPr id="3078" name="Host Control  6" hidden="1">
          <a:extLst>
            <a:ext uri="{63B3BB69-23CF-44E3-9099-C40C66FF867C}">
              <a14:compatExt xmlns:a14="http://schemas.microsoft.com/office/drawing/2010/main" spid="_x0000_s3078"/>
            </a:ex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SpPr/>
      </xdr:nvSpPr>
      <xdr:spPr>
        <a:xfrm>
          <a:off x="0" y="11401425"/>
          <a:ext cx="0" cy="1587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0</xdr:colOff>
      <xdr:row>5</xdr:row>
      <xdr:rowOff>152400</xdr:rowOff>
    </xdr:to>
    <xdr:sp macro="" textlink="">
      <xdr:nvSpPr>
        <xdr:cNvPr id="3079" name="Host Control  7" hidden="1">
          <a:extLst>
            <a:ext uri="{63B3BB69-23CF-44E3-9099-C40C66FF867C}">
              <a14:compatExt xmlns:a14="http://schemas.microsoft.com/office/drawing/2010/main" spid="_x0000_s3079"/>
            </a:ex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SpPr/>
      </xdr:nvSpPr>
      <xdr:spPr>
        <a:xfrm>
          <a:off x="0" y="11401425"/>
          <a:ext cx="0" cy="1587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0</xdr:colOff>
      <xdr:row>5</xdr:row>
      <xdr:rowOff>152400</xdr:rowOff>
    </xdr:to>
    <xdr:sp macro="" textlink="">
      <xdr:nvSpPr>
        <xdr:cNvPr id="3080" name="Host Control  8" hidden="1">
          <a:extLst>
            <a:ext uri="{63B3BB69-23CF-44E3-9099-C40C66FF867C}">
              <a14:compatExt xmlns:a14="http://schemas.microsoft.com/office/drawing/2010/main" spid="_x0000_s3080"/>
            </a:ex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/>
      </xdr:nvSpPr>
      <xdr:spPr>
        <a:xfrm>
          <a:off x="0" y="11401425"/>
          <a:ext cx="0" cy="1587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0</xdr:colOff>
      <xdr:row>5</xdr:row>
      <xdr:rowOff>152400</xdr:rowOff>
    </xdr:to>
    <xdr:sp macro="" textlink="">
      <xdr:nvSpPr>
        <xdr:cNvPr id="3081" name="Host Control  9" hidden="1">
          <a:extLst>
            <a:ext uri="{63B3BB69-23CF-44E3-9099-C40C66FF867C}">
              <a14:compatExt xmlns:a14="http://schemas.microsoft.com/office/drawing/2010/main" spid="_x0000_s3081"/>
            </a:ex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SpPr/>
      </xdr:nvSpPr>
      <xdr:spPr>
        <a:xfrm>
          <a:off x="0" y="11401425"/>
          <a:ext cx="0" cy="1587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0</xdr:colOff>
      <xdr:row>5</xdr:row>
      <xdr:rowOff>152400</xdr:rowOff>
    </xdr:to>
    <xdr:sp macro="" textlink="">
      <xdr:nvSpPr>
        <xdr:cNvPr id="3082" name="Host Control 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SpPr/>
      </xdr:nvSpPr>
      <xdr:spPr>
        <a:xfrm>
          <a:off x="0" y="11401425"/>
          <a:ext cx="0" cy="15875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6</xdr:row>
      <xdr:rowOff>0</xdr:rowOff>
    </xdr:to>
    <xdr:sp macro="" textlink="">
      <xdr:nvSpPr>
        <xdr:cNvPr id="2" name="Host Control 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1172825"/>
          <a:ext cx="95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6</xdr:row>
      <xdr:rowOff>0</xdr:rowOff>
    </xdr:to>
    <xdr:sp macro="" textlink="">
      <xdr:nvSpPr>
        <xdr:cNvPr id="3" name="Host Control 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1172825"/>
          <a:ext cx="95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6</xdr:row>
      <xdr:rowOff>0</xdr:rowOff>
    </xdr:to>
    <xdr:sp macro="" textlink="">
      <xdr:nvSpPr>
        <xdr:cNvPr id="4" name="Host Control 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1172825"/>
          <a:ext cx="95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6</xdr:row>
      <xdr:rowOff>0</xdr:rowOff>
    </xdr:to>
    <xdr:sp macro="" textlink="">
      <xdr:nvSpPr>
        <xdr:cNvPr id="5" name="Host Control 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1172825"/>
          <a:ext cx="95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6</xdr:row>
      <xdr:rowOff>0</xdr:rowOff>
    </xdr:to>
    <xdr:sp macro="" textlink="">
      <xdr:nvSpPr>
        <xdr:cNvPr id="6" name="Host Control 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1172825"/>
          <a:ext cx="95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6</xdr:row>
      <xdr:rowOff>0</xdr:rowOff>
    </xdr:to>
    <xdr:sp macro="" textlink="">
      <xdr:nvSpPr>
        <xdr:cNvPr id="7" name="Host Control 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1172825"/>
          <a:ext cx="95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6</xdr:row>
      <xdr:rowOff>0</xdr:rowOff>
    </xdr:to>
    <xdr:sp macro="" textlink="">
      <xdr:nvSpPr>
        <xdr:cNvPr id="8" name="Host Control 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1172825"/>
          <a:ext cx="95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6</xdr:row>
      <xdr:rowOff>0</xdr:rowOff>
    </xdr:to>
    <xdr:sp macro="" textlink="">
      <xdr:nvSpPr>
        <xdr:cNvPr id="9" name="Host Control 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1172825"/>
          <a:ext cx="95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6</xdr:row>
      <xdr:rowOff>0</xdr:rowOff>
    </xdr:to>
    <xdr:sp macro="" textlink="">
      <xdr:nvSpPr>
        <xdr:cNvPr id="10" name="Host Control 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1172825"/>
          <a:ext cx="95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6</xdr:row>
      <xdr:rowOff>0</xdr:rowOff>
    </xdr:to>
    <xdr:sp macro="" textlink="">
      <xdr:nvSpPr>
        <xdr:cNvPr id="11" name="Host Control 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1172825"/>
          <a:ext cx="95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88900</xdr:rowOff>
    </xdr:to>
    <xdr:sp macro="" textlink="">
      <xdr:nvSpPr>
        <xdr:cNvPr id="1025" name="HTMLCheck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88900</xdr:rowOff>
    </xdr:to>
    <xdr:sp macro="" textlink="">
      <xdr:nvSpPr>
        <xdr:cNvPr id="1026" name="HTMLCheckbox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88900</xdr:rowOff>
    </xdr:to>
    <xdr:sp macro="" textlink="">
      <xdr:nvSpPr>
        <xdr:cNvPr id="1027" name="HTMLCheckbox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88900</xdr:rowOff>
    </xdr:to>
    <xdr:sp macro="" textlink="">
      <xdr:nvSpPr>
        <xdr:cNvPr id="1028" name="HTMLCheckbox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88900</xdr:rowOff>
    </xdr:to>
    <xdr:sp macro="" textlink="">
      <xdr:nvSpPr>
        <xdr:cNvPr id="1029" name="HTMLCheckbox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3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88900</xdr:rowOff>
    </xdr:to>
    <xdr:sp macro="" textlink="">
      <xdr:nvSpPr>
        <xdr:cNvPr id="1030" name="HTMLCheckbox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3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88900</xdr:rowOff>
    </xdr:to>
    <xdr:sp macro="" textlink="">
      <xdr:nvSpPr>
        <xdr:cNvPr id="1031" name="HTMLCheckbox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88900</xdr:rowOff>
    </xdr:to>
    <xdr:sp macro="" textlink="">
      <xdr:nvSpPr>
        <xdr:cNvPr id="1032" name="HTMLCheckbox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3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254000</xdr:colOff>
      <xdr:row>20</xdr:row>
      <xdr:rowOff>88900</xdr:rowOff>
    </xdr:to>
    <xdr:sp macro="" textlink="">
      <xdr:nvSpPr>
        <xdr:cNvPr id="1033" name="HTMLCheckbox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34" name="HTMLCheckbox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35" name="HTMLCheckbox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300-00000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36" name="HTMLCheckbox12" hidden="1">
          <a:extLst>
            <a:ext uri="{63B3BB69-23CF-44E3-9099-C40C66FF867C}">
              <a14:compatExt xmlns:a14="http://schemas.microsoft.com/office/drawing/2010/main" spid="_x0000_s1036"/>
            </a:ext>
            <a:ext uri="{FF2B5EF4-FFF2-40B4-BE49-F238E27FC236}">
              <a16:creationId xmlns:a16="http://schemas.microsoft.com/office/drawing/2014/main" id="{00000000-0008-0000-0300-00000C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37" name="HTMLCheckbox13" hidden="1">
          <a:extLst>
            <a:ext uri="{63B3BB69-23CF-44E3-9099-C40C66FF867C}">
              <a14:compatExt xmlns:a14="http://schemas.microsoft.com/office/drawing/2010/main" spid="_x0000_s1037"/>
            </a:ext>
            <a:ext uri="{FF2B5EF4-FFF2-40B4-BE49-F238E27FC236}">
              <a16:creationId xmlns:a16="http://schemas.microsoft.com/office/drawing/2014/main" id="{00000000-0008-0000-0300-00000D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38" name="HTMLCheckbox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000000-0008-0000-0300-00000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39" name="HTMLCheckbox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300-00000F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40" name="HTMLCheckbox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300-000010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41" name="HTMLCheckbox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0000000-0008-0000-0300-00001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42" name="HTMLCheckbox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43" name="HTMLCheckbox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300-00001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44" name="HTMLCheckbox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300-00001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45" name="HTMLCheckbox21" hidden="1">
          <a:extLst>
            <a:ext uri="{63B3BB69-23CF-44E3-9099-C40C66FF867C}">
              <a14:compatExt xmlns:a14="http://schemas.microsoft.com/office/drawing/2010/main" spid="_x0000_s1045"/>
            </a:ext>
            <a:ext uri="{FF2B5EF4-FFF2-40B4-BE49-F238E27FC236}">
              <a16:creationId xmlns:a16="http://schemas.microsoft.com/office/drawing/2014/main" id="{00000000-0008-0000-0300-00001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46" name="HTMLCheckbox22" hidden="1">
          <a:extLst>
            <a:ext uri="{63B3BB69-23CF-44E3-9099-C40C66FF867C}">
              <a14:compatExt xmlns:a14="http://schemas.microsoft.com/office/drawing/2010/main" spid="_x0000_s1046"/>
            </a:ext>
            <a:ext uri="{FF2B5EF4-FFF2-40B4-BE49-F238E27FC236}">
              <a16:creationId xmlns:a16="http://schemas.microsoft.com/office/drawing/2014/main" id="{00000000-0008-0000-0300-00001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47" name="HTMLCheckbox23" hidden="1">
          <a:extLst>
            <a:ext uri="{63B3BB69-23CF-44E3-9099-C40C66FF867C}">
              <a14:compatExt xmlns:a14="http://schemas.microsoft.com/office/drawing/2010/main" spid="_x0000_s1047"/>
            </a:ext>
            <a:ext uri="{FF2B5EF4-FFF2-40B4-BE49-F238E27FC236}">
              <a16:creationId xmlns:a16="http://schemas.microsoft.com/office/drawing/2014/main" id="{00000000-0008-0000-0300-00001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48" name="HTMLCheckbox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0000000-0008-0000-0300-00001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49" name="HTMLCheckbox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300-00001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50" name="HTMLCheckbox26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300-00001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51" name="HTMLCheckbox27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0000000-0008-0000-0300-00001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sp macro="" textlink="">
      <xdr:nvSpPr>
        <xdr:cNvPr id="1052" name="HTMLCheckbox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0000000-0008-0000-0300-00001C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88900</xdr:rowOff>
    </xdr:to>
    <xdr:pic>
      <xdr:nvPicPr>
        <xdr:cNvPr id="2" name="HTMLCheckbox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18161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88900</xdr:rowOff>
    </xdr:to>
    <xdr:pic>
      <xdr:nvPicPr>
        <xdr:cNvPr id="3" name="HTMLCheckbox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18161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88900</xdr:rowOff>
    </xdr:to>
    <xdr:pic>
      <xdr:nvPicPr>
        <xdr:cNvPr id="4" name="HTMLCheckbox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18161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88900</xdr:rowOff>
    </xdr:to>
    <xdr:pic>
      <xdr:nvPicPr>
        <xdr:cNvPr id="5" name="HTMLCheckbox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18161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88900</xdr:rowOff>
    </xdr:to>
    <xdr:pic>
      <xdr:nvPicPr>
        <xdr:cNvPr id="6" name="HTMLCheckbox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18161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88900</xdr:rowOff>
    </xdr:to>
    <xdr:pic>
      <xdr:nvPicPr>
        <xdr:cNvPr id="7" name="HTMLCheckbox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18161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88900</xdr:rowOff>
    </xdr:to>
    <xdr:pic>
      <xdr:nvPicPr>
        <xdr:cNvPr id="8" name="HTMLCheckbox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18161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254000</xdr:colOff>
      <xdr:row>12</xdr:row>
      <xdr:rowOff>88900</xdr:rowOff>
    </xdr:to>
    <xdr:pic>
      <xdr:nvPicPr>
        <xdr:cNvPr id="9" name="HTMLCheckbox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18161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254000</xdr:colOff>
      <xdr:row>20</xdr:row>
      <xdr:rowOff>88900</xdr:rowOff>
    </xdr:to>
    <xdr:pic>
      <xdr:nvPicPr>
        <xdr:cNvPr id="10" name="HTMLCheckbox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1369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11" name="HTMLCheckbox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12" name="HTMLCheckbox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13" name="HTMLCheckbox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14" name="HTMLCheckbox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15" name="HTMLCheckbox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16" name="HTMLCheckbox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17" name="HTMLCheckbox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18" name="HTMLCheckbox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19" name="HTMLCheckbox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20" name="HTMLCheckbox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21" name="HTMLCheckbox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22" name="HTMLCheckbox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23" name="HTMLCheckbox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24" name="HTMLCheckbox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25" name="HTMLCheckbox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26" name="HTMLCheckbox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27" name="HTMLCheckbox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28" name="HTMLCheckbox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254000</xdr:colOff>
      <xdr:row>21</xdr:row>
      <xdr:rowOff>76200</xdr:rowOff>
    </xdr:to>
    <xdr:pic>
      <xdr:nvPicPr>
        <xdr:cNvPr id="29" name="HTMLCheckbox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3302000"/>
          <a:ext cx="254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254000</xdr:colOff>
      <xdr:row>2</xdr:row>
      <xdr:rowOff>88900</xdr:rowOff>
    </xdr:to>
    <xdr:sp macro="" textlink="">
      <xdr:nvSpPr>
        <xdr:cNvPr id="2049" name="HTMLCheckbox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254000</xdr:colOff>
      <xdr:row>3</xdr:row>
      <xdr:rowOff>88900</xdr:rowOff>
    </xdr:to>
    <xdr:sp macro="" textlink="">
      <xdr:nvSpPr>
        <xdr:cNvPr id="2050" name="HTMLCheckbox2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4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254000</xdr:colOff>
      <xdr:row>4</xdr:row>
      <xdr:rowOff>88900</xdr:rowOff>
    </xdr:to>
    <xdr:sp macro="" textlink="">
      <xdr:nvSpPr>
        <xdr:cNvPr id="2051" name="HTMLCheckbox3" hidden="1">
          <a:extLst>
            <a:ext uri="{63B3BB69-23CF-44E3-9099-C40C66FF867C}">
              <a14:compatExt xmlns:a14="http://schemas.microsoft.com/office/drawing/2010/main" spid="_x0000_s2051"/>
            </a:ext>
            <a:ext uri="{FF2B5EF4-FFF2-40B4-BE49-F238E27FC236}">
              <a16:creationId xmlns:a16="http://schemas.microsoft.com/office/drawing/2014/main" id="{00000000-0008-0000-0400-00000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254000</xdr:colOff>
      <xdr:row>5</xdr:row>
      <xdr:rowOff>88900</xdr:rowOff>
    </xdr:to>
    <xdr:sp macro="" textlink="">
      <xdr:nvSpPr>
        <xdr:cNvPr id="2052" name="HTMLCheckbox4" hidden="1">
          <a:extLst>
            <a:ext uri="{63B3BB69-23CF-44E3-9099-C40C66FF867C}">
              <a14:compatExt xmlns:a14="http://schemas.microsoft.com/office/drawing/2010/main" spid="_x0000_s2052"/>
            </a:ext>
            <a:ext uri="{FF2B5EF4-FFF2-40B4-BE49-F238E27FC236}">
              <a16:creationId xmlns:a16="http://schemas.microsoft.com/office/drawing/2014/main" id="{00000000-0008-0000-0400-00000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254000</xdr:colOff>
      <xdr:row>6</xdr:row>
      <xdr:rowOff>88900</xdr:rowOff>
    </xdr:to>
    <xdr:sp macro="" textlink="">
      <xdr:nvSpPr>
        <xdr:cNvPr id="2053" name="HTMLCheckbox5" hidden="1">
          <a:extLst>
            <a:ext uri="{63B3BB69-23CF-44E3-9099-C40C66FF867C}">
              <a14:compatExt xmlns:a14="http://schemas.microsoft.com/office/drawing/2010/main" spid="_x0000_s2053"/>
            </a:ext>
            <a:ext uri="{FF2B5EF4-FFF2-40B4-BE49-F238E27FC236}">
              <a16:creationId xmlns:a16="http://schemas.microsoft.com/office/drawing/2014/main" id="{00000000-0008-0000-0400-00000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254000</xdr:colOff>
      <xdr:row>7</xdr:row>
      <xdr:rowOff>88900</xdr:rowOff>
    </xdr:to>
    <xdr:sp macro="" textlink="">
      <xdr:nvSpPr>
        <xdr:cNvPr id="2054" name="HTMLCheckbox6" hidden="1">
          <a:extLst>
            <a:ext uri="{63B3BB69-23CF-44E3-9099-C40C66FF867C}">
              <a14:compatExt xmlns:a14="http://schemas.microsoft.com/office/drawing/2010/main" spid="_x0000_s2054"/>
            </a:ext>
            <a:ext uri="{FF2B5EF4-FFF2-40B4-BE49-F238E27FC236}">
              <a16:creationId xmlns:a16="http://schemas.microsoft.com/office/drawing/2014/main" id="{00000000-0008-0000-0400-00000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254000</xdr:colOff>
      <xdr:row>8</xdr:row>
      <xdr:rowOff>88900</xdr:rowOff>
    </xdr:to>
    <xdr:sp macro="" textlink="">
      <xdr:nvSpPr>
        <xdr:cNvPr id="2055" name="HTMLCheckbox7" hidden="1">
          <a:extLst>
            <a:ext uri="{63B3BB69-23CF-44E3-9099-C40C66FF867C}">
              <a14:compatExt xmlns:a14="http://schemas.microsoft.com/office/drawing/2010/main" spid="_x0000_s2055"/>
            </a:ext>
            <a:ext uri="{FF2B5EF4-FFF2-40B4-BE49-F238E27FC236}">
              <a16:creationId xmlns:a16="http://schemas.microsoft.com/office/drawing/2014/main" id="{00000000-0008-0000-0400-00000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254000</xdr:colOff>
      <xdr:row>9</xdr:row>
      <xdr:rowOff>88900</xdr:rowOff>
    </xdr:to>
    <xdr:sp macro="" textlink="">
      <xdr:nvSpPr>
        <xdr:cNvPr id="2056" name="HTMLCheckbox8" hidden="1">
          <a:extLst>
            <a:ext uri="{63B3BB69-23CF-44E3-9099-C40C66FF867C}">
              <a14:compatExt xmlns:a14="http://schemas.microsoft.com/office/drawing/2010/main" spid="_x0000_s2056"/>
            </a:ext>
            <a:ext uri="{FF2B5EF4-FFF2-40B4-BE49-F238E27FC236}">
              <a16:creationId xmlns:a16="http://schemas.microsoft.com/office/drawing/2014/main" id="{00000000-0008-0000-0400-00000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254000</xdr:colOff>
      <xdr:row>10</xdr:row>
      <xdr:rowOff>88900</xdr:rowOff>
    </xdr:to>
    <xdr:sp macro="" textlink="">
      <xdr:nvSpPr>
        <xdr:cNvPr id="2057" name="HTMLCheckbox9" hidden="1">
          <a:extLst>
            <a:ext uri="{63B3BB69-23CF-44E3-9099-C40C66FF867C}">
              <a14:compatExt xmlns:a14="http://schemas.microsoft.com/office/drawing/2010/main" spid="_x0000_s2057"/>
            </a:ext>
            <a:ext uri="{FF2B5EF4-FFF2-40B4-BE49-F238E27FC236}">
              <a16:creationId xmlns:a16="http://schemas.microsoft.com/office/drawing/2014/main" id="{00000000-0008-0000-0400-00000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254000</xdr:colOff>
      <xdr:row>11</xdr:row>
      <xdr:rowOff>88900</xdr:rowOff>
    </xdr:to>
    <xdr:sp macro="" textlink="">
      <xdr:nvSpPr>
        <xdr:cNvPr id="2058" name="HTMLCheckbox10" hidden="1">
          <a:extLst>
            <a:ext uri="{63B3BB69-23CF-44E3-9099-C40C66FF867C}">
              <a14:compatExt xmlns:a14="http://schemas.microsoft.com/office/drawing/2010/main" spid="_x0000_s2058"/>
            </a:ext>
            <a:ext uri="{FF2B5EF4-FFF2-40B4-BE49-F238E27FC236}">
              <a16:creationId xmlns:a16="http://schemas.microsoft.com/office/drawing/2014/main" id="{00000000-0008-0000-0400-00000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254000</xdr:colOff>
      <xdr:row>12</xdr:row>
      <xdr:rowOff>88900</xdr:rowOff>
    </xdr:to>
    <xdr:sp macro="" textlink="">
      <xdr:nvSpPr>
        <xdr:cNvPr id="2059" name="HTMLCheckbox11" hidden="1">
          <a:extLst>
            <a:ext uri="{63B3BB69-23CF-44E3-9099-C40C66FF867C}">
              <a14:compatExt xmlns:a14="http://schemas.microsoft.com/office/drawing/2010/main" spid="_x0000_s2059"/>
            </a:ext>
            <a:ext uri="{FF2B5EF4-FFF2-40B4-BE49-F238E27FC236}">
              <a16:creationId xmlns:a16="http://schemas.microsoft.com/office/drawing/2014/main" id="{00000000-0008-0000-0400-00000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254000</xdr:colOff>
      <xdr:row>13</xdr:row>
      <xdr:rowOff>88900</xdr:rowOff>
    </xdr:to>
    <xdr:sp macro="" textlink="">
      <xdr:nvSpPr>
        <xdr:cNvPr id="2060" name="HTMLCheckbox12" hidden="1">
          <a:extLst>
            <a:ext uri="{63B3BB69-23CF-44E3-9099-C40C66FF867C}">
              <a14:compatExt xmlns:a14="http://schemas.microsoft.com/office/drawing/2010/main" spid="_x0000_s2060"/>
            </a:ext>
            <a:ext uri="{FF2B5EF4-FFF2-40B4-BE49-F238E27FC236}">
              <a16:creationId xmlns:a16="http://schemas.microsoft.com/office/drawing/2014/main" id="{00000000-0008-0000-0400-00000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254000</xdr:colOff>
      <xdr:row>14</xdr:row>
      <xdr:rowOff>88900</xdr:rowOff>
    </xdr:to>
    <xdr:sp macro="" textlink="">
      <xdr:nvSpPr>
        <xdr:cNvPr id="2061" name="HTMLCheckbox13" hidden="1">
          <a:extLst>
            <a:ext uri="{63B3BB69-23CF-44E3-9099-C40C66FF867C}">
              <a14:compatExt xmlns:a14="http://schemas.microsoft.com/office/drawing/2010/main" spid="_x0000_s2061"/>
            </a:ext>
            <a:ext uri="{FF2B5EF4-FFF2-40B4-BE49-F238E27FC236}">
              <a16:creationId xmlns:a16="http://schemas.microsoft.com/office/drawing/2014/main" id="{00000000-0008-0000-0400-00000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254000</xdr:colOff>
      <xdr:row>15</xdr:row>
      <xdr:rowOff>88900</xdr:rowOff>
    </xdr:to>
    <xdr:sp macro="" textlink="">
      <xdr:nvSpPr>
        <xdr:cNvPr id="2062" name="HTMLCheckbox14" hidden="1">
          <a:extLst>
            <a:ext uri="{63B3BB69-23CF-44E3-9099-C40C66FF867C}">
              <a14:compatExt xmlns:a14="http://schemas.microsoft.com/office/drawing/2010/main" spid="_x0000_s2062"/>
            </a:ext>
            <a:ext uri="{FF2B5EF4-FFF2-40B4-BE49-F238E27FC236}">
              <a16:creationId xmlns:a16="http://schemas.microsoft.com/office/drawing/2014/main" id="{00000000-0008-0000-0400-00000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254000</xdr:colOff>
      <xdr:row>16</xdr:row>
      <xdr:rowOff>88900</xdr:rowOff>
    </xdr:to>
    <xdr:sp macro="" textlink="">
      <xdr:nvSpPr>
        <xdr:cNvPr id="2063" name="HTMLCheckbox15" hidden="1">
          <a:extLst>
            <a:ext uri="{63B3BB69-23CF-44E3-9099-C40C66FF867C}">
              <a14:compatExt xmlns:a14="http://schemas.microsoft.com/office/drawing/2010/main" spid="_x0000_s2063"/>
            </a:ext>
            <a:ext uri="{FF2B5EF4-FFF2-40B4-BE49-F238E27FC236}">
              <a16:creationId xmlns:a16="http://schemas.microsoft.com/office/drawing/2014/main" id="{00000000-0008-0000-0400-00000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254000</xdr:colOff>
      <xdr:row>17</xdr:row>
      <xdr:rowOff>88900</xdr:rowOff>
    </xdr:to>
    <xdr:sp macro="" textlink="">
      <xdr:nvSpPr>
        <xdr:cNvPr id="2064" name="HTMLCheckbox16" hidden="1">
          <a:extLst>
            <a:ext uri="{63B3BB69-23CF-44E3-9099-C40C66FF867C}">
              <a14:compatExt xmlns:a14="http://schemas.microsoft.com/office/drawing/2010/main" spid="_x0000_s2064"/>
            </a:ext>
            <a:ext uri="{FF2B5EF4-FFF2-40B4-BE49-F238E27FC236}">
              <a16:creationId xmlns:a16="http://schemas.microsoft.com/office/drawing/2014/main" id="{00000000-0008-0000-0400-00001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254000</xdr:colOff>
      <xdr:row>18</xdr:row>
      <xdr:rowOff>88900</xdr:rowOff>
    </xdr:to>
    <xdr:sp macro="" textlink="">
      <xdr:nvSpPr>
        <xdr:cNvPr id="2065" name="HTMLCheckbox17" hidden="1">
          <a:extLst>
            <a:ext uri="{63B3BB69-23CF-44E3-9099-C40C66FF867C}">
              <a14:compatExt xmlns:a14="http://schemas.microsoft.com/office/drawing/2010/main" spid="_x0000_s2065"/>
            </a:ext>
            <a:ext uri="{FF2B5EF4-FFF2-40B4-BE49-F238E27FC236}">
              <a16:creationId xmlns:a16="http://schemas.microsoft.com/office/drawing/2014/main" id="{00000000-0008-0000-0400-00001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254000</xdr:colOff>
      <xdr:row>19</xdr:row>
      <xdr:rowOff>88900</xdr:rowOff>
    </xdr:to>
    <xdr:sp macro="" textlink="">
      <xdr:nvSpPr>
        <xdr:cNvPr id="2066" name="HTMLCheckbox18" hidden="1">
          <a:extLst>
            <a:ext uri="{63B3BB69-23CF-44E3-9099-C40C66FF867C}">
              <a14:compatExt xmlns:a14="http://schemas.microsoft.com/office/drawing/2010/main" spid="_x0000_s2066"/>
            </a:ext>
            <a:ext uri="{FF2B5EF4-FFF2-40B4-BE49-F238E27FC236}">
              <a16:creationId xmlns:a16="http://schemas.microsoft.com/office/drawing/2014/main" id="{00000000-0008-0000-0400-00001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254000</xdr:colOff>
      <xdr:row>20</xdr:row>
      <xdr:rowOff>88900</xdr:rowOff>
    </xdr:to>
    <xdr:sp macro="" textlink="">
      <xdr:nvSpPr>
        <xdr:cNvPr id="2067" name="HTMLCheckbox19" hidden="1">
          <a:extLst>
            <a:ext uri="{63B3BB69-23CF-44E3-9099-C40C66FF867C}">
              <a14:compatExt xmlns:a14="http://schemas.microsoft.com/office/drawing/2010/main" spid="_x0000_s2067"/>
            </a:ext>
            <a:ext uri="{FF2B5EF4-FFF2-40B4-BE49-F238E27FC236}">
              <a16:creationId xmlns:a16="http://schemas.microsoft.com/office/drawing/2014/main" id="{00000000-0008-0000-0400-00001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254000</xdr:colOff>
      <xdr:row>2</xdr:row>
      <xdr:rowOff>88900</xdr:rowOff>
    </xdr:to>
    <xdr:pic>
      <xdr:nvPicPr>
        <xdr:cNvPr id="2" name="HTMLCheckbox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254000</xdr:colOff>
      <xdr:row>3</xdr:row>
      <xdr:rowOff>88900</xdr:rowOff>
    </xdr:to>
    <xdr:pic>
      <xdr:nvPicPr>
        <xdr:cNvPr id="3" name="HTMLCheckbox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254000</xdr:colOff>
      <xdr:row>4</xdr:row>
      <xdr:rowOff>88900</xdr:rowOff>
    </xdr:to>
    <xdr:pic>
      <xdr:nvPicPr>
        <xdr:cNvPr id="4" name="HTMLCheckbox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254000</xdr:colOff>
      <xdr:row>5</xdr:row>
      <xdr:rowOff>88900</xdr:rowOff>
    </xdr:to>
    <xdr:pic>
      <xdr:nvPicPr>
        <xdr:cNvPr id="5" name="HTMLCheckbox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4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254000</xdr:colOff>
      <xdr:row>6</xdr:row>
      <xdr:rowOff>88900</xdr:rowOff>
    </xdr:to>
    <xdr:pic>
      <xdr:nvPicPr>
        <xdr:cNvPr id="6" name="HTMLCheckbox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5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254000</xdr:colOff>
      <xdr:row>7</xdr:row>
      <xdr:rowOff>88900</xdr:rowOff>
    </xdr:to>
    <xdr:pic>
      <xdr:nvPicPr>
        <xdr:cNvPr id="7" name="HTMLCheckbox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254000</xdr:colOff>
      <xdr:row>8</xdr:row>
      <xdr:rowOff>88900</xdr:rowOff>
    </xdr:to>
    <xdr:pic>
      <xdr:nvPicPr>
        <xdr:cNvPr id="8" name="HTMLCheckbox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7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254000</xdr:colOff>
      <xdr:row>9</xdr:row>
      <xdr:rowOff>88900</xdr:rowOff>
    </xdr:to>
    <xdr:pic>
      <xdr:nvPicPr>
        <xdr:cNvPr id="9" name="HTMLCheckbox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8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254000</xdr:colOff>
      <xdr:row>10</xdr:row>
      <xdr:rowOff>88900</xdr:rowOff>
    </xdr:to>
    <xdr:pic>
      <xdr:nvPicPr>
        <xdr:cNvPr id="10" name="HTMLCheckbox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254000</xdr:colOff>
      <xdr:row>11</xdr:row>
      <xdr:rowOff>88900</xdr:rowOff>
    </xdr:to>
    <xdr:pic>
      <xdr:nvPicPr>
        <xdr:cNvPr id="11" name="HTMLCheckbox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254000</xdr:colOff>
      <xdr:row>12</xdr:row>
      <xdr:rowOff>88900</xdr:rowOff>
    </xdr:to>
    <xdr:pic>
      <xdr:nvPicPr>
        <xdr:cNvPr id="12" name="HTMLCheckbox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1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254000</xdr:colOff>
      <xdr:row>13</xdr:row>
      <xdr:rowOff>88900</xdr:rowOff>
    </xdr:to>
    <xdr:pic>
      <xdr:nvPicPr>
        <xdr:cNvPr id="13" name="HTMLCheckbox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254000</xdr:colOff>
      <xdr:row>14</xdr:row>
      <xdr:rowOff>88900</xdr:rowOff>
    </xdr:to>
    <xdr:pic>
      <xdr:nvPicPr>
        <xdr:cNvPr id="14" name="HTMLCheckbox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63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254000</xdr:colOff>
      <xdr:row>15</xdr:row>
      <xdr:rowOff>88900</xdr:rowOff>
    </xdr:to>
    <xdr:pic>
      <xdr:nvPicPr>
        <xdr:cNvPr id="15" name="HTMLCheckbox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14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254000</xdr:colOff>
      <xdr:row>16</xdr:row>
      <xdr:rowOff>88900</xdr:rowOff>
    </xdr:to>
    <xdr:pic>
      <xdr:nvPicPr>
        <xdr:cNvPr id="16" name="HTMLCheckbox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254000</xdr:colOff>
      <xdr:row>17</xdr:row>
      <xdr:rowOff>88900</xdr:rowOff>
    </xdr:to>
    <xdr:pic>
      <xdr:nvPicPr>
        <xdr:cNvPr id="17" name="HTMLCheckbox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254000</xdr:colOff>
      <xdr:row>18</xdr:row>
      <xdr:rowOff>88900</xdr:rowOff>
    </xdr:to>
    <xdr:pic>
      <xdr:nvPicPr>
        <xdr:cNvPr id="18" name="HTMLCheckbox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7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254000</xdr:colOff>
      <xdr:row>19</xdr:row>
      <xdr:rowOff>88900</xdr:rowOff>
    </xdr:to>
    <xdr:pic>
      <xdr:nvPicPr>
        <xdr:cNvPr id="19" name="HTMLCheckbox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254000</xdr:colOff>
      <xdr:row>20</xdr:row>
      <xdr:rowOff>88900</xdr:rowOff>
    </xdr:to>
    <xdr:pic>
      <xdr:nvPicPr>
        <xdr:cNvPr id="20" name="HTMLCheckbox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6900"/>
          <a:ext cx="2540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mj.corpautohome.com/Finance/javascript:void(0);" TargetMode="External"/><Relationship Id="rId18" Type="http://schemas.openxmlformats.org/officeDocument/2006/relationships/hyperlink" Target="http://mj.corpautohome.com/Finance/javascript:void(0);" TargetMode="External"/><Relationship Id="rId26" Type="http://schemas.openxmlformats.org/officeDocument/2006/relationships/hyperlink" Target="http://mj.corpautohome.com/Finance/javascript:void(0);" TargetMode="External"/><Relationship Id="rId39" Type="http://schemas.openxmlformats.org/officeDocument/2006/relationships/drawing" Target="../drawings/drawing2.xml"/><Relationship Id="rId21" Type="http://schemas.openxmlformats.org/officeDocument/2006/relationships/hyperlink" Target="http://mj.corpautohome.com/Finance/javascript:void(0);" TargetMode="External"/><Relationship Id="rId34" Type="http://schemas.openxmlformats.org/officeDocument/2006/relationships/hyperlink" Target="http://mj.corpautohome.com/Finance/javascript:void(0);" TargetMode="External"/><Relationship Id="rId7" Type="http://schemas.openxmlformats.org/officeDocument/2006/relationships/hyperlink" Target="http://mj.corpautohome.com/Finance/javascript:void(0);" TargetMode="External"/><Relationship Id="rId12" Type="http://schemas.openxmlformats.org/officeDocument/2006/relationships/hyperlink" Target="http://mj.corpautohome.com/Finance/javascript:void(0);" TargetMode="External"/><Relationship Id="rId17" Type="http://schemas.openxmlformats.org/officeDocument/2006/relationships/hyperlink" Target="http://mj.corpautohome.com/Finance/javascript:void(0);" TargetMode="External"/><Relationship Id="rId25" Type="http://schemas.openxmlformats.org/officeDocument/2006/relationships/hyperlink" Target="http://mj.corpautohome.com/Finance/javascript:void(0);" TargetMode="External"/><Relationship Id="rId33" Type="http://schemas.openxmlformats.org/officeDocument/2006/relationships/hyperlink" Target="http://mj.corpautohome.com/Finance/javascript:void(0);" TargetMode="External"/><Relationship Id="rId38" Type="http://schemas.openxmlformats.org/officeDocument/2006/relationships/hyperlink" Target="http://mj.corpautohome.com/Finance/javascript:void(0);" TargetMode="External"/><Relationship Id="rId2" Type="http://schemas.openxmlformats.org/officeDocument/2006/relationships/hyperlink" Target="http://mj.corpautohome.com/Finance/javascript:void(0);" TargetMode="External"/><Relationship Id="rId16" Type="http://schemas.openxmlformats.org/officeDocument/2006/relationships/hyperlink" Target="http://mj.corpautohome.com/Finance/javascript:void(0);" TargetMode="External"/><Relationship Id="rId20" Type="http://schemas.openxmlformats.org/officeDocument/2006/relationships/hyperlink" Target="http://mj.corpautohome.com/Finance/javascript:void(0);" TargetMode="External"/><Relationship Id="rId29" Type="http://schemas.openxmlformats.org/officeDocument/2006/relationships/hyperlink" Target="http://mj.corpautohome.com/Finance/javascript:void(0);" TargetMode="External"/><Relationship Id="rId1" Type="http://schemas.openxmlformats.org/officeDocument/2006/relationships/hyperlink" Target="http://mj.corpautohome.com/Finance/javascript:void(0);" TargetMode="External"/><Relationship Id="rId6" Type="http://schemas.openxmlformats.org/officeDocument/2006/relationships/hyperlink" Target="http://mj.corpautohome.com/Finance/javascript:void(0);" TargetMode="External"/><Relationship Id="rId11" Type="http://schemas.openxmlformats.org/officeDocument/2006/relationships/hyperlink" Target="http://mj.corpautohome.com/Finance/javascript:void(0);" TargetMode="External"/><Relationship Id="rId24" Type="http://schemas.openxmlformats.org/officeDocument/2006/relationships/hyperlink" Target="http://mj.corpautohome.com/Finance/javascript:void(0);" TargetMode="External"/><Relationship Id="rId32" Type="http://schemas.openxmlformats.org/officeDocument/2006/relationships/hyperlink" Target="http://mj.corpautohome.com/Finance/javascript:void(0);" TargetMode="External"/><Relationship Id="rId37" Type="http://schemas.openxmlformats.org/officeDocument/2006/relationships/hyperlink" Target="http://mj.corpautohome.com/Finance/javascript:void(0);" TargetMode="External"/><Relationship Id="rId5" Type="http://schemas.openxmlformats.org/officeDocument/2006/relationships/hyperlink" Target="http://mj.corpautohome.com/Finance/javascript:void(0);" TargetMode="External"/><Relationship Id="rId15" Type="http://schemas.openxmlformats.org/officeDocument/2006/relationships/hyperlink" Target="http://mj.corpautohome.com/Finance/javascript:void(0);" TargetMode="External"/><Relationship Id="rId23" Type="http://schemas.openxmlformats.org/officeDocument/2006/relationships/hyperlink" Target="http://mj.corpautohome.com/Finance/javascript:void(0);" TargetMode="External"/><Relationship Id="rId28" Type="http://schemas.openxmlformats.org/officeDocument/2006/relationships/hyperlink" Target="http://mj.corpautohome.com/Finance/javascript:void(0);" TargetMode="External"/><Relationship Id="rId36" Type="http://schemas.openxmlformats.org/officeDocument/2006/relationships/hyperlink" Target="http://mj.corpautohome.com/Finance/javascript:void(0);" TargetMode="External"/><Relationship Id="rId10" Type="http://schemas.openxmlformats.org/officeDocument/2006/relationships/hyperlink" Target="http://mj.corpautohome.com/Finance/javascript:void(0);" TargetMode="External"/><Relationship Id="rId19" Type="http://schemas.openxmlformats.org/officeDocument/2006/relationships/hyperlink" Target="http://mj.corpautohome.com/Finance/javascript:void(0);" TargetMode="External"/><Relationship Id="rId31" Type="http://schemas.openxmlformats.org/officeDocument/2006/relationships/hyperlink" Target="http://mj.corpautohome.com/Finance/javascript:void(0);" TargetMode="External"/><Relationship Id="rId4" Type="http://schemas.openxmlformats.org/officeDocument/2006/relationships/hyperlink" Target="http://mj.corpautohome.com/Finance/javascript:void(0);" TargetMode="External"/><Relationship Id="rId9" Type="http://schemas.openxmlformats.org/officeDocument/2006/relationships/hyperlink" Target="http://mj.corpautohome.com/Finance/javascript:void(0);" TargetMode="External"/><Relationship Id="rId14" Type="http://schemas.openxmlformats.org/officeDocument/2006/relationships/hyperlink" Target="http://mj.corpautohome.com/Finance/javascript:void(0);" TargetMode="External"/><Relationship Id="rId22" Type="http://schemas.openxmlformats.org/officeDocument/2006/relationships/hyperlink" Target="http://mj.corpautohome.com/Finance/javascript:void(0);" TargetMode="External"/><Relationship Id="rId27" Type="http://schemas.openxmlformats.org/officeDocument/2006/relationships/hyperlink" Target="http://mj.corpautohome.com/Finance/javascript:void(0);" TargetMode="External"/><Relationship Id="rId30" Type="http://schemas.openxmlformats.org/officeDocument/2006/relationships/hyperlink" Target="http://mj.corpautohome.com/Finance/javascript:void(0);" TargetMode="External"/><Relationship Id="rId35" Type="http://schemas.openxmlformats.org/officeDocument/2006/relationships/hyperlink" Target="http://mj.corpautohome.com/Finance/javascript:void(0);" TargetMode="External"/><Relationship Id="rId8" Type="http://schemas.openxmlformats.org/officeDocument/2006/relationships/hyperlink" Target="http://mj.corpautohome.com/Finance/javascript:void(0);" TargetMode="External"/><Relationship Id="rId3" Type="http://schemas.openxmlformats.org/officeDocument/2006/relationships/hyperlink" Target="http://mj.corpautohome.com/Finance/javascript:void(0);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mj.corpautohome.com/Finance/javascript:void(0);" TargetMode="External"/><Relationship Id="rId13" Type="http://schemas.openxmlformats.org/officeDocument/2006/relationships/hyperlink" Target="http://mj.corpautohome.com/Finance/javascript:void(0);" TargetMode="External"/><Relationship Id="rId18" Type="http://schemas.openxmlformats.org/officeDocument/2006/relationships/hyperlink" Target="http://mj.corpautohome.com/Finance/javascript:void(0);" TargetMode="External"/><Relationship Id="rId3" Type="http://schemas.openxmlformats.org/officeDocument/2006/relationships/hyperlink" Target="http://mj.corpautohome.com/Finance/javascript:void(0);" TargetMode="External"/><Relationship Id="rId7" Type="http://schemas.openxmlformats.org/officeDocument/2006/relationships/hyperlink" Target="http://mj.corpautohome.com/Finance/javascript:void(0);" TargetMode="External"/><Relationship Id="rId12" Type="http://schemas.openxmlformats.org/officeDocument/2006/relationships/hyperlink" Target="http://mj.corpautohome.com/Finance/javascript:void(0);" TargetMode="External"/><Relationship Id="rId17" Type="http://schemas.openxmlformats.org/officeDocument/2006/relationships/hyperlink" Target="http://mj.corpautohome.com/Finance/javascript:void(0);" TargetMode="External"/><Relationship Id="rId2" Type="http://schemas.openxmlformats.org/officeDocument/2006/relationships/hyperlink" Target="http://mj.corpautohome.com/Finance/javascript:void(0);" TargetMode="External"/><Relationship Id="rId16" Type="http://schemas.openxmlformats.org/officeDocument/2006/relationships/hyperlink" Target="http://mj.corpautohome.com/Finance/javascript:void(0);" TargetMode="External"/><Relationship Id="rId20" Type="http://schemas.openxmlformats.org/officeDocument/2006/relationships/drawing" Target="../drawings/drawing3.xml"/><Relationship Id="rId1" Type="http://schemas.openxmlformats.org/officeDocument/2006/relationships/hyperlink" Target="http://mj.corpautohome.com/Finance/javascript:void(0);" TargetMode="External"/><Relationship Id="rId6" Type="http://schemas.openxmlformats.org/officeDocument/2006/relationships/hyperlink" Target="http://mj.corpautohome.com/Finance/javascript:void(0);" TargetMode="External"/><Relationship Id="rId11" Type="http://schemas.openxmlformats.org/officeDocument/2006/relationships/hyperlink" Target="http://mj.corpautohome.com/Finance/javascript:void(0);" TargetMode="External"/><Relationship Id="rId5" Type="http://schemas.openxmlformats.org/officeDocument/2006/relationships/hyperlink" Target="http://mj.corpautohome.com/Finance/javascript:void(0);" TargetMode="External"/><Relationship Id="rId15" Type="http://schemas.openxmlformats.org/officeDocument/2006/relationships/hyperlink" Target="http://mj.corpautohome.com/Finance/javascript:void(0);" TargetMode="External"/><Relationship Id="rId10" Type="http://schemas.openxmlformats.org/officeDocument/2006/relationships/hyperlink" Target="http://mj.corpautohome.com/Finance/javascript:void(0);" TargetMode="External"/><Relationship Id="rId19" Type="http://schemas.openxmlformats.org/officeDocument/2006/relationships/hyperlink" Target="http://mj.corpautohome.com/Finance/javascript:void(0);" TargetMode="External"/><Relationship Id="rId4" Type="http://schemas.openxmlformats.org/officeDocument/2006/relationships/hyperlink" Target="http://mj.corpautohome.com/Finance/javascript:void(0);" TargetMode="External"/><Relationship Id="rId9" Type="http://schemas.openxmlformats.org/officeDocument/2006/relationships/hyperlink" Target="http://mj.corpautohome.com/Finance/javascript:void(0);" TargetMode="External"/><Relationship Id="rId14" Type="http://schemas.openxmlformats.org/officeDocument/2006/relationships/hyperlink" Target="http://mj.corpautohome.com/Finance/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154"/>
  <sheetViews>
    <sheetView tabSelected="1" workbookViewId="0">
      <selection activeCell="E16" sqref="E16"/>
    </sheetView>
  </sheetViews>
  <sheetFormatPr defaultColWidth="9.140625" defaultRowHeight="12.75" x14ac:dyDescent="0.2"/>
  <cols>
    <col min="1" max="1" width="20.42578125" style="16" customWidth="1"/>
    <col min="2" max="2" width="22" style="14" customWidth="1"/>
    <col min="3" max="3" width="18" style="14" customWidth="1"/>
    <col min="4" max="4" width="14.85546875" style="14" customWidth="1"/>
    <col min="5" max="5" width="14" style="14" customWidth="1"/>
    <col min="6" max="6" width="18" style="85" customWidth="1"/>
    <col min="7" max="7" width="16.140625" style="56" customWidth="1"/>
    <col min="8" max="8" width="12" style="56" customWidth="1"/>
    <col min="9" max="9" width="19.42578125" style="16" customWidth="1"/>
    <col min="10" max="10" width="53.42578125" style="57" customWidth="1"/>
    <col min="11" max="11" width="32.7109375" style="57" customWidth="1"/>
    <col min="12" max="12" width="13.42578125" style="28" customWidth="1"/>
    <col min="13" max="13" width="47.42578125" style="16" customWidth="1"/>
    <col min="14" max="14" width="19.42578125" style="16" customWidth="1"/>
    <col min="15" max="39" width="9.140625" style="15"/>
    <col min="40" max="16384" width="9.140625" style="16"/>
  </cols>
  <sheetData>
    <row r="2" spans="1:39" s="14" customFormat="1" ht="18.95" customHeight="1" x14ac:dyDescent="0.2">
      <c r="A2" s="17" t="str">
        <f>"欠款总额"&amp;ROUND((C2+E2+G2+I2)/10000,0)&amp;"万"</f>
        <v>欠款总额839万</v>
      </c>
      <c r="B2" s="18" t="s">
        <v>0</v>
      </c>
      <c r="C2" s="19">
        <f>SUMIFS($G$5:$G$154,$B$5:$B$154,B2)</f>
        <v>5282838.9299999988</v>
      </c>
      <c r="D2" s="20" t="s">
        <v>1</v>
      </c>
      <c r="E2" s="21">
        <f>SUMIFS($G$5:$G$154,$B$5:$B$154,D2)</f>
        <v>3026753.1700000004</v>
      </c>
      <c r="F2" s="80" t="s">
        <v>319</v>
      </c>
      <c r="G2" s="46">
        <f>SUMIFS($G$5:$G$154,$B$5:$B$154,F2)</f>
        <v>72954.63</v>
      </c>
      <c r="H2" s="47" t="s">
        <v>242</v>
      </c>
      <c r="I2" s="25">
        <f>SUMIFS($G$5:$G$154,$B$5:$B$154,H2)</f>
        <v>3512.12</v>
      </c>
      <c r="J2" s="57"/>
      <c r="K2" s="57"/>
      <c r="L2" s="28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s="15" customFormat="1" ht="6.95" customHeight="1" x14ac:dyDescent="0.2">
      <c r="A3" s="22"/>
      <c r="B3" s="22"/>
      <c r="C3" s="23"/>
      <c r="D3" s="22"/>
      <c r="E3" s="22"/>
      <c r="F3" s="81"/>
      <c r="G3" s="48"/>
      <c r="H3" s="48"/>
      <c r="I3" s="22"/>
      <c r="J3" s="58"/>
      <c r="K3" s="58"/>
      <c r="L3" s="29"/>
    </row>
    <row r="4" spans="1:39" s="14" customFormat="1" x14ac:dyDescent="0.2">
      <c r="A4" s="24" t="s">
        <v>2</v>
      </c>
      <c r="B4" s="24" t="s">
        <v>3</v>
      </c>
      <c r="C4" s="24" t="s">
        <v>4</v>
      </c>
      <c r="D4" s="24" t="s">
        <v>5</v>
      </c>
      <c r="E4" s="24" t="s">
        <v>6</v>
      </c>
      <c r="F4" s="24" t="s">
        <v>7</v>
      </c>
      <c r="G4" s="49" t="s">
        <v>8</v>
      </c>
      <c r="H4" s="49" t="s">
        <v>9</v>
      </c>
      <c r="I4" s="24" t="s">
        <v>10</v>
      </c>
      <c r="J4" s="59" t="s">
        <v>11</v>
      </c>
      <c r="K4" s="59" t="s">
        <v>12</v>
      </c>
      <c r="L4" s="30" t="s">
        <v>13</v>
      </c>
      <c r="M4" s="30" t="s">
        <v>14</v>
      </c>
      <c r="N4" s="30" t="s">
        <v>275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s="15" customFormat="1" x14ac:dyDescent="0.2">
      <c r="A5" s="26" t="s">
        <v>29</v>
      </c>
      <c r="B5" s="26" t="s">
        <v>0</v>
      </c>
      <c r="C5" s="15" t="s">
        <v>132</v>
      </c>
      <c r="D5" s="43">
        <v>43887</v>
      </c>
      <c r="E5" s="15" t="s">
        <v>130</v>
      </c>
      <c r="F5" s="82" t="s">
        <v>128</v>
      </c>
      <c r="G5" s="50">
        <v>7807.23</v>
      </c>
      <c r="H5" s="50">
        <v>7807.23</v>
      </c>
      <c r="I5" s="44">
        <v>43885.606712963003</v>
      </c>
      <c r="J5" s="60" t="s">
        <v>133</v>
      </c>
      <c r="K5" s="60" t="s">
        <v>16</v>
      </c>
      <c r="L5" s="45" t="s">
        <v>17</v>
      </c>
      <c r="M5" s="26" t="s">
        <v>25</v>
      </c>
    </row>
    <row r="6" spans="1:39" s="15" customFormat="1" x14ac:dyDescent="0.2">
      <c r="A6" s="15" t="s">
        <v>137</v>
      </c>
      <c r="B6" s="15" t="s">
        <v>0</v>
      </c>
      <c r="C6" s="15" t="s">
        <v>131</v>
      </c>
      <c r="D6" s="27">
        <v>43894</v>
      </c>
      <c r="E6" s="15" t="s">
        <v>147</v>
      </c>
      <c r="F6" s="82" t="s">
        <v>145</v>
      </c>
      <c r="G6" s="51">
        <v>984.02</v>
      </c>
      <c r="H6" s="51">
        <v>230643.68</v>
      </c>
      <c r="I6" s="15" t="s">
        <v>143</v>
      </c>
      <c r="J6" s="58" t="s">
        <v>144</v>
      </c>
      <c r="K6" s="63" t="s">
        <v>16</v>
      </c>
      <c r="L6" s="29" t="s">
        <v>17</v>
      </c>
      <c r="M6" s="15" t="s">
        <v>142</v>
      </c>
    </row>
    <row r="7" spans="1:39" s="31" customFormat="1" x14ac:dyDescent="0.2">
      <c r="A7" s="31" t="s">
        <v>138</v>
      </c>
      <c r="B7" s="31" t="s">
        <v>0</v>
      </c>
      <c r="C7" s="31" t="s">
        <v>19</v>
      </c>
      <c r="D7" s="32">
        <v>43894</v>
      </c>
      <c r="E7" s="31" t="s">
        <v>148</v>
      </c>
      <c r="F7" s="83" t="s">
        <v>146</v>
      </c>
      <c r="G7" s="52">
        <v>9035.52</v>
      </c>
      <c r="H7" s="52">
        <v>9035.52</v>
      </c>
      <c r="I7" s="31" t="s">
        <v>140</v>
      </c>
      <c r="J7" s="61" t="s">
        <v>141</v>
      </c>
      <c r="K7" s="64" t="s">
        <v>16</v>
      </c>
      <c r="L7" s="33" t="s">
        <v>17</v>
      </c>
      <c r="M7" s="31" t="s">
        <v>139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39" s="15" customFormat="1" x14ac:dyDescent="0.2">
      <c r="A8" s="15" t="s">
        <v>134</v>
      </c>
      <c r="B8" s="15" t="s">
        <v>361</v>
      </c>
      <c r="D8" s="27">
        <v>43902</v>
      </c>
      <c r="E8" s="15" t="s">
        <v>129</v>
      </c>
      <c r="F8" s="82" t="s">
        <v>156</v>
      </c>
      <c r="G8" s="53">
        <v>126378.68</v>
      </c>
      <c r="H8" s="53">
        <v>126378.68</v>
      </c>
      <c r="I8" s="15" t="s">
        <v>177</v>
      </c>
      <c r="J8" s="58" t="s">
        <v>135</v>
      </c>
      <c r="K8" s="58" t="s">
        <v>16</v>
      </c>
      <c r="L8" s="29" t="s">
        <v>181</v>
      </c>
      <c r="M8" s="15" t="s">
        <v>26</v>
      </c>
    </row>
    <row r="9" spans="1:39" s="31" customFormat="1" x14ac:dyDescent="0.2">
      <c r="A9" s="31" t="s">
        <v>150</v>
      </c>
      <c r="B9" s="31" t="s">
        <v>361</v>
      </c>
      <c r="D9" s="32">
        <v>43903</v>
      </c>
      <c r="E9" s="31" t="s">
        <v>35</v>
      </c>
      <c r="F9" s="83" t="s">
        <v>157</v>
      </c>
      <c r="G9" s="54">
        <v>43610.04</v>
      </c>
      <c r="H9" s="54">
        <v>43610.04</v>
      </c>
      <c r="I9" s="31" t="s">
        <v>171</v>
      </c>
      <c r="J9" s="61" t="s">
        <v>172</v>
      </c>
      <c r="K9" s="61" t="s">
        <v>16</v>
      </c>
      <c r="L9" s="33" t="s">
        <v>181</v>
      </c>
      <c r="M9" s="31" t="s">
        <v>163</v>
      </c>
      <c r="N9" s="31" t="s">
        <v>473</v>
      </c>
    </row>
    <row r="10" spans="1:39" s="15" customFormat="1" x14ac:dyDescent="0.2">
      <c r="A10" s="15" t="s">
        <v>151</v>
      </c>
      <c r="B10" s="15" t="s">
        <v>0</v>
      </c>
      <c r="C10" s="15" t="s">
        <v>188</v>
      </c>
      <c r="D10" s="27">
        <v>43902</v>
      </c>
      <c r="E10" s="15" t="s">
        <v>186</v>
      </c>
      <c r="F10" s="82" t="s">
        <v>158</v>
      </c>
      <c r="G10" s="53">
        <v>9687.1299999999992</v>
      </c>
      <c r="H10" s="53">
        <v>142634.29</v>
      </c>
      <c r="I10" s="15" t="s">
        <v>173</v>
      </c>
      <c r="J10" s="58" t="s">
        <v>174</v>
      </c>
      <c r="K10" s="58" t="s">
        <v>16</v>
      </c>
      <c r="L10" s="29" t="s">
        <v>179</v>
      </c>
      <c r="M10" s="15" t="s">
        <v>166</v>
      </c>
      <c r="N10" s="15" t="s">
        <v>318</v>
      </c>
    </row>
    <row r="11" spans="1:39" s="15" customFormat="1" x14ac:dyDescent="0.2">
      <c r="A11" s="15" t="s">
        <v>152</v>
      </c>
      <c r="B11" s="15" t="s">
        <v>361</v>
      </c>
      <c r="D11" s="27">
        <v>43902</v>
      </c>
      <c r="E11" s="15" t="s">
        <v>129</v>
      </c>
      <c r="F11" s="82" t="s">
        <v>159</v>
      </c>
      <c r="G11" s="53">
        <v>63828.18</v>
      </c>
      <c r="H11" s="53">
        <v>63828.18</v>
      </c>
      <c r="I11" s="15" t="s">
        <v>169</v>
      </c>
      <c r="J11" s="58" t="s">
        <v>170</v>
      </c>
      <c r="K11" s="58" t="s">
        <v>16</v>
      </c>
      <c r="L11" s="29" t="s">
        <v>181</v>
      </c>
      <c r="M11" s="15" t="s">
        <v>26</v>
      </c>
    </row>
    <row r="12" spans="1:39" s="15" customFormat="1" x14ac:dyDescent="0.2">
      <c r="A12" s="15" t="s">
        <v>153</v>
      </c>
      <c r="B12" s="15" t="s">
        <v>0</v>
      </c>
      <c r="C12" s="15" t="s">
        <v>15</v>
      </c>
      <c r="D12" s="27">
        <v>43903</v>
      </c>
      <c r="E12" s="15" t="s">
        <v>147</v>
      </c>
      <c r="F12" s="82" t="s">
        <v>160</v>
      </c>
      <c r="G12" s="53">
        <v>66286.06</v>
      </c>
      <c r="H12" s="53">
        <v>66286.06</v>
      </c>
      <c r="I12" s="15" t="s">
        <v>175</v>
      </c>
      <c r="J12" s="58" t="s">
        <v>176</v>
      </c>
      <c r="K12" s="58" t="s">
        <v>16</v>
      </c>
      <c r="L12" s="29" t="s">
        <v>179</v>
      </c>
      <c r="M12" s="15" t="s">
        <v>142</v>
      </c>
    </row>
    <row r="13" spans="1:39" s="31" customFormat="1" x14ac:dyDescent="0.2">
      <c r="A13" s="31" t="s">
        <v>154</v>
      </c>
      <c r="B13" s="31" t="s">
        <v>0</v>
      </c>
      <c r="C13" s="31" t="s">
        <v>187</v>
      </c>
      <c r="D13" s="32">
        <v>43903</v>
      </c>
      <c r="E13" s="31" t="s">
        <v>148</v>
      </c>
      <c r="F13" s="83" t="s">
        <v>161</v>
      </c>
      <c r="G13" s="54">
        <v>110161.7</v>
      </c>
      <c r="H13" s="54">
        <v>110161.7</v>
      </c>
      <c r="I13" s="31" t="s">
        <v>167</v>
      </c>
      <c r="J13" s="61" t="s">
        <v>168</v>
      </c>
      <c r="K13" s="61" t="s">
        <v>16</v>
      </c>
      <c r="L13" s="33" t="s">
        <v>179</v>
      </c>
      <c r="M13" s="31" t="s">
        <v>139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s="15" customFormat="1" x14ac:dyDescent="0.2">
      <c r="A14" s="15" t="s">
        <v>155</v>
      </c>
      <c r="B14" s="15" t="s">
        <v>0</v>
      </c>
      <c r="C14" s="15" t="s">
        <v>187</v>
      </c>
      <c r="D14" s="27">
        <v>43903</v>
      </c>
      <c r="E14" s="15" t="s">
        <v>148</v>
      </c>
      <c r="F14" s="82" t="s">
        <v>161</v>
      </c>
      <c r="G14" s="53">
        <v>58321.38</v>
      </c>
      <c r="H14" s="53">
        <v>58321.38</v>
      </c>
      <c r="I14" s="15" t="s">
        <v>164</v>
      </c>
      <c r="J14" s="58" t="s">
        <v>165</v>
      </c>
      <c r="K14" s="58" t="s">
        <v>16</v>
      </c>
      <c r="L14" s="29" t="s">
        <v>179</v>
      </c>
      <c r="M14" s="15" t="s">
        <v>139</v>
      </c>
    </row>
    <row r="15" spans="1:39" s="15" customFormat="1" ht="16.5" x14ac:dyDescent="0.35">
      <c r="A15" s="34" t="s">
        <v>191</v>
      </c>
      <c r="B15" s="36" t="s">
        <v>136</v>
      </c>
      <c r="C15" s="36" t="s">
        <v>189</v>
      </c>
      <c r="D15" s="37">
        <v>43907</v>
      </c>
      <c r="E15" s="36" t="s">
        <v>183</v>
      </c>
      <c r="F15" s="35" t="s">
        <v>199</v>
      </c>
      <c r="G15" s="55">
        <v>31.8</v>
      </c>
      <c r="H15" s="55">
        <v>31.8</v>
      </c>
      <c r="I15" s="36" t="s">
        <v>196</v>
      </c>
      <c r="J15" s="62" t="s">
        <v>197</v>
      </c>
      <c r="K15" s="62" t="s">
        <v>178</v>
      </c>
      <c r="L15" s="39" t="s">
        <v>193</v>
      </c>
      <c r="M15" s="36" t="s">
        <v>65</v>
      </c>
    </row>
    <row r="16" spans="1:39" s="15" customFormat="1" ht="16.5" x14ac:dyDescent="0.35">
      <c r="A16" s="34" t="s">
        <v>192</v>
      </c>
      <c r="B16" s="36" t="s">
        <v>136</v>
      </c>
      <c r="C16" s="36" t="s">
        <v>132</v>
      </c>
      <c r="D16" s="37">
        <v>43908</v>
      </c>
      <c r="E16" s="36" t="s">
        <v>130</v>
      </c>
      <c r="F16" s="35" t="s">
        <v>200</v>
      </c>
      <c r="G16" s="55">
        <v>1964.87</v>
      </c>
      <c r="H16" s="55">
        <v>1964.87</v>
      </c>
      <c r="I16" s="36" t="s">
        <v>194</v>
      </c>
      <c r="J16" s="62" t="s">
        <v>195</v>
      </c>
      <c r="K16" s="62" t="s">
        <v>178</v>
      </c>
      <c r="L16" s="39" t="s">
        <v>193</v>
      </c>
      <c r="M16" s="36" t="s">
        <v>25</v>
      </c>
    </row>
    <row r="17" spans="1:14" s="36" customFormat="1" ht="17.25" customHeight="1" x14ac:dyDescent="0.2">
      <c r="A17" s="35" t="s">
        <v>201</v>
      </c>
      <c r="B17" s="36" t="s">
        <v>136</v>
      </c>
      <c r="C17" s="36" t="s">
        <v>188</v>
      </c>
      <c r="D17" s="37">
        <v>43909</v>
      </c>
      <c r="E17" s="36" t="s">
        <v>182</v>
      </c>
      <c r="F17" s="40" t="s">
        <v>213</v>
      </c>
      <c r="G17" s="41">
        <v>94616.81</v>
      </c>
      <c r="H17" s="41">
        <v>94616.81</v>
      </c>
      <c r="I17" s="36" t="s">
        <v>232</v>
      </c>
      <c r="J17" s="62" t="s">
        <v>233</v>
      </c>
      <c r="K17" s="62" t="s">
        <v>16</v>
      </c>
      <c r="L17" s="35" t="s">
        <v>179</v>
      </c>
      <c r="M17" s="36" t="s">
        <v>166</v>
      </c>
      <c r="N17" s="15"/>
    </row>
    <row r="18" spans="1:14" s="36" customFormat="1" ht="17.25" customHeight="1" x14ac:dyDescent="0.2">
      <c r="A18" s="35" t="s">
        <v>202</v>
      </c>
      <c r="B18" s="15" t="s">
        <v>361</v>
      </c>
      <c r="D18" s="37">
        <v>43910</v>
      </c>
      <c r="E18" s="36" t="s">
        <v>149</v>
      </c>
      <c r="F18" s="40" t="s">
        <v>214</v>
      </c>
      <c r="G18" s="41">
        <v>1135.99</v>
      </c>
      <c r="H18" s="41">
        <v>1135.99</v>
      </c>
      <c r="I18" s="36" t="s">
        <v>230</v>
      </c>
      <c r="J18" s="62" t="s">
        <v>231</v>
      </c>
      <c r="K18" s="62" t="s">
        <v>16</v>
      </c>
      <c r="L18" s="35" t="s">
        <v>181</v>
      </c>
      <c r="M18" s="36" t="s">
        <v>55</v>
      </c>
      <c r="N18" s="15" t="s">
        <v>276</v>
      </c>
    </row>
    <row r="19" spans="1:14" s="36" customFormat="1" ht="17.25" customHeight="1" x14ac:dyDescent="0.2">
      <c r="A19" s="35" t="s">
        <v>203</v>
      </c>
      <c r="B19" s="15" t="s">
        <v>361</v>
      </c>
      <c r="D19" s="37">
        <v>43910</v>
      </c>
      <c r="E19" s="36" t="s">
        <v>219</v>
      </c>
      <c r="F19" s="40" t="s">
        <v>215</v>
      </c>
      <c r="G19" s="41">
        <v>40268</v>
      </c>
      <c r="H19" s="41">
        <v>40268</v>
      </c>
      <c r="I19" s="36" t="s">
        <v>234</v>
      </c>
      <c r="J19" s="62" t="s">
        <v>235</v>
      </c>
      <c r="K19" s="62" t="s">
        <v>16</v>
      </c>
      <c r="L19" s="35" t="s">
        <v>181</v>
      </c>
      <c r="M19" s="36" t="s">
        <v>226</v>
      </c>
      <c r="N19" s="15"/>
    </row>
    <row r="20" spans="1:14" s="36" customFormat="1" ht="17.25" customHeight="1" x14ac:dyDescent="0.2">
      <c r="A20" s="35" t="s">
        <v>204</v>
      </c>
      <c r="B20" s="15" t="s">
        <v>361</v>
      </c>
      <c r="D20" s="37">
        <v>43910</v>
      </c>
      <c r="E20" s="36" t="s">
        <v>211</v>
      </c>
      <c r="F20" s="40" t="s">
        <v>215</v>
      </c>
      <c r="G20" s="41">
        <v>78698.66</v>
      </c>
      <c r="H20" s="41">
        <v>78698.66</v>
      </c>
      <c r="I20" s="36" t="s">
        <v>236</v>
      </c>
      <c r="J20" s="62" t="s">
        <v>237</v>
      </c>
      <c r="K20" s="62" t="s">
        <v>16</v>
      </c>
      <c r="L20" s="35" t="s">
        <v>181</v>
      </c>
      <c r="M20" s="36" t="s">
        <v>226</v>
      </c>
      <c r="N20" s="15"/>
    </row>
    <row r="21" spans="1:14" s="36" customFormat="1" ht="17.25" customHeight="1" x14ac:dyDescent="0.2">
      <c r="A21" s="35" t="s">
        <v>205</v>
      </c>
      <c r="B21" s="15" t="s">
        <v>361</v>
      </c>
      <c r="D21" s="37">
        <v>43910</v>
      </c>
      <c r="E21" s="36" t="s">
        <v>211</v>
      </c>
      <c r="F21" s="40" t="s">
        <v>215</v>
      </c>
      <c r="G21" s="41">
        <v>70703.23</v>
      </c>
      <c r="H21" s="41">
        <v>70703.23</v>
      </c>
      <c r="I21" s="36" t="s">
        <v>238</v>
      </c>
      <c r="J21" s="62" t="s">
        <v>239</v>
      </c>
      <c r="K21" s="62" t="s">
        <v>16</v>
      </c>
      <c r="L21" s="35" t="s">
        <v>181</v>
      </c>
      <c r="M21" s="36" t="s">
        <v>226</v>
      </c>
      <c r="N21" s="15"/>
    </row>
    <row r="22" spans="1:14" s="36" customFormat="1" ht="17.25" customHeight="1" x14ac:dyDescent="0.2">
      <c r="A22" s="35" t="s">
        <v>206</v>
      </c>
      <c r="B22" s="15" t="s">
        <v>361</v>
      </c>
      <c r="D22" s="37">
        <v>43909</v>
      </c>
      <c r="E22" s="36" t="s">
        <v>129</v>
      </c>
      <c r="F22" s="40" t="s">
        <v>216</v>
      </c>
      <c r="G22" s="41">
        <v>42299.92</v>
      </c>
      <c r="H22" s="41">
        <v>42299.92</v>
      </c>
      <c r="I22" s="36" t="s">
        <v>240</v>
      </c>
      <c r="J22" s="62" t="s">
        <v>241</v>
      </c>
      <c r="K22" s="62" t="s">
        <v>16</v>
      </c>
      <c r="L22" s="35" t="s">
        <v>181</v>
      </c>
      <c r="M22" s="36" t="s">
        <v>26</v>
      </c>
      <c r="N22" s="15"/>
    </row>
    <row r="23" spans="1:14" s="36" customFormat="1" ht="17.25" customHeight="1" x14ac:dyDescent="0.2">
      <c r="A23" s="35" t="s">
        <v>207</v>
      </c>
      <c r="B23" s="15" t="s">
        <v>361</v>
      </c>
      <c r="D23" s="37">
        <v>43910</v>
      </c>
      <c r="E23" s="36" t="s">
        <v>211</v>
      </c>
      <c r="F23" s="40" t="s">
        <v>215</v>
      </c>
      <c r="G23" s="41">
        <v>36587.79</v>
      </c>
      <c r="H23" s="41">
        <v>36587.79</v>
      </c>
      <c r="I23" s="36" t="s">
        <v>227</v>
      </c>
      <c r="J23" s="62" t="s">
        <v>228</v>
      </c>
      <c r="K23" s="62" t="s">
        <v>16</v>
      </c>
      <c r="L23" s="35" t="s">
        <v>181</v>
      </c>
      <c r="M23" s="36" t="s">
        <v>226</v>
      </c>
      <c r="N23" s="15"/>
    </row>
    <row r="24" spans="1:14" s="36" customFormat="1" ht="17.25" customHeight="1" x14ac:dyDescent="0.2">
      <c r="A24" s="35" t="s">
        <v>208</v>
      </c>
      <c r="B24" s="15" t="s">
        <v>361</v>
      </c>
      <c r="D24" s="37">
        <v>43910</v>
      </c>
      <c r="E24" s="36" t="s">
        <v>149</v>
      </c>
      <c r="F24" s="40" t="s">
        <v>218</v>
      </c>
      <c r="G24" s="41">
        <v>718901.58</v>
      </c>
      <c r="H24" s="41">
        <v>718901.58</v>
      </c>
      <c r="I24" s="36" t="s">
        <v>222</v>
      </c>
      <c r="J24" s="62" t="s">
        <v>223</v>
      </c>
      <c r="K24" s="62" t="s">
        <v>16</v>
      </c>
      <c r="L24" s="35" t="s">
        <v>181</v>
      </c>
      <c r="M24" s="36" t="s">
        <v>142</v>
      </c>
      <c r="N24" s="15" t="s">
        <v>276</v>
      </c>
    </row>
    <row r="25" spans="1:14" s="36" customFormat="1" ht="17.25" customHeight="1" x14ac:dyDescent="0.2">
      <c r="A25" s="35" t="s">
        <v>209</v>
      </c>
      <c r="B25" s="15" t="s">
        <v>361</v>
      </c>
      <c r="D25" s="37">
        <v>43910</v>
      </c>
      <c r="E25" s="36" t="s">
        <v>149</v>
      </c>
      <c r="F25" s="40" t="s">
        <v>218</v>
      </c>
      <c r="G25" s="41">
        <v>55901.96</v>
      </c>
      <c r="H25" s="41">
        <v>55901.96</v>
      </c>
      <c r="I25" s="36" t="s">
        <v>220</v>
      </c>
      <c r="J25" s="62" t="s">
        <v>221</v>
      </c>
      <c r="K25" s="62" t="s">
        <v>16</v>
      </c>
      <c r="L25" s="35" t="s">
        <v>181</v>
      </c>
      <c r="M25" s="36" t="s">
        <v>142</v>
      </c>
      <c r="N25" s="15" t="s">
        <v>276</v>
      </c>
    </row>
    <row r="26" spans="1:14" s="36" customFormat="1" ht="17.25" customHeight="1" x14ac:dyDescent="0.2">
      <c r="A26" s="35" t="s">
        <v>210</v>
      </c>
      <c r="B26" s="36" t="s">
        <v>242</v>
      </c>
      <c r="D26" s="37">
        <v>43909</v>
      </c>
      <c r="E26" s="36" t="s">
        <v>184</v>
      </c>
      <c r="F26" s="40" t="s">
        <v>217</v>
      </c>
      <c r="G26" s="41">
        <v>638.54</v>
      </c>
      <c r="H26" s="41">
        <v>638.54</v>
      </c>
      <c r="I26" s="36" t="s">
        <v>224</v>
      </c>
      <c r="J26" s="62" t="s">
        <v>225</v>
      </c>
      <c r="K26" s="62" t="s">
        <v>16</v>
      </c>
      <c r="L26" s="35" t="s">
        <v>180</v>
      </c>
      <c r="M26" s="36" t="s">
        <v>26</v>
      </c>
      <c r="N26" s="15" t="s">
        <v>276</v>
      </c>
    </row>
    <row r="27" spans="1:14" s="36" customFormat="1" ht="17.25" customHeight="1" x14ac:dyDescent="0.2">
      <c r="A27" s="35" t="s">
        <v>243</v>
      </c>
      <c r="B27" s="15" t="s">
        <v>361</v>
      </c>
      <c r="D27" s="37">
        <v>43913</v>
      </c>
      <c r="E27" s="36" t="s">
        <v>149</v>
      </c>
      <c r="F27" s="40" t="s">
        <v>249</v>
      </c>
      <c r="G27" s="41">
        <v>11334.27</v>
      </c>
      <c r="H27" s="41">
        <v>11334.27</v>
      </c>
      <c r="I27" s="36" t="s">
        <v>260</v>
      </c>
      <c r="J27" s="62" t="s">
        <v>261</v>
      </c>
      <c r="K27" s="62" t="s">
        <v>16</v>
      </c>
      <c r="L27" s="42" t="s">
        <v>21</v>
      </c>
      <c r="M27" s="36" t="s">
        <v>142</v>
      </c>
      <c r="N27" s="15" t="s">
        <v>276</v>
      </c>
    </row>
    <row r="28" spans="1:14" s="36" customFormat="1" ht="17.25" customHeight="1" x14ac:dyDescent="0.2">
      <c r="A28" s="35" t="s">
        <v>244</v>
      </c>
      <c r="B28" s="15" t="s">
        <v>361</v>
      </c>
      <c r="D28" s="37">
        <v>43913</v>
      </c>
      <c r="E28" s="36" t="s">
        <v>149</v>
      </c>
      <c r="F28" s="40" t="s">
        <v>249</v>
      </c>
      <c r="G28" s="41">
        <v>3808.48</v>
      </c>
      <c r="H28" s="41">
        <v>3808.48</v>
      </c>
      <c r="I28" s="36" t="s">
        <v>264</v>
      </c>
      <c r="J28" s="62" t="s">
        <v>265</v>
      </c>
      <c r="K28" s="62" t="s">
        <v>16</v>
      </c>
      <c r="L28" s="42" t="s">
        <v>21</v>
      </c>
      <c r="M28" s="36" t="s">
        <v>142</v>
      </c>
      <c r="N28" s="15" t="s">
        <v>276</v>
      </c>
    </row>
    <row r="29" spans="1:14" s="36" customFormat="1" ht="17.25" customHeight="1" x14ac:dyDescent="0.2">
      <c r="A29" s="35" t="s">
        <v>245</v>
      </c>
      <c r="B29" s="36" t="s">
        <v>136</v>
      </c>
      <c r="C29" s="36" t="s">
        <v>190</v>
      </c>
      <c r="D29" s="37">
        <v>43913</v>
      </c>
      <c r="E29" s="36" t="s">
        <v>253</v>
      </c>
      <c r="F29" s="40" t="s">
        <v>250</v>
      </c>
      <c r="G29" s="41">
        <v>172163.84</v>
      </c>
      <c r="H29" s="41">
        <v>172163.84</v>
      </c>
      <c r="I29" s="36" t="s">
        <v>262</v>
      </c>
      <c r="J29" s="62" t="s">
        <v>263</v>
      </c>
      <c r="K29" s="62" t="s">
        <v>16</v>
      </c>
      <c r="L29" s="42" t="s">
        <v>17</v>
      </c>
      <c r="M29" s="36" t="s">
        <v>28</v>
      </c>
      <c r="N29" s="15"/>
    </row>
    <row r="30" spans="1:14" s="36" customFormat="1" ht="17.25" customHeight="1" x14ac:dyDescent="0.2">
      <c r="A30" s="35" t="s">
        <v>246</v>
      </c>
      <c r="B30" s="36" t="s">
        <v>136</v>
      </c>
      <c r="C30" s="36" t="s">
        <v>132</v>
      </c>
      <c r="D30" s="37">
        <v>43913</v>
      </c>
      <c r="E30" s="36" t="s">
        <v>130</v>
      </c>
      <c r="F30" s="40" t="s">
        <v>251</v>
      </c>
      <c r="G30" s="41">
        <v>230742.44</v>
      </c>
      <c r="H30" s="41">
        <v>230742.44</v>
      </c>
      <c r="I30" s="36" t="s">
        <v>258</v>
      </c>
      <c r="J30" s="62" t="s">
        <v>259</v>
      </c>
      <c r="K30" s="62" t="s">
        <v>16</v>
      </c>
      <c r="L30" s="42" t="s">
        <v>17</v>
      </c>
      <c r="M30" s="36" t="s">
        <v>25</v>
      </c>
      <c r="N30" s="15" t="s">
        <v>318</v>
      </c>
    </row>
    <row r="31" spans="1:14" s="36" customFormat="1" ht="17.25" customHeight="1" x14ac:dyDescent="0.2">
      <c r="A31" s="35" t="s">
        <v>247</v>
      </c>
      <c r="B31" s="36" t="s">
        <v>136</v>
      </c>
      <c r="C31" s="36" t="s">
        <v>187</v>
      </c>
      <c r="D31" s="37">
        <v>43912</v>
      </c>
      <c r="E31" s="36" t="s">
        <v>148</v>
      </c>
      <c r="F31" s="40" t="s">
        <v>252</v>
      </c>
      <c r="G31" s="41">
        <v>55996.12</v>
      </c>
      <c r="H31" s="41">
        <v>55996.12</v>
      </c>
      <c r="I31" s="36" t="s">
        <v>256</v>
      </c>
      <c r="J31" s="62" t="s">
        <v>257</v>
      </c>
      <c r="K31" s="62" t="s">
        <v>16</v>
      </c>
      <c r="L31" s="42" t="s">
        <v>17</v>
      </c>
      <c r="M31" s="36" t="s">
        <v>139</v>
      </c>
      <c r="N31" s="15"/>
    </row>
    <row r="32" spans="1:14" s="36" customFormat="1" ht="17.25" customHeight="1" x14ac:dyDescent="0.2">
      <c r="A32" s="35" t="s">
        <v>248</v>
      </c>
      <c r="B32" s="36" t="s">
        <v>136</v>
      </c>
      <c r="C32" s="36" t="s">
        <v>187</v>
      </c>
      <c r="D32" s="37">
        <v>43912</v>
      </c>
      <c r="E32" s="36" t="s">
        <v>148</v>
      </c>
      <c r="F32" s="40" t="s">
        <v>252</v>
      </c>
      <c r="G32" s="41">
        <v>131139.71</v>
      </c>
      <c r="H32" s="41">
        <v>131139.71</v>
      </c>
      <c r="I32" s="36" t="s">
        <v>254</v>
      </c>
      <c r="J32" s="62" t="s">
        <v>255</v>
      </c>
      <c r="K32" s="62" t="s">
        <v>16</v>
      </c>
      <c r="L32" s="42" t="s">
        <v>17</v>
      </c>
      <c r="M32" s="36" t="s">
        <v>139</v>
      </c>
      <c r="N32" s="15"/>
    </row>
    <row r="33" spans="1:39" s="15" customFormat="1" ht="15.75" customHeight="1" x14ac:dyDescent="0.2">
      <c r="A33" s="35" t="s">
        <v>266</v>
      </c>
      <c r="B33" s="36" t="s">
        <v>242</v>
      </c>
      <c r="C33" s="36"/>
      <c r="D33" s="37">
        <v>43914</v>
      </c>
      <c r="E33" s="36" t="s">
        <v>149</v>
      </c>
      <c r="F33" s="40" t="s">
        <v>269</v>
      </c>
      <c r="G33" s="41">
        <v>321.94</v>
      </c>
      <c r="H33" s="41">
        <v>321.94</v>
      </c>
      <c r="I33" s="36" t="s">
        <v>273</v>
      </c>
      <c r="J33" s="62" t="s">
        <v>274</v>
      </c>
      <c r="K33" s="62" t="s">
        <v>16</v>
      </c>
      <c r="L33" s="35" t="s">
        <v>22</v>
      </c>
      <c r="M33" s="36" t="s">
        <v>142</v>
      </c>
      <c r="N33" s="15" t="s">
        <v>276</v>
      </c>
    </row>
    <row r="34" spans="1:39" s="15" customFormat="1" ht="15.75" customHeight="1" x14ac:dyDescent="0.2">
      <c r="A34" s="35" t="s">
        <v>268</v>
      </c>
      <c r="B34" s="15" t="s">
        <v>361</v>
      </c>
      <c r="C34" s="36"/>
      <c r="D34" s="37">
        <v>43915</v>
      </c>
      <c r="E34" s="36" t="s">
        <v>35</v>
      </c>
      <c r="F34" s="40" t="s">
        <v>270</v>
      </c>
      <c r="G34" s="41">
        <v>54509.57</v>
      </c>
      <c r="H34" s="41">
        <v>54509.57</v>
      </c>
      <c r="I34" s="36" t="s">
        <v>271</v>
      </c>
      <c r="J34" s="62" t="s">
        <v>272</v>
      </c>
      <c r="K34" s="62" t="s">
        <v>16</v>
      </c>
      <c r="L34" s="35" t="s">
        <v>21</v>
      </c>
      <c r="M34" s="36" t="s">
        <v>163</v>
      </c>
    </row>
    <row r="35" spans="1:39" s="36" customFormat="1" ht="15.75" customHeight="1" x14ac:dyDescent="0.2">
      <c r="A35" s="38" t="s">
        <v>320</v>
      </c>
      <c r="B35" s="15" t="s">
        <v>361</v>
      </c>
      <c r="D35" s="37">
        <v>43916</v>
      </c>
      <c r="E35" s="36" t="s">
        <v>21</v>
      </c>
      <c r="F35" s="40" t="s">
        <v>329</v>
      </c>
      <c r="G35" s="65">
        <v>1184</v>
      </c>
      <c r="H35" s="65">
        <v>1184</v>
      </c>
      <c r="I35" s="36" t="s">
        <v>350</v>
      </c>
      <c r="J35" s="62" t="s">
        <v>351</v>
      </c>
      <c r="K35" s="62" t="s">
        <v>16</v>
      </c>
      <c r="L35" s="42" t="s">
        <v>21</v>
      </c>
      <c r="M35" s="36" t="s">
        <v>65</v>
      </c>
    </row>
    <row r="36" spans="1:39" s="36" customFormat="1" ht="15.75" customHeight="1" x14ac:dyDescent="0.2">
      <c r="A36" s="38" t="s">
        <v>321</v>
      </c>
      <c r="B36" s="36" t="s">
        <v>136</v>
      </c>
      <c r="C36" s="36" t="s">
        <v>190</v>
      </c>
      <c r="D36" s="37">
        <v>43917</v>
      </c>
      <c r="E36" s="36" t="s">
        <v>357</v>
      </c>
      <c r="F36" s="40" t="s">
        <v>330</v>
      </c>
      <c r="G36" s="65">
        <v>89413.03</v>
      </c>
      <c r="H36" s="65">
        <v>94497.71</v>
      </c>
      <c r="I36" s="36" t="s">
        <v>349</v>
      </c>
      <c r="J36" s="62" t="s">
        <v>229</v>
      </c>
      <c r="K36" s="62" t="s">
        <v>16</v>
      </c>
      <c r="L36" s="42" t="s">
        <v>17</v>
      </c>
      <c r="M36" s="36" t="s">
        <v>28</v>
      </c>
    </row>
    <row r="37" spans="1:39" s="36" customFormat="1" ht="15.75" customHeight="1" x14ac:dyDescent="0.2">
      <c r="A37" s="38" t="s">
        <v>322</v>
      </c>
      <c r="B37" s="15" t="s">
        <v>361</v>
      </c>
      <c r="D37" s="37">
        <v>43917</v>
      </c>
      <c r="E37" s="36" t="s">
        <v>21</v>
      </c>
      <c r="F37" s="40" t="s">
        <v>331</v>
      </c>
      <c r="G37" s="65">
        <v>480270.63</v>
      </c>
      <c r="H37" s="65">
        <v>480270.63</v>
      </c>
      <c r="I37" s="36" t="s">
        <v>336</v>
      </c>
      <c r="J37" s="62" t="s">
        <v>337</v>
      </c>
      <c r="K37" s="62" t="s">
        <v>16</v>
      </c>
      <c r="L37" s="42" t="s">
        <v>21</v>
      </c>
      <c r="M37" s="36" t="s">
        <v>142</v>
      </c>
    </row>
    <row r="38" spans="1:39" s="36" customFormat="1" ht="15.75" customHeight="1" x14ac:dyDescent="0.2">
      <c r="A38" s="38" t="s">
        <v>323</v>
      </c>
      <c r="B38" s="15" t="s">
        <v>361</v>
      </c>
      <c r="D38" s="37">
        <v>43917</v>
      </c>
      <c r="E38" s="36" t="s">
        <v>21</v>
      </c>
      <c r="F38" s="40" t="s">
        <v>332</v>
      </c>
      <c r="G38" s="65">
        <v>175810.46</v>
      </c>
      <c r="H38" s="65">
        <v>175810.46</v>
      </c>
      <c r="I38" s="36" t="s">
        <v>338</v>
      </c>
      <c r="J38" s="62" t="s">
        <v>339</v>
      </c>
      <c r="K38" s="62" t="s">
        <v>16</v>
      </c>
      <c r="L38" s="42" t="s">
        <v>21</v>
      </c>
      <c r="M38" s="36" t="s">
        <v>163</v>
      </c>
    </row>
    <row r="39" spans="1:39" s="36" customFormat="1" ht="15.75" customHeight="1" x14ac:dyDescent="0.2">
      <c r="A39" s="38" t="s">
        <v>324</v>
      </c>
      <c r="B39" s="36" t="s">
        <v>136</v>
      </c>
      <c r="C39" s="36" t="s">
        <v>187</v>
      </c>
      <c r="D39" s="37">
        <v>43920</v>
      </c>
      <c r="E39" s="36" t="s">
        <v>360</v>
      </c>
      <c r="F39" s="40" t="s">
        <v>333</v>
      </c>
      <c r="G39" s="65">
        <v>15128.49</v>
      </c>
      <c r="H39" s="65">
        <v>15128.49</v>
      </c>
      <c r="I39" s="36" t="s">
        <v>347</v>
      </c>
      <c r="J39" s="62" t="s">
        <v>348</v>
      </c>
      <c r="K39" s="62" t="s">
        <v>16</v>
      </c>
      <c r="L39" s="42" t="s">
        <v>17</v>
      </c>
      <c r="M39" s="36" t="s">
        <v>344</v>
      </c>
    </row>
    <row r="40" spans="1:39" s="36" customFormat="1" ht="15.75" customHeight="1" x14ac:dyDescent="0.2">
      <c r="A40" s="38" t="s">
        <v>325</v>
      </c>
      <c r="B40" s="36" t="s">
        <v>136</v>
      </c>
      <c r="C40" s="36" t="s">
        <v>187</v>
      </c>
      <c r="D40" s="37">
        <v>43920</v>
      </c>
      <c r="E40" s="36" t="s">
        <v>358</v>
      </c>
      <c r="F40" s="40" t="s">
        <v>333</v>
      </c>
      <c r="G40" s="65">
        <v>347391.78</v>
      </c>
      <c r="H40" s="65">
        <v>347391.78</v>
      </c>
      <c r="I40" s="36" t="s">
        <v>345</v>
      </c>
      <c r="J40" s="62" t="s">
        <v>346</v>
      </c>
      <c r="K40" s="62" t="s">
        <v>16</v>
      </c>
      <c r="L40" s="42" t="s">
        <v>17</v>
      </c>
      <c r="M40" s="36" t="s">
        <v>344</v>
      </c>
    </row>
    <row r="41" spans="1:39" s="36" customFormat="1" ht="15.75" customHeight="1" x14ac:dyDescent="0.2">
      <c r="A41" s="38" t="s">
        <v>326</v>
      </c>
      <c r="B41" s="36" t="s">
        <v>136</v>
      </c>
      <c r="C41" s="36" t="s">
        <v>188</v>
      </c>
      <c r="D41" s="37">
        <v>43917</v>
      </c>
      <c r="E41" s="36" t="s">
        <v>359</v>
      </c>
      <c r="F41" s="40" t="s">
        <v>334</v>
      </c>
      <c r="G41" s="65">
        <v>92797.14</v>
      </c>
      <c r="H41" s="65">
        <v>92797.14</v>
      </c>
      <c r="I41" s="36" t="s">
        <v>342</v>
      </c>
      <c r="J41" s="62" t="s">
        <v>343</v>
      </c>
      <c r="K41" s="62" t="s">
        <v>16</v>
      </c>
      <c r="L41" s="42" t="s">
        <v>17</v>
      </c>
      <c r="M41" s="36" t="s">
        <v>166</v>
      </c>
    </row>
    <row r="42" spans="1:39" s="36" customFormat="1" ht="15.75" customHeight="1" x14ac:dyDescent="0.2">
      <c r="A42" s="38" t="s">
        <v>327</v>
      </c>
      <c r="B42" s="36" t="s">
        <v>136</v>
      </c>
      <c r="C42" s="36" t="s">
        <v>15</v>
      </c>
      <c r="D42" s="37">
        <v>43916</v>
      </c>
      <c r="E42" s="36" t="s">
        <v>32</v>
      </c>
      <c r="F42" s="40" t="s">
        <v>335</v>
      </c>
      <c r="G42" s="65">
        <v>64825.69</v>
      </c>
      <c r="H42" s="65">
        <v>64825.69</v>
      </c>
      <c r="I42" s="36" t="s">
        <v>340</v>
      </c>
      <c r="J42" s="62" t="s">
        <v>341</v>
      </c>
      <c r="K42" s="62" t="s">
        <v>16</v>
      </c>
      <c r="L42" s="42" t="s">
        <v>17</v>
      </c>
      <c r="M42" s="36" t="s">
        <v>27</v>
      </c>
    </row>
    <row r="43" spans="1:39" s="36" customFormat="1" ht="15.75" customHeight="1" x14ac:dyDescent="0.2">
      <c r="A43" s="38" t="s">
        <v>328</v>
      </c>
      <c r="B43" s="36" t="s">
        <v>136</v>
      </c>
      <c r="C43" s="36" t="s">
        <v>190</v>
      </c>
      <c r="D43" s="37">
        <v>43917</v>
      </c>
      <c r="E43" s="36" t="s">
        <v>357</v>
      </c>
      <c r="F43" s="40" t="s">
        <v>330</v>
      </c>
      <c r="G43" s="65">
        <v>3729.05</v>
      </c>
      <c r="H43" s="65">
        <v>9344.2999999999993</v>
      </c>
      <c r="I43" s="36" t="s">
        <v>349</v>
      </c>
      <c r="J43" s="62" t="s">
        <v>198</v>
      </c>
      <c r="K43" s="62" t="s">
        <v>16</v>
      </c>
      <c r="L43" s="42" t="s">
        <v>17</v>
      </c>
      <c r="M43" s="36" t="s">
        <v>28</v>
      </c>
    </row>
    <row r="44" spans="1:39" ht="16.5" customHeight="1" x14ac:dyDescent="0.2">
      <c r="A44" s="38" t="s">
        <v>362</v>
      </c>
      <c r="B44" s="15" t="s">
        <v>361</v>
      </c>
      <c r="D44" s="37">
        <v>43917</v>
      </c>
      <c r="E44" s="14" t="s">
        <v>380</v>
      </c>
      <c r="F44" s="40" t="s">
        <v>366</v>
      </c>
      <c r="G44" s="65">
        <v>50413.41</v>
      </c>
      <c r="H44" s="65">
        <v>50413.41</v>
      </c>
      <c r="I44" s="16" t="s">
        <v>370</v>
      </c>
      <c r="J44" s="57" t="s">
        <v>371</v>
      </c>
      <c r="K44" s="62" t="s">
        <v>16</v>
      </c>
      <c r="L44" s="28" t="s">
        <v>21</v>
      </c>
      <c r="M44" s="16" t="s">
        <v>142</v>
      </c>
    </row>
    <row r="45" spans="1:39" s="66" customFormat="1" ht="16.5" customHeight="1" x14ac:dyDescent="0.2">
      <c r="A45" s="38" t="s">
        <v>363</v>
      </c>
      <c r="B45" s="36" t="s">
        <v>361</v>
      </c>
      <c r="D45" s="37">
        <v>43917</v>
      </c>
      <c r="E45" s="66" t="s">
        <v>212</v>
      </c>
      <c r="F45" s="40" t="s">
        <v>367</v>
      </c>
      <c r="G45" s="65">
        <v>132498.23999999999</v>
      </c>
      <c r="H45" s="65">
        <v>132498.23999999999</v>
      </c>
      <c r="I45" s="66" t="s">
        <v>374</v>
      </c>
      <c r="J45" s="67" t="s">
        <v>375</v>
      </c>
      <c r="K45" s="62" t="s">
        <v>16</v>
      </c>
      <c r="L45" s="68" t="s">
        <v>21</v>
      </c>
      <c r="M45" s="66" t="s">
        <v>25</v>
      </c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</row>
    <row r="46" spans="1:39" s="66" customFormat="1" ht="16.5" customHeight="1" x14ac:dyDescent="0.2">
      <c r="A46" s="38" t="s">
        <v>364</v>
      </c>
      <c r="B46" s="36" t="s">
        <v>361</v>
      </c>
      <c r="D46" s="37">
        <v>43920</v>
      </c>
      <c r="E46" s="66" t="s">
        <v>33</v>
      </c>
      <c r="F46" s="40" t="s">
        <v>368</v>
      </c>
      <c r="G46" s="65">
        <v>31640.67</v>
      </c>
      <c r="H46" s="65">
        <v>31640.67</v>
      </c>
      <c r="I46" s="66" t="s">
        <v>372</v>
      </c>
      <c r="J46" s="67" t="s">
        <v>373</v>
      </c>
      <c r="K46" s="62" t="s">
        <v>16</v>
      </c>
      <c r="L46" s="68" t="s">
        <v>21</v>
      </c>
      <c r="M46" s="66" t="s">
        <v>162</v>
      </c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</row>
    <row r="47" spans="1:39" s="66" customFormat="1" ht="17.25" customHeight="1" x14ac:dyDescent="0.2">
      <c r="A47" s="38" t="s">
        <v>365</v>
      </c>
      <c r="B47" s="66" t="s">
        <v>242</v>
      </c>
      <c r="D47" s="37">
        <v>43917</v>
      </c>
      <c r="E47" s="66" t="s">
        <v>379</v>
      </c>
      <c r="F47" s="40" t="s">
        <v>369</v>
      </c>
      <c r="G47" s="65">
        <v>632.88</v>
      </c>
      <c r="H47" s="65">
        <v>632.88</v>
      </c>
      <c r="I47" s="66" t="s">
        <v>377</v>
      </c>
      <c r="J47" s="67" t="s">
        <v>378</v>
      </c>
      <c r="K47" s="62" t="s">
        <v>16</v>
      </c>
      <c r="L47" s="68" t="s">
        <v>22</v>
      </c>
      <c r="M47" s="66" t="s">
        <v>376</v>
      </c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</row>
    <row r="48" spans="1:39" ht="18" customHeight="1" x14ac:dyDescent="0.2">
      <c r="A48" s="38" t="s">
        <v>444</v>
      </c>
      <c r="B48" s="36" t="s">
        <v>361</v>
      </c>
      <c r="D48" s="37">
        <v>43920</v>
      </c>
      <c r="E48" s="14" t="s">
        <v>34</v>
      </c>
      <c r="F48" s="40" t="s">
        <v>396</v>
      </c>
      <c r="G48" s="65">
        <v>1038.0999999999999</v>
      </c>
      <c r="H48" s="65">
        <v>1038.0999999999999</v>
      </c>
      <c r="I48" s="16" t="s">
        <v>443</v>
      </c>
      <c r="J48" s="57" t="s">
        <v>427</v>
      </c>
      <c r="K48" s="62" t="s">
        <v>16</v>
      </c>
      <c r="L48" s="68" t="s">
        <v>181</v>
      </c>
      <c r="M48" s="16" t="s">
        <v>424</v>
      </c>
    </row>
    <row r="49" spans="1:39" ht="18" customHeight="1" x14ac:dyDescent="0.2">
      <c r="A49" s="38" t="s">
        <v>445</v>
      </c>
      <c r="B49" s="36" t="s">
        <v>361</v>
      </c>
      <c r="D49" s="37">
        <v>43920</v>
      </c>
      <c r="E49" s="16" t="s">
        <v>467</v>
      </c>
      <c r="F49" s="40" t="s">
        <v>396</v>
      </c>
      <c r="G49" s="65">
        <v>7505.43</v>
      </c>
      <c r="H49" s="65">
        <v>7505.43</v>
      </c>
      <c r="I49" s="16" t="s">
        <v>441</v>
      </c>
      <c r="J49" s="57" t="s">
        <v>425</v>
      </c>
      <c r="K49" s="62" t="s">
        <v>16</v>
      </c>
      <c r="L49" s="68" t="s">
        <v>181</v>
      </c>
      <c r="M49" s="16" t="s">
        <v>424</v>
      </c>
    </row>
    <row r="50" spans="1:39" ht="18" customHeight="1" x14ac:dyDescent="0.2">
      <c r="A50" s="38" t="s">
        <v>446</v>
      </c>
      <c r="B50" s="36" t="s">
        <v>136</v>
      </c>
      <c r="C50" s="36" t="s">
        <v>131</v>
      </c>
      <c r="D50" s="71">
        <v>43918</v>
      </c>
      <c r="E50" s="16" t="s">
        <v>36</v>
      </c>
      <c r="F50" s="40" t="s">
        <v>397</v>
      </c>
      <c r="G50" s="65">
        <v>62257.14</v>
      </c>
      <c r="H50" s="65">
        <v>62257.14</v>
      </c>
      <c r="I50" s="16" t="s">
        <v>442</v>
      </c>
      <c r="J50" s="57" t="s">
        <v>426</v>
      </c>
      <c r="K50" s="62" t="s">
        <v>16</v>
      </c>
      <c r="L50" s="68" t="s">
        <v>395</v>
      </c>
      <c r="M50" s="16" t="s">
        <v>24</v>
      </c>
    </row>
    <row r="51" spans="1:39" ht="18" customHeight="1" x14ac:dyDescent="0.2">
      <c r="A51" s="38" t="s">
        <v>447</v>
      </c>
      <c r="B51" s="36" t="s">
        <v>136</v>
      </c>
      <c r="C51" s="14" t="s">
        <v>189</v>
      </c>
      <c r="D51" s="71">
        <v>43918</v>
      </c>
      <c r="E51" s="16" t="s">
        <v>460</v>
      </c>
      <c r="F51" s="40" t="s">
        <v>398</v>
      </c>
      <c r="G51" s="65">
        <v>2245.59</v>
      </c>
      <c r="H51" s="65">
        <v>2245.59</v>
      </c>
      <c r="I51" s="16" t="s">
        <v>440</v>
      </c>
      <c r="J51" s="57" t="s">
        <v>423</v>
      </c>
      <c r="K51" s="62" t="s">
        <v>16</v>
      </c>
      <c r="L51" s="68" t="s">
        <v>395</v>
      </c>
      <c r="M51" s="16" t="s">
        <v>422</v>
      </c>
    </row>
    <row r="52" spans="1:39" ht="18" customHeight="1" x14ac:dyDescent="0.2">
      <c r="A52" s="38" t="s">
        <v>448</v>
      </c>
      <c r="B52" s="36" t="s">
        <v>136</v>
      </c>
      <c r="C52" s="16" t="s">
        <v>132</v>
      </c>
      <c r="D52" s="71">
        <v>43921</v>
      </c>
      <c r="E52" s="16" t="s">
        <v>462</v>
      </c>
      <c r="F52" s="40" t="s">
        <v>399</v>
      </c>
      <c r="G52" s="65">
        <v>30900.84</v>
      </c>
      <c r="H52" s="65">
        <v>30900.84</v>
      </c>
      <c r="I52" s="16" t="s">
        <v>439</v>
      </c>
      <c r="J52" s="57" t="s">
        <v>421</v>
      </c>
      <c r="K52" s="62" t="s">
        <v>16</v>
      </c>
      <c r="L52" s="68" t="s">
        <v>395</v>
      </c>
      <c r="M52" s="16" t="s">
        <v>414</v>
      </c>
    </row>
    <row r="53" spans="1:39" ht="18" customHeight="1" x14ac:dyDescent="0.2">
      <c r="A53" s="38" t="s">
        <v>449</v>
      </c>
      <c r="B53" s="36" t="s">
        <v>136</v>
      </c>
      <c r="C53" s="16" t="s">
        <v>132</v>
      </c>
      <c r="D53" s="71">
        <v>43921</v>
      </c>
      <c r="E53" s="16" t="s">
        <v>462</v>
      </c>
      <c r="F53" s="40" t="s">
        <v>399</v>
      </c>
      <c r="G53" s="65">
        <v>2502.5</v>
      </c>
      <c r="H53" s="65">
        <v>2502.5</v>
      </c>
      <c r="I53" s="16" t="s">
        <v>438</v>
      </c>
      <c r="J53" s="57" t="s">
        <v>420</v>
      </c>
      <c r="K53" s="62" t="s">
        <v>16</v>
      </c>
      <c r="L53" s="68" t="s">
        <v>395</v>
      </c>
      <c r="M53" s="16" t="s">
        <v>414</v>
      </c>
    </row>
    <row r="54" spans="1:39" ht="18" customHeight="1" x14ac:dyDescent="0.2">
      <c r="A54" s="38" t="s">
        <v>450</v>
      </c>
      <c r="B54" s="36" t="s">
        <v>136</v>
      </c>
      <c r="C54" s="16" t="s">
        <v>132</v>
      </c>
      <c r="D54" s="71">
        <v>43921</v>
      </c>
      <c r="E54" s="16" t="s">
        <v>18</v>
      </c>
      <c r="F54" s="40" t="s">
        <v>400</v>
      </c>
      <c r="G54" s="65">
        <v>153300.64000000001</v>
      </c>
      <c r="H54" s="65">
        <v>153300.64000000001</v>
      </c>
      <c r="I54" s="16" t="s">
        <v>437</v>
      </c>
      <c r="J54" s="57" t="s">
        <v>419</v>
      </c>
      <c r="K54" s="62" t="s">
        <v>16</v>
      </c>
      <c r="L54" s="68" t="s">
        <v>395</v>
      </c>
      <c r="M54" s="16" t="s">
        <v>414</v>
      </c>
    </row>
    <row r="55" spans="1:39" ht="18" customHeight="1" x14ac:dyDescent="0.2">
      <c r="A55" s="38" t="s">
        <v>451</v>
      </c>
      <c r="B55" s="36" t="s">
        <v>136</v>
      </c>
      <c r="C55" s="36" t="s">
        <v>131</v>
      </c>
      <c r="D55" s="71">
        <v>43920</v>
      </c>
      <c r="E55" s="16" t="s">
        <v>185</v>
      </c>
      <c r="F55" s="40" t="s">
        <v>401</v>
      </c>
      <c r="G55" s="65">
        <v>34345.279999999999</v>
      </c>
      <c r="H55" s="65">
        <v>34345.279999999999</v>
      </c>
      <c r="I55" s="16" t="s">
        <v>436</v>
      </c>
      <c r="J55" s="57" t="s">
        <v>418</v>
      </c>
      <c r="K55" s="62" t="s">
        <v>16</v>
      </c>
      <c r="L55" s="68" t="s">
        <v>395</v>
      </c>
      <c r="M55" s="16" t="s">
        <v>23</v>
      </c>
    </row>
    <row r="56" spans="1:39" ht="18" customHeight="1" x14ac:dyDescent="0.2">
      <c r="A56" s="38" t="s">
        <v>452</v>
      </c>
      <c r="B56" s="36" t="s">
        <v>136</v>
      </c>
      <c r="C56" s="36" t="s">
        <v>131</v>
      </c>
      <c r="D56" s="71">
        <v>43920</v>
      </c>
      <c r="E56" s="16" t="s">
        <v>185</v>
      </c>
      <c r="F56" s="40" t="s">
        <v>401</v>
      </c>
      <c r="G56" s="65">
        <v>15266.22</v>
      </c>
      <c r="H56" s="65">
        <v>15266.22</v>
      </c>
      <c r="I56" s="16" t="s">
        <v>435</v>
      </c>
      <c r="J56" s="57" t="s">
        <v>417</v>
      </c>
      <c r="K56" s="62" t="s">
        <v>16</v>
      </c>
      <c r="L56" s="68" t="s">
        <v>395</v>
      </c>
      <c r="M56" s="16" t="s">
        <v>23</v>
      </c>
    </row>
    <row r="57" spans="1:39" ht="18" customHeight="1" x14ac:dyDescent="0.2">
      <c r="A57" s="38" t="s">
        <v>453</v>
      </c>
      <c r="B57" s="36" t="s">
        <v>136</v>
      </c>
      <c r="C57" s="36" t="s">
        <v>131</v>
      </c>
      <c r="D57" s="71">
        <v>43920</v>
      </c>
      <c r="E57" s="16" t="s">
        <v>185</v>
      </c>
      <c r="F57" s="40" t="s">
        <v>401</v>
      </c>
      <c r="G57" s="65">
        <v>3836.69</v>
      </c>
      <c r="H57" s="65">
        <v>3836.69</v>
      </c>
      <c r="I57" s="16" t="s">
        <v>434</v>
      </c>
      <c r="J57" s="57" t="s">
        <v>416</v>
      </c>
      <c r="K57" s="62" t="s">
        <v>16</v>
      </c>
      <c r="L57" s="68" t="s">
        <v>395</v>
      </c>
      <c r="M57" s="16" t="s">
        <v>23</v>
      </c>
    </row>
    <row r="58" spans="1:39" ht="18" customHeight="1" x14ac:dyDescent="0.2">
      <c r="A58" s="38" t="s">
        <v>454</v>
      </c>
      <c r="B58" s="36" t="s">
        <v>136</v>
      </c>
      <c r="C58" s="36" t="s">
        <v>187</v>
      </c>
      <c r="D58" s="71">
        <v>43920</v>
      </c>
      <c r="E58" s="16" t="s">
        <v>463</v>
      </c>
      <c r="F58" s="40" t="s">
        <v>402</v>
      </c>
      <c r="G58" s="65">
        <v>470.67</v>
      </c>
      <c r="H58" s="65">
        <v>7743.75</v>
      </c>
      <c r="I58" s="16" t="s">
        <v>432</v>
      </c>
      <c r="J58" s="57" t="s">
        <v>413</v>
      </c>
      <c r="K58" s="62" t="s">
        <v>16</v>
      </c>
      <c r="L58" s="68" t="s">
        <v>395</v>
      </c>
      <c r="M58" s="16" t="s">
        <v>31</v>
      </c>
    </row>
    <row r="59" spans="1:39" ht="18" customHeight="1" x14ac:dyDescent="0.2">
      <c r="A59" s="38" t="s">
        <v>455</v>
      </c>
      <c r="B59" s="36" t="s">
        <v>361</v>
      </c>
      <c r="D59" s="71">
        <v>43920</v>
      </c>
      <c r="E59" s="16" t="s">
        <v>211</v>
      </c>
      <c r="F59" s="40" t="s">
        <v>403</v>
      </c>
      <c r="G59" s="65">
        <v>1615.04</v>
      </c>
      <c r="H59" s="65">
        <v>1615.04</v>
      </c>
      <c r="I59" s="16" t="s">
        <v>428</v>
      </c>
      <c r="J59" s="57" t="s">
        <v>407</v>
      </c>
      <c r="K59" s="62" t="s">
        <v>16</v>
      </c>
      <c r="L59" s="68" t="s">
        <v>181</v>
      </c>
      <c r="M59" s="16" t="s">
        <v>226</v>
      </c>
    </row>
    <row r="60" spans="1:39" ht="18" customHeight="1" x14ac:dyDescent="0.2">
      <c r="A60" s="38" t="s">
        <v>456</v>
      </c>
      <c r="B60" s="36" t="s">
        <v>136</v>
      </c>
      <c r="C60" s="16" t="s">
        <v>132</v>
      </c>
      <c r="D60" s="37">
        <v>43921</v>
      </c>
      <c r="E60" s="16" t="s">
        <v>464</v>
      </c>
      <c r="F60" s="40" t="s">
        <v>404</v>
      </c>
      <c r="G60" s="65">
        <v>10727.98</v>
      </c>
      <c r="H60" s="65">
        <v>10727.98</v>
      </c>
      <c r="I60" s="16" t="s">
        <v>433</v>
      </c>
      <c r="J60" s="57" t="s">
        <v>415</v>
      </c>
      <c r="K60" s="62" t="s">
        <v>16</v>
      </c>
      <c r="L60" s="68" t="s">
        <v>395</v>
      </c>
      <c r="M60" s="16" t="s">
        <v>414</v>
      </c>
    </row>
    <row r="61" spans="1:39" ht="18" customHeight="1" x14ac:dyDescent="0.2">
      <c r="A61" s="38" t="s">
        <v>457</v>
      </c>
      <c r="B61" s="36" t="s">
        <v>361</v>
      </c>
      <c r="D61" s="71">
        <v>43920</v>
      </c>
      <c r="E61" s="16" t="s">
        <v>211</v>
      </c>
      <c r="F61" s="40" t="s">
        <v>403</v>
      </c>
      <c r="G61" s="65">
        <v>2139.0100000000002</v>
      </c>
      <c r="H61" s="65">
        <v>2139.0100000000002</v>
      </c>
      <c r="I61" s="16" t="s">
        <v>429</v>
      </c>
      <c r="J61" s="57" t="s">
        <v>408</v>
      </c>
      <c r="K61" s="62" t="s">
        <v>16</v>
      </c>
      <c r="L61" s="68" t="s">
        <v>181</v>
      </c>
      <c r="M61" s="16" t="s">
        <v>226</v>
      </c>
    </row>
    <row r="62" spans="1:39" ht="18" customHeight="1" x14ac:dyDescent="0.2">
      <c r="A62" s="38" t="s">
        <v>458</v>
      </c>
      <c r="B62" s="36" t="s">
        <v>361</v>
      </c>
      <c r="D62" s="71">
        <v>43920</v>
      </c>
      <c r="E62" s="16" t="s">
        <v>465</v>
      </c>
      <c r="F62" s="40" t="s">
        <v>405</v>
      </c>
      <c r="G62" s="65">
        <v>129766.2</v>
      </c>
      <c r="H62" s="65">
        <v>129766.2</v>
      </c>
      <c r="I62" s="16" t="s">
        <v>430</v>
      </c>
      <c r="J62" s="57" t="s">
        <v>410</v>
      </c>
      <c r="K62" s="62" t="s">
        <v>16</v>
      </c>
      <c r="L62" s="68" t="s">
        <v>181</v>
      </c>
      <c r="M62" s="16" t="s">
        <v>409</v>
      </c>
    </row>
    <row r="63" spans="1:39" s="66" customFormat="1" ht="16.5" customHeight="1" x14ac:dyDescent="0.2">
      <c r="A63" s="38" t="s">
        <v>459</v>
      </c>
      <c r="B63" s="36" t="s">
        <v>361</v>
      </c>
      <c r="D63" s="77">
        <v>43922</v>
      </c>
      <c r="E63" s="66" t="s">
        <v>466</v>
      </c>
      <c r="F63" s="40" t="s">
        <v>406</v>
      </c>
      <c r="G63" s="65">
        <v>201668.71</v>
      </c>
      <c r="H63" s="65">
        <v>201668.71</v>
      </c>
      <c r="I63" s="66" t="s">
        <v>431</v>
      </c>
      <c r="J63" s="57" t="s">
        <v>412</v>
      </c>
      <c r="K63" s="62" t="s">
        <v>16</v>
      </c>
      <c r="L63" s="68" t="s">
        <v>181</v>
      </c>
      <c r="M63" s="66" t="s">
        <v>411</v>
      </c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</row>
    <row r="64" spans="1:39" s="36" customFormat="1" ht="18.75" customHeight="1" x14ac:dyDescent="0.2">
      <c r="A64" s="40" t="s">
        <v>191</v>
      </c>
      <c r="B64" s="36" t="s">
        <v>136</v>
      </c>
      <c r="C64" s="36" t="s">
        <v>189</v>
      </c>
      <c r="D64" s="37">
        <v>43921</v>
      </c>
      <c r="E64" s="36" t="s">
        <v>183</v>
      </c>
      <c r="F64" s="69" t="s">
        <v>474</v>
      </c>
      <c r="G64" s="70">
        <v>31.8</v>
      </c>
      <c r="H64" s="70">
        <v>31.8</v>
      </c>
      <c r="I64" s="70" t="s">
        <v>518</v>
      </c>
      <c r="J64" s="57" t="s">
        <v>197</v>
      </c>
      <c r="K64" s="62" t="s">
        <v>16</v>
      </c>
      <c r="L64" s="42" t="s">
        <v>17</v>
      </c>
      <c r="M64" s="36" t="s">
        <v>65</v>
      </c>
    </row>
    <row r="65" spans="1:13" s="36" customFormat="1" ht="18.75" customHeight="1" x14ac:dyDescent="0.2">
      <c r="A65" s="40" t="s">
        <v>519</v>
      </c>
      <c r="B65" s="36" t="s">
        <v>136</v>
      </c>
      <c r="C65" s="36" t="s">
        <v>187</v>
      </c>
      <c r="D65" s="37">
        <v>43921</v>
      </c>
      <c r="E65" s="36" t="s">
        <v>148</v>
      </c>
      <c r="F65" s="69" t="s">
        <v>475</v>
      </c>
      <c r="G65" s="70">
        <v>36</v>
      </c>
      <c r="H65" s="70">
        <v>36</v>
      </c>
      <c r="I65" s="70" t="s">
        <v>501</v>
      </c>
      <c r="J65" s="57" t="s">
        <v>502</v>
      </c>
      <c r="K65" s="62" t="s">
        <v>16</v>
      </c>
      <c r="L65" s="42" t="s">
        <v>17</v>
      </c>
      <c r="M65" s="36" t="s">
        <v>139</v>
      </c>
    </row>
    <row r="66" spans="1:13" s="36" customFormat="1" ht="18.75" customHeight="1" x14ac:dyDescent="0.2">
      <c r="A66" s="40" t="s">
        <v>487</v>
      </c>
      <c r="B66" s="36" t="s">
        <v>136</v>
      </c>
      <c r="C66" s="36" t="s">
        <v>187</v>
      </c>
      <c r="D66" s="37">
        <v>43921</v>
      </c>
      <c r="E66" s="36" t="s">
        <v>477</v>
      </c>
      <c r="F66" s="69" t="s">
        <v>476</v>
      </c>
      <c r="G66" s="70">
        <v>1162.18</v>
      </c>
      <c r="H66" s="70">
        <v>1162.18</v>
      </c>
      <c r="I66" s="70" t="s">
        <v>503</v>
      </c>
      <c r="J66" s="57" t="s">
        <v>504</v>
      </c>
      <c r="K66" s="62" t="s">
        <v>16</v>
      </c>
      <c r="L66" s="42" t="s">
        <v>17</v>
      </c>
      <c r="M66" s="36" t="s">
        <v>31</v>
      </c>
    </row>
    <row r="67" spans="1:13" s="36" customFormat="1" ht="18.75" customHeight="1" x14ac:dyDescent="0.2">
      <c r="A67" s="40" t="s">
        <v>488</v>
      </c>
      <c r="B67" s="36" t="s">
        <v>136</v>
      </c>
      <c r="C67" s="36" t="s">
        <v>187</v>
      </c>
      <c r="D67" s="37">
        <v>43921</v>
      </c>
      <c r="E67" s="36" t="s">
        <v>479</v>
      </c>
      <c r="F67" s="69" t="s">
        <v>478</v>
      </c>
      <c r="G67" s="70">
        <v>3549.73</v>
      </c>
      <c r="H67" s="70">
        <v>3549.73</v>
      </c>
      <c r="I67" s="70" t="s">
        <v>505</v>
      </c>
      <c r="J67" s="62" t="s">
        <v>506</v>
      </c>
      <c r="K67" s="62" t="s">
        <v>16</v>
      </c>
      <c r="L67" s="42" t="s">
        <v>17</v>
      </c>
      <c r="M67" s="36" t="s">
        <v>31</v>
      </c>
    </row>
    <row r="68" spans="1:13" s="36" customFormat="1" ht="18.75" customHeight="1" x14ac:dyDescent="0.2">
      <c r="A68" s="40" t="s">
        <v>489</v>
      </c>
      <c r="B68" s="36" t="s">
        <v>136</v>
      </c>
      <c r="C68" s="36" t="s">
        <v>187</v>
      </c>
      <c r="D68" s="37">
        <v>43921</v>
      </c>
      <c r="E68" s="36" t="s">
        <v>481</v>
      </c>
      <c r="F68" s="69" t="s">
        <v>480</v>
      </c>
      <c r="G68" s="70">
        <v>2536.34</v>
      </c>
      <c r="H68" s="70">
        <v>2536.34</v>
      </c>
      <c r="I68" s="70" t="s">
        <v>507</v>
      </c>
      <c r="J68" s="62" t="s">
        <v>508</v>
      </c>
      <c r="K68" s="62" t="s">
        <v>16</v>
      </c>
      <c r="L68" s="42" t="s">
        <v>17</v>
      </c>
      <c r="M68" s="36" t="s">
        <v>31</v>
      </c>
    </row>
    <row r="69" spans="1:13" s="36" customFormat="1" ht="18.75" customHeight="1" x14ac:dyDescent="0.2">
      <c r="A69" s="40" t="s">
        <v>490</v>
      </c>
      <c r="B69" s="36" t="s">
        <v>136</v>
      </c>
      <c r="C69" s="36" t="s">
        <v>187</v>
      </c>
      <c r="D69" s="37">
        <v>43921</v>
      </c>
      <c r="E69" s="36" t="s">
        <v>481</v>
      </c>
      <c r="F69" s="69" t="s">
        <v>482</v>
      </c>
      <c r="G69" s="70">
        <v>1567.64</v>
      </c>
      <c r="H69" s="70">
        <v>1567.64</v>
      </c>
      <c r="I69" s="70" t="s">
        <v>509</v>
      </c>
      <c r="J69" s="62" t="s">
        <v>510</v>
      </c>
      <c r="K69" s="62" t="s">
        <v>16</v>
      </c>
      <c r="L69" s="42" t="s">
        <v>17</v>
      </c>
      <c r="M69" s="36" t="s">
        <v>31</v>
      </c>
    </row>
    <row r="70" spans="1:13" s="36" customFormat="1" ht="18.75" customHeight="1" x14ac:dyDescent="0.2">
      <c r="A70" s="40" t="s">
        <v>491</v>
      </c>
      <c r="B70" s="36" t="s">
        <v>136</v>
      </c>
      <c r="C70" s="36" t="s">
        <v>188</v>
      </c>
      <c r="D70" s="37">
        <v>43921</v>
      </c>
      <c r="E70" s="36" t="s">
        <v>186</v>
      </c>
      <c r="F70" s="69" t="s">
        <v>483</v>
      </c>
      <c r="G70" s="70">
        <v>6.81</v>
      </c>
      <c r="H70" s="70">
        <v>6.81</v>
      </c>
      <c r="I70" s="70" t="s">
        <v>511</v>
      </c>
      <c r="J70" s="62" t="s">
        <v>512</v>
      </c>
      <c r="K70" s="62" t="s">
        <v>16</v>
      </c>
      <c r="L70" s="42" t="s">
        <v>17</v>
      </c>
      <c r="M70" s="36" t="s">
        <v>166</v>
      </c>
    </row>
    <row r="71" spans="1:13" s="36" customFormat="1" ht="18.75" customHeight="1" x14ac:dyDescent="0.2">
      <c r="A71" s="40" t="s">
        <v>493</v>
      </c>
      <c r="B71" s="36" t="s">
        <v>361</v>
      </c>
      <c r="D71" s="77">
        <v>43922</v>
      </c>
      <c r="E71" s="36" t="s">
        <v>485</v>
      </c>
      <c r="F71" s="69" t="s">
        <v>484</v>
      </c>
      <c r="G71" s="70">
        <v>2359.2399999999998</v>
      </c>
      <c r="H71" s="70">
        <v>2359.2399999999998</v>
      </c>
      <c r="I71" s="70" t="s">
        <v>516</v>
      </c>
      <c r="J71" s="62" t="s">
        <v>517</v>
      </c>
      <c r="K71" s="62" t="s">
        <v>16</v>
      </c>
      <c r="L71" s="42" t="s">
        <v>21</v>
      </c>
      <c r="M71" s="36" t="s">
        <v>513</v>
      </c>
    </row>
    <row r="72" spans="1:13" s="36" customFormat="1" ht="18.75" customHeight="1" x14ac:dyDescent="0.2">
      <c r="A72" s="40" t="s">
        <v>494</v>
      </c>
      <c r="B72" s="36" t="s">
        <v>361</v>
      </c>
      <c r="D72" s="77">
        <v>43922</v>
      </c>
      <c r="E72" s="36" t="s">
        <v>485</v>
      </c>
      <c r="F72" s="69" t="s">
        <v>484</v>
      </c>
      <c r="G72" s="70">
        <v>14354.51</v>
      </c>
      <c r="H72" s="70">
        <v>14354.51</v>
      </c>
      <c r="I72" s="70" t="s">
        <v>514</v>
      </c>
      <c r="J72" s="62" t="s">
        <v>515</v>
      </c>
      <c r="K72" s="62" t="s">
        <v>16</v>
      </c>
      <c r="L72" s="42" t="s">
        <v>21</v>
      </c>
      <c r="M72" s="36" t="s">
        <v>513</v>
      </c>
    </row>
    <row r="73" spans="1:13" s="36" customFormat="1" ht="18.75" customHeight="1" x14ac:dyDescent="0.2">
      <c r="A73" s="40" t="s">
        <v>495</v>
      </c>
      <c r="B73" s="36" t="s">
        <v>136</v>
      </c>
      <c r="C73" s="36" t="s">
        <v>187</v>
      </c>
      <c r="D73" s="37">
        <v>43922</v>
      </c>
      <c r="E73" s="36" t="s">
        <v>148</v>
      </c>
      <c r="F73" s="69" t="s">
        <v>786</v>
      </c>
      <c r="G73" s="70">
        <v>8931.52</v>
      </c>
      <c r="H73" s="70">
        <v>8931.52</v>
      </c>
      <c r="I73" s="70" t="s">
        <v>497</v>
      </c>
      <c r="J73" s="62" t="s">
        <v>498</v>
      </c>
      <c r="K73" s="62" t="s">
        <v>16</v>
      </c>
      <c r="L73" s="42" t="s">
        <v>17</v>
      </c>
      <c r="M73" s="36" t="s">
        <v>139</v>
      </c>
    </row>
    <row r="74" spans="1:13" s="36" customFormat="1" ht="20.25" customHeight="1" x14ac:dyDescent="0.2">
      <c r="A74" s="40" t="s">
        <v>496</v>
      </c>
      <c r="B74" s="36" t="s">
        <v>136</v>
      </c>
      <c r="C74" s="36" t="s">
        <v>131</v>
      </c>
      <c r="D74" s="37">
        <v>43921</v>
      </c>
      <c r="E74" s="36" t="s">
        <v>147</v>
      </c>
      <c r="F74" s="69" t="s">
        <v>486</v>
      </c>
      <c r="G74" s="70">
        <v>21394.82</v>
      </c>
      <c r="H74" s="70">
        <v>21394.82</v>
      </c>
      <c r="I74" s="70" t="s">
        <v>499</v>
      </c>
      <c r="J74" s="62" t="s">
        <v>500</v>
      </c>
      <c r="K74" s="62" t="s">
        <v>16</v>
      </c>
      <c r="L74" s="42" t="s">
        <v>17</v>
      </c>
      <c r="M74" s="36" t="s">
        <v>142</v>
      </c>
    </row>
    <row r="75" spans="1:13" s="36" customFormat="1" ht="20.25" customHeight="1" x14ac:dyDescent="0.2">
      <c r="A75" s="40" t="s">
        <v>545</v>
      </c>
      <c r="B75" s="36" t="s">
        <v>136</v>
      </c>
      <c r="C75" s="36" t="s">
        <v>187</v>
      </c>
      <c r="D75" s="37">
        <v>43923</v>
      </c>
      <c r="E75" s="36" t="s">
        <v>649</v>
      </c>
      <c r="F75" s="69" t="s">
        <v>568</v>
      </c>
      <c r="G75" s="70">
        <v>5148.54</v>
      </c>
      <c r="H75" s="70">
        <v>5148.54</v>
      </c>
      <c r="I75" s="36" t="s">
        <v>617</v>
      </c>
      <c r="J75" s="62" t="s">
        <v>618</v>
      </c>
      <c r="K75" s="62" t="s">
        <v>16</v>
      </c>
      <c r="L75" s="40" t="s">
        <v>17</v>
      </c>
      <c r="M75" s="36" t="s">
        <v>31</v>
      </c>
    </row>
    <row r="76" spans="1:13" s="36" customFormat="1" ht="20.25" customHeight="1" x14ac:dyDescent="0.2">
      <c r="A76" s="40" t="s">
        <v>546</v>
      </c>
      <c r="B76" s="36" t="s">
        <v>136</v>
      </c>
      <c r="C76" s="36" t="s">
        <v>187</v>
      </c>
      <c r="D76" s="37">
        <v>43923</v>
      </c>
      <c r="E76" s="36" t="s">
        <v>643</v>
      </c>
      <c r="F76" s="69" t="s">
        <v>569</v>
      </c>
      <c r="G76" s="70">
        <v>3318.42</v>
      </c>
      <c r="H76" s="70">
        <v>3318.42</v>
      </c>
      <c r="I76" s="36" t="s">
        <v>636</v>
      </c>
      <c r="J76" s="62" t="s">
        <v>637</v>
      </c>
      <c r="K76" s="62" t="s">
        <v>16</v>
      </c>
      <c r="L76" s="40" t="s">
        <v>17</v>
      </c>
      <c r="M76" s="36" t="s">
        <v>31</v>
      </c>
    </row>
    <row r="77" spans="1:13" s="36" customFormat="1" ht="20.25" customHeight="1" x14ac:dyDescent="0.2">
      <c r="A77" s="40" t="s">
        <v>547</v>
      </c>
      <c r="B77" s="36" t="s">
        <v>136</v>
      </c>
      <c r="C77" s="36" t="s">
        <v>187</v>
      </c>
      <c r="D77" s="37">
        <v>43922</v>
      </c>
      <c r="E77" s="36" t="s">
        <v>644</v>
      </c>
      <c r="F77" s="69" t="s">
        <v>570</v>
      </c>
      <c r="G77" s="70">
        <v>116381</v>
      </c>
      <c r="H77" s="70">
        <v>116381</v>
      </c>
      <c r="I77" s="36" t="s">
        <v>621</v>
      </c>
      <c r="J77" s="62" t="s">
        <v>622</v>
      </c>
      <c r="K77" s="62" t="s">
        <v>16</v>
      </c>
      <c r="L77" s="40" t="s">
        <v>17</v>
      </c>
      <c r="M77" s="36" t="s">
        <v>31</v>
      </c>
    </row>
    <row r="78" spans="1:13" s="36" customFormat="1" ht="20.25" customHeight="1" x14ac:dyDescent="0.2">
      <c r="A78" s="40" t="s">
        <v>548</v>
      </c>
      <c r="B78" s="36" t="s">
        <v>136</v>
      </c>
      <c r="C78" s="36" t="s">
        <v>187</v>
      </c>
      <c r="D78" s="37">
        <v>43922</v>
      </c>
      <c r="E78" s="36" t="s">
        <v>644</v>
      </c>
      <c r="F78" s="69" t="s">
        <v>570</v>
      </c>
      <c r="G78" s="70">
        <v>126</v>
      </c>
      <c r="H78" s="70">
        <v>126</v>
      </c>
      <c r="I78" s="36" t="s">
        <v>640</v>
      </c>
      <c r="J78" s="62" t="s">
        <v>641</v>
      </c>
      <c r="K78" s="62" t="s">
        <v>16</v>
      </c>
      <c r="L78" s="40" t="s">
        <v>17</v>
      </c>
      <c r="M78" s="36" t="s">
        <v>31</v>
      </c>
    </row>
    <row r="79" spans="1:13" s="36" customFormat="1" ht="20.25" customHeight="1" x14ac:dyDescent="0.2">
      <c r="A79" s="40" t="s">
        <v>549</v>
      </c>
      <c r="B79" s="36" t="s">
        <v>136</v>
      </c>
      <c r="C79" s="36" t="s">
        <v>642</v>
      </c>
      <c r="D79" s="37">
        <v>43922</v>
      </c>
      <c r="E79" s="36" t="s">
        <v>645</v>
      </c>
      <c r="F79" s="69" t="s">
        <v>571</v>
      </c>
      <c r="G79" s="70">
        <v>151562.32</v>
      </c>
      <c r="H79" s="70">
        <v>151562.32</v>
      </c>
      <c r="I79" s="36" t="s">
        <v>634</v>
      </c>
      <c r="J79" s="62" t="s">
        <v>635</v>
      </c>
      <c r="K79" s="62" t="s">
        <v>16</v>
      </c>
      <c r="L79" s="40" t="s">
        <v>17</v>
      </c>
      <c r="M79" s="36" t="s">
        <v>633</v>
      </c>
    </row>
    <row r="80" spans="1:13" s="36" customFormat="1" ht="20.25" customHeight="1" x14ac:dyDescent="0.2">
      <c r="A80" s="40" t="s">
        <v>550</v>
      </c>
      <c r="B80" s="36" t="s">
        <v>136</v>
      </c>
      <c r="C80" s="36" t="s">
        <v>187</v>
      </c>
      <c r="D80" s="37">
        <v>43922</v>
      </c>
      <c r="E80" s="36" t="s">
        <v>477</v>
      </c>
      <c r="F80" s="69" t="s">
        <v>572</v>
      </c>
      <c r="G80" s="70">
        <v>1347.05</v>
      </c>
      <c r="H80" s="70">
        <v>1347.05</v>
      </c>
      <c r="I80" s="36" t="s">
        <v>629</v>
      </c>
      <c r="J80" s="62" t="s">
        <v>630</v>
      </c>
      <c r="K80" s="62" t="s">
        <v>16</v>
      </c>
      <c r="L80" s="40" t="s">
        <v>17</v>
      </c>
      <c r="M80" s="36" t="s">
        <v>31</v>
      </c>
    </row>
    <row r="81" spans="1:13" s="36" customFormat="1" ht="20.25" customHeight="1" x14ac:dyDescent="0.2">
      <c r="A81" s="40" t="s">
        <v>551</v>
      </c>
      <c r="B81" s="36" t="s">
        <v>136</v>
      </c>
      <c r="C81" s="36" t="s">
        <v>187</v>
      </c>
      <c r="D81" s="37">
        <v>43923</v>
      </c>
      <c r="E81" s="36" t="s">
        <v>148</v>
      </c>
      <c r="F81" s="69" t="s">
        <v>573</v>
      </c>
      <c r="G81" s="70">
        <v>109897.03</v>
      </c>
      <c r="H81" s="70">
        <v>109897.03</v>
      </c>
      <c r="I81" s="36" t="s">
        <v>625</v>
      </c>
      <c r="J81" s="62" t="s">
        <v>626</v>
      </c>
      <c r="K81" s="62" t="s">
        <v>16</v>
      </c>
      <c r="L81" s="40" t="s">
        <v>17</v>
      </c>
      <c r="M81" s="36" t="s">
        <v>139</v>
      </c>
    </row>
    <row r="82" spans="1:13" s="36" customFormat="1" ht="20.25" customHeight="1" x14ac:dyDescent="0.2">
      <c r="A82" s="40" t="s">
        <v>552</v>
      </c>
      <c r="B82" s="36" t="s">
        <v>136</v>
      </c>
      <c r="C82" s="36" t="s">
        <v>187</v>
      </c>
      <c r="D82" s="37">
        <v>43922</v>
      </c>
      <c r="E82" s="36" t="s">
        <v>477</v>
      </c>
      <c r="F82" s="69" t="s">
        <v>572</v>
      </c>
      <c r="G82" s="70">
        <v>12683.35</v>
      </c>
      <c r="H82" s="70">
        <v>12683.35</v>
      </c>
      <c r="I82" s="36" t="s">
        <v>631</v>
      </c>
      <c r="J82" s="62" t="s">
        <v>632</v>
      </c>
      <c r="K82" s="62" t="s">
        <v>16</v>
      </c>
      <c r="L82" s="40" t="s">
        <v>17</v>
      </c>
      <c r="M82" s="36" t="s">
        <v>31</v>
      </c>
    </row>
    <row r="83" spans="1:13" s="36" customFormat="1" ht="20.25" customHeight="1" x14ac:dyDescent="0.2">
      <c r="A83" s="40" t="s">
        <v>553</v>
      </c>
      <c r="B83" s="36" t="s">
        <v>136</v>
      </c>
      <c r="C83" s="36" t="s">
        <v>190</v>
      </c>
      <c r="D83" s="37">
        <v>43922</v>
      </c>
      <c r="E83" s="36" t="s">
        <v>646</v>
      </c>
      <c r="F83" s="69" t="s">
        <v>574</v>
      </c>
      <c r="G83" s="70">
        <v>41502.410000000003</v>
      </c>
      <c r="H83" s="70">
        <v>41502.410000000003</v>
      </c>
      <c r="I83" s="36" t="s">
        <v>627</v>
      </c>
      <c r="J83" s="62" t="s">
        <v>628</v>
      </c>
      <c r="K83" s="62" t="s">
        <v>16</v>
      </c>
      <c r="L83" s="40" t="s">
        <v>17</v>
      </c>
      <c r="M83" s="36" t="s">
        <v>28</v>
      </c>
    </row>
    <row r="84" spans="1:13" s="36" customFormat="1" ht="20.25" customHeight="1" x14ac:dyDescent="0.2">
      <c r="A84" s="40" t="s">
        <v>554</v>
      </c>
      <c r="B84" s="36" t="s">
        <v>136</v>
      </c>
      <c r="C84" s="36" t="s">
        <v>187</v>
      </c>
      <c r="D84" s="37">
        <v>43923</v>
      </c>
      <c r="E84" s="36" t="s">
        <v>647</v>
      </c>
      <c r="F84" s="69" t="s">
        <v>575</v>
      </c>
      <c r="G84" s="70">
        <v>978.59</v>
      </c>
      <c r="H84" s="70">
        <v>978.59</v>
      </c>
      <c r="I84" s="36" t="s">
        <v>623</v>
      </c>
      <c r="J84" s="62" t="s">
        <v>624</v>
      </c>
      <c r="K84" s="62" t="s">
        <v>16</v>
      </c>
      <c r="L84" s="40" t="s">
        <v>17</v>
      </c>
      <c r="M84" s="36" t="s">
        <v>31</v>
      </c>
    </row>
    <row r="85" spans="1:13" s="36" customFormat="1" ht="20.25" customHeight="1" x14ac:dyDescent="0.2">
      <c r="A85" s="40" t="s">
        <v>556</v>
      </c>
      <c r="B85" s="36" t="s">
        <v>136</v>
      </c>
      <c r="C85" s="36" t="s">
        <v>187</v>
      </c>
      <c r="D85" s="37">
        <v>43923</v>
      </c>
      <c r="E85" s="36" t="s">
        <v>648</v>
      </c>
      <c r="F85" s="69" t="s">
        <v>576</v>
      </c>
      <c r="G85" s="70">
        <v>679.59</v>
      </c>
      <c r="H85" s="70">
        <v>679.59</v>
      </c>
      <c r="I85" s="36" t="s">
        <v>619</v>
      </c>
      <c r="J85" s="62" t="s">
        <v>620</v>
      </c>
      <c r="K85" s="62" t="s">
        <v>16</v>
      </c>
      <c r="L85" s="40" t="s">
        <v>17</v>
      </c>
      <c r="M85" s="36" t="s">
        <v>31</v>
      </c>
    </row>
    <row r="86" spans="1:13" s="36" customFormat="1" ht="20.25" customHeight="1" x14ac:dyDescent="0.2">
      <c r="A86" s="40" t="s">
        <v>557</v>
      </c>
      <c r="B86" s="36" t="s">
        <v>136</v>
      </c>
      <c r="C86" s="36" t="s">
        <v>132</v>
      </c>
      <c r="D86" s="37">
        <v>43922</v>
      </c>
      <c r="E86" s="36" t="s">
        <v>130</v>
      </c>
      <c r="F86" s="69" t="s">
        <v>577</v>
      </c>
      <c r="G86" s="70">
        <v>383306.73</v>
      </c>
      <c r="H86" s="70">
        <v>383306.73</v>
      </c>
      <c r="I86" s="36" t="s">
        <v>603</v>
      </c>
      <c r="J86" s="62" t="s">
        <v>604</v>
      </c>
      <c r="K86" s="62" t="s">
        <v>16</v>
      </c>
      <c r="L86" s="40" t="s">
        <v>17</v>
      </c>
      <c r="M86" s="36" t="s">
        <v>25</v>
      </c>
    </row>
    <row r="87" spans="1:13" s="36" customFormat="1" ht="20.25" customHeight="1" x14ac:dyDescent="0.2">
      <c r="A87" s="40" t="s">
        <v>558</v>
      </c>
      <c r="B87" s="36" t="s">
        <v>136</v>
      </c>
      <c r="C87" s="36" t="s">
        <v>132</v>
      </c>
      <c r="D87" s="37">
        <v>43922</v>
      </c>
      <c r="E87" s="36" t="s">
        <v>130</v>
      </c>
      <c r="F87" s="69" t="s">
        <v>577</v>
      </c>
      <c r="G87" s="70">
        <v>214063.13</v>
      </c>
      <c r="H87" s="70">
        <v>214063.13</v>
      </c>
      <c r="I87" s="36" t="s">
        <v>601</v>
      </c>
      <c r="J87" s="62" t="s">
        <v>602</v>
      </c>
      <c r="K87" s="62" t="s">
        <v>16</v>
      </c>
      <c r="L87" s="40" t="s">
        <v>17</v>
      </c>
      <c r="M87" s="36" t="s">
        <v>25</v>
      </c>
    </row>
    <row r="88" spans="1:13" s="36" customFormat="1" ht="20.25" customHeight="1" x14ac:dyDescent="0.2">
      <c r="A88" s="40" t="s">
        <v>559</v>
      </c>
      <c r="B88" s="36" t="s">
        <v>136</v>
      </c>
      <c r="C88" s="36" t="s">
        <v>132</v>
      </c>
      <c r="D88" s="37">
        <v>43922</v>
      </c>
      <c r="E88" s="36" t="s">
        <v>130</v>
      </c>
      <c r="F88" s="69" t="s">
        <v>577</v>
      </c>
      <c r="G88" s="70">
        <v>123058.27</v>
      </c>
      <c r="H88" s="70">
        <v>123058.27</v>
      </c>
      <c r="I88" s="36" t="s">
        <v>607</v>
      </c>
      <c r="J88" s="62" t="s">
        <v>608</v>
      </c>
      <c r="K88" s="62" t="s">
        <v>16</v>
      </c>
      <c r="L88" s="40" t="s">
        <v>17</v>
      </c>
      <c r="M88" s="36" t="s">
        <v>25</v>
      </c>
    </row>
    <row r="89" spans="1:13" s="36" customFormat="1" ht="20.25" customHeight="1" x14ac:dyDescent="0.2">
      <c r="A89" s="40" t="s">
        <v>562</v>
      </c>
      <c r="B89" s="36" t="s">
        <v>361</v>
      </c>
      <c r="D89" s="37">
        <v>43922</v>
      </c>
      <c r="E89" s="36" t="s">
        <v>34</v>
      </c>
      <c r="F89" s="69" t="s">
        <v>578</v>
      </c>
      <c r="G89" s="70">
        <v>728</v>
      </c>
      <c r="H89" s="70">
        <v>728</v>
      </c>
      <c r="I89" s="36" t="s">
        <v>615</v>
      </c>
      <c r="J89" s="62" t="s">
        <v>616</v>
      </c>
      <c r="K89" s="62" t="s">
        <v>16</v>
      </c>
      <c r="L89" s="40" t="s">
        <v>21</v>
      </c>
      <c r="M89" s="36" t="s">
        <v>424</v>
      </c>
    </row>
    <row r="90" spans="1:13" s="36" customFormat="1" ht="20.25" customHeight="1" x14ac:dyDescent="0.2">
      <c r="A90" s="40" t="s">
        <v>563</v>
      </c>
      <c r="B90" s="36" t="s">
        <v>361</v>
      </c>
      <c r="D90" s="37">
        <v>43922</v>
      </c>
      <c r="E90" s="36" t="s">
        <v>149</v>
      </c>
      <c r="F90" s="69" t="s">
        <v>579</v>
      </c>
      <c r="G90" s="70">
        <v>1639.47</v>
      </c>
      <c r="H90" s="70">
        <v>1639.47</v>
      </c>
      <c r="I90" s="36" t="s">
        <v>609</v>
      </c>
      <c r="J90" s="62" t="s">
        <v>610</v>
      </c>
      <c r="K90" s="62" t="s">
        <v>16</v>
      </c>
      <c r="L90" s="40" t="s">
        <v>21</v>
      </c>
      <c r="M90" s="36" t="s">
        <v>142</v>
      </c>
    </row>
    <row r="91" spans="1:13" s="36" customFormat="1" ht="20.25" customHeight="1" x14ac:dyDescent="0.2">
      <c r="A91" s="40" t="s">
        <v>564</v>
      </c>
      <c r="B91" s="36" t="s">
        <v>361</v>
      </c>
      <c r="D91" s="37">
        <v>43922</v>
      </c>
      <c r="E91" s="36" t="s">
        <v>34</v>
      </c>
      <c r="F91" s="69" t="s">
        <v>578</v>
      </c>
      <c r="G91" s="70">
        <v>670.49</v>
      </c>
      <c r="H91" s="70">
        <v>670.49</v>
      </c>
      <c r="I91" s="36" t="s">
        <v>605</v>
      </c>
      <c r="J91" s="62" t="s">
        <v>606</v>
      </c>
      <c r="K91" s="62" t="s">
        <v>16</v>
      </c>
      <c r="L91" s="40" t="s">
        <v>21</v>
      </c>
      <c r="M91" s="36" t="s">
        <v>424</v>
      </c>
    </row>
    <row r="92" spans="1:13" s="36" customFormat="1" ht="20.25" customHeight="1" x14ac:dyDescent="0.2">
      <c r="A92" s="40" t="s">
        <v>565</v>
      </c>
      <c r="B92" s="36" t="s">
        <v>361</v>
      </c>
      <c r="D92" s="37">
        <v>43922</v>
      </c>
      <c r="E92" s="36" t="s">
        <v>34</v>
      </c>
      <c r="F92" s="69" t="s">
        <v>578</v>
      </c>
      <c r="G92" s="70">
        <v>5711.39</v>
      </c>
      <c r="H92" s="70">
        <v>5711.39</v>
      </c>
      <c r="I92" s="36" t="s">
        <v>597</v>
      </c>
      <c r="J92" s="62" t="s">
        <v>598</v>
      </c>
      <c r="K92" s="62" t="s">
        <v>16</v>
      </c>
      <c r="L92" s="40" t="s">
        <v>21</v>
      </c>
      <c r="M92" s="36" t="s">
        <v>424</v>
      </c>
    </row>
    <row r="93" spans="1:13" s="36" customFormat="1" ht="18" customHeight="1" x14ac:dyDescent="0.2">
      <c r="A93" s="40" t="s">
        <v>611</v>
      </c>
      <c r="B93" s="36" t="s">
        <v>361</v>
      </c>
      <c r="E93" s="36" t="s">
        <v>466</v>
      </c>
      <c r="F93" s="69" t="s">
        <v>785</v>
      </c>
      <c r="G93" s="72">
        <v>663.55</v>
      </c>
      <c r="H93" s="72">
        <v>663.55</v>
      </c>
      <c r="I93" s="36" t="s">
        <v>731</v>
      </c>
      <c r="J93" s="62" t="s">
        <v>612</v>
      </c>
      <c r="K93" s="62" t="s">
        <v>16</v>
      </c>
      <c r="L93" s="40" t="s">
        <v>690</v>
      </c>
      <c r="M93" s="36" t="s">
        <v>411</v>
      </c>
    </row>
    <row r="94" spans="1:13" s="36" customFormat="1" ht="18" customHeight="1" x14ac:dyDescent="0.2">
      <c r="A94" s="40" t="s">
        <v>599</v>
      </c>
      <c r="B94" s="36" t="s">
        <v>361</v>
      </c>
      <c r="D94" s="37">
        <v>43923</v>
      </c>
      <c r="E94" s="36" t="s">
        <v>34</v>
      </c>
      <c r="F94" s="69" t="s">
        <v>669</v>
      </c>
      <c r="G94" s="72">
        <v>126.12</v>
      </c>
      <c r="H94" s="72">
        <v>126.12</v>
      </c>
      <c r="I94" s="36" t="s">
        <v>730</v>
      </c>
      <c r="J94" s="62" t="s">
        <v>600</v>
      </c>
      <c r="K94" s="62" t="s">
        <v>16</v>
      </c>
      <c r="L94" s="40" t="s">
        <v>690</v>
      </c>
      <c r="M94" s="36" t="s">
        <v>424</v>
      </c>
    </row>
    <row r="95" spans="1:13" s="36" customFormat="1" ht="18" customHeight="1" x14ac:dyDescent="0.2">
      <c r="A95" s="40" t="s">
        <v>595</v>
      </c>
      <c r="B95" s="36" t="s">
        <v>361</v>
      </c>
      <c r="E95" s="36" t="s">
        <v>211</v>
      </c>
      <c r="F95" s="69" t="s">
        <v>670</v>
      </c>
      <c r="G95" s="72">
        <v>1601.96</v>
      </c>
      <c r="H95" s="72">
        <v>1601.96</v>
      </c>
      <c r="I95" s="36" t="s">
        <v>729</v>
      </c>
      <c r="J95" s="62" t="s">
        <v>596</v>
      </c>
      <c r="K95" s="62" t="s">
        <v>16</v>
      </c>
      <c r="L95" s="40" t="s">
        <v>690</v>
      </c>
      <c r="M95" s="36" t="s">
        <v>226</v>
      </c>
    </row>
    <row r="96" spans="1:13" s="36" customFormat="1" ht="18" customHeight="1" x14ac:dyDescent="0.2">
      <c r="A96" s="40" t="s">
        <v>593</v>
      </c>
      <c r="B96" s="36" t="s">
        <v>136</v>
      </c>
      <c r="C96" s="36" t="s">
        <v>132</v>
      </c>
      <c r="E96" s="36" t="s">
        <v>734</v>
      </c>
      <c r="F96" s="69" t="s">
        <v>671</v>
      </c>
      <c r="G96" s="72">
        <v>239353.08</v>
      </c>
      <c r="H96" s="72">
        <v>239353.08</v>
      </c>
      <c r="I96" s="36" t="s">
        <v>728</v>
      </c>
      <c r="J96" s="62" t="s">
        <v>594</v>
      </c>
      <c r="K96" s="62" t="s">
        <v>16</v>
      </c>
      <c r="L96" s="40" t="s">
        <v>691</v>
      </c>
      <c r="M96" s="36" t="s">
        <v>25</v>
      </c>
    </row>
    <row r="97" spans="1:13" s="36" customFormat="1" ht="18" customHeight="1" x14ac:dyDescent="0.2">
      <c r="A97" s="40" t="s">
        <v>591</v>
      </c>
      <c r="B97" s="36" t="s">
        <v>136</v>
      </c>
      <c r="C97" s="36" t="s">
        <v>132</v>
      </c>
      <c r="E97" s="36" t="s">
        <v>735</v>
      </c>
      <c r="F97" s="69" t="s">
        <v>672</v>
      </c>
      <c r="G97" s="72">
        <v>6390.92</v>
      </c>
      <c r="H97" s="72">
        <v>6390.92</v>
      </c>
      <c r="I97" s="36" t="s">
        <v>727</v>
      </c>
      <c r="J97" s="62" t="s">
        <v>592</v>
      </c>
      <c r="K97" s="62" t="s">
        <v>16</v>
      </c>
      <c r="L97" s="40" t="s">
        <v>691</v>
      </c>
      <c r="M97" s="36" t="s">
        <v>414</v>
      </c>
    </row>
    <row r="98" spans="1:13" s="36" customFormat="1" ht="18" customHeight="1" x14ac:dyDescent="0.2">
      <c r="A98" s="40" t="s">
        <v>580</v>
      </c>
      <c r="B98" s="36" t="s">
        <v>361</v>
      </c>
      <c r="E98" s="36" t="s">
        <v>149</v>
      </c>
      <c r="F98" s="69" t="s">
        <v>673</v>
      </c>
      <c r="G98" s="72">
        <v>35.85</v>
      </c>
      <c r="H98" s="72">
        <v>35.85</v>
      </c>
      <c r="I98" s="36" t="s">
        <v>717</v>
      </c>
      <c r="J98" s="62" t="s">
        <v>581</v>
      </c>
      <c r="K98" s="62" t="s">
        <v>16</v>
      </c>
      <c r="L98" s="40" t="s">
        <v>690</v>
      </c>
      <c r="M98" s="36" t="s">
        <v>55</v>
      </c>
    </row>
    <row r="99" spans="1:13" s="36" customFormat="1" ht="18" customHeight="1" x14ac:dyDescent="0.2">
      <c r="A99" s="40" t="s">
        <v>613</v>
      </c>
      <c r="B99" s="36" t="s">
        <v>136</v>
      </c>
      <c r="C99" s="66" t="s">
        <v>19</v>
      </c>
      <c r="E99" s="36" t="s">
        <v>20</v>
      </c>
      <c r="F99" s="69" t="s">
        <v>674</v>
      </c>
      <c r="G99" s="72">
        <v>2205.94</v>
      </c>
      <c r="H99" s="72">
        <v>484963.44</v>
      </c>
      <c r="I99" s="36" t="s">
        <v>732</v>
      </c>
      <c r="J99" s="62" t="s">
        <v>614</v>
      </c>
      <c r="K99" s="62" t="s">
        <v>16</v>
      </c>
      <c r="L99" s="40" t="s">
        <v>691</v>
      </c>
      <c r="M99" s="36" t="s">
        <v>31</v>
      </c>
    </row>
    <row r="100" spans="1:13" s="36" customFormat="1" ht="18" customHeight="1" x14ac:dyDescent="0.2">
      <c r="A100" s="40" t="s">
        <v>655</v>
      </c>
      <c r="B100" s="36" t="s">
        <v>361</v>
      </c>
      <c r="E100" s="36" t="s">
        <v>149</v>
      </c>
      <c r="F100" s="69" t="s">
        <v>675</v>
      </c>
      <c r="G100" s="72">
        <v>309938.74</v>
      </c>
      <c r="H100" s="72">
        <v>309938.74</v>
      </c>
      <c r="I100" s="36" t="s">
        <v>719</v>
      </c>
      <c r="J100" s="62" t="s">
        <v>720</v>
      </c>
      <c r="K100" s="62" t="s">
        <v>16</v>
      </c>
      <c r="L100" s="40" t="s">
        <v>690</v>
      </c>
      <c r="M100" s="36" t="s">
        <v>142</v>
      </c>
    </row>
    <row r="101" spans="1:13" s="36" customFormat="1" ht="18" customHeight="1" x14ac:dyDescent="0.2">
      <c r="A101" s="40" t="s">
        <v>656</v>
      </c>
      <c r="B101" s="36" t="s">
        <v>361</v>
      </c>
      <c r="E101" s="36" t="s">
        <v>736</v>
      </c>
      <c r="F101" s="69" t="s">
        <v>676</v>
      </c>
      <c r="G101" s="56">
        <v>95.01</v>
      </c>
      <c r="H101" s="72">
        <v>95.01</v>
      </c>
      <c r="I101" s="36" t="s">
        <v>715</v>
      </c>
      <c r="J101" s="62" t="s">
        <v>716</v>
      </c>
      <c r="K101" s="62" t="s">
        <v>16</v>
      </c>
      <c r="L101" s="40" t="s">
        <v>690</v>
      </c>
      <c r="M101" s="36" t="s">
        <v>424</v>
      </c>
    </row>
    <row r="102" spans="1:13" s="36" customFormat="1" ht="18" customHeight="1" x14ac:dyDescent="0.2">
      <c r="A102" s="40" t="s">
        <v>589</v>
      </c>
      <c r="B102" s="36" t="s">
        <v>136</v>
      </c>
      <c r="C102" s="36" t="s">
        <v>132</v>
      </c>
      <c r="E102" s="36" t="s">
        <v>737</v>
      </c>
      <c r="F102" s="69" t="s">
        <v>677</v>
      </c>
      <c r="G102" s="72">
        <v>43439.93</v>
      </c>
      <c r="H102" s="72">
        <v>43439.93</v>
      </c>
      <c r="I102" s="36" t="s">
        <v>726</v>
      </c>
      <c r="J102" s="62" t="s">
        <v>590</v>
      </c>
      <c r="K102" s="62" t="s">
        <v>16</v>
      </c>
      <c r="L102" s="40" t="s">
        <v>691</v>
      </c>
      <c r="M102" s="36" t="s">
        <v>414</v>
      </c>
    </row>
    <row r="103" spans="1:13" s="36" customFormat="1" ht="18" customHeight="1" x14ac:dyDescent="0.2">
      <c r="A103" s="40" t="s">
        <v>587</v>
      </c>
      <c r="B103" s="36" t="s">
        <v>136</v>
      </c>
      <c r="C103" s="66" t="s">
        <v>19</v>
      </c>
      <c r="E103" s="36" t="s">
        <v>738</v>
      </c>
      <c r="F103" s="69" t="s">
        <v>678</v>
      </c>
      <c r="G103" s="72">
        <v>44355.13</v>
      </c>
      <c r="H103" s="72">
        <v>44355.13</v>
      </c>
      <c r="I103" s="36" t="s">
        <v>725</v>
      </c>
      <c r="J103" s="62" t="s">
        <v>588</v>
      </c>
      <c r="K103" s="62" t="s">
        <v>16</v>
      </c>
      <c r="L103" s="40" t="s">
        <v>691</v>
      </c>
      <c r="M103" s="36" t="s">
        <v>31</v>
      </c>
    </row>
    <row r="104" spans="1:13" s="36" customFormat="1" ht="18" customHeight="1" x14ac:dyDescent="0.2">
      <c r="A104" s="40" t="s">
        <v>585</v>
      </c>
      <c r="B104" s="36" t="s">
        <v>136</v>
      </c>
      <c r="C104" s="66" t="s">
        <v>19</v>
      </c>
      <c r="E104" s="36" t="s">
        <v>461</v>
      </c>
      <c r="F104" s="69" t="s">
        <v>679</v>
      </c>
      <c r="G104" s="72">
        <v>35010.32</v>
      </c>
      <c r="H104" s="72">
        <v>35010.32</v>
      </c>
      <c r="I104" s="36" t="s">
        <v>724</v>
      </c>
      <c r="J104" s="62" t="s">
        <v>586</v>
      </c>
      <c r="K104" s="62" t="s">
        <v>16</v>
      </c>
      <c r="L104" s="40" t="s">
        <v>691</v>
      </c>
      <c r="M104" s="36" t="s">
        <v>31</v>
      </c>
    </row>
    <row r="105" spans="1:13" s="36" customFormat="1" ht="18" customHeight="1" x14ac:dyDescent="0.2">
      <c r="A105" s="40" t="s">
        <v>657</v>
      </c>
      <c r="B105" s="36" t="s">
        <v>136</v>
      </c>
      <c r="C105" s="36" t="s">
        <v>190</v>
      </c>
      <c r="E105" s="36" t="s">
        <v>739</v>
      </c>
      <c r="F105" s="69" t="s">
        <v>680</v>
      </c>
      <c r="G105" s="72">
        <v>15595.42</v>
      </c>
      <c r="H105" s="72">
        <v>15595.42</v>
      </c>
      <c r="I105" s="36" t="s">
        <v>722</v>
      </c>
      <c r="J105" s="62" t="s">
        <v>723</v>
      </c>
      <c r="K105" s="62" t="s">
        <v>16</v>
      </c>
      <c r="L105" s="40" t="s">
        <v>691</v>
      </c>
      <c r="M105" s="36" t="s">
        <v>721</v>
      </c>
    </row>
    <row r="106" spans="1:13" s="36" customFormat="1" ht="18" customHeight="1" x14ac:dyDescent="0.2">
      <c r="A106" s="40" t="s">
        <v>658</v>
      </c>
      <c r="B106" s="36" t="s">
        <v>136</v>
      </c>
      <c r="C106" s="66" t="s">
        <v>15</v>
      </c>
      <c r="E106" s="36" t="s">
        <v>36</v>
      </c>
      <c r="F106" s="69" t="s">
        <v>681</v>
      </c>
      <c r="G106" s="72">
        <v>1437.55</v>
      </c>
      <c r="H106" s="72">
        <v>1437.55</v>
      </c>
      <c r="I106" s="36" t="s">
        <v>711</v>
      </c>
      <c r="J106" s="62" t="s">
        <v>712</v>
      </c>
      <c r="K106" s="62" t="s">
        <v>16</v>
      </c>
      <c r="L106" s="40" t="s">
        <v>691</v>
      </c>
      <c r="M106" s="36" t="s">
        <v>53</v>
      </c>
    </row>
    <row r="107" spans="1:13" s="36" customFormat="1" ht="18" customHeight="1" x14ac:dyDescent="0.2">
      <c r="A107" s="40" t="s">
        <v>659</v>
      </c>
      <c r="B107" s="36" t="s">
        <v>361</v>
      </c>
      <c r="E107" s="36" t="s">
        <v>736</v>
      </c>
      <c r="F107" s="69" t="s">
        <v>676</v>
      </c>
      <c r="G107" s="72">
        <v>720.05</v>
      </c>
      <c r="H107" s="72">
        <v>720.05</v>
      </c>
      <c r="I107" s="36" t="s">
        <v>707</v>
      </c>
      <c r="J107" s="62" t="s">
        <v>708</v>
      </c>
      <c r="K107" s="62" t="s">
        <v>16</v>
      </c>
      <c r="L107" s="40" t="s">
        <v>690</v>
      </c>
      <c r="M107" s="36" t="s">
        <v>424</v>
      </c>
    </row>
    <row r="108" spans="1:13" s="36" customFormat="1" ht="18" customHeight="1" x14ac:dyDescent="0.2">
      <c r="A108" s="40" t="s">
        <v>660</v>
      </c>
      <c r="B108" s="36" t="s">
        <v>136</v>
      </c>
      <c r="C108" s="66" t="s">
        <v>19</v>
      </c>
      <c r="E108" s="36" t="s">
        <v>740</v>
      </c>
      <c r="F108" s="69" t="s">
        <v>682</v>
      </c>
      <c r="G108" s="72">
        <v>15495.01</v>
      </c>
      <c r="H108" s="72">
        <v>15495.01</v>
      </c>
      <c r="I108" s="36" t="s">
        <v>705</v>
      </c>
      <c r="J108" s="62" t="s">
        <v>706</v>
      </c>
      <c r="K108" s="62" t="s">
        <v>16</v>
      </c>
      <c r="L108" s="40" t="s">
        <v>691</v>
      </c>
      <c r="M108" s="36" t="s">
        <v>31</v>
      </c>
    </row>
    <row r="109" spans="1:13" s="36" customFormat="1" ht="18" customHeight="1" x14ac:dyDescent="0.2">
      <c r="A109" s="40" t="s">
        <v>661</v>
      </c>
      <c r="B109" s="36" t="s">
        <v>136</v>
      </c>
      <c r="C109" s="66" t="s">
        <v>19</v>
      </c>
      <c r="E109" s="36" t="s">
        <v>740</v>
      </c>
      <c r="F109" s="69" t="s">
        <v>682</v>
      </c>
      <c r="G109" s="72">
        <v>8428.4699999999993</v>
      </c>
      <c r="H109" s="72">
        <v>8428.4699999999993</v>
      </c>
      <c r="I109" s="36" t="s">
        <v>709</v>
      </c>
      <c r="J109" s="62" t="s">
        <v>710</v>
      </c>
      <c r="K109" s="62" t="s">
        <v>16</v>
      </c>
      <c r="L109" s="40" t="s">
        <v>691</v>
      </c>
      <c r="M109" s="36" t="s">
        <v>31</v>
      </c>
    </row>
    <row r="110" spans="1:13" s="36" customFormat="1" ht="18" customHeight="1" x14ac:dyDescent="0.2">
      <c r="A110" s="40" t="s">
        <v>662</v>
      </c>
      <c r="B110" s="36" t="s">
        <v>242</v>
      </c>
      <c r="E110" s="36" t="s">
        <v>741</v>
      </c>
      <c r="F110" s="69" t="s">
        <v>683</v>
      </c>
      <c r="G110" s="72">
        <v>158.6</v>
      </c>
      <c r="H110" s="72">
        <v>158.6</v>
      </c>
      <c r="I110" s="36" t="s">
        <v>699</v>
      </c>
      <c r="J110" s="62" t="s">
        <v>700</v>
      </c>
      <c r="K110" s="62" t="s">
        <v>16</v>
      </c>
      <c r="L110" s="40" t="s">
        <v>692</v>
      </c>
      <c r="M110" s="36" t="s">
        <v>25</v>
      </c>
    </row>
    <row r="111" spans="1:13" s="36" customFormat="1" ht="18" customHeight="1" x14ac:dyDescent="0.2">
      <c r="A111" s="40" t="s">
        <v>663</v>
      </c>
      <c r="B111" s="36" t="s">
        <v>242</v>
      </c>
      <c r="E111" s="36" t="s">
        <v>742</v>
      </c>
      <c r="F111" s="69" t="s">
        <v>684</v>
      </c>
      <c r="G111" s="72">
        <v>266.69</v>
      </c>
      <c r="H111" s="72">
        <v>266.69</v>
      </c>
      <c r="I111" s="36" t="s">
        <v>697</v>
      </c>
      <c r="J111" s="62" t="s">
        <v>698</v>
      </c>
      <c r="K111" s="62" t="s">
        <v>16</v>
      </c>
      <c r="L111" s="40" t="s">
        <v>692</v>
      </c>
      <c r="M111" s="36" t="s">
        <v>25</v>
      </c>
    </row>
    <row r="112" spans="1:13" s="36" customFormat="1" ht="18" customHeight="1" x14ac:dyDescent="0.2">
      <c r="A112" s="40" t="s">
        <v>664</v>
      </c>
      <c r="B112" s="36" t="s">
        <v>242</v>
      </c>
      <c r="E112" s="36" t="s">
        <v>743</v>
      </c>
      <c r="F112" s="69" t="s">
        <v>685</v>
      </c>
      <c r="G112" s="72">
        <v>189.42</v>
      </c>
      <c r="H112" s="72">
        <v>189.42</v>
      </c>
      <c r="I112" s="36" t="s">
        <v>695</v>
      </c>
      <c r="J112" s="62" t="s">
        <v>696</v>
      </c>
      <c r="K112" s="62" t="s">
        <v>16</v>
      </c>
      <c r="L112" s="40" t="s">
        <v>692</v>
      </c>
      <c r="M112" s="36" t="s">
        <v>25</v>
      </c>
    </row>
    <row r="113" spans="1:39" s="36" customFormat="1" ht="18" customHeight="1" x14ac:dyDescent="0.2">
      <c r="A113" s="40" t="s">
        <v>665</v>
      </c>
      <c r="B113" s="36" t="s">
        <v>242</v>
      </c>
      <c r="E113" s="36" t="s">
        <v>744</v>
      </c>
      <c r="F113" s="69" t="s">
        <v>686</v>
      </c>
      <c r="G113" s="72">
        <v>736.26</v>
      </c>
      <c r="H113" s="72">
        <v>736.26</v>
      </c>
      <c r="I113" s="36" t="s">
        <v>693</v>
      </c>
      <c r="J113" s="62" t="s">
        <v>694</v>
      </c>
      <c r="K113" s="62" t="s">
        <v>16</v>
      </c>
      <c r="L113" s="40" t="s">
        <v>692</v>
      </c>
      <c r="M113" s="36" t="s">
        <v>27</v>
      </c>
    </row>
    <row r="114" spans="1:39" s="36" customFormat="1" ht="18" customHeight="1" x14ac:dyDescent="0.2">
      <c r="A114" s="40" t="s">
        <v>666</v>
      </c>
      <c r="B114" s="36" t="s">
        <v>361</v>
      </c>
      <c r="E114" s="36" t="s">
        <v>35</v>
      </c>
      <c r="F114" s="69" t="s">
        <v>687</v>
      </c>
      <c r="G114" s="72">
        <v>44230.52</v>
      </c>
      <c r="H114" s="72">
        <v>44230.52</v>
      </c>
      <c r="I114" s="36" t="s">
        <v>703</v>
      </c>
      <c r="J114" s="62" t="s">
        <v>704</v>
      </c>
      <c r="K114" s="62" t="s">
        <v>16</v>
      </c>
      <c r="L114" s="40" t="s">
        <v>690</v>
      </c>
      <c r="M114" s="36" t="s">
        <v>163</v>
      </c>
    </row>
    <row r="115" spans="1:39" s="36" customFormat="1" ht="18" customHeight="1" x14ac:dyDescent="0.2">
      <c r="A115" s="40" t="s">
        <v>667</v>
      </c>
      <c r="B115" s="36" t="s">
        <v>136</v>
      </c>
      <c r="C115" s="66" t="s">
        <v>19</v>
      </c>
      <c r="E115" s="36" t="s">
        <v>738</v>
      </c>
      <c r="F115" s="69" t="s">
        <v>678</v>
      </c>
      <c r="G115" s="72">
        <v>1935.97</v>
      </c>
      <c r="H115" s="72">
        <v>1935.97</v>
      </c>
      <c r="I115" s="36" t="s">
        <v>701</v>
      </c>
      <c r="J115" s="62" t="s">
        <v>702</v>
      </c>
      <c r="K115" s="62" t="s">
        <v>16</v>
      </c>
      <c r="L115" s="40" t="s">
        <v>691</v>
      </c>
      <c r="M115" s="36" t="s">
        <v>31</v>
      </c>
    </row>
    <row r="116" spans="1:39" s="36" customFormat="1" ht="18" customHeight="1" x14ac:dyDescent="0.2">
      <c r="A116" s="40" t="s">
        <v>638</v>
      </c>
      <c r="B116" s="36" t="s">
        <v>319</v>
      </c>
      <c r="E116" s="36" t="s">
        <v>35</v>
      </c>
      <c r="F116" s="69" t="s">
        <v>687</v>
      </c>
      <c r="G116" s="72">
        <v>72954.63</v>
      </c>
      <c r="H116" s="72">
        <v>72954.63</v>
      </c>
      <c r="I116" s="36" t="s">
        <v>733</v>
      </c>
      <c r="J116" s="62" t="s">
        <v>639</v>
      </c>
      <c r="K116" s="62" t="s">
        <v>16</v>
      </c>
      <c r="L116" s="40" t="s">
        <v>691</v>
      </c>
      <c r="M116" s="36" t="s">
        <v>163</v>
      </c>
    </row>
    <row r="117" spans="1:39" s="36" customFormat="1" ht="18" customHeight="1" x14ac:dyDescent="0.2">
      <c r="A117" s="40" t="s">
        <v>668</v>
      </c>
      <c r="B117" s="36" t="s">
        <v>361</v>
      </c>
      <c r="E117" s="36" t="s">
        <v>745</v>
      </c>
      <c r="F117" s="69" t="s">
        <v>688</v>
      </c>
      <c r="G117" s="72">
        <v>3219.81</v>
      </c>
      <c r="H117" s="72">
        <v>3219.81</v>
      </c>
      <c r="I117" s="36" t="s">
        <v>713</v>
      </c>
      <c r="J117" s="62" t="s">
        <v>714</v>
      </c>
      <c r="K117" s="62" t="s">
        <v>16</v>
      </c>
      <c r="L117" s="40" t="s">
        <v>690</v>
      </c>
      <c r="M117" s="36" t="s">
        <v>27</v>
      </c>
    </row>
    <row r="118" spans="1:39" s="36" customFormat="1" ht="18" customHeight="1" x14ac:dyDescent="0.2">
      <c r="A118" s="40" t="s">
        <v>582</v>
      </c>
      <c r="B118" s="36" t="s">
        <v>242</v>
      </c>
      <c r="E118" s="36" t="s">
        <v>746</v>
      </c>
      <c r="F118" s="69" t="s">
        <v>689</v>
      </c>
      <c r="G118" s="72">
        <v>567.79</v>
      </c>
      <c r="H118" s="72">
        <v>567.79</v>
      </c>
      <c r="I118" s="36" t="s">
        <v>718</v>
      </c>
      <c r="J118" s="62" t="s">
        <v>584</v>
      </c>
      <c r="K118" s="62" t="s">
        <v>16</v>
      </c>
      <c r="L118" s="40" t="s">
        <v>692</v>
      </c>
      <c r="M118" s="36" t="s">
        <v>583</v>
      </c>
    </row>
    <row r="119" spans="1:39" s="66" customFormat="1" ht="18" customHeight="1" x14ac:dyDescent="0.2">
      <c r="A119" s="73" t="s">
        <v>539</v>
      </c>
      <c r="B119" s="36" t="s">
        <v>136</v>
      </c>
      <c r="C119" s="66" t="s">
        <v>19</v>
      </c>
      <c r="F119" s="84"/>
      <c r="G119" s="74">
        <v>26225</v>
      </c>
      <c r="H119" s="74">
        <v>26225</v>
      </c>
      <c r="I119" s="73" t="s">
        <v>650</v>
      </c>
      <c r="J119" s="73" t="s">
        <v>540</v>
      </c>
      <c r="K119" s="62" t="s">
        <v>352</v>
      </c>
      <c r="L119" s="73" t="s">
        <v>17</v>
      </c>
      <c r="M119" s="73" t="s">
        <v>355</v>
      </c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</row>
    <row r="120" spans="1:39" s="66" customFormat="1" ht="18" customHeight="1" x14ac:dyDescent="0.2">
      <c r="A120" s="75" t="s">
        <v>541</v>
      </c>
      <c r="B120" s="36" t="s">
        <v>136</v>
      </c>
      <c r="C120" s="66" t="s">
        <v>19</v>
      </c>
      <c r="F120" s="84"/>
      <c r="G120" s="74">
        <v>128877.37</v>
      </c>
      <c r="H120" s="74">
        <v>128877.37</v>
      </c>
      <c r="I120" s="75" t="s">
        <v>651</v>
      </c>
      <c r="J120" s="75" t="s">
        <v>542</v>
      </c>
      <c r="K120" s="62" t="s">
        <v>352</v>
      </c>
      <c r="L120" s="75" t="s">
        <v>17</v>
      </c>
      <c r="M120" s="75" t="s">
        <v>355</v>
      </c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</row>
    <row r="121" spans="1:39" s="66" customFormat="1" ht="18" customHeight="1" x14ac:dyDescent="0.2">
      <c r="A121" s="75" t="s">
        <v>543</v>
      </c>
      <c r="B121" s="36" t="s">
        <v>136</v>
      </c>
      <c r="C121" s="66" t="s">
        <v>19</v>
      </c>
      <c r="F121" s="84"/>
      <c r="G121" s="74">
        <v>111495.16</v>
      </c>
      <c r="H121" s="74">
        <v>111495.16</v>
      </c>
      <c r="I121" s="75" t="s">
        <v>652</v>
      </c>
      <c r="J121" s="75" t="s">
        <v>544</v>
      </c>
      <c r="K121" s="62" t="s">
        <v>352</v>
      </c>
      <c r="L121" s="75" t="s">
        <v>17</v>
      </c>
      <c r="M121" s="75" t="s">
        <v>355</v>
      </c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</row>
    <row r="122" spans="1:39" s="66" customFormat="1" ht="18" customHeight="1" x14ac:dyDescent="0.2">
      <c r="A122" s="75" t="s">
        <v>288</v>
      </c>
      <c r="B122" s="36" t="s">
        <v>136</v>
      </c>
      <c r="C122" s="66" t="s">
        <v>19</v>
      </c>
      <c r="F122" s="84"/>
      <c r="G122" s="74">
        <v>235786.4</v>
      </c>
      <c r="H122" s="74">
        <v>235786.4</v>
      </c>
      <c r="I122" s="75" t="s">
        <v>386</v>
      </c>
      <c r="J122" s="75" t="s">
        <v>387</v>
      </c>
      <c r="K122" s="62" t="s">
        <v>352</v>
      </c>
      <c r="L122" s="75" t="s">
        <v>17</v>
      </c>
      <c r="M122" s="75" t="s">
        <v>355</v>
      </c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</row>
    <row r="123" spans="1:39" s="66" customFormat="1" ht="18" customHeight="1" x14ac:dyDescent="0.2">
      <c r="A123" s="75" t="s">
        <v>289</v>
      </c>
      <c r="B123" s="36" t="s">
        <v>136</v>
      </c>
      <c r="C123" s="66" t="s">
        <v>19</v>
      </c>
      <c r="F123" s="84"/>
      <c r="G123" s="74">
        <v>16351.41</v>
      </c>
      <c r="H123" s="74">
        <v>16351.41</v>
      </c>
      <c r="I123" s="75" t="s">
        <v>388</v>
      </c>
      <c r="J123" s="75" t="s">
        <v>314</v>
      </c>
      <c r="K123" s="62" t="s">
        <v>352</v>
      </c>
      <c r="L123" s="75" t="s">
        <v>17</v>
      </c>
      <c r="M123" s="75" t="s">
        <v>355</v>
      </c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</row>
    <row r="124" spans="1:39" s="66" customFormat="1" ht="18" customHeight="1" x14ac:dyDescent="0.2">
      <c r="A124" s="75" t="s">
        <v>290</v>
      </c>
      <c r="B124" s="36" t="s">
        <v>136</v>
      </c>
      <c r="C124" s="66" t="s">
        <v>19</v>
      </c>
      <c r="F124" s="84"/>
      <c r="G124" s="74">
        <v>13854.96</v>
      </c>
      <c r="H124" s="74">
        <v>13854.96</v>
      </c>
      <c r="I124" s="75" t="s">
        <v>389</v>
      </c>
      <c r="J124" s="75" t="s">
        <v>315</v>
      </c>
      <c r="K124" s="62" t="s">
        <v>352</v>
      </c>
      <c r="L124" s="75" t="s">
        <v>17</v>
      </c>
      <c r="M124" s="75" t="s">
        <v>355</v>
      </c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</row>
    <row r="125" spans="1:39" s="66" customFormat="1" ht="18" customHeight="1" x14ac:dyDescent="0.2">
      <c r="A125" s="75" t="s">
        <v>291</v>
      </c>
      <c r="B125" s="36" t="s">
        <v>136</v>
      </c>
      <c r="C125" s="66" t="s">
        <v>19</v>
      </c>
      <c r="F125" s="84"/>
      <c r="G125" s="74">
        <v>48301.34</v>
      </c>
      <c r="H125" s="74">
        <v>48301.34</v>
      </c>
      <c r="I125" s="75" t="s">
        <v>469</v>
      </c>
      <c r="J125" s="75" t="s">
        <v>316</v>
      </c>
      <c r="K125" s="62" t="s">
        <v>352</v>
      </c>
      <c r="L125" s="75" t="s">
        <v>17</v>
      </c>
      <c r="M125" s="75" t="s">
        <v>355</v>
      </c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</row>
    <row r="126" spans="1:39" s="66" customFormat="1" ht="18" customHeight="1" x14ac:dyDescent="0.2">
      <c r="A126" s="75" t="s">
        <v>292</v>
      </c>
      <c r="B126" s="36" t="s">
        <v>136</v>
      </c>
      <c r="C126" s="66" t="s">
        <v>19</v>
      </c>
      <c r="F126" s="84"/>
      <c r="G126" s="74">
        <v>3225.65</v>
      </c>
      <c r="H126" s="74">
        <v>3225.65</v>
      </c>
      <c r="I126" s="75" t="s">
        <v>470</v>
      </c>
      <c r="J126" s="75" t="s">
        <v>317</v>
      </c>
      <c r="K126" s="62" t="s">
        <v>352</v>
      </c>
      <c r="L126" s="75" t="s">
        <v>17</v>
      </c>
      <c r="M126" s="75" t="s">
        <v>355</v>
      </c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</row>
    <row r="127" spans="1:39" s="66" customFormat="1" ht="18" customHeight="1" x14ac:dyDescent="0.2">
      <c r="A127" s="73" t="s">
        <v>533</v>
      </c>
      <c r="B127" s="36" t="s">
        <v>136</v>
      </c>
      <c r="C127" s="66" t="s">
        <v>131</v>
      </c>
      <c r="F127" s="84"/>
      <c r="G127" s="74">
        <v>1920.74</v>
      </c>
      <c r="H127" s="74">
        <v>1920.74</v>
      </c>
      <c r="I127" s="73" t="s">
        <v>747</v>
      </c>
      <c r="J127" s="73" t="s">
        <v>534</v>
      </c>
      <c r="K127" s="62" t="s">
        <v>353</v>
      </c>
      <c r="L127" s="73" t="s">
        <v>17</v>
      </c>
      <c r="M127" s="73" t="s">
        <v>53</v>
      </c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</row>
    <row r="128" spans="1:39" s="66" customFormat="1" ht="18" customHeight="1" x14ac:dyDescent="0.2">
      <c r="A128" s="75" t="s">
        <v>535</v>
      </c>
      <c r="B128" s="36" t="s">
        <v>361</v>
      </c>
      <c r="C128" s="66" t="s">
        <v>131</v>
      </c>
      <c r="F128" s="84"/>
      <c r="G128" s="74">
        <v>69827.64</v>
      </c>
      <c r="H128" s="74">
        <v>69827.64</v>
      </c>
      <c r="I128" s="75" t="s">
        <v>748</v>
      </c>
      <c r="J128" s="75" t="s">
        <v>536</v>
      </c>
      <c r="K128" s="62" t="s">
        <v>353</v>
      </c>
      <c r="L128" s="75" t="s">
        <v>21</v>
      </c>
      <c r="M128" s="75" t="s">
        <v>513</v>
      </c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</row>
    <row r="129" spans="1:39" s="66" customFormat="1" ht="18" customHeight="1" x14ac:dyDescent="0.2">
      <c r="A129" s="75" t="s">
        <v>537</v>
      </c>
      <c r="B129" s="36" t="s">
        <v>361</v>
      </c>
      <c r="C129" s="66" t="s">
        <v>131</v>
      </c>
      <c r="F129" s="84"/>
      <c r="G129" s="74">
        <v>7170.58</v>
      </c>
      <c r="H129" s="74">
        <v>7170.58</v>
      </c>
      <c r="I129" s="75" t="s">
        <v>749</v>
      </c>
      <c r="J129" s="75" t="s">
        <v>538</v>
      </c>
      <c r="K129" s="62" t="s">
        <v>353</v>
      </c>
      <c r="L129" s="75" t="s">
        <v>21</v>
      </c>
      <c r="M129" s="75" t="s">
        <v>513</v>
      </c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</row>
    <row r="130" spans="1:39" s="66" customFormat="1" ht="18" customHeight="1" x14ac:dyDescent="0.2">
      <c r="A130" s="73" t="s">
        <v>653</v>
      </c>
      <c r="B130" s="36" t="s">
        <v>361</v>
      </c>
      <c r="C130" s="66" t="s">
        <v>131</v>
      </c>
      <c r="F130" s="84"/>
      <c r="G130" s="74">
        <v>143.99</v>
      </c>
      <c r="H130" s="74">
        <v>143.99</v>
      </c>
      <c r="I130" s="73" t="s">
        <v>750</v>
      </c>
      <c r="J130" s="73" t="s">
        <v>654</v>
      </c>
      <c r="K130" s="62" t="s">
        <v>759</v>
      </c>
      <c r="L130" s="73" t="s">
        <v>21</v>
      </c>
      <c r="M130" s="73" t="s">
        <v>162</v>
      </c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</row>
    <row r="131" spans="1:39" s="66" customFormat="1" ht="18" customHeight="1" x14ac:dyDescent="0.2">
      <c r="A131" s="73" t="s">
        <v>751</v>
      </c>
      <c r="B131" s="36" t="s">
        <v>136</v>
      </c>
      <c r="C131" s="66" t="s">
        <v>189</v>
      </c>
      <c r="F131" s="84"/>
      <c r="G131" s="74">
        <v>3711.13</v>
      </c>
      <c r="H131" s="74">
        <v>3711.13</v>
      </c>
      <c r="I131" s="76" t="s">
        <v>472</v>
      </c>
      <c r="J131" s="73" t="s">
        <v>752</v>
      </c>
      <c r="K131" s="62" t="s">
        <v>354</v>
      </c>
      <c r="L131" s="73" t="s">
        <v>17</v>
      </c>
      <c r="M131" s="73" t="s">
        <v>356</v>
      </c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</row>
    <row r="132" spans="1:39" s="66" customFormat="1" ht="18" customHeight="1" x14ac:dyDescent="0.2">
      <c r="A132" s="75" t="s">
        <v>753</v>
      </c>
      <c r="B132" s="36" t="s">
        <v>136</v>
      </c>
      <c r="C132" s="66" t="s">
        <v>189</v>
      </c>
      <c r="F132" s="84"/>
      <c r="G132" s="74">
        <v>13548.35</v>
      </c>
      <c r="H132" s="74">
        <v>13548.35</v>
      </c>
      <c r="I132" s="76" t="s">
        <v>472</v>
      </c>
      <c r="J132" s="75" t="s">
        <v>754</v>
      </c>
      <c r="K132" s="62" t="s">
        <v>354</v>
      </c>
      <c r="L132" s="75" t="s">
        <v>17</v>
      </c>
      <c r="M132" s="75" t="s">
        <v>356</v>
      </c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</row>
    <row r="133" spans="1:39" s="66" customFormat="1" ht="18" customHeight="1" x14ac:dyDescent="0.2">
      <c r="A133" s="75" t="s">
        <v>755</v>
      </c>
      <c r="B133" s="36" t="s">
        <v>136</v>
      </c>
      <c r="C133" s="66" t="s">
        <v>189</v>
      </c>
      <c r="F133" s="84"/>
      <c r="G133" s="74">
        <v>6694.64</v>
      </c>
      <c r="H133" s="74">
        <v>6694.64</v>
      </c>
      <c r="I133" s="76" t="s">
        <v>472</v>
      </c>
      <c r="J133" s="75" t="s">
        <v>756</v>
      </c>
      <c r="K133" s="62" t="s">
        <v>354</v>
      </c>
      <c r="L133" s="75" t="s">
        <v>17</v>
      </c>
      <c r="M133" s="75" t="s">
        <v>356</v>
      </c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</row>
    <row r="134" spans="1:39" s="66" customFormat="1" ht="18" customHeight="1" x14ac:dyDescent="0.2">
      <c r="A134" s="75" t="s">
        <v>757</v>
      </c>
      <c r="B134" s="36" t="s">
        <v>136</v>
      </c>
      <c r="C134" s="66" t="s">
        <v>189</v>
      </c>
      <c r="F134" s="84"/>
      <c r="G134" s="74">
        <v>90142.29</v>
      </c>
      <c r="H134" s="74">
        <v>90142.29</v>
      </c>
      <c r="I134" s="76" t="s">
        <v>472</v>
      </c>
      <c r="J134" s="75" t="s">
        <v>758</v>
      </c>
      <c r="K134" s="62" t="s">
        <v>354</v>
      </c>
      <c r="L134" s="75" t="s">
        <v>17</v>
      </c>
      <c r="M134" s="75" t="s">
        <v>356</v>
      </c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</row>
    <row r="135" spans="1:39" s="66" customFormat="1" ht="18" customHeight="1" x14ac:dyDescent="0.2">
      <c r="A135" s="75" t="s">
        <v>520</v>
      </c>
      <c r="B135" s="36" t="s">
        <v>136</v>
      </c>
      <c r="C135" s="66" t="s">
        <v>189</v>
      </c>
      <c r="F135" s="84"/>
      <c r="G135" s="74">
        <v>16786.75</v>
      </c>
      <c r="H135" s="74">
        <v>16786.75</v>
      </c>
      <c r="I135" s="76" t="s">
        <v>472</v>
      </c>
      <c r="J135" s="75" t="s">
        <v>521</v>
      </c>
      <c r="K135" s="62" t="s">
        <v>354</v>
      </c>
      <c r="L135" s="75" t="s">
        <v>17</v>
      </c>
      <c r="M135" s="75" t="s">
        <v>356</v>
      </c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</row>
    <row r="136" spans="1:39" s="66" customFormat="1" ht="18" customHeight="1" x14ac:dyDescent="0.2">
      <c r="A136" s="75" t="s">
        <v>522</v>
      </c>
      <c r="B136" s="36" t="s">
        <v>136</v>
      </c>
      <c r="C136" s="66" t="s">
        <v>189</v>
      </c>
      <c r="F136" s="84"/>
      <c r="G136" s="74">
        <v>14241.6</v>
      </c>
      <c r="H136" s="74">
        <v>14241.6</v>
      </c>
      <c r="I136" s="76" t="s">
        <v>472</v>
      </c>
      <c r="J136" s="75" t="s">
        <v>523</v>
      </c>
      <c r="K136" s="62" t="s">
        <v>354</v>
      </c>
      <c r="L136" s="75" t="s">
        <v>17</v>
      </c>
      <c r="M136" s="75" t="s">
        <v>356</v>
      </c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</row>
    <row r="137" spans="1:39" s="66" customFormat="1" ht="18" customHeight="1" x14ac:dyDescent="0.2">
      <c r="A137" s="75" t="s">
        <v>524</v>
      </c>
      <c r="B137" s="36" t="s">
        <v>136</v>
      </c>
      <c r="C137" s="66" t="s">
        <v>189</v>
      </c>
      <c r="F137" s="84"/>
      <c r="G137" s="74">
        <v>103919.97</v>
      </c>
      <c r="H137" s="74">
        <v>103919.97</v>
      </c>
      <c r="I137" s="76" t="s">
        <v>472</v>
      </c>
      <c r="J137" s="75" t="s">
        <v>525</v>
      </c>
      <c r="K137" s="62" t="s">
        <v>354</v>
      </c>
      <c r="L137" s="75" t="s">
        <v>17</v>
      </c>
      <c r="M137" s="75" t="s">
        <v>356</v>
      </c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</row>
    <row r="138" spans="1:39" s="66" customFormat="1" ht="18" customHeight="1" x14ac:dyDescent="0.2">
      <c r="A138" s="75" t="s">
        <v>468</v>
      </c>
      <c r="B138" s="36" t="s">
        <v>136</v>
      </c>
      <c r="C138" s="66" t="s">
        <v>189</v>
      </c>
      <c r="F138" s="84"/>
      <c r="G138" s="74">
        <v>2791.27</v>
      </c>
      <c r="H138" s="74">
        <v>2791.27</v>
      </c>
      <c r="I138" s="75" t="s">
        <v>526</v>
      </c>
      <c r="J138" s="75" t="s">
        <v>471</v>
      </c>
      <c r="K138" s="62" t="s">
        <v>354</v>
      </c>
      <c r="L138" s="75" t="s">
        <v>17</v>
      </c>
      <c r="M138" s="75" t="s">
        <v>356</v>
      </c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</row>
    <row r="139" spans="1:39" s="66" customFormat="1" ht="18" customHeight="1" x14ac:dyDescent="0.2">
      <c r="A139" s="75" t="s">
        <v>381</v>
      </c>
      <c r="B139" s="36" t="s">
        <v>136</v>
      </c>
      <c r="C139" s="66" t="s">
        <v>189</v>
      </c>
      <c r="F139" s="84"/>
      <c r="G139" s="74">
        <v>8984.64</v>
      </c>
      <c r="H139" s="74">
        <v>8984.64</v>
      </c>
      <c r="I139" s="75" t="s">
        <v>527</v>
      </c>
      <c r="J139" s="75" t="s">
        <v>390</v>
      </c>
      <c r="K139" s="62" t="s">
        <v>354</v>
      </c>
      <c r="L139" s="75" t="s">
        <v>17</v>
      </c>
      <c r="M139" s="75" t="s">
        <v>356</v>
      </c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</row>
    <row r="140" spans="1:39" s="66" customFormat="1" ht="18" customHeight="1" x14ac:dyDescent="0.2">
      <c r="A140" s="75" t="s">
        <v>382</v>
      </c>
      <c r="B140" s="36" t="s">
        <v>136</v>
      </c>
      <c r="C140" s="66" t="s">
        <v>189</v>
      </c>
      <c r="F140" s="84"/>
      <c r="G140" s="74">
        <v>93175.96</v>
      </c>
      <c r="H140" s="74">
        <v>93175.96</v>
      </c>
      <c r="I140" s="75" t="s">
        <v>528</v>
      </c>
      <c r="J140" s="75" t="s">
        <v>391</v>
      </c>
      <c r="K140" s="62" t="s">
        <v>354</v>
      </c>
      <c r="L140" s="75" t="s">
        <v>17</v>
      </c>
      <c r="M140" s="75" t="s">
        <v>356</v>
      </c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</row>
    <row r="141" spans="1:39" s="66" customFormat="1" ht="18" customHeight="1" x14ac:dyDescent="0.2">
      <c r="A141" s="75" t="s">
        <v>383</v>
      </c>
      <c r="B141" s="36" t="s">
        <v>136</v>
      </c>
      <c r="C141" s="66" t="s">
        <v>189</v>
      </c>
      <c r="F141" s="84"/>
      <c r="G141" s="74">
        <v>167227.82</v>
      </c>
      <c r="H141" s="74">
        <v>167227.82</v>
      </c>
      <c r="I141" s="75" t="s">
        <v>529</v>
      </c>
      <c r="J141" s="75" t="s">
        <v>392</v>
      </c>
      <c r="K141" s="62" t="s">
        <v>354</v>
      </c>
      <c r="L141" s="75" t="s">
        <v>17</v>
      </c>
      <c r="M141" s="75" t="s">
        <v>356</v>
      </c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</row>
    <row r="142" spans="1:39" s="66" customFormat="1" ht="18" customHeight="1" x14ac:dyDescent="0.2">
      <c r="A142" s="75" t="s">
        <v>384</v>
      </c>
      <c r="B142" s="36" t="s">
        <v>136</v>
      </c>
      <c r="C142" s="66" t="s">
        <v>189</v>
      </c>
      <c r="F142" s="84"/>
      <c r="G142" s="74">
        <v>105433.42</v>
      </c>
      <c r="H142" s="74">
        <v>105433.42</v>
      </c>
      <c r="I142" s="75" t="s">
        <v>530</v>
      </c>
      <c r="J142" s="75" t="s">
        <v>393</v>
      </c>
      <c r="K142" s="62" t="s">
        <v>354</v>
      </c>
      <c r="L142" s="75" t="s">
        <v>17</v>
      </c>
      <c r="M142" s="75" t="s">
        <v>356</v>
      </c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</row>
    <row r="143" spans="1:39" s="66" customFormat="1" ht="18" customHeight="1" x14ac:dyDescent="0.2">
      <c r="A143" s="75" t="s">
        <v>385</v>
      </c>
      <c r="B143" s="36" t="s">
        <v>136</v>
      </c>
      <c r="C143" s="66" t="s">
        <v>189</v>
      </c>
      <c r="F143" s="84"/>
      <c r="G143" s="74">
        <v>95.01</v>
      </c>
      <c r="H143" s="74">
        <v>95.01</v>
      </c>
      <c r="I143" s="75" t="s">
        <v>531</v>
      </c>
      <c r="J143" s="75" t="s">
        <v>394</v>
      </c>
      <c r="K143" s="62" t="s">
        <v>354</v>
      </c>
      <c r="L143" s="75" t="s">
        <v>17</v>
      </c>
      <c r="M143" s="75" t="s">
        <v>356</v>
      </c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</row>
    <row r="144" spans="1:39" s="66" customFormat="1" ht="18" customHeight="1" x14ac:dyDescent="0.2">
      <c r="A144" s="75" t="s">
        <v>277</v>
      </c>
      <c r="B144" s="36" t="s">
        <v>136</v>
      </c>
      <c r="C144" s="66" t="s">
        <v>189</v>
      </c>
      <c r="F144" s="84"/>
      <c r="G144" s="74">
        <v>9965.16</v>
      </c>
      <c r="H144" s="74">
        <v>9965.16</v>
      </c>
      <c r="I144" s="75" t="s">
        <v>293</v>
      </c>
      <c r="J144" s="75" t="s">
        <v>303</v>
      </c>
      <c r="K144" s="62" t="s">
        <v>354</v>
      </c>
      <c r="L144" s="75" t="s">
        <v>17</v>
      </c>
      <c r="M144" s="75" t="s">
        <v>356</v>
      </c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</row>
    <row r="145" spans="1:39" s="66" customFormat="1" ht="18" customHeight="1" x14ac:dyDescent="0.2">
      <c r="A145" s="75" t="s">
        <v>278</v>
      </c>
      <c r="B145" s="36" t="s">
        <v>136</v>
      </c>
      <c r="C145" s="66" t="s">
        <v>189</v>
      </c>
      <c r="F145" s="84"/>
      <c r="G145" s="74">
        <v>136548.45000000001</v>
      </c>
      <c r="H145" s="74">
        <v>329028.49</v>
      </c>
      <c r="I145" s="75" t="s">
        <v>294</v>
      </c>
      <c r="J145" s="75" t="s">
        <v>304</v>
      </c>
      <c r="K145" s="62" t="s">
        <v>354</v>
      </c>
      <c r="L145" s="75" t="s">
        <v>17</v>
      </c>
      <c r="M145" s="75" t="s">
        <v>356</v>
      </c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</row>
    <row r="146" spans="1:39" s="66" customFormat="1" ht="18" customHeight="1" x14ac:dyDescent="0.2">
      <c r="A146" s="75" t="s">
        <v>279</v>
      </c>
      <c r="B146" s="36" t="s">
        <v>136</v>
      </c>
      <c r="C146" s="66" t="s">
        <v>189</v>
      </c>
      <c r="F146" s="84"/>
      <c r="G146" s="74">
        <v>78952.66</v>
      </c>
      <c r="H146" s="74">
        <v>215571.91</v>
      </c>
      <c r="I146" s="75" t="s">
        <v>295</v>
      </c>
      <c r="J146" s="75" t="s">
        <v>305</v>
      </c>
      <c r="K146" s="62" t="s">
        <v>354</v>
      </c>
      <c r="L146" s="75" t="s">
        <v>17</v>
      </c>
      <c r="M146" s="75" t="s">
        <v>356</v>
      </c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</row>
    <row r="147" spans="1:39" s="66" customFormat="1" ht="18" customHeight="1" x14ac:dyDescent="0.2">
      <c r="A147" s="75" t="s">
        <v>280</v>
      </c>
      <c r="B147" s="36" t="s">
        <v>136</v>
      </c>
      <c r="C147" s="66" t="s">
        <v>189</v>
      </c>
      <c r="F147" s="84"/>
      <c r="G147" s="74">
        <v>148338.35999999999</v>
      </c>
      <c r="H147" s="74">
        <v>148338.35999999999</v>
      </c>
      <c r="I147" s="75" t="s">
        <v>296</v>
      </c>
      <c r="J147" s="75" t="s">
        <v>306</v>
      </c>
      <c r="K147" s="62" t="s">
        <v>354</v>
      </c>
      <c r="L147" s="75" t="s">
        <v>17</v>
      </c>
      <c r="M147" s="75" t="s">
        <v>356</v>
      </c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</row>
    <row r="148" spans="1:39" s="66" customFormat="1" ht="18" customHeight="1" x14ac:dyDescent="0.2">
      <c r="A148" s="75" t="s">
        <v>281</v>
      </c>
      <c r="B148" s="36" t="s">
        <v>136</v>
      </c>
      <c r="C148" s="66" t="s">
        <v>189</v>
      </c>
      <c r="F148" s="84"/>
      <c r="G148" s="74">
        <v>72157.36</v>
      </c>
      <c r="H148" s="74">
        <v>165598.34</v>
      </c>
      <c r="I148" s="75" t="s">
        <v>297</v>
      </c>
      <c r="J148" s="75" t="s">
        <v>307</v>
      </c>
      <c r="K148" s="62" t="s">
        <v>354</v>
      </c>
      <c r="L148" s="75" t="s">
        <v>17</v>
      </c>
      <c r="M148" s="75" t="s">
        <v>356</v>
      </c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</row>
    <row r="149" spans="1:39" s="66" customFormat="1" ht="18" customHeight="1" x14ac:dyDescent="0.2">
      <c r="A149" s="75" t="s">
        <v>282</v>
      </c>
      <c r="B149" s="36" t="s">
        <v>136</v>
      </c>
      <c r="C149" s="66" t="s">
        <v>189</v>
      </c>
      <c r="F149" s="84"/>
      <c r="G149" s="74">
        <v>1713.88</v>
      </c>
      <c r="H149" s="74">
        <v>27860.37</v>
      </c>
      <c r="I149" s="75" t="s">
        <v>298</v>
      </c>
      <c r="J149" s="75" t="s">
        <v>308</v>
      </c>
      <c r="K149" s="62" t="s">
        <v>354</v>
      </c>
      <c r="L149" s="75" t="s">
        <v>17</v>
      </c>
      <c r="M149" s="75" t="s">
        <v>356</v>
      </c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</row>
    <row r="150" spans="1:39" s="66" customFormat="1" ht="18" customHeight="1" x14ac:dyDescent="0.2">
      <c r="A150" s="75" t="s">
        <v>283</v>
      </c>
      <c r="B150" s="36" t="s">
        <v>136</v>
      </c>
      <c r="C150" s="66" t="s">
        <v>189</v>
      </c>
      <c r="F150" s="84"/>
      <c r="G150" s="74">
        <v>82047.64</v>
      </c>
      <c r="H150" s="74">
        <v>82047.64</v>
      </c>
      <c r="I150" s="75" t="s">
        <v>299</v>
      </c>
      <c r="J150" s="75" t="s">
        <v>309</v>
      </c>
      <c r="K150" s="62" t="s">
        <v>354</v>
      </c>
      <c r="L150" s="75" t="s">
        <v>17</v>
      </c>
      <c r="M150" s="75" t="s">
        <v>356</v>
      </c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</row>
    <row r="151" spans="1:39" s="66" customFormat="1" ht="18" customHeight="1" x14ac:dyDescent="0.2">
      <c r="A151" s="75" t="s">
        <v>284</v>
      </c>
      <c r="B151" s="36" t="s">
        <v>136</v>
      </c>
      <c r="C151" s="66" t="s">
        <v>189</v>
      </c>
      <c r="F151" s="84"/>
      <c r="G151" s="74">
        <v>34464.44</v>
      </c>
      <c r="H151" s="74">
        <v>34464.44</v>
      </c>
      <c r="I151" s="75" t="s">
        <v>300</v>
      </c>
      <c r="J151" s="75" t="s">
        <v>310</v>
      </c>
      <c r="K151" s="62" t="s">
        <v>354</v>
      </c>
      <c r="L151" s="75" t="s">
        <v>17</v>
      </c>
      <c r="M151" s="75" t="s">
        <v>356</v>
      </c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</row>
    <row r="152" spans="1:39" s="66" customFormat="1" ht="18" customHeight="1" x14ac:dyDescent="0.2">
      <c r="A152" s="75" t="s">
        <v>285</v>
      </c>
      <c r="B152" s="36" t="s">
        <v>136</v>
      </c>
      <c r="C152" s="66" t="s">
        <v>189</v>
      </c>
      <c r="F152" s="84"/>
      <c r="G152" s="74">
        <v>89.63</v>
      </c>
      <c r="H152" s="74">
        <v>13408.32</v>
      </c>
      <c r="I152" s="75" t="s">
        <v>301</v>
      </c>
      <c r="J152" s="75" t="s">
        <v>311</v>
      </c>
      <c r="K152" s="62" t="s">
        <v>354</v>
      </c>
      <c r="L152" s="75" t="s">
        <v>17</v>
      </c>
      <c r="M152" s="75" t="s">
        <v>356</v>
      </c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</row>
    <row r="153" spans="1:39" s="66" customFormat="1" ht="18" customHeight="1" x14ac:dyDescent="0.2">
      <c r="A153" s="75" t="s">
        <v>286</v>
      </c>
      <c r="B153" s="36" t="s">
        <v>136</v>
      </c>
      <c r="C153" s="66" t="s">
        <v>189</v>
      </c>
      <c r="F153" s="84"/>
      <c r="G153" s="74">
        <v>8846.5400000000009</v>
      </c>
      <c r="H153" s="74">
        <v>8846.5400000000009</v>
      </c>
      <c r="I153" s="75" t="s">
        <v>302</v>
      </c>
      <c r="J153" s="75" t="s">
        <v>312</v>
      </c>
      <c r="K153" s="62" t="s">
        <v>354</v>
      </c>
      <c r="L153" s="75" t="s">
        <v>17</v>
      </c>
      <c r="M153" s="75" t="s">
        <v>356</v>
      </c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</row>
    <row r="154" spans="1:39" s="66" customFormat="1" ht="18" customHeight="1" x14ac:dyDescent="0.2">
      <c r="A154" s="75" t="s">
        <v>287</v>
      </c>
      <c r="B154" s="36" t="s">
        <v>136</v>
      </c>
      <c r="C154" s="66" t="s">
        <v>189</v>
      </c>
      <c r="F154" s="84"/>
      <c r="G154" s="74">
        <v>1929.56</v>
      </c>
      <c r="H154" s="74">
        <v>1929.56</v>
      </c>
      <c r="I154" s="75" t="s">
        <v>532</v>
      </c>
      <c r="J154" s="75" t="s">
        <v>313</v>
      </c>
      <c r="K154" s="62" t="s">
        <v>354</v>
      </c>
      <c r="L154" s="75" t="s">
        <v>17</v>
      </c>
      <c r="M154" s="75" t="s">
        <v>356</v>
      </c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</row>
  </sheetData>
  <autoFilter ref="A2:AM154" xr:uid="{D9BB23AF-20CF-48AC-A97E-E441D7BB8E20}"/>
  <sortState xmlns:xlrd2="http://schemas.microsoft.com/office/spreadsheetml/2017/richdata2" ref="A5:O10">
    <sortCondition ref="B5:B10"/>
  </sortState>
  <phoneticPr fontId="12" type="noConversion"/>
  <conditionalFormatting sqref="G93:G1048576 G1:G4">
    <cfRule type="duplicateValues" dxfId="1" priority="7"/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"/>
  <sheetViews>
    <sheetView workbookViewId="0">
      <selection activeCell="E22" sqref="E22"/>
    </sheetView>
  </sheetViews>
  <sheetFormatPr defaultColWidth="9.140625" defaultRowHeight="12.75" x14ac:dyDescent="0.2"/>
  <cols>
    <col min="1" max="1" width="31" customWidth="1"/>
    <col min="2" max="3" width="12" bestFit="1" customWidth="1"/>
    <col min="4" max="4" width="17.28515625" bestFit="1" customWidth="1"/>
    <col min="5" max="5" width="91.42578125" bestFit="1" customWidth="1"/>
    <col min="6" max="6" width="8.140625" bestFit="1" customWidth="1"/>
    <col min="7" max="7" width="18.140625" bestFit="1" customWidth="1"/>
    <col min="8" max="8" width="10.42578125" bestFit="1" customWidth="1"/>
    <col min="9" max="9" width="15" bestFit="1" customWidth="1"/>
    <col min="10" max="11" width="10.42578125" bestFit="1" customWidth="1"/>
    <col min="12" max="12" width="18.140625" bestFit="1" customWidth="1"/>
    <col min="13" max="15" width="10.42578125" bestFit="1" customWidth="1"/>
    <col min="16" max="16" width="15" bestFit="1" customWidth="1"/>
    <col min="17" max="18" width="18.140625" bestFit="1" customWidth="1"/>
    <col min="19" max="19" width="10.42578125" bestFit="1" customWidth="1"/>
  </cols>
  <sheetData>
    <row r="1" spans="1:19" ht="14.25" x14ac:dyDescent="0.2">
      <c r="A1" s="79" t="s">
        <v>267</v>
      </c>
      <c r="B1" s="78">
        <v>1</v>
      </c>
      <c r="C1" s="78" t="s">
        <v>14</v>
      </c>
      <c r="D1" s="78" t="s">
        <v>8</v>
      </c>
      <c r="E1" s="78" t="s">
        <v>9</v>
      </c>
      <c r="F1" s="78" t="s">
        <v>10</v>
      </c>
      <c r="G1" s="78" t="s">
        <v>11</v>
      </c>
      <c r="H1" s="78" t="s">
        <v>760</v>
      </c>
      <c r="I1" s="78" t="s">
        <v>761</v>
      </c>
      <c r="J1" s="78" t="s">
        <v>762</v>
      </c>
      <c r="K1" s="78" t="s">
        <v>763</v>
      </c>
      <c r="L1" s="78"/>
      <c r="M1" s="78"/>
      <c r="N1" s="78"/>
      <c r="O1" s="78"/>
      <c r="P1" s="78"/>
      <c r="Q1" s="78"/>
      <c r="R1" s="78"/>
      <c r="S1" s="78"/>
    </row>
    <row r="2" spans="1:19" s="89" customFormat="1" ht="14.25" x14ac:dyDescent="0.2">
      <c r="A2" s="90" t="s">
        <v>795</v>
      </c>
      <c r="B2" s="78">
        <v>1</v>
      </c>
      <c r="C2" s="88" t="s">
        <v>25</v>
      </c>
      <c r="D2" s="86">
        <v>3807.12</v>
      </c>
      <c r="E2" s="86">
        <v>3807.12</v>
      </c>
      <c r="F2" s="86" t="s">
        <v>766</v>
      </c>
      <c r="G2" s="86" t="s">
        <v>787</v>
      </c>
      <c r="H2" s="86" t="s">
        <v>17</v>
      </c>
      <c r="I2" s="86" t="s">
        <v>788</v>
      </c>
      <c r="J2" s="86" t="s">
        <v>789</v>
      </c>
      <c r="K2" s="86" t="s">
        <v>766</v>
      </c>
      <c r="L2" s="86"/>
      <c r="M2" s="86"/>
      <c r="N2" s="86"/>
      <c r="O2" s="86"/>
      <c r="P2" s="86"/>
      <c r="Q2" s="86"/>
      <c r="R2" s="86"/>
      <c r="S2" s="86"/>
    </row>
    <row r="3" spans="1:19" s="89" customFormat="1" ht="14.25" x14ac:dyDescent="0.2">
      <c r="A3" s="90" t="s">
        <v>794</v>
      </c>
      <c r="B3" s="78">
        <v>1</v>
      </c>
      <c r="C3" s="87" t="s">
        <v>27</v>
      </c>
      <c r="D3" s="89">
        <v>736.26</v>
      </c>
      <c r="E3" s="89">
        <v>736.26</v>
      </c>
      <c r="F3" s="89" t="s">
        <v>693</v>
      </c>
      <c r="G3" s="89" t="s">
        <v>694</v>
      </c>
      <c r="H3" s="89" t="s">
        <v>22</v>
      </c>
      <c r="I3" s="89" t="s">
        <v>764</v>
      </c>
      <c r="J3" s="89" t="s">
        <v>765</v>
      </c>
    </row>
    <row r="4" spans="1:19" s="89" customFormat="1" ht="14.25" x14ac:dyDescent="0.2">
      <c r="A4" s="90" t="s">
        <v>793</v>
      </c>
      <c r="B4" s="78">
        <v>1</v>
      </c>
      <c r="C4" s="87" t="s">
        <v>25</v>
      </c>
      <c r="D4" s="89">
        <v>189.42</v>
      </c>
      <c r="E4" s="89">
        <v>189.42</v>
      </c>
      <c r="F4" s="89" t="s">
        <v>695</v>
      </c>
      <c r="G4" s="89" t="s">
        <v>696</v>
      </c>
      <c r="H4" s="89" t="s">
        <v>22</v>
      </c>
      <c r="I4" s="89" t="s">
        <v>767</v>
      </c>
      <c r="J4" s="89" t="s">
        <v>768</v>
      </c>
    </row>
    <row r="5" spans="1:19" s="89" customFormat="1" ht="14.25" x14ac:dyDescent="0.2">
      <c r="A5" s="90" t="s">
        <v>792</v>
      </c>
      <c r="B5" s="78">
        <v>1</v>
      </c>
      <c r="C5" s="87" t="s">
        <v>25</v>
      </c>
      <c r="D5" s="89">
        <v>266.69</v>
      </c>
      <c r="E5" s="89">
        <v>266.69</v>
      </c>
      <c r="F5" s="89" t="s">
        <v>697</v>
      </c>
      <c r="G5" s="89" t="s">
        <v>698</v>
      </c>
      <c r="H5" s="89" t="s">
        <v>22</v>
      </c>
      <c r="I5" s="89" t="s">
        <v>769</v>
      </c>
      <c r="J5" s="89" t="s">
        <v>765</v>
      </c>
    </row>
    <row r="6" spans="1:19" s="89" customFormat="1" ht="14.25" x14ac:dyDescent="0.2">
      <c r="A6" s="90" t="s">
        <v>791</v>
      </c>
      <c r="B6" s="78">
        <v>1</v>
      </c>
      <c r="C6" s="87" t="s">
        <v>25</v>
      </c>
      <c r="D6" s="89">
        <v>158.6</v>
      </c>
      <c r="E6" s="89">
        <v>158.6</v>
      </c>
      <c r="F6" s="89" t="s">
        <v>699</v>
      </c>
      <c r="G6" s="89" t="s">
        <v>700</v>
      </c>
      <c r="H6" s="89" t="s">
        <v>22</v>
      </c>
      <c r="I6" s="89" t="s">
        <v>770</v>
      </c>
      <c r="J6" s="89" t="s">
        <v>771</v>
      </c>
    </row>
    <row r="7" spans="1:19" s="89" customFormat="1" ht="14.25" x14ac:dyDescent="0.2">
      <c r="A7" s="90" t="s">
        <v>790</v>
      </c>
      <c r="B7" s="78">
        <v>1</v>
      </c>
      <c r="C7" s="87" t="s">
        <v>31</v>
      </c>
      <c r="D7" s="89">
        <v>1935.97</v>
      </c>
      <c r="E7" s="89">
        <v>1935.97</v>
      </c>
      <c r="F7" s="89" t="s">
        <v>701</v>
      </c>
      <c r="G7" s="89" t="s">
        <v>702</v>
      </c>
      <c r="H7" s="89" t="s">
        <v>17</v>
      </c>
      <c r="I7" s="89" t="s">
        <v>772</v>
      </c>
      <c r="J7" s="89" t="s">
        <v>773</v>
      </c>
    </row>
    <row r="8" spans="1:19" s="89" customFormat="1" ht="14.25" x14ac:dyDescent="0.2">
      <c r="A8" s="90" t="s">
        <v>492</v>
      </c>
      <c r="B8" s="78">
        <v>1</v>
      </c>
      <c r="C8" s="87" t="s">
        <v>163</v>
      </c>
      <c r="D8" s="89">
        <v>44230.52</v>
      </c>
      <c r="E8" s="89">
        <v>44230.52</v>
      </c>
      <c r="F8" s="89" t="s">
        <v>703</v>
      </c>
      <c r="G8" s="89" t="s">
        <v>704</v>
      </c>
      <c r="H8" s="89" t="s">
        <v>21</v>
      </c>
      <c r="I8" s="89" t="s">
        <v>774</v>
      </c>
      <c r="J8" s="89" t="s">
        <v>775</v>
      </c>
    </row>
    <row r="9" spans="1:19" s="89" customFormat="1" ht="14.25" x14ac:dyDescent="0.2">
      <c r="A9" s="90" t="s">
        <v>555</v>
      </c>
      <c r="B9" s="78">
        <v>1</v>
      </c>
      <c r="C9" s="87" t="s">
        <v>31</v>
      </c>
      <c r="D9" s="89">
        <v>15495.01</v>
      </c>
      <c r="E9" s="89">
        <v>15495.01</v>
      </c>
      <c r="F9" s="89" t="s">
        <v>705</v>
      </c>
      <c r="G9" s="89" t="s">
        <v>706</v>
      </c>
      <c r="H9" s="89" t="s">
        <v>17</v>
      </c>
      <c r="I9" s="89" t="s">
        <v>776</v>
      </c>
      <c r="J9" s="89" t="s">
        <v>777</v>
      </c>
    </row>
    <row r="10" spans="1:19" s="89" customFormat="1" ht="14.25" x14ac:dyDescent="0.2">
      <c r="A10" s="90" t="s">
        <v>560</v>
      </c>
      <c r="B10" s="78">
        <v>1</v>
      </c>
      <c r="C10" s="87" t="s">
        <v>424</v>
      </c>
      <c r="D10" s="89">
        <v>720.05</v>
      </c>
      <c r="E10" s="89">
        <v>720.05</v>
      </c>
      <c r="F10" s="89" t="s">
        <v>707</v>
      </c>
      <c r="G10" s="89" t="s">
        <v>708</v>
      </c>
      <c r="H10" s="89" t="s">
        <v>21</v>
      </c>
      <c r="I10" s="89" t="s">
        <v>778</v>
      </c>
      <c r="J10" s="89" t="s">
        <v>779</v>
      </c>
    </row>
    <row r="11" spans="1:19" s="89" customFormat="1" ht="14.25" x14ac:dyDescent="0.2">
      <c r="A11" s="90" t="s">
        <v>561</v>
      </c>
      <c r="B11" s="78">
        <v>1</v>
      </c>
      <c r="C11" s="87" t="s">
        <v>31</v>
      </c>
      <c r="D11" s="89">
        <v>8428.4699999999993</v>
      </c>
      <c r="E11" s="89">
        <v>8428.4699999999993</v>
      </c>
      <c r="F11" s="89" t="s">
        <v>709</v>
      </c>
      <c r="G11" s="89" t="s">
        <v>710</v>
      </c>
      <c r="H11" s="89" t="s">
        <v>17</v>
      </c>
      <c r="I11" s="89" t="s">
        <v>778</v>
      </c>
      <c r="J11" s="89" t="s">
        <v>780</v>
      </c>
    </row>
    <row r="12" spans="1:19" s="89" customFormat="1" ht="14.25" x14ac:dyDescent="0.2">
      <c r="A12" s="90" t="s">
        <v>566</v>
      </c>
      <c r="B12" s="78">
        <v>1</v>
      </c>
      <c r="C12" s="87" t="s">
        <v>53</v>
      </c>
      <c r="D12" s="89">
        <v>1437.55</v>
      </c>
      <c r="E12" s="89">
        <v>1437.55</v>
      </c>
      <c r="F12" s="89" t="s">
        <v>711</v>
      </c>
      <c r="G12" s="89" t="s">
        <v>712</v>
      </c>
      <c r="H12" s="89" t="s">
        <v>17</v>
      </c>
      <c r="I12" s="89" t="s">
        <v>781</v>
      </c>
      <c r="J12" s="89" t="s">
        <v>782</v>
      </c>
    </row>
    <row r="13" spans="1:19" s="89" customFormat="1" ht="14.25" x14ac:dyDescent="0.2">
      <c r="A13" s="90" t="s">
        <v>567</v>
      </c>
      <c r="B13" s="78">
        <v>1</v>
      </c>
      <c r="C13" s="87" t="s">
        <v>27</v>
      </c>
      <c r="D13" s="89">
        <v>3219.81</v>
      </c>
      <c r="E13" s="89">
        <v>3219.81</v>
      </c>
      <c r="F13" s="89" t="s">
        <v>713</v>
      </c>
      <c r="G13" s="89" t="s">
        <v>714</v>
      </c>
      <c r="H13" s="89" t="s">
        <v>21</v>
      </c>
      <c r="I13" s="89" t="s">
        <v>783</v>
      </c>
      <c r="J13" s="89" t="s">
        <v>784</v>
      </c>
    </row>
  </sheetData>
  <phoneticPr fontId="12" type="noConversion"/>
  <conditionalFormatting sqref="F1:F13">
    <cfRule type="duplicateValues" dxfId="0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R39"/>
  <sheetViews>
    <sheetView topLeftCell="A13" workbookViewId="0">
      <selection activeCell="D20" sqref="D2:D20"/>
    </sheetView>
  </sheetViews>
  <sheetFormatPr defaultColWidth="8.85546875" defaultRowHeight="12.75" x14ac:dyDescent="0.2"/>
  <cols>
    <col min="1" max="1" width="13.140625" customWidth="1"/>
    <col min="2" max="2" width="16.85546875" customWidth="1"/>
    <col min="3" max="3" width="16.140625" customWidth="1"/>
    <col min="4" max="4" width="8.28515625" customWidth="1"/>
    <col min="6" max="6" width="36" customWidth="1"/>
    <col min="7" max="7" width="10" customWidth="1"/>
    <col min="9" max="9" width="36" customWidth="1"/>
    <col min="13" max="13" width="22.85546875" customWidth="1"/>
  </cols>
  <sheetData>
    <row r="1" spans="1:18" x14ac:dyDescent="0.2"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6" t="s">
        <v>46</v>
      </c>
      <c r="N1" s="6" t="s">
        <v>47</v>
      </c>
      <c r="O1" s="6" t="s">
        <v>48</v>
      </c>
      <c r="P1" s="6" t="s">
        <v>48</v>
      </c>
      <c r="Q1" s="6" t="s">
        <v>49</v>
      </c>
      <c r="R1" s="1" t="s">
        <v>50</v>
      </c>
    </row>
    <row r="2" spans="1:18" x14ac:dyDescent="0.2">
      <c r="A2" s="2"/>
      <c r="B2" s="1" t="s">
        <v>51</v>
      </c>
      <c r="C2" s="3" t="s">
        <v>52</v>
      </c>
      <c r="D2" s="4">
        <v>28.3</v>
      </c>
      <c r="E2" s="4">
        <v>0</v>
      </c>
      <c r="F2" s="5" t="s">
        <v>53</v>
      </c>
      <c r="G2" s="1">
        <v>19189224700099</v>
      </c>
      <c r="H2" s="1" t="s">
        <v>54</v>
      </c>
      <c r="I2" s="5" t="s">
        <v>55</v>
      </c>
      <c r="J2" s="5" t="s">
        <v>16</v>
      </c>
      <c r="K2" s="6" t="s">
        <v>56</v>
      </c>
      <c r="L2" s="2"/>
      <c r="M2" s="2"/>
      <c r="N2" s="2"/>
      <c r="O2" s="2"/>
      <c r="P2" s="2"/>
    </row>
    <row r="3" spans="1:18" x14ac:dyDescent="0.2">
      <c r="A3" s="2"/>
      <c r="B3" s="2"/>
      <c r="C3" s="3" t="s">
        <v>57</v>
      </c>
      <c r="D3" s="4">
        <v>140261.85</v>
      </c>
      <c r="E3" s="4">
        <v>0</v>
      </c>
      <c r="F3" s="5" t="s">
        <v>53</v>
      </c>
      <c r="G3" s="1">
        <v>19189224700099</v>
      </c>
      <c r="H3" s="1" t="s">
        <v>54</v>
      </c>
      <c r="I3" s="2"/>
      <c r="J3" s="5" t="s">
        <v>16</v>
      </c>
      <c r="K3" s="6" t="s">
        <v>58</v>
      </c>
      <c r="L3" s="6" t="s">
        <v>59</v>
      </c>
      <c r="M3" s="2"/>
      <c r="N3" s="2"/>
      <c r="O3" s="2"/>
      <c r="P3" s="7" t="s">
        <v>60</v>
      </c>
    </row>
    <row r="4" spans="1:18" x14ac:dyDescent="0.2">
      <c r="A4" s="2"/>
      <c r="B4" s="2"/>
      <c r="C4" s="3" t="s">
        <v>61</v>
      </c>
      <c r="D4" s="4">
        <v>10767.34</v>
      </c>
      <c r="E4" s="4">
        <v>0</v>
      </c>
      <c r="F4" s="5" t="s">
        <v>53</v>
      </c>
      <c r="G4" s="1">
        <v>19189224700099</v>
      </c>
      <c r="H4" s="1" t="s">
        <v>54</v>
      </c>
      <c r="I4" s="2"/>
      <c r="J4" s="5" t="s">
        <v>16</v>
      </c>
      <c r="K4" s="6" t="s">
        <v>58</v>
      </c>
      <c r="L4" s="6" t="s">
        <v>59</v>
      </c>
      <c r="M4" s="2"/>
      <c r="N4" s="2"/>
      <c r="O4" s="2"/>
      <c r="P4" s="7" t="s">
        <v>60</v>
      </c>
    </row>
    <row r="5" spans="1:18" x14ac:dyDescent="0.2">
      <c r="A5" s="2"/>
      <c r="B5" s="1" t="s">
        <v>62</v>
      </c>
      <c r="C5" s="3" t="s">
        <v>63</v>
      </c>
      <c r="D5" s="4">
        <v>1600.17</v>
      </c>
      <c r="E5" s="4">
        <v>0</v>
      </c>
      <c r="F5" s="5" t="s">
        <v>53</v>
      </c>
      <c r="G5" s="1">
        <v>19189224700099</v>
      </c>
      <c r="H5" s="1" t="s">
        <v>54</v>
      </c>
      <c r="I5" s="5" t="s">
        <v>53</v>
      </c>
      <c r="J5" s="5" t="s">
        <v>16</v>
      </c>
      <c r="K5" s="6" t="s">
        <v>56</v>
      </c>
      <c r="L5" s="2"/>
      <c r="M5" s="2"/>
      <c r="N5" s="2"/>
      <c r="O5" s="2"/>
      <c r="P5" s="2"/>
    </row>
    <row r="6" spans="1:18" x14ac:dyDescent="0.2">
      <c r="A6" s="2"/>
      <c r="B6" s="2"/>
      <c r="C6" s="3" t="s">
        <v>64</v>
      </c>
      <c r="D6" s="4">
        <v>4586.6099999999997</v>
      </c>
      <c r="E6" s="4">
        <v>0</v>
      </c>
      <c r="F6" s="5" t="s">
        <v>65</v>
      </c>
      <c r="G6" s="1">
        <v>19223076400069</v>
      </c>
      <c r="H6" s="1" t="s">
        <v>54</v>
      </c>
      <c r="I6" s="2"/>
      <c r="J6" s="5" t="s">
        <v>16</v>
      </c>
      <c r="K6" s="6" t="s">
        <v>58</v>
      </c>
      <c r="L6" s="6" t="s">
        <v>59</v>
      </c>
      <c r="M6" s="2"/>
      <c r="N6" s="2"/>
      <c r="O6" s="2"/>
      <c r="P6" s="7" t="s">
        <v>60</v>
      </c>
    </row>
    <row r="7" spans="1:18" x14ac:dyDescent="0.2">
      <c r="A7" s="2"/>
      <c r="B7" s="2"/>
      <c r="C7" s="3" t="s">
        <v>66</v>
      </c>
      <c r="D7" s="4">
        <v>2714.12</v>
      </c>
      <c r="E7" s="4">
        <v>0</v>
      </c>
      <c r="F7" s="5" t="s">
        <v>65</v>
      </c>
      <c r="G7" s="1">
        <v>19223076400069</v>
      </c>
      <c r="H7" s="1" t="s">
        <v>54</v>
      </c>
      <c r="I7" s="2"/>
      <c r="J7" s="5" t="s">
        <v>16</v>
      </c>
      <c r="K7" s="6" t="s">
        <v>58</v>
      </c>
      <c r="L7" s="6" t="s">
        <v>59</v>
      </c>
      <c r="M7" s="2"/>
      <c r="N7" s="2"/>
      <c r="O7" s="2"/>
      <c r="P7" s="7" t="s">
        <v>60</v>
      </c>
    </row>
    <row r="8" spans="1:18" x14ac:dyDescent="0.2">
      <c r="A8" s="2"/>
      <c r="B8" s="2"/>
      <c r="C8" s="3" t="s">
        <v>67</v>
      </c>
      <c r="D8" s="4">
        <v>1749.76</v>
      </c>
      <c r="E8" s="4">
        <v>0</v>
      </c>
      <c r="F8" s="5" t="s">
        <v>65</v>
      </c>
      <c r="G8" s="1">
        <v>19223076400069</v>
      </c>
      <c r="H8" s="1" t="s">
        <v>54</v>
      </c>
      <c r="I8" s="2"/>
      <c r="J8" s="5" t="s">
        <v>16</v>
      </c>
      <c r="K8" s="6" t="s">
        <v>58</v>
      </c>
      <c r="L8" s="6" t="s">
        <v>59</v>
      </c>
      <c r="M8" s="2"/>
      <c r="N8" s="2"/>
      <c r="O8" s="2"/>
      <c r="P8" s="7" t="s">
        <v>60</v>
      </c>
    </row>
    <row r="9" spans="1:18" x14ac:dyDescent="0.2">
      <c r="A9" s="2"/>
      <c r="B9" s="2"/>
      <c r="C9" s="3" t="s">
        <v>68</v>
      </c>
      <c r="D9" s="4">
        <v>5259.99</v>
      </c>
      <c r="E9" s="4">
        <v>0</v>
      </c>
      <c r="F9" s="5" t="s">
        <v>65</v>
      </c>
      <c r="G9" s="1">
        <v>19223076400069</v>
      </c>
      <c r="H9" s="1" t="s">
        <v>54</v>
      </c>
      <c r="I9" s="2"/>
      <c r="J9" s="5" t="s">
        <v>16</v>
      </c>
      <c r="K9" s="6" t="s">
        <v>58</v>
      </c>
      <c r="L9" s="6" t="s">
        <v>59</v>
      </c>
      <c r="M9" s="2"/>
      <c r="N9" s="2"/>
      <c r="O9" s="2"/>
      <c r="P9" s="7" t="s">
        <v>60</v>
      </c>
    </row>
    <row r="10" spans="1:18" x14ac:dyDescent="0.2">
      <c r="A10" s="2"/>
      <c r="B10" s="2"/>
      <c r="C10" s="3" t="s">
        <v>69</v>
      </c>
      <c r="D10" s="4">
        <v>11564.3</v>
      </c>
      <c r="E10" s="4">
        <v>0</v>
      </c>
      <c r="F10" s="5" t="s">
        <v>65</v>
      </c>
      <c r="G10" s="1">
        <v>19223076400069</v>
      </c>
      <c r="H10" s="1" t="s">
        <v>54</v>
      </c>
      <c r="I10" s="2"/>
      <c r="J10" s="5" t="s">
        <v>16</v>
      </c>
      <c r="K10" s="6" t="s">
        <v>58</v>
      </c>
      <c r="L10" s="6" t="s">
        <v>59</v>
      </c>
      <c r="M10" s="2"/>
      <c r="N10" s="2"/>
      <c r="O10" s="2"/>
      <c r="P10" s="7" t="s">
        <v>60</v>
      </c>
    </row>
    <row r="11" spans="1:18" x14ac:dyDescent="0.2">
      <c r="A11" s="2"/>
      <c r="B11" s="2"/>
      <c r="C11" s="3" t="s">
        <v>70</v>
      </c>
      <c r="D11" s="4">
        <v>11543.8</v>
      </c>
      <c r="E11" s="4">
        <v>0</v>
      </c>
      <c r="F11" s="5" t="s">
        <v>65</v>
      </c>
      <c r="G11" s="1">
        <v>19223076400069</v>
      </c>
      <c r="H11" s="1" t="s">
        <v>54</v>
      </c>
      <c r="I11" s="2"/>
      <c r="J11" s="5" t="s">
        <v>16</v>
      </c>
      <c r="K11" s="6" t="s">
        <v>58</v>
      </c>
      <c r="L11" s="6" t="s">
        <v>59</v>
      </c>
      <c r="M11" s="2"/>
      <c r="N11" s="2"/>
      <c r="O11" s="2"/>
      <c r="P11" s="7" t="s">
        <v>60</v>
      </c>
    </row>
    <row r="12" spans="1:18" x14ac:dyDescent="0.2">
      <c r="B12" s="2"/>
      <c r="C12" s="3" t="s">
        <v>71</v>
      </c>
      <c r="D12" s="4">
        <v>336047.9</v>
      </c>
      <c r="E12" s="4">
        <v>0</v>
      </c>
      <c r="F12" s="5" t="s">
        <v>72</v>
      </c>
      <c r="G12" s="1">
        <v>19963722302155</v>
      </c>
      <c r="H12" s="1" t="s">
        <v>54</v>
      </c>
      <c r="I12" s="2"/>
      <c r="J12" s="5" t="s">
        <v>16</v>
      </c>
      <c r="K12" s="6" t="s">
        <v>58</v>
      </c>
      <c r="L12" s="6" t="s">
        <v>59</v>
      </c>
      <c r="M12" s="2"/>
      <c r="N12" s="2"/>
      <c r="O12" s="2"/>
      <c r="P12" s="7" t="s">
        <v>60</v>
      </c>
    </row>
    <row r="13" spans="1:18" x14ac:dyDescent="0.2">
      <c r="B13" s="2"/>
      <c r="C13" s="3" t="s">
        <v>73</v>
      </c>
      <c r="D13" s="4">
        <v>210.77</v>
      </c>
      <c r="E13" s="4">
        <v>0</v>
      </c>
      <c r="F13" s="5" t="s">
        <v>72</v>
      </c>
      <c r="G13" s="1">
        <v>19963722302155</v>
      </c>
      <c r="H13" s="1" t="s">
        <v>54</v>
      </c>
      <c r="I13" s="2"/>
      <c r="J13" s="5" t="s">
        <v>16</v>
      </c>
      <c r="K13" s="6" t="s">
        <v>58</v>
      </c>
      <c r="L13" s="6" t="s">
        <v>59</v>
      </c>
      <c r="M13" s="2"/>
      <c r="N13" s="2"/>
      <c r="O13" s="2"/>
      <c r="P13" s="7" t="s">
        <v>60</v>
      </c>
    </row>
    <row r="14" spans="1:18" x14ac:dyDescent="0.2">
      <c r="B14" s="2"/>
      <c r="C14" s="3" t="s">
        <v>74</v>
      </c>
      <c r="D14" s="4">
        <v>3620.85</v>
      </c>
      <c r="E14" s="4">
        <v>0</v>
      </c>
      <c r="F14" s="5" t="s">
        <v>72</v>
      </c>
      <c r="G14" s="1">
        <v>19963722302155</v>
      </c>
      <c r="H14" s="1" t="s">
        <v>54</v>
      </c>
      <c r="I14" s="2"/>
      <c r="J14" s="5" t="s">
        <v>16</v>
      </c>
      <c r="K14" s="6" t="s">
        <v>58</v>
      </c>
      <c r="L14" s="6" t="s">
        <v>59</v>
      </c>
      <c r="M14" s="2"/>
      <c r="N14" s="2"/>
      <c r="O14" s="2"/>
      <c r="P14" s="7" t="s">
        <v>60</v>
      </c>
    </row>
    <row r="15" spans="1:18" x14ac:dyDescent="0.2">
      <c r="B15" s="2"/>
      <c r="C15" s="3" t="s">
        <v>75</v>
      </c>
      <c r="D15" s="4">
        <v>68744.41</v>
      </c>
      <c r="E15" s="4">
        <v>0</v>
      </c>
      <c r="F15" s="5" t="s">
        <v>72</v>
      </c>
      <c r="G15" s="1">
        <v>19963722302155</v>
      </c>
      <c r="H15" s="1" t="s">
        <v>54</v>
      </c>
      <c r="I15" s="2"/>
      <c r="J15" s="5" t="s">
        <v>16</v>
      </c>
      <c r="K15" s="6" t="s">
        <v>58</v>
      </c>
      <c r="L15" s="6" t="s">
        <v>59</v>
      </c>
      <c r="M15" s="2"/>
      <c r="N15" s="2"/>
      <c r="O15" s="2"/>
      <c r="P15" s="7" t="s">
        <v>60</v>
      </c>
    </row>
    <row r="16" spans="1:18" x14ac:dyDescent="0.2">
      <c r="A16" s="8"/>
      <c r="B16" s="2"/>
      <c r="C16" s="3" t="s">
        <v>76</v>
      </c>
      <c r="D16" s="4">
        <v>47148.91</v>
      </c>
      <c r="E16" s="4">
        <v>0</v>
      </c>
      <c r="F16" s="5" t="s">
        <v>72</v>
      </c>
      <c r="G16" s="1">
        <v>19963722302155</v>
      </c>
      <c r="H16" s="1" t="s">
        <v>54</v>
      </c>
      <c r="I16" s="2"/>
      <c r="J16" s="5" t="s">
        <v>16</v>
      </c>
      <c r="K16" s="6" t="s">
        <v>58</v>
      </c>
      <c r="L16" s="6" t="s">
        <v>59</v>
      </c>
      <c r="M16" s="2"/>
      <c r="N16" s="2"/>
      <c r="O16" s="2"/>
      <c r="P16" s="7" t="s">
        <v>60</v>
      </c>
    </row>
    <row r="17" spans="2:16" x14ac:dyDescent="0.2">
      <c r="B17" s="2"/>
      <c r="C17" s="3" t="s">
        <v>77</v>
      </c>
      <c r="D17" s="4">
        <v>24716.74</v>
      </c>
      <c r="E17" s="4">
        <v>0</v>
      </c>
      <c r="F17" s="5" t="s">
        <v>72</v>
      </c>
      <c r="G17" s="1">
        <v>19963722302155</v>
      </c>
      <c r="H17" s="1" t="s">
        <v>54</v>
      </c>
      <c r="I17" s="2"/>
      <c r="J17" s="5" t="s">
        <v>16</v>
      </c>
      <c r="K17" s="6" t="s">
        <v>58</v>
      </c>
      <c r="L17" s="6" t="s">
        <v>59</v>
      </c>
      <c r="M17" s="2"/>
      <c r="N17" s="2"/>
      <c r="O17" s="2"/>
      <c r="P17" s="7" t="s">
        <v>60</v>
      </c>
    </row>
    <row r="18" spans="2:16" x14ac:dyDescent="0.2">
      <c r="B18" s="2"/>
      <c r="C18" s="3" t="s">
        <v>78</v>
      </c>
      <c r="D18" s="4">
        <v>7646.41</v>
      </c>
      <c r="E18" s="4">
        <v>0</v>
      </c>
      <c r="F18" s="5" t="s">
        <v>72</v>
      </c>
      <c r="G18" s="1">
        <v>19963722302155</v>
      </c>
      <c r="H18" s="1" t="s">
        <v>54</v>
      </c>
      <c r="I18" s="2"/>
      <c r="J18" s="5" t="s">
        <v>16</v>
      </c>
      <c r="K18" s="6" t="s">
        <v>58</v>
      </c>
      <c r="L18" s="6" t="s">
        <v>59</v>
      </c>
      <c r="M18" s="2"/>
      <c r="N18" s="2"/>
      <c r="O18" s="2"/>
      <c r="P18" s="7" t="s">
        <v>60</v>
      </c>
    </row>
    <row r="19" spans="2:16" x14ac:dyDescent="0.2">
      <c r="B19" s="2"/>
      <c r="C19" s="3" t="s">
        <v>79</v>
      </c>
      <c r="D19" s="4">
        <v>365875.98</v>
      </c>
      <c r="E19" s="4">
        <v>0</v>
      </c>
      <c r="F19" s="5" t="s">
        <v>24</v>
      </c>
      <c r="G19" s="1">
        <v>19077307751151</v>
      </c>
      <c r="H19" s="1" t="s">
        <v>54</v>
      </c>
      <c r="I19" s="2"/>
      <c r="J19" s="5" t="s">
        <v>16</v>
      </c>
      <c r="K19" s="6" t="s">
        <v>58</v>
      </c>
      <c r="L19" s="6" t="s">
        <v>59</v>
      </c>
      <c r="M19" s="2"/>
      <c r="N19" s="2"/>
      <c r="O19" s="2"/>
      <c r="P19" s="7" t="s">
        <v>60</v>
      </c>
    </row>
    <row r="20" spans="2:16" x14ac:dyDescent="0.2">
      <c r="B20" s="2"/>
      <c r="C20" s="3" t="s">
        <v>80</v>
      </c>
      <c r="D20" s="4">
        <v>44478.28</v>
      </c>
      <c r="E20" s="4">
        <v>0</v>
      </c>
      <c r="F20" s="5" t="s">
        <v>24</v>
      </c>
      <c r="G20" s="1">
        <v>19077307751151</v>
      </c>
      <c r="H20" s="1" t="s">
        <v>54</v>
      </c>
      <c r="I20" s="2"/>
      <c r="J20" s="5" t="s">
        <v>16</v>
      </c>
      <c r="K20" s="6" t="s">
        <v>58</v>
      </c>
      <c r="L20" s="6" t="s">
        <v>59</v>
      </c>
      <c r="M20" s="2"/>
      <c r="N20" s="2"/>
      <c r="O20" s="2"/>
      <c r="P20" s="7" t="s">
        <v>60</v>
      </c>
    </row>
    <row r="21" spans="2:16" x14ac:dyDescent="0.2">
      <c r="B21" s="1" t="s">
        <v>81</v>
      </c>
      <c r="C21" s="3" t="s">
        <v>82</v>
      </c>
      <c r="D21" s="4">
        <v>264078.59999999998</v>
      </c>
      <c r="E21" s="4">
        <v>264078.59999999998</v>
      </c>
      <c r="F21" s="5" t="s">
        <v>53</v>
      </c>
      <c r="G21" s="1">
        <v>19189224700099</v>
      </c>
      <c r="H21" s="1" t="s">
        <v>54</v>
      </c>
      <c r="I21" s="5" t="s">
        <v>30</v>
      </c>
      <c r="J21" s="5" t="s">
        <v>16</v>
      </c>
      <c r="K21" s="6" t="s">
        <v>83</v>
      </c>
      <c r="L21" s="2"/>
      <c r="M21" s="2"/>
      <c r="N21" s="2"/>
      <c r="O21" s="2"/>
      <c r="P21" s="2"/>
    </row>
    <row r="22" spans="2:16" x14ac:dyDescent="0.2">
      <c r="B22" s="1" t="s">
        <v>84</v>
      </c>
      <c r="C22" s="3" t="s">
        <v>85</v>
      </c>
      <c r="D22" s="4">
        <v>3009.68</v>
      </c>
      <c r="E22" s="4">
        <v>3009.68</v>
      </c>
      <c r="F22" s="5" t="s">
        <v>53</v>
      </c>
      <c r="G22" s="1">
        <v>19189224700099</v>
      </c>
      <c r="H22" s="1" t="s">
        <v>54</v>
      </c>
      <c r="I22" s="5" t="s">
        <v>30</v>
      </c>
      <c r="J22" s="5" t="s">
        <v>16</v>
      </c>
      <c r="K22" s="6" t="s">
        <v>83</v>
      </c>
      <c r="L22" s="2"/>
      <c r="M22" s="2"/>
      <c r="N22" s="2"/>
      <c r="O22" s="2"/>
      <c r="P22" s="2"/>
    </row>
    <row r="23" spans="2:16" x14ac:dyDescent="0.2">
      <c r="B23" s="1" t="s">
        <v>86</v>
      </c>
      <c r="C23" s="3" t="s">
        <v>87</v>
      </c>
      <c r="D23" s="4">
        <v>44.81</v>
      </c>
      <c r="E23" s="4">
        <v>44.81</v>
      </c>
      <c r="F23" s="5" t="s">
        <v>53</v>
      </c>
      <c r="G23" s="1">
        <v>19189224700099</v>
      </c>
      <c r="H23" s="1" t="s">
        <v>54</v>
      </c>
      <c r="I23" s="5" t="s">
        <v>55</v>
      </c>
      <c r="J23" s="5" t="s">
        <v>16</v>
      </c>
      <c r="K23" s="6" t="s">
        <v>83</v>
      </c>
      <c r="L23" s="2"/>
      <c r="M23" s="2"/>
      <c r="N23" s="2"/>
      <c r="O23" s="2"/>
      <c r="P23" s="2"/>
    </row>
    <row r="24" spans="2:16" x14ac:dyDescent="0.2">
      <c r="B24" s="1" t="s">
        <v>88</v>
      </c>
      <c r="C24" s="3" t="s">
        <v>89</v>
      </c>
      <c r="D24" s="4">
        <v>1200.0999999999999</v>
      </c>
      <c r="E24" s="4">
        <v>1200.0999999999999</v>
      </c>
      <c r="F24" s="5" t="s">
        <v>53</v>
      </c>
      <c r="G24" s="1">
        <v>19189224700099</v>
      </c>
      <c r="H24" s="1" t="s">
        <v>54</v>
      </c>
      <c r="I24" s="5" t="s">
        <v>55</v>
      </c>
      <c r="J24" s="5" t="s">
        <v>16</v>
      </c>
      <c r="K24" s="6" t="s">
        <v>83</v>
      </c>
      <c r="L24" s="2"/>
      <c r="M24" s="2"/>
      <c r="N24" s="2"/>
      <c r="O24" s="2"/>
      <c r="P24" s="2"/>
    </row>
    <row r="25" spans="2:16" x14ac:dyDescent="0.2">
      <c r="B25" s="1" t="s">
        <v>90</v>
      </c>
      <c r="C25" s="3" t="s">
        <v>91</v>
      </c>
      <c r="D25" s="4">
        <v>448.1</v>
      </c>
      <c r="E25" s="4">
        <v>448.1</v>
      </c>
      <c r="F25" s="5" t="s">
        <v>53</v>
      </c>
      <c r="G25" s="1">
        <v>19189224700099</v>
      </c>
      <c r="H25" s="1" t="s">
        <v>54</v>
      </c>
      <c r="I25" s="5" t="s">
        <v>55</v>
      </c>
      <c r="J25" s="5" t="s">
        <v>16</v>
      </c>
      <c r="K25" s="6" t="s">
        <v>83</v>
      </c>
      <c r="L25" s="2"/>
      <c r="M25" s="2"/>
      <c r="N25" s="2"/>
      <c r="O25" s="2"/>
      <c r="P25" s="2"/>
    </row>
    <row r="26" spans="2:16" x14ac:dyDescent="0.2">
      <c r="B26" s="1" t="s">
        <v>92</v>
      </c>
      <c r="C26" s="3" t="s">
        <v>93</v>
      </c>
      <c r="D26" s="4">
        <v>125469.68</v>
      </c>
      <c r="E26" s="4">
        <v>125469.68</v>
      </c>
      <c r="F26" s="5" t="s">
        <v>53</v>
      </c>
      <c r="G26" s="1">
        <v>19189224700099</v>
      </c>
      <c r="H26" s="1" t="s">
        <v>54</v>
      </c>
      <c r="I26" s="5" t="s">
        <v>30</v>
      </c>
      <c r="J26" s="5" t="s">
        <v>16</v>
      </c>
      <c r="K26" s="6" t="s">
        <v>83</v>
      </c>
      <c r="L26" s="2"/>
      <c r="M26" s="2"/>
      <c r="N26" s="2"/>
      <c r="O26" s="2"/>
      <c r="P26" s="2"/>
    </row>
    <row r="27" spans="2:16" x14ac:dyDescent="0.2">
      <c r="B27" s="1" t="s">
        <v>94</v>
      </c>
      <c r="C27" s="3" t="s">
        <v>95</v>
      </c>
      <c r="D27" s="4">
        <v>1559.57</v>
      </c>
      <c r="E27" s="4">
        <v>1559.57</v>
      </c>
      <c r="F27" s="5" t="s">
        <v>53</v>
      </c>
      <c r="G27" s="1">
        <v>19189224700099</v>
      </c>
      <c r="H27" s="1" t="s">
        <v>54</v>
      </c>
      <c r="I27" s="5" t="s">
        <v>30</v>
      </c>
      <c r="J27" s="5" t="s">
        <v>16</v>
      </c>
      <c r="K27" s="6" t="s">
        <v>83</v>
      </c>
      <c r="L27" s="2"/>
      <c r="M27" s="2"/>
      <c r="N27" s="2"/>
      <c r="O27" s="2"/>
      <c r="P27" s="2"/>
    </row>
    <row r="28" spans="2:16" x14ac:dyDescent="0.2">
      <c r="B28" s="1" t="s">
        <v>96</v>
      </c>
      <c r="C28" s="3" t="s">
        <v>97</v>
      </c>
      <c r="D28" s="4">
        <v>2736.97</v>
      </c>
      <c r="E28" s="4">
        <v>2736.97</v>
      </c>
      <c r="F28" s="5" t="s">
        <v>27</v>
      </c>
      <c r="G28" s="1">
        <v>19079118611180</v>
      </c>
      <c r="H28" s="1" t="s">
        <v>54</v>
      </c>
      <c r="I28" s="5" t="s">
        <v>27</v>
      </c>
      <c r="J28" s="5" t="s">
        <v>16</v>
      </c>
      <c r="K28" s="6" t="s">
        <v>83</v>
      </c>
      <c r="L28" s="2"/>
      <c r="M28" s="2"/>
      <c r="N28" s="2"/>
      <c r="O28" s="2"/>
      <c r="P28" s="2"/>
    </row>
    <row r="29" spans="2:16" x14ac:dyDescent="0.2">
      <c r="B29" s="1" t="s">
        <v>98</v>
      </c>
      <c r="C29" s="3" t="s">
        <v>99</v>
      </c>
      <c r="D29" s="4">
        <v>1243.46</v>
      </c>
      <c r="E29" s="4">
        <v>1243.46</v>
      </c>
      <c r="F29" s="5" t="s">
        <v>27</v>
      </c>
      <c r="G29" s="1">
        <v>19079118611180</v>
      </c>
      <c r="H29" s="1" t="s">
        <v>54</v>
      </c>
      <c r="I29" s="5" t="s">
        <v>27</v>
      </c>
      <c r="J29" s="5" t="s">
        <v>16</v>
      </c>
      <c r="K29" s="6" t="s">
        <v>83</v>
      </c>
      <c r="L29" s="2"/>
      <c r="M29" s="2"/>
      <c r="N29" s="2"/>
      <c r="O29" s="2"/>
      <c r="P29" s="2"/>
    </row>
    <row r="30" spans="2:16" x14ac:dyDescent="0.2">
      <c r="B30" s="1" t="s">
        <v>100</v>
      </c>
      <c r="C30" s="3" t="s">
        <v>101</v>
      </c>
      <c r="D30" s="4">
        <v>9649.35</v>
      </c>
      <c r="E30" s="4">
        <v>9649.35</v>
      </c>
      <c r="F30" s="5" t="s">
        <v>27</v>
      </c>
      <c r="G30" s="1">
        <v>19079118611180</v>
      </c>
      <c r="H30" s="1" t="s">
        <v>54</v>
      </c>
      <c r="I30" s="5" t="s">
        <v>27</v>
      </c>
      <c r="J30" s="5" t="s">
        <v>16</v>
      </c>
      <c r="K30" s="6" t="s">
        <v>83</v>
      </c>
      <c r="L30" s="2"/>
      <c r="M30" s="2"/>
      <c r="N30" s="2"/>
      <c r="O30" s="2"/>
      <c r="P30" s="2"/>
    </row>
    <row r="31" spans="2:16" x14ac:dyDescent="0.2">
      <c r="B31" s="1" t="s">
        <v>102</v>
      </c>
      <c r="C31" s="3" t="s">
        <v>103</v>
      </c>
      <c r="D31" s="4">
        <v>5792.28</v>
      </c>
      <c r="E31" s="4">
        <v>5792.28</v>
      </c>
      <c r="F31" s="5" t="s">
        <v>27</v>
      </c>
      <c r="G31" s="1">
        <v>19079118611180</v>
      </c>
      <c r="H31" s="1" t="s">
        <v>54</v>
      </c>
      <c r="I31" s="5" t="s">
        <v>27</v>
      </c>
      <c r="J31" s="5" t="s">
        <v>16</v>
      </c>
      <c r="K31" s="6" t="s">
        <v>83</v>
      </c>
      <c r="L31" s="2"/>
      <c r="M31" s="2"/>
      <c r="N31" s="2"/>
      <c r="O31" s="2"/>
      <c r="P31" s="2"/>
    </row>
    <row r="32" spans="2:16" x14ac:dyDescent="0.2">
      <c r="B32" s="1" t="s">
        <v>104</v>
      </c>
      <c r="C32" s="3" t="s">
        <v>105</v>
      </c>
      <c r="D32" s="4">
        <v>349239.64</v>
      </c>
      <c r="E32" s="4">
        <v>349239.64</v>
      </c>
      <c r="F32" s="5" t="s">
        <v>31</v>
      </c>
      <c r="G32" s="1">
        <v>19405460351122</v>
      </c>
      <c r="H32" s="1" t="s">
        <v>54</v>
      </c>
      <c r="I32" s="5" t="s">
        <v>31</v>
      </c>
      <c r="J32" s="5" t="s">
        <v>16</v>
      </c>
      <c r="K32" s="6" t="s">
        <v>83</v>
      </c>
      <c r="L32" s="2"/>
      <c r="M32" s="2"/>
      <c r="N32" s="2"/>
      <c r="O32" s="2"/>
      <c r="P32" s="2"/>
    </row>
    <row r="33" spans="2:16" x14ac:dyDescent="0.2">
      <c r="B33" s="1" t="s">
        <v>106</v>
      </c>
      <c r="C33" s="3" t="s">
        <v>107</v>
      </c>
      <c r="D33" s="4">
        <v>43927.47</v>
      </c>
      <c r="E33" s="4">
        <v>43927.47</v>
      </c>
      <c r="F33" s="5" t="s">
        <v>31</v>
      </c>
      <c r="G33" s="1">
        <v>19405460351122</v>
      </c>
      <c r="H33" s="1" t="s">
        <v>54</v>
      </c>
      <c r="I33" s="5" t="s">
        <v>31</v>
      </c>
      <c r="J33" s="5" t="s">
        <v>16</v>
      </c>
      <c r="K33" s="6" t="s">
        <v>83</v>
      </c>
      <c r="L33" s="2"/>
      <c r="M33" s="2"/>
      <c r="N33" s="2"/>
      <c r="O33" s="2"/>
      <c r="P33" s="2"/>
    </row>
    <row r="34" spans="2:16" x14ac:dyDescent="0.2">
      <c r="B34" s="1" t="s">
        <v>108</v>
      </c>
      <c r="C34" s="3" t="s">
        <v>109</v>
      </c>
      <c r="D34" s="4">
        <v>502.95</v>
      </c>
      <c r="E34" s="4">
        <v>502.95</v>
      </c>
      <c r="F34" s="5" t="s">
        <v>25</v>
      </c>
      <c r="G34" s="1">
        <v>19770122781153</v>
      </c>
      <c r="H34" s="1" t="s">
        <v>54</v>
      </c>
      <c r="I34" s="5" t="s">
        <v>25</v>
      </c>
      <c r="J34" s="5" t="s">
        <v>16</v>
      </c>
      <c r="K34" s="6" t="s">
        <v>83</v>
      </c>
      <c r="L34" s="2"/>
      <c r="M34" s="2"/>
      <c r="N34" s="2"/>
      <c r="O34" s="2"/>
      <c r="P34" s="2"/>
    </row>
    <row r="35" spans="2:16" x14ac:dyDescent="0.2">
      <c r="B35" s="1" t="s">
        <v>110</v>
      </c>
      <c r="C35" s="3" t="s">
        <v>111</v>
      </c>
      <c r="D35" s="4">
        <v>316654.40999999997</v>
      </c>
      <c r="E35" s="4">
        <v>316654.40999999997</v>
      </c>
      <c r="F35" s="5" t="s">
        <v>25</v>
      </c>
      <c r="G35" s="1">
        <v>19770122781153</v>
      </c>
      <c r="H35" s="1" t="s">
        <v>54</v>
      </c>
      <c r="I35" s="5" t="s">
        <v>25</v>
      </c>
      <c r="J35" s="5" t="s">
        <v>16</v>
      </c>
      <c r="K35" s="6" t="s">
        <v>83</v>
      </c>
      <c r="L35" s="2"/>
      <c r="M35" s="2"/>
      <c r="N35" s="2"/>
      <c r="O35" s="2"/>
      <c r="P35" s="2"/>
    </row>
    <row r="36" spans="2:16" x14ac:dyDescent="0.2">
      <c r="B36" s="1" t="s">
        <v>112</v>
      </c>
      <c r="C36" s="3" t="s">
        <v>113</v>
      </c>
      <c r="D36" s="4">
        <v>131758.49</v>
      </c>
      <c r="E36" s="4">
        <v>131758.49</v>
      </c>
      <c r="F36" s="5" t="s">
        <v>25</v>
      </c>
      <c r="G36" s="1">
        <v>19770122781153</v>
      </c>
      <c r="H36" s="1" t="s">
        <v>54</v>
      </c>
      <c r="I36" s="5" t="s">
        <v>25</v>
      </c>
      <c r="J36" s="5" t="s">
        <v>16</v>
      </c>
      <c r="K36" s="6" t="s">
        <v>83</v>
      </c>
      <c r="L36" s="2"/>
      <c r="M36" s="2"/>
      <c r="N36" s="2"/>
      <c r="O36" s="2"/>
      <c r="P36" s="2"/>
    </row>
    <row r="37" spans="2:16" x14ac:dyDescent="0.2">
      <c r="B37" s="1" t="s">
        <v>114</v>
      </c>
      <c r="C37" s="3" t="s">
        <v>115</v>
      </c>
      <c r="D37" s="4">
        <v>363140.58</v>
      </c>
      <c r="E37" s="4">
        <v>363140.58</v>
      </c>
      <c r="F37" s="5" t="s">
        <v>25</v>
      </c>
      <c r="G37" s="1">
        <v>19770122781153</v>
      </c>
      <c r="H37" s="1" t="s">
        <v>54</v>
      </c>
      <c r="I37" s="5" t="s">
        <v>25</v>
      </c>
      <c r="J37" s="5" t="s">
        <v>16</v>
      </c>
      <c r="K37" s="6" t="s">
        <v>83</v>
      </c>
      <c r="L37" s="2"/>
      <c r="M37" s="2"/>
      <c r="N37" s="2"/>
      <c r="O37" s="2"/>
      <c r="P37" s="2"/>
    </row>
    <row r="38" spans="2:16" x14ac:dyDescent="0.2">
      <c r="B38" s="1" t="s">
        <v>116</v>
      </c>
      <c r="C38" s="3" t="s">
        <v>117</v>
      </c>
      <c r="D38" s="4">
        <v>21442.1</v>
      </c>
      <c r="E38" s="4">
        <v>21442.1</v>
      </c>
      <c r="F38" s="5" t="s">
        <v>23</v>
      </c>
      <c r="G38" s="1">
        <v>19935160911106</v>
      </c>
      <c r="H38" s="1" t="s">
        <v>54</v>
      </c>
      <c r="I38" s="5" t="s">
        <v>23</v>
      </c>
      <c r="J38" s="5" t="s">
        <v>16</v>
      </c>
      <c r="K38" s="6" t="s">
        <v>83</v>
      </c>
      <c r="L38" s="2"/>
      <c r="M38" s="2"/>
      <c r="N38" s="2"/>
      <c r="O38" s="2"/>
      <c r="P38" s="2"/>
    </row>
    <row r="39" spans="2:16" x14ac:dyDescent="0.2">
      <c r="B39" s="9" t="s">
        <v>118</v>
      </c>
      <c r="C39" s="10" t="s">
        <v>119</v>
      </c>
      <c r="D39" s="11">
        <v>22418.68</v>
      </c>
      <c r="E39" s="11">
        <v>22418.68</v>
      </c>
      <c r="F39" s="12" t="s">
        <v>23</v>
      </c>
      <c r="G39" s="9">
        <v>19935160911106</v>
      </c>
      <c r="H39" s="9" t="s">
        <v>54</v>
      </c>
      <c r="I39" s="12" t="s">
        <v>23</v>
      </c>
      <c r="J39" s="12" t="s">
        <v>16</v>
      </c>
      <c r="K39" s="13" t="s">
        <v>83</v>
      </c>
    </row>
  </sheetData>
  <autoFilter ref="A1:S39" xr:uid="{00000000-0009-0000-0000-000002000000}"/>
  <phoneticPr fontId="12" type="noConversion"/>
  <hyperlinks>
    <hyperlink ref="C12" r:id="rId1" tooltip="http://mj.corpautohome.com/Finance/javascript:void(0);" xr:uid="{00000000-0004-0000-0200-000000000000}"/>
    <hyperlink ref="C13" r:id="rId2" tooltip="http://mj.corpautohome.com/Finance/javascript:void(0);" xr:uid="{00000000-0004-0000-0200-000001000000}"/>
    <hyperlink ref="C14" r:id="rId3" tooltip="http://mj.corpautohome.com/Finance/javascript:void(0);" xr:uid="{00000000-0004-0000-0200-000002000000}"/>
    <hyperlink ref="C15" r:id="rId4" tooltip="http://mj.corpautohome.com/Finance/javascript:void(0);" xr:uid="{00000000-0004-0000-0200-000003000000}"/>
    <hyperlink ref="C16" r:id="rId5" tooltip="http://mj.corpautohome.com/Finance/javascript:void(0);" xr:uid="{00000000-0004-0000-0200-000004000000}"/>
    <hyperlink ref="C17" r:id="rId6" tooltip="http://mj.corpautohome.com/Finance/javascript:void(0);" xr:uid="{00000000-0004-0000-0200-000005000000}"/>
    <hyperlink ref="C18" r:id="rId7" tooltip="http://mj.corpautohome.com/Finance/javascript:void(0);" xr:uid="{00000000-0004-0000-0200-000006000000}"/>
    <hyperlink ref="C19" r:id="rId8" tooltip="http://mj.corpautohome.com/Finance/javascript:void(0);" xr:uid="{00000000-0004-0000-0200-000007000000}"/>
    <hyperlink ref="C20" r:id="rId9" tooltip="http://mj.corpautohome.com/Finance/javascript:void(0);" xr:uid="{00000000-0004-0000-0200-000008000000}"/>
    <hyperlink ref="C21" r:id="rId10" tooltip="http://mj.corpautohome.com/Finance/javascript:void(0);" xr:uid="{00000000-0004-0000-0200-000009000000}"/>
    <hyperlink ref="C22" r:id="rId11" tooltip="http://mj.corpautohome.com/Finance/javascript:void(0);" xr:uid="{00000000-0004-0000-0200-00000A000000}"/>
    <hyperlink ref="C23" r:id="rId12" tooltip="http://mj.corpautohome.com/Finance/javascript:void(0);" xr:uid="{00000000-0004-0000-0200-00000B000000}"/>
    <hyperlink ref="C24" r:id="rId13" tooltip="http://mj.corpautohome.com/Finance/javascript:void(0);" xr:uid="{00000000-0004-0000-0200-00000C000000}"/>
    <hyperlink ref="C25" r:id="rId14" tooltip="http://mj.corpautohome.com/Finance/javascript:void(0);" xr:uid="{00000000-0004-0000-0200-00000D000000}"/>
    <hyperlink ref="C26" r:id="rId15" tooltip="http://mj.corpautohome.com/Finance/javascript:void(0);" xr:uid="{00000000-0004-0000-0200-00000E000000}"/>
    <hyperlink ref="C27" r:id="rId16" tooltip="http://mj.corpautohome.com/Finance/javascript:void(0);" xr:uid="{00000000-0004-0000-0200-00000F000000}"/>
    <hyperlink ref="C28" r:id="rId17" tooltip="http://mj.corpautohome.com/Finance/javascript:void(0);" xr:uid="{00000000-0004-0000-0200-000010000000}"/>
    <hyperlink ref="C29" r:id="rId18" tooltip="http://mj.corpautohome.com/Finance/javascript:void(0);" xr:uid="{00000000-0004-0000-0200-000011000000}"/>
    <hyperlink ref="C30" r:id="rId19" tooltip="http://mj.corpautohome.com/Finance/javascript:void(0);" xr:uid="{00000000-0004-0000-0200-000012000000}"/>
    <hyperlink ref="C31" r:id="rId20" tooltip="http://mj.corpautohome.com/Finance/javascript:void(0);" xr:uid="{00000000-0004-0000-0200-000013000000}"/>
    <hyperlink ref="C32" r:id="rId21" tooltip="http://mj.corpautohome.com/Finance/javascript:void(0);" xr:uid="{00000000-0004-0000-0200-000014000000}"/>
    <hyperlink ref="C33" r:id="rId22" tooltip="http://mj.corpautohome.com/Finance/javascript:void(0);" xr:uid="{00000000-0004-0000-0200-000015000000}"/>
    <hyperlink ref="C34" r:id="rId23" tooltip="http://mj.corpautohome.com/Finance/javascript:void(0);" xr:uid="{00000000-0004-0000-0200-000016000000}"/>
    <hyperlink ref="C35" r:id="rId24" tooltip="http://mj.corpautohome.com/Finance/javascript:void(0);" xr:uid="{00000000-0004-0000-0200-000017000000}"/>
    <hyperlink ref="C36" r:id="rId25" tooltip="http://mj.corpautohome.com/Finance/javascript:void(0);" xr:uid="{00000000-0004-0000-0200-000018000000}"/>
    <hyperlink ref="C37" r:id="rId26" tooltip="http://mj.corpautohome.com/Finance/javascript:void(0);" xr:uid="{00000000-0004-0000-0200-000019000000}"/>
    <hyperlink ref="C38" r:id="rId27" tooltip="http://mj.corpautohome.com/Finance/javascript:void(0);" xr:uid="{00000000-0004-0000-0200-00001A000000}"/>
    <hyperlink ref="C39" r:id="rId28" tooltip="http://mj.corpautohome.com/Finance/javascript:void(0);" xr:uid="{00000000-0004-0000-0200-00001B000000}"/>
    <hyperlink ref="C2" r:id="rId29" tooltip="http://mj.corpautohome.com/Finance/javascript:void(0);" xr:uid="{00000000-0004-0000-0200-00001C000000}"/>
    <hyperlink ref="C3" r:id="rId30" tooltip="http://mj.corpautohome.com/Finance/javascript:void(0);" xr:uid="{00000000-0004-0000-0200-00001D000000}"/>
    <hyperlink ref="C4" r:id="rId31" tooltip="http://mj.corpautohome.com/Finance/javascript:void(0);" xr:uid="{00000000-0004-0000-0200-00001E000000}"/>
    <hyperlink ref="C5" r:id="rId32" tooltip="http://mj.corpautohome.com/Finance/javascript:void(0);" xr:uid="{00000000-0004-0000-0200-00001F000000}"/>
    <hyperlink ref="C6" r:id="rId33" tooltip="http://mj.corpautohome.com/Finance/javascript:void(0);" xr:uid="{00000000-0004-0000-0200-000020000000}"/>
    <hyperlink ref="C7" r:id="rId34" tooltip="http://mj.corpautohome.com/Finance/javascript:void(0);" xr:uid="{00000000-0004-0000-0200-000021000000}"/>
    <hyperlink ref="C8" r:id="rId35" tooltip="http://mj.corpautohome.com/Finance/javascript:void(0);" xr:uid="{00000000-0004-0000-0200-000022000000}"/>
    <hyperlink ref="C9" r:id="rId36" tooltip="http://mj.corpautohome.com/Finance/javascript:void(0);" xr:uid="{00000000-0004-0000-0200-000023000000}"/>
    <hyperlink ref="C10" r:id="rId37" tooltip="http://mj.corpautohome.com/Finance/javascript:void(0);" xr:uid="{00000000-0004-0000-0200-000024000000}"/>
    <hyperlink ref="C11" r:id="rId38" tooltip="http://mj.corpautohome.com/Finance/javascript:void(0);" xr:uid="{00000000-0004-0000-0200-000025000000}"/>
  </hyperlinks>
  <pageMargins left="0.75" right="0.75" top="1" bottom="1" header="0.5" footer="0.5"/>
  <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P20"/>
  <sheetViews>
    <sheetView workbookViewId="0">
      <selection activeCell="D6" sqref="D6"/>
    </sheetView>
  </sheetViews>
  <sheetFormatPr defaultColWidth="8.85546875" defaultRowHeight="12.75" x14ac:dyDescent="0.2"/>
  <sheetData>
    <row r="1" spans="1:16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6" t="s">
        <v>46</v>
      </c>
      <c r="K1" s="6" t="s">
        <v>47</v>
      </c>
      <c r="L1" s="6" t="s">
        <v>48</v>
      </c>
      <c r="M1" s="6" t="s">
        <v>48</v>
      </c>
      <c r="N1" s="6" t="s">
        <v>49</v>
      </c>
      <c r="O1" s="1" t="s">
        <v>50</v>
      </c>
    </row>
    <row r="2" spans="1:16" x14ac:dyDescent="0.2">
      <c r="A2" s="2"/>
      <c r="B2" s="1" t="s">
        <v>51</v>
      </c>
      <c r="C2" s="3" t="s">
        <v>52</v>
      </c>
      <c r="D2" s="4">
        <v>28.3</v>
      </c>
      <c r="E2" s="4">
        <v>0</v>
      </c>
      <c r="F2" s="5" t="s">
        <v>53</v>
      </c>
      <c r="G2" s="1">
        <v>19189224700099</v>
      </c>
      <c r="H2" s="1" t="s">
        <v>54</v>
      </c>
      <c r="I2" s="5" t="s">
        <v>55</v>
      </c>
      <c r="J2" s="5" t="s">
        <v>16</v>
      </c>
      <c r="K2" s="6" t="s">
        <v>56</v>
      </c>
      <c r="L2" s="2"/>
      <c r="M2" s="2"/>
      <c r="N2" s="2"/>
      <c r="O2" s="2"/>
      <c r="P2" s="2"/>
    </row>
    <row r="3" spans="1:16" x14ac:dyDescent="0.2">
      <c r="A3" s="2"/>
      <c r="B3" s="2"/>
      <c r="C3" s="3" t="s">
        <v>57</v>
      </c>
      <c r="D3" s="4">
        <v>140261.85</v>
      </c>
      <c r="E3" s="4">
        <v>0</v>
      </c>
      <c r="F3" s="5" t="s">
        <v>53</v>
      </c>
      <c r="G3" s="1">
        <v>19189224700099</v>
      </c>
      <c r="H3" s="1" t="s">
        <v>54</v>
      </c>
      <c r="I3" s="2"/>
      <c r="J3" s="5" t="s">
        <v>16</v>
      </c>
      <c r="K3" s="6" t="s">
        <v>58</v>
      </c>
      <c r="L3" s="6" t="s">
        <v>59</v>
      </c>
      <c r="M3" s="2"/>
      <c r="N3" s="2"/>
      <c r="O3" s="2"/>
      <c r="P3" s="7" t="s">
        <v>60</v>
      </c>
    </row>
    <row r="4" spans="1:16" x14ac:dyDescent="0.2">
      <c r="A4" s="2"/>
      <c r="B4" s="2"/>
      <c r="C4" s="3" t="s">
        <v>61</v>
      </c>
      <c r="D4" s="4">
        <v>10767.34</v>
      </c>
      <c r="E4" s="4">
        <v>0</v>
      </c>
      <c r="F4" s="5" t="s">
        <v>53</v>
      </c>
      <c r="G4" s="1">
        <v>19189224700099</v>
      </c>
      <c r="H4" s="1" t="s">
        <v>54</v>
      </c>
      <c r="I4" s="2"/>
      <c r="J4" s="5" t="s">
        <v>16</v>
      </c>
      <c r="K4" s="6" t="s">
        <v>58</v>
      </c>
      <c r="L4" s="6" t="s">
        <v>59</v>
      </c>
      <c r="M4" s="2"/>
      <c r="N4" s="2"/>
      <c r="O4" s="2"/>
      <c r="P4" s="7" t="s">
        <v>60</v>
      </c>
    </row>
    <row r="5" spans="1:16" x14ac:dyDescent="0.2">
      <c r="A5" s="2"/>
      <c r="B5" s="1" t="s">
        <v>62</v>
      </c>
      <c r="C5" s="3" t="s">
        <v>63</v>
      </c>
      <c r="D5" s="4">
        <v>1600.17</v>
      </c>
      <c r="E5" s="4">
        <v>0</v>
      </c>
      <c r="F5" s="5" t="s">
        <v>53</v>
      </c>
      <c r="G5" s="1">
        <v>19189224700099</v>
      </c>
      <c r="H5" s="1" t="s">
        <v>54</v>
      </c>
      <c r="I5" s="5" t="s">
        <v>53</v>
      </c>
      <c r="J5" s="5" t="s">
        <v>16</v>
      </c>
      <c r="K5" s="6" t="s">
        <v>56</v>
      </c>
      <c r="L5" s="2"/>
      <c r="M5" s="2"/>
      <c r="N5" s="2"/>
      <c r="O5" s="2"/>
      <c r="P5" s="2"/>
    </row>
    <row r="6" spans="1:16" x14ac:dyDescent="0.2">
      <c r="A6" s="2"/>
      <c r="B6" s="2"/>
      <c r="C6" s="3" t="s">
        <v>64</v>
      </c>
      <c r="D6" s="4">
        <v>4586.6099999999997</v>
      </c>
      <c r="E6" s="4">
        <v>0</v>
      </c>
      <c r="F6" s="5" t="s">
        <v>65</v>
      </c>
      <c r="G6" s="1">
        <v>19223076400069</v>
      </c>
      <c r="H6" s="1" t="s">
        <v>54</v>
      </c>
      <c r="I6" s="2"/>
      <c r="J6" s="5" t="s">
        <v>16</v>
      </c>
      <c r="K6" s="6" t="s">
        <v>58</v>
      </c>
      <c r="L6" s="6" t="s">
        <v>59</v>
      </c>
      <c r="M6" s="2"/>
      <c r="N6" s="2"/>
      <c r="O6" s="2"/>
      <c r="P6" s="7" t="s">
        <v>60</v>
      </c>
    </row>
    <row r="7" spans="1:16" x14ac:dyDescent="0.2">
      <c r="A7" s="2"/>
      <c r="B7" s="2"/>
      <c r="C7" s="3" t="s">
        <v>66</v>
      </c>
      <c r="D7" s="4">
        <v>2714.12</v>
      </c>
      <c r="E7" s="4">
        <v>0</v>
      </c>
      <c r="F7" s="5" t="s">
        <v>65</v>
      </c>
      <c r="G7" s="1">
        <v>19223076400069</v>
      </c>
      <c r="H7" s="1" t="s">
        <v>54</v>
      </c>
      <c r="I7" s="2"/>
      <c r="J7" s="5" t="s">
        <v>16</v>
      </c>
      <c r="K7" s="6" t="s">
        <v>58</v>
      </c>
      <c r="L7" s="6" t="s">
        <v>59</v>
      </c>
      <c r="M7" s="2"/>
      <c r="N7" s="2"/>
      <c r="O7" s="2"/>
      <c r="P7" s="7" t="s">
        <v>60</v>
      </c>
    </row>
    <row r="8" spans="1:16" x14ac:dyDescent="0.2">
      <c r="A8" s="2"/>
      <c r="B8" s="2"/>
      <c r="C8" s="3" t="s">
        <v>67</v>
      </c>
      <c r="D8" s="4">
        <v>1749.76</v>
      </c>
      <c r="E8" s="4">
        <v>0</v>
      </c>
      <c r="F8" s="5" t="s">
        <v>65</v>
      </c>
      <c r="G8" s="1">
        <v>19223076400069</v>
      </c>
      <c r="H8" s="1" t="s">
        <v>54</v>
      </c>
      <c r="I8" s="2"/>
      <c r="J8" s="5" t="s">
        <v>16</v>
      </c>
      <c r="K8" s="6" t="s">
        <v>58</v>
      </c>
      <c r="L8" s="6" t="s">
        <v>59</v>
      </c>
      <c r="M8" s="2"/>
      <c r="N8" s="2"/>
      <c r="O8" s="2"/>
      <c r="P8" s="7" t="s">
        <v>60</v>
      </c>
    </row>
    <row r="9" spans="1:16" x14ac:dyDescent="0.2">
      <c r="A9" s="2"/>
      <c r="B9" s="2"/>
      <c r="C9" s="3" t="s">
        <v>68</v>
      </c>
      <c r="D9" s="4">
        <v>5259.99</v>
      </c>
      <c r="E9" s="4">
        <v>0</v>
      </c>
      <c r="F9" s="5" t="s">
        <v>65</v>
      </c>
      <c r="G9" s="1">
        <v>19223076400069</v>
      </c>
      <c r="H9" s="1" t="s">
        <v>54</v>
      </c>
      <c r="I9" s="2"/>
      <c r="J9" s="5" t="s">
        <v>16</v>
      </c>
      <c r="K9" s="6" t="s">
        <v>58</v>
      </c>
      <c r="L9" s="6" t="s">
        <v>59</v>
      </c>
      <c r="M9" s="2"/>
      <c r="N9" s="2"/>
      <c r="O9" s="2"/>
      <c r="P9" s="7" t="s">
        <v>60</v>
      </c>
    </row>
    <row r="10" spans="1:16" x14ac:dyDescent="0.2">
      <c r="A10" s="2"/>
      <c r="B10" s="2"/>
      <c r="C10" s="3" t="s">
        <v>69</v>
      </c>
      <c r="D10" s="4">
        <v>11564.3</v>
      </c>
      <c r="E10" s="4">
        <v>0</v>
      </c>
      <c r="F10" s="5" t="s">
        <v>65</v>
      </c>
      <c r="G10" s="1">
        <v>19223076400069</v>
      </c>
      <c r="H10" s="1" t="s">
        <v>54</v>
      </c>
      <c r="I10" s="2"/>
      <c r="J10" s="5" t="s">
        <v>16</v>
      </c>
      <c r="K10" s="6" t="s">
        <v>58</v>
      </c>
      <c r="L10" s="6" t="s">
        <v>59</v>
      </c>
      <c r="M10" s="2"/>
      <c r="N10" s="2"/>
      <c r="O10" s="2"/>
      <c r="P10" s="7" t="s">
        <v>60</v>
      </c>
    </row>
    <row r="11" spans="1:16" x14ac:dyDescent="0.2">
      <c r="A11" s="2"/>
      <c r="B11" s="2"/>
      <c r="C11" s="3" t="s">
        <v>70</v>
      </c>
      <c r="D11" s="4">
        <v>11543.8</v>
      </c>
      <c r="E11" s="4">
        <v>0</v>
      </c>
      <c r="F11" s="5" t="s">
        <v>65</v>
      </c>
      <c r="G11" s="1">
        <v>19223076400069</v>
      </c>
      <c r="H11" s="1" t="s">
        <v>54</v>
      </c>
      <c r="I11" s="2"/>
      <c r="J11" s="5" t="s">
        <v>16</v>
      </c>
      <c r="K11" s="6" t="s">
        <v>58</v>
      </c>
      <c r="L11" s="6" t="s">
        <v>59</v>
      </c>
      <c r="M11" s="2"/>
      <c r="N11" s="2"/>
      <c r="O11" s="2"/>
      <c r="P11" s="7" t="s">
        <v>60</v>
      </c>
    </row>
    <row r="12" spans="1:16" x14ac:dyDescent="0.2">
      <c r="A12" s="2"/>
      <c r="B12" s="1" t="s">
        <v>120</v>
      </c>
      <c r="C12" s="3" t="s">
        <v>71</v>
      </c>
      <c r="D12" s="4">
        <v>336047.9</v>
      </c>
      <c r="E12" s="4">
        <v>0</v>
      </c>
      <c r="F12" s="5" t="s">
        <v>72</v>
      </c>
      <c r="G12" s="1">
        <v>19963722302155</v>
      </c>
      <c r="H12" s="1" t="s">
        <v>54</v>
      </c>
      <c r="I12" s="5" t="s">
        <v>121</v>
      </c>
      <c r="J12" s="5" t="s">
        <v>16</v>
      </c>
      <c r="K12" s="6" t="s">
        <v>56</v>
      </c>
      <c r="L12" s="2"/>
      <c r="M12" s="2"/>
      <c r="N12" s="2"/>
      <c r="O12" s="2"/>
      <c r="P12" s="2"/>
    </row>
    <row r="13" spans="1:16" x14ac:dyDescent="0.2">
      <c r="A13" s="2"/>
      <c r="B13" s="1" t="s">
        <v>122</v>
      </c>
      <c r="C13" s="3" t="s">
        <v>73</v>
      </c>
      <c r="D13" s="4">
        <v>210.77</v>
      </c>
      <c r="E13" s="4">
        <v>0</v>
      </c>
      <c r="F13" s="5" t="s">
        <v>72</v>
      </c>
      <c r="G13" s="1">
        <v>19963722302155</v>
      </c>
      <c r="H13" s="1" t="s">
        <v>54</v>
      </c>
      <c r="I13" s="5" t="s">
        <v>121</v>
      </c>
      <c r="J13" s="5" t="s">
        <v>16</v>
      </c>
      <c r="K13" s="6" t="s">
        <v>56</v>
      </c>
      <c r="L13" s="2"/>
      <c r="M13" s="2"/>
      <c r="N13" s="2"/>
      <c r="O13" s="2"/>
      <c r="P13" s="2"/>
    </row>
    <row r="14" spans="1:16" x14ac:dyDescent="0.2">
      <c r="A14" s="2"/>
      <c r="B14" s="1" t="s">
        <v>123</v>
      </c>
      <c r="C14" s="3" t="s">
        <v>74</v>
      </c>
      <c r="D14" s="4">
        <v>3620.85</v>
      </c>
      <c r="E14" s="4">
        <v>0</v>
      </c>
      <c r="F14" s="5" t="s">
        <v>72</v>
      </c>
      <c r="G14" s="1">
        <v>19963722302155</v>
      </c>
      <c r="H14" s="1" t="s">
        <v>54</v>
      </c>
      <c r="I14" s="5" t="s">
        <v>121</v>
      </c>
      <c r="J14" s="5" t="s">
        <v>16</v>
      </c>
      <c r="K14" s="6" t="s">
        <v>56</v>
      </c>
      <c r="L14" s="2"/>
      <c r="M14" s="2"/>
      <c r="N14" s="2"/>
      <c r="O14" s="2"/>
      <c r="P14" s="2"/>
    </row>
    <row r="15" spans="1:16" x14ac:dyDescent="0.2">
      <c r="A15" s="2"/>
      <c r="B15" s="1" t="s">
        <v>124</v>
      </c>
      <c r="C15" s="3" t="s">
        <v>75</v>
      </c>
      <c r="D15" s="4">
        <v>68744.41</v>
      </c>
      <c r="E15" s="4">
        <v>0</v>
      </c>
      <c r="F15" s="5" t="s">
        <v>72</v>
      </c>
      <c r="G15" s="1">
        <v>19963722302155</v>
      </c>
      <c r="H15" s="1" t="s">
        <v>54</v>
      </c>
      <c r="I15" s="5" t="s">
        <v>121</v>
      </c>
      <c r="J15" s="5" t="s">
        <v>16</v>
      </c>
      <c r="K15" s="6" t="s">
        <v>56</v>
      </c>
      <c r="L15" s="2"/>
      <c r="M15" s="2"/>
      <c r="N15" s="2"/>
      <c r="O15" s="2"/>
      <c r="P15" s="2"/>
    </row>
    <row r="16" spans="1:16" x14ac:dyDescent="0.2">
      <c r="A16" s="2"/>
      <c r="B16" s="1" t="s">
        <v>125</v>
      </c>
      <c r="C16" s="3" t="s">
        <v>76</v>
      </c>
      <c r="D16" s="4">
        <v>47148.91</v>
      </c>
      <c r="E16" s="4">
        <v>0</v>
      </c>
      <c r="F16" s="5" t="s">
        <v>72</v>
      </c>
      <c r="G16" s="1">
        <v>19963722302155</v>
      </c>
      <c r="H16" s="1" t="s">
        <v>54</v>
      </c>
      <c r="I16" s="5" t="s">
        <v>121</v>
      </c>
      <c r="J16" s="5" t="s">
        <v>16</v>
      </c>
      <c r="K16" s="6" t="s">
        <v>56</v>
      </c>
      <c r="L16" s="2"/>
      <c r="M16" s="2"/>
      <c r="N16" s="2"/>
      <c r="O16" s="2"/>
      <c r="P16" s="2"/>
    </row>
    <row r="17" spans="1:16" x14ac:dyDescent="0.2">
      <c r="A17" s="2"/>
      <c r="B17" s="1" t="s">
        <v>126</v>
      </c>
      <c r="C17" s="3" t="s">
        <v>77</v>
      </c>
      <c r="D17" s="4">
        <v>24716.74</v>
      </c>
      <c r="E17" s="4">
        <v>0</v>
      </c>
      <c r="F17" s="5" t="s">
        <v>72</v>
      </c>
      <c r="G17" s="1">
        <v>19963722302155</v>
      </c>
      <c r="H17" s="1" t="s">
        <v>54</v>
      </c>
      <c r="I17" s="5" t="s">
        <v>121</v>
      </c>
      <c r="J17" s="5" t="s">
        <v>16</v>
      </c>
      <c r="K17" s="6" t="s">
        <v>56</v>
      </c>
      <c r="L17" s="2"/>
      <c r="M17" s="2"/>
      <c r="N17" s="2"/>
      <c r="O17" s="2"/>
      <c r="P17" s="2"/>
    </row>
    <row r="18" spans="1:16" x14ac:dyDescent="0.2">
      <c r="A18" s="2"/>
      <c r="B18" s="1" t="s">
        <v>127</v>
      </c>
      <c r="C18" s="3" t="s">
        <v>78</v>
      </c>
      <c r="D18" s="4">
        <v>7646.41</v>
      </c>
      <c r="E18" s="4">
        <v>0</v>
      </c>
      <c r="F18" s="5" t="s">
        <v>72</v>
      </c>
      <c r="G18" s="1">
        <v>19963722302155</v>
      </c>
      <c r="H18" s="1" t="s">
        <v>54</v>
      </c>
      <c r="I18" s="5" t="s">
        <v>121</v>
      </c>
      <c r="J18" s="5" t="s">
        <v>16</v>
      </c>
      <c r="K18" s="6" t="s">
        <v>56</v>
      </c>
      <c r="L18" s="2"/>
      <c r="M18" s="2"/>
      <c r="N18" s="2"/>
      <c r="O18" s="2"/>
      <c r="P18" s="2"/>
    </row>
    <row r="19" spans="1:16" x14ac:dyDescent="0.2">
      <c r="A19" s="2"/>
      <c r="B19" s="2"/>
      <c r="C19" s="3" t="s">
        <v>79</v>
      </c>
      <c r="D19" s="4">
        <v>365875.98</v>
      </c>
      <c r="E19" s="4">
        <v>0</v>
      </c>
      <c r="F19" s="5" t="s">
        <v>24</v>
      </c>
      <c r="G19" s="1">
        <v>19077307751151</v>
      </c>
      <c r="H19" s="1" t="s">
        <v>54</v>
      </c>
      <c r="I19" s="2"/>
      <c r="J19" s="5" t="s">
        <v>16</v>
      </c>
      <c r="K19" s="6" t="s">
        <v>58</v>
      </c>
      <c r="L19" s="6" t="s">
        <v>59</v>
      </c>
      <c r="M19" s="2"/>
      <c r="N19" s="2"/>
      <c r="O19" s="2"/>
      <c r="P19" s="7" t="s">
        <v>60</v>
      </c>
    </row>
    <row r="20" spans="1:16" x14ac:dyDescent="0.2">
      <c r="A20" s="2"/>
      <c r="B20" s="2"/>
      <c r="C20" s="3" t="s">
        <v>80</v>
      </c>
      <c r="D20" s="4">
        <v>44478.28</v>
      </c>
      <c r="E20" s="4">
        <v>0</v>
      </c>
      <c r="F20" s="5" t="s">
        <v>24</v>
      </c>
      <c r="G20" s="1">
        <v>19077307751151</v>
      </c>
      <c r="H20" s="1" t="s">
        <v>54</v>
      </c>
      <c r="I20" s="2"/>
      <c r="J20" s="5" t="s">
        <v>16</v>
      </c>
      <c r="K20" s="6" t="s">
        <v>58</v>
      </c>
      <c r="L20" s="6" t="s">
        <v>59</v>
      </c>
    </row>
  </sheetData>
  <phoneticPr fontId="12" type="noConversion"/>
  <hyperlinks>
    <hyperlink ref="C2" r:id="rId1" tooltip="http://mj.corpautohome.com/Finance/javascript:void(0);" xr:uid="{00000000-0004-0000-0300-000000000000}"/>
    <hyperlink ref="C3" r:id="rId2" tooltip="http://mj.corpautohome.com/Finance/javascript:void(0);" xr:uid="{00000000-0004-0000-0300-000001000000}"/>
    <hyperlink ref="C4" r:id="rId3" tooltip="http://mj.corpautohome.com/Finance/javascript:void(0);" xr:uid="{00000000-0004-0000-0300-000002000000}"/>
    <hyperlink ref="C5" r:id="rId4" tooltip="http://mj.corpautohome.com/Finance/javascript:void(0);" xr:uid="{00000000-0004-0000-0300-000003000000}"/>
    <hyperlink ref="C6" r:id="rId5" tooltip="http://mj.corpautohome.com/Finance/javascript:void(0);" xr:uid="{00000000-0004-0000-0300-000004000000}"/>
    <hyperlink ref="C7" r:id="rId6" tooltip="http://mj.corpautohome.com/Finance/javascript:void(0);" xr:uid="{00000000-0004-0000-0300-000005000000}"/>
    <hyperlink ref="C8" r:id="rId7" tooltip="http://mj.corpautohome.com/Finance/javascript:void(0);" xr:uid="{00000000-0004-0000-0300-000006000000}"/>
    <hyperlink ref="C9" r:id="rId8" tooltip="http://mj.corpautohome.com/Finance/javascript:void(0);" xr:uid="{00000000-0004-0000-0300-000007000000}"/>
    <hyperlink ref="C10" r:id="rId9" tooltip="http://mj.corpautohome.com/Finance/javascript:void(0);" xr:uid="{00000000-0004-0000-0300-000008000000}"/>
    <hyperlink ref="C11" r:id="rId10" tooltip="http://mj.corpautohome.com/Finance/javascript:void(0);" xr:uid="{00000000-0004-0000-0300-000009000000}"/>
    <hyperlink ref="C12" r:id="rId11" tooltip="http://mj.corpautohome.com/Finance/javascript:void(0);" xr:uid="{00000000-0004-0000-0300-00000A000000}"/>
    <hyperlink ref="C13" r:id="rId12" tooltip="http://mj.corpautohome.com/Finance/javascript:void(0);" xr:uid="{00000000-0004-0000-0300-00000B000000}"/>
    <hyperlink ref="C14" r:id="rId13" tooltip="http://mj.corpautohome.com/Finance/javascript:void(0);" xr:uid="{00000000-0004-0000-0300-00000C000000}"/>
    <hyperlink ref="C15" r:id="rId14" tooltip="http://mj.corpautohome.com/Finance/javascript:void(0);" xr:uid="{00000000-0004-0000-0300-00000D000000}"/>
    <hyperlink ref="C16" r:id="rId15" tooltip="http://mj.corpautohome.com/Finance/javascript:void(0);" xr:uid="{00000000-0004-0000-0300-00000E000000}"/>
    <hyperlink ref="C17" r:id="rId16" tooltip="http://mj.corpautohome.com/Finance/javascript:void(0);" xr:uid="{00000000-0004-0000-0300-00000F000000}"/>
    <hyperlink ref="C18" r:id="rId17" tooltip="http://mj.corpautohome.com/Finance/javascript:void(0);" xr:uid="{00000000-0004-0000-0300-000010000000}"/>
    <hyperlink ref="C19" r:id="rId18" tooltip="http://mj.corpautohome.com/Finance/javascript:void(0);" xr:uid="{00000000-0004-0000-0300-000011000000}"/>
    <hyperlink ref="C20" r:id="rId19" tooltip="http://mj.corpautohome.com/Finance/javascript:void(0);" xr:uid="{00000000-0004-0000-0300-000012000000}"/>
  </hyperlinks>
  <pageMargins left="0.75" right="0.75" top="1" bottom="1" header="0.5" footer="0.5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Table1</vt:lpstr>
      <vt:lpstr>工作表1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常娜</dc:creator>
  <cp:lastModifiedBy>常娜</cp:lastModifiedBy>
  <dcterms:created xsi:type="dcterms:W3CDTF">2020-02-19T03:34:00Z</dcterms:created>
  <dcterms:modified xsi:type="dcterms:W3CDTF">2020-04-03T11:06:37Z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