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ogentil/GitHub/Synthesla/Cronograma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24" i="1"/>
  <c r="G18" i="1"/>
  <c r="G27" i="1"/>
  <c r="G2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5" i="1"/>
  <c r="G26" i="1"/>
  <c r="G29" i="1"/>
  <c r="G30" i="1"/>
  <c r="G31" i="1"/>
  <c r="G32" i="1"/>
  <c r="G34" i="1"/>
  <c r="G9" i="1"/>
  <c r="G7" i="1"/>
  <c r="G8" i="1"/>
  <c r="G5" i="1"/>
  <c r="G6" i="1"/>
</calcChain>
</file>

<file path=xl/sharedStrings.xml><?xml version="1.0" encoding="utf-8"?>
<sst xmlns="http://schemas.openxmlformats.org/spreadsheetml/2006/main" count="78" uniqueCount="75">
  <si>
    <t>#</t>
  </si>
  <si>
    <t>T1</t>
  </si>
  <si>
    <t>T2</t>
  </si>
  <si>
    <t>T3</t>
  </si>
  <si>
    <t>T4</t>
  </si>
  <si>
    <t>Descrição</t>
  </si>
  <si>
    <t>T5</t>
  </si>
  <si>
    <t>T6</t>
  </si>
  <si>
    <t>T7</t>
  </si>
  <si>
    <t>T8</t>
  </si>
  <si>
    <t>T9</t>
  </si>
  <si>
    <t>T10</t>
  </si>
  <si>
    <t>T11</t>
  </si>
  <si>
    <t>T12</t>
  </si>
  <si>
    <t>Fim</t>
  </si>
  <si>
    <t>Duração (dias)</t>
  </si>
  <si>
    <t>Início</t>
  </si>
  <si>
    <t>T13</t>
  </si>
  <si>
    <t>T14</t>
  </si>
  <si>
    <t>T15</t>
  </si>
  <si>
    <t>T17</t>
  </si>
  <si>
    <t>T18</t>
  </si>
  <si>
    <t>T19</t>
  </si>
  <si>
    <t>T20</t>
  </si>
  <si>
    <t>T21</t>
  </si>
  <si>
    <t>T23</t>
  </si>
  <si>
    <t>T24</t>
  </si>
  <si>
    <t>T25</t>
  </si>
  <si>
    <t>T26</t>
  </si>
  <si>
    <t>T27</t>
  </si>
  <si>
    <t>T28</t>
  </si>
  <si>
    <t>T29</t>
  </si>
  <si>
    <t>T30</t>
  </si>
  <si>
    <t>Legenda</t>
  </si>
  <si>
    <t>-</t>
  </si>
  <si>
    <t>A</t>
  </si>
  <si>
    <t>T22</t>
  </si>
  <si>
    <t>T16</t>
  </si>
  <si>
    <t>Checkpoint 1</t>
  </si>
  <si>
    <t>Checkpoint 4</t>
  </si>
  <si>
    <t>Checkpoint 3</t>
  </si>
  <si>
    <t>Checkpoint 2</t>
  </si>
  <si>
    <t>DEADLINE</t>
  </si>
  <si>
    <t>Planilha de Atividades</t>
  </si>
  <si>
    <t>Cronograma</t>
  </si>
  <si>
    <t>Descrição do Protótipo</t>
  </si>
  <si>
    <t>Unir Circuito + Bobina</t>
  </si>
  <si>
    <t>Reparos Finais</t>
  </si>
  <si>
    <t>Testes</t>
  </si>
  <si>
    <t>Montar circuito</t>
  </si>
  <si>
    <t>Montar Bobina</t>
  </si>
  <si>
    <t>Desenhar circuito Fritzing</t>
  </si>
  <si>
    <t>Imprimir corpo da bobina</t>
  </si>
  <si>
    <t>CAD corpo da bobina</t>
  </si>
  <si>
    <t>Fresar circuito</t>
  </si>
  <si>
    <t>Testar circuito</t>
  </si>
  <si>
    <t>Testar bobina</t>
  </si>
  <si>
    <t>Listar materiais</t>
  </si>
  <si>
    <t>Comprar materiais</t>
  </si>
  <si>
    <t>Desenho à mão do dispositivo</t>
  </si>
  <si>
    <t>Aprender biblioteca Arduino</t>
  </si>
  <si>
    <t>Documentação CP1 + CP2</t>
  </si>
  <si>
    <t>Desenho à mão da bobina</t>
  </si>
  <si>
    <t>Documentação completa</t>
  </si>
  <si>
    <t>Documentação CP1 + 2 + 3</t>
  </si>
  <si>
    <t>Apresentação</t>
  </si>
  <si>
    <t>Cronograma Piloto - Projeto Semestral: Eletromagnetismo e Ondulatória &amp; Modelagem e Controle</t>
  </si>
  <si>
    <t>Montar dispositivo completo</t>
  </si>
  <si>
    <t>Simular circuito de controle em Proteus</t>
  </si>
  <si>
    <t>Desenho à mão do circuito completo</t>
  </si>
  <si>
    <t>Guilherme Costa</t>
  </si>
  <si>
    <t>Lucas Constanzo</t>
  </si>
  <si>
    <t>Nícolas Fonteyne</t>
  </si>
  <si>
    <t>Nicolas Gentil</t>
  </si>
  <si>
    <t>Horas Trabalhadas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</si>
</sst>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sz val="12"/>
      <color theme="1"/>
      <name val="Arial"/>
    </font>
    <font>
      <sz val="14"/>
      <color theme="0"/>
      <name val="Arial"/>
    </font>
    <font>
      <sz val="12"/>
      <color rgb="FF000000"/>
      <name val="Arial"/>
    </font>
    <font>
      <b/>
      <sz val="13"/>
      <color rgb="FF000000"/>
      <name val="Arial"/>
    </font>
    <font>
      <sz val="12"/>
      <name val="Arial"/>
    </font>
    <font>
      <u/>
      <sz val="16"/>
      <color theme="10"/>
      <name val="Arial"/>
    </font>
    <font>
      <sz val="14"/>
      <color rgb="FFFF0000"/>
      <name val="Arial"/>
    </font>
    <font>
      <b/>
      <sz val="13"/>
      <name val="Arial"/>
    </font>
    <font>
      <sz val="14"/>
      <color rgb="FF0070C0"/>
      <name val="Arial"/>
    </font>
    <font>
      <sz val="14"/>
      <color rgb="FF00B050"/>
      <name val="Arial"/>
    </font>
    <font>
      <sz val="14"/>
      <color rgb="FF7030A0"/>
      <name val="Arial"/>
    </font>
    <font>
      <sz val="24"/>
      <color theme="0"/>
      <name val="Arial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4" fillId="2" borderId="0" xfId="0" applyFont="1" applyFill="1" applyBorder="1"/>
    <xf numFmtId="0" fontId="0" fillId="2" borderId="0" xfId="0" applyFill="1" applyBorder="1"/>
    <xf numFmtId="0" fontId="0" fillId="2" borderId="0" xfId="0" applyFont="1" applyFill="1"/>
    <xf numFmtId="0" fontId="0" fillId="0" borderId="0" xfId="0" applyFont="1"/>
    <xf numFmtId="0" fontId="5" fillId="2" borderId="0" xfId="0" applyFont="1" applyFill="1"/>
    <xf numFmtId="0" fontId="6" fillId="12" borderId="11" xfId="0" applyFont="1" applyFill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 wrapText="1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right" vertical="center" readingOrder="1"/>
    </xf>
    <xf numFmtId="0" fontId="8" fillId="8" borderId="4" xfId="0" applyFont="1" applyFill="1" applyBorder="1" applyAlignment="1">
      <alignment horizontal="left" vertical="center" wrapText="1" readingOrder="1"/>
    </xf>
    <xf numFmtId="164" fontId="7" fillId="8" borderId="4" xfId="0" applyNumberFormat="1" applyFont="1" applyFill="1" applyBorder="1" applyAlignment="1">
      <alignment horizontal="left" vertical="center" readingOrder="1"/>
    </xf>
    <xf numFmtId="0" fontId="7" fillId="8" borderId="6" xfId="0" applyFont="1" applyFill="1" applyBorder="1" applyAlignment="1">
      <alignment horizontal="right" vertical="center" readingOrder="1"/>
    </xf>
    <xf numFmtId="0" fontId="8" fillId="8" borderId="1" xfId="0" applyFont="1" applyFill="1" applyBorder="1" applyAlignment="1">
      <alignment horizontal="left" vertical="center" wrapText="1" readingOrder="1"/>
    </xf>
    <xf numFmtId="164" fontId="7" fillId="8" borderId="1" xfId="0" applyNumberFormat="1" applyFont="1" applyFill="1" applyBorder="1" applyAlignment="1">
      <alignment horizontal="left" vertical="center" readingOrder="1"/>
    </xf>
    <xf numFmtId="0" fontId="7" fillId="9" borderId="3" xfId="0" applyFont="1" applyFill="1" applyBorder="1" applyAlignment="1">
      <alignment horizontal="right" vertical="center" readingOrder="1"/>
    </xf>
    <xf numFmtId="0" fontId="8" fillId="9" borderId="4" xfId="0" applyFont="1" applyFill="1" applyBorder="1" applyAlignment="1">
      <alignment horizontal="left" vertical="center" wrapText="1" readingOrder="1"/>
    </xf>
    <xf numFmtId="164" fontId="7" fillId="9" borderId="4" xfId="0" applyNumberFormat="1" applyFont="1" applyFill="1" applyBorder="1" applyAlignment="1">
      <alignment horizontal="left" vertical="center" readingOrder="1"/>
    </xf>
    <xf numFmtId="0" fontId="7" fillId="9" borderId="25" xfId="0" applyFont="1" applyFill="1" applyBorder="1" applyAlignment="1">
      <alignment horizontal="left" vertical="center" readingOrder="1"/>
    </xf>
    <xf numFmtId="0" fontId="7" fillId="9" borderId="6" xfId="0" applyFont="1" applyFill="1" applyBorder="1" applyAlignment="1">
      <alignment horizontal="right" vertical="center" readingOrder="1"/>
    </xf>
    <xf numFmtId="0" fontId="8" fillId="9" borderId="1" xfId="0" applyFont="1" applyFill="1" applyBorder="1" applyAlignment="1">
      <alignment horizontal="left" vertical="center" wrapText="1" readingOrder="1"/>
    </xf>
    <xf numFmtId="164" fontId="7" fillId="9" borderId="1" xfId="0" applyNumberFormat="1" applyFont="1" applyFill="1" applyBorder="1" applyAlignment="1">
      <alignment horizontal="left" vertical="center" readingOrder="1"/>
    </xf>
    <xf numFmtId="0" fontId="7" fillId="9" borderId="26" xfId="0" applyFont="1" applyFill="1" applyBorder="1" applyAlignment="1">
      <alignment horizontal="left" vertical="center" readingOrder="1"/>
    </xf>
    <xf numFmtId="0" fontId="7" fillId="9" borderId="7" xfId="0" applyFont="1" applyFill="1" applyBorder="1" applyAlignment="1">
      <alignment horizontal="right" vertical="center" readingOrder="1"/>
    </xf>
    <xf numFmtId="0" fontId="8" fillId="9" borderId="8" xfId="0" applyFont="1" applyFill="1" applyBorder="1" applyAlignment="1">
      <alignment horizontal="left" vertical="center" wrapText="1" readingOrder="1"/>
    </xf>
    <xf numFmtId="164" fontId="7" fillId="9" borderId="8" xfId="0" applyNumberFormat="1" applyFont="1" applyFill="1" applyBorder="1" applyAlignment="1">
      <alignment horizontal="left" vertical="center" readingOrder="1"/>
    </xf>
    <xf numFmtId="164" fontId="9" fillId="9" borderId="8" xfId="0" applyNumberFormat="1" applyFont="1" applyFill="1" applyBorder="1" applyAlignment="1">
      <alignment horizontal="left" vertical="center" readingOrder="1"/>
    </xf>
    <xf numFmtId="0" fontId="7" fillId="9" borderId="27" xfId="0" applyFont="1" applyFill="1" applyBorder="1" applyAlignment="1">
      <alignment horizontal="left" vertical="center" readingOrder="1"/>
    </xf>
    <xf numFmtId="0" fontId="8" fillId="10" borderId="1" xfId="0" applyFont="1" applyFill="1" applyBorder="1" applyAlignment="1">
      <alignment horizontal="left" vertical="center" wrapText="1" readingOrder="1"/>
    </xf>
    <xf numFmtId="164" fontId="7" fillId="10" borderId="1" xfId="0" applyNumberFormat="1" applyFont="1" applyFill="1" applyBorder="1" applyAlignment="1">
      <alignment horizontal="left" vertical="center" readingOrder="1"/>
    </xf>
    <xf numFmtId="0" fontId="8" fillId="10" borderId="21" xfId="0" applyFont="1" applyFill="1" applyBorder="1" applyAlignment="1">
      <alignment horizontal="left" vertical="center" wrapText="1" readingOrder="1"/>
    </xf>
    <xf numFmtId="164" fontId="7" fillId="10" borderId="21" xfId="0" applyNumberFormat="1" applyFont="1" applyFill="1" applyBorder="1" applyAlignment="1">
      <alignment horizontal="left" vertical="center" readingOrder="1"/>
    </xf>
    <xf numFmtId="0" fontId="7" fillId="11" borderId="3" xfId="0" applyFont="1" applyFill="1" applyBorder="1" applyAlignment="1">
      <alignment horizontal="right" vertical="center" readingOrder="1"/>
    </xf>
    <xf numFmtId="0" fontId="8" fillId="11" borderId="4" xfId="0" applyFont="1" applyFill="1" applyBorder="1" applyAlignment="1">
      <alignment horizontal="left" vertical="center" wrapText="1" readingOrder="1"/>
    </xf>
    <xf numFmtId="164" fontId="7" fillId="11" borderId="4" xfId="0" applyNumberFormat="1" applyFont="1" applyFill="1" applyBorder="1" applyAlignment="1">
      <alignment horizontal="left" vertical="center" readingOrder="1"/>
    </xf>
    <xf numFmtId="0" fontId="7" fillId="11" borderId="5" xfId="0" applyFont="1" applyFill="1" applyBorder="1" applyAlignment="1">
      <alignment horizontal="left" vertical="center" readingOrder="1"/>
    </xf>
    <xf numFmtId="0" fontId="7" fillId="11" borderId="6" xfId="0" applyFont="1" applyFill="1" applyBorder="1" applyAlignment="1">
      <alignment horizontal="right" vertical="center" readingOrder="1"/>
    </xf>
    <xf numFmtId="0" fontId="8" fillId="11" borderId="1" xfId="0" applyFont="1" applyFill="1" applyBorder="1" applyAlignment="1">
      <alignment horizontal="left" vertical="center" wrapText="1" readingOrder="1"/>
    </xf>
    <xf numFmtId="164" fontId="7" fillId="11" borderId="1" xfId="0" applyNumberFormat="1" applyFont="1" applyFill="1" applyBorder="1" applyAlignment="1">
      <alignment horizontal="left" vertical="center" readingOrder="1"/>
    </xf>
    <xf numFmtId="0" fontId="7" fillId="11" borderId="19" xfId="0" applyFont="1" applyFill="1" applyBorder="1" applyAlignment="1">
      <alignment horizontal="left" vertical="center" readingOrder="1"/>
    </xf>
    <xf numFmtId="0" fontId="5" fillId="2" borderId="0" xfId="0" applyFont="1" applyFill="1" applyAlignment="1">
      <alignment wrapText="1"/>
    </xf>
    <xf numFmtId="0" fontId="5" fillId="0" borderId="0" xfId="0" applyFont="1"/>
    <xf numFmtId="0" fontId="10" fillId="2" borderId="0" xfId="3" applyFont="1" applyFill="1" applyBorder="1"/>
    <xf numFmtId="0" fontId="7" fillId="11" borderId="20" xfId="0" applyFont="1" applyFill="1" applyBorder="1" applyAlignment="1">
      <alignment horizontal="left" vertical="center" readingOrder="1"/>
    </xf>
    <xf numFmtId="0" fontId="7" fillId="8" borderId="28" xfId="0" applyFont="1" applyFill="1" applyBorder="1" applyAlignment="1">
      <alignment horizontal="right" vertical="center" readingOrder="1"/>
    </xf>
    <xf numFmtId="164" fontId="9" fillId="10" borderId="1" xfId="0" applyNumberFormat="1" applyFont="1" applyFill="1" applyBorder="1" applyAlignment="1">
      <alignment horizontal="left" vertical="center" readingOrder="1"/>
    </xf>
    <xf numFmtId="0" fontId="5" fillId="0" borderId="23" xfId="0" applyFont="1" applyFill="1" applyBorder="1" applyAlignment="1">
      <alignment horizontal="center" vertical="center"/>
    </xf>
    <xf numFmtId="164" fontId="9" fillId="8" borderId="1" xfId="0" applyNumberFormat="1" applyFont="1" applyFill="1" applyBorder="1" applyAlignment="1">
      <alignment horizontal="left" vertical="center" readingOrder="1"/>
    </xf>
    <xf numFmtId="0" fontId="7" fillId="8" borderId="5" xfId="0" applyFont="1" applyFill="1" applyBorder="1" applyAlignment="1">
      <alignment horizontal="left" vertical="center" readingOrder="1"/>
    </xf>
    <xf numFmtId="0" fontId="7" fillId="8" borderId="19" xfId="0" applyFont="1" applyFill="1" applyBorder="1" applyAlignment="1">
      <alignment horizontal="left" vertical="center" readingOrder="1"/>
    </xf>
    <xf numFmtId="0" fontId="0" fillId="0" borderId="0" xfId="0" applyFill="1"/>
    <xf numFmtId="0" fontId="7" fillId="10" borderId="6" xfId="0" applyFont="1" applyFill="1" applyBorder="1" applyAlignment="1">
      <alignment horizontal="right" vertical="center" readingOrder="1"/>
    </xf>
    <xf numFmtId="0" fontId="7" fillId="10" borderId="1" xfId="0" applyFont="1" applyFill="1" applyBorder="1" applyAlignment="1">
      <alignment horizontal="left" vertical="center" readingOrder="1"/>
    </xf>
    <xf numFmtId="0" fontId="7" fillId="10" borderId="9" xfId="0" applyFont="1" applyFill="1" applyBorder="1" applyAlignment="1">
      <alignment horizontal="right" vertical="center" readingOrder="1"/>
    </xf>
    <xf numFmtId="0" fontId="8" fillId="10" borderId="10" xfId="0" applyFont="1" applyFill="1" applyBorder="1" applyAlignment="1">
      <alignment horizontal="left" vertical="center" wrapText="1" readingOrder="1"/>
    </xf>
    <xf numFmtId="164" fontId="7" fillId="10" borderId="10" xfId="0" applyNumberFormat="1" applyFont="1" applyFill="1" applyBorder="1" applyAlignment="1">
      <alignment horizontal="left" vertical="center" readingOrder="1"/>
    </xf>
    <xf numFmtId="164" fontId="9" fillId="10" borderId="10" xfId="0" applyNumberFormat="1" applyFont="1" applyFill="1" applyBorder="1" applyAlignment="1">
      <alignment horizontal="left" vertical="center" readingOrder="1"/>
    </xf>
    <xf numFmtId="0" fontId="7" fillId="10" borderId="10" xfId="0" applyFont="1" applyFill="1" applyBorder="1" applyAlignment="1">
      <alignment horizontal="left" vertical="center" readingOrder="1"/>
    </xf>
    <xf numFmtId="0" fontId="8" fillId="8" borderId="21" xfId="0" applyFont="1" applyFill="1" applyBorder="1" applyAlignment="1">
      <alignment horizontal="left" vertical="center" wrapText="1" readingOrder="1"/>
    </xf>
    <xf numFmtId="164" fontId="7" fillId="8" borderId="21" xfId="0" applyNumberFormat="1" applyFont="1" applyFill="1" applyBorder="1" applyAlignment="1">
      <alignment horizontal="left" vertical="center" readingOrder="1"/>
    </xf>
    <xf numFmtId="164" fontId="9" fillId="8" borderId="21" xfId="0" applyNumberFormat="1" applyFont="1" applyFill="1" applyBorder="1" applyAlignment="1">
      <alignment horizontal="left" vertical="center" readingOrder="1"/>
    </xf>
    <xf numFmtId="0" fontId="7" fillId="8" borderId="22" xfId="0" applyFont="1" applyFill="1" applyBorder="1" applyAlignment="1">
      <alignment horizontal="left" vertical="center" readingOrder="1"/>
    </xf>
    <xf numFmtId="164" fontId="9" fillId="9" borderId="4" xfId="0" applyNumberFormat="1" applyFont="1" applyFill="1" applyBorder="1" applyAlignment="1">
      <alignment horizontal="left" vertical="center" readingOrder="1"/>
    </xf>
    <xf numFmtId="164" fontId="9" fillId="9" borderId="1" xfId="0" applyNumberFormat="1" applyFont="1" applyFill="1" applyBorder="1" applyAlignment="1">
      <alignment horizontal="left" vertical="center" readingOrder="1"/>
    </xf>
    <xf numFmtId="0" fontId="5" fillId="0" borderId="13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164" fontId="9" fillId="11" borderId="1" xfId="0" applyNumberFormat="1" applyFont="1" applyFill="1" applyBorder="1" applyAlignment="1">
      <alignment horizontal="left" vertical="center" readingOrder="1"/>
    </xf>
    <xf numFmtId="0" fontId="7" fillId="10" borderId="28" xfId="0" applyFont="1" applyFill="1" applyBorder="1" applyAlignment="1">
      <alignment horizontal="right" vertical="center" readingOrder="1"/>
    </xf>
    <xf numFmtId="0" fontId="7" fillId="10" borderId="21" xfId="0" applyFont="1" applyFill="1" applyBorder="1" applyAlignment="1">
      <alignment horizontal="left" vertical="center" readingOrder="1"/>
    </xf>
    <xf numFmtId="0" fontId="5" fillId="0" borderId="41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right" vertical="center" readingOrder="1"/>
    </xf>
    <xf numFmtId="0" fontId="12" fillId="10" borderId="21" xfId="0" applyFont="1" applyFill="1" applyBorder="1" applyAlignment="1">
      <alignment horizontal="left" vertical="center" wrapText="1" readingOrder="1"/>
    </xf>
    <xf numFmtId="164" fontId="9" fillId="10" borderId="21" xfId="0" applyNumberFormat="1" applyFont="1" applyFill="1" applyBorder="1" applyAlignment="1">
      <alignment horizontal="left" vertical="center" readingOrder="1"/>
    </xf>
    <xf numFmtId="0" fontId="9" fillId="10" borderId="21" xfId="0" applyFont="1" applyFill="1" applyBorder="1" applyAlignment="1">
      <alignment horizontal="left" vertical="center" readingOrder="1"/>
    </xf>
    <xf numFmtId="164" fontId="9" fillId="11" borderId="4" xfId="0" applyNumberFormat="1" applyFont="1" applyFill="1" applyBorder="1" applyAlignment="1">
      <alignment horizontal="left" vertical="center" readingOrder="1"/>
    </xf>
    <xf numFmtId="0" fontId="7" fillId="11" borderId="7" xfId="0" applyFont="1" applyFill="1" applyBorder="1" applyAlignment="1">
      <alignment horizontal="right" vertical="center" readingOrder="1"/>
    </xf>
    <xf numFmtId="0" fontId="8" fillId="11" borderId="8" xfId="0" applyFont="1" applyFill="1" applyBorder="1" applyAlignment="1">
      <alignment horizontal="left" vertical="center" wrapText="1" readingOrder="1"/>
    </xf>
    <xf numFmtId="164" fontId="7" fillId="11" borderId="8" xfId="0" applyNumberFormat="1" applyFont="1" applyFill="1" applyBorder="1" applyAlignment="1">
      <alignment horizontal="left" vertical="center" readingOrder="1"/>
    </xf>
    <xf numFmtId="164" fontId="9" fillId="11" borderId="8" xfId="0" applyNumberFormat="1" applyFont="1" applyFill="1" applyBorder="1" applyAlignment="1">
      <alignment horizontal="left" vertical="center" readingOrder="1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11" fillId="15" borderId="23" xfId="0" applyFont="1" applyFill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0" fontId="15" fillId="16" borderId="23" xfId="0" applyFont="1" applyFill="1" applyBorder="1" applyAlignment="1">
      <alignment horizontal="center" vertical="center"/>
    </xf>
    <xf numFmtId="0" fontId="14" fillId="14" borderId="31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left"/>
    </xf>
    <xf numFmtId="0" fontId="16" fillId="4" borderId="33" xfId="0" applyFont="1" applyFill="1" applyBorder="1" applyAlignment="1">
      <alignment horizontal="left"/>
    </xf>
    <xf numFmtId="0" fontId="16" fillId="4" borderId="32" xfId="0" applyFont="1" applyFill="1" applyBorder="1" applyAlignment="1">
      <alignment horizontal="left"/>
    </xf>
    <xf numFmtId="0" fontId="6" fillId="7" borderId="35" xfId="0" applyFont="1" applyFill="1" applyBorder="1" applyAlignment="1">
      <alignment horizontal="center" vertical="center" textRotation="90"/>
    </xf>
    <xf numFmtId="0" fontId="6" fillId="7" borderId="18" xfId="0" applyFont="1" applyFill="1" applyBorder="1" applyAlignment="1">
      <alignment horizontal="center" vertical="center" textRotation="90"/>
    </xf>
    <xf numFmtId="0" fontId="6" fillId="5" borderId="13" xfId="0" applyFont="1" applyFill="1" applyBorder="1" applyAlignment="1">
      <alignment horizontal="center" vertical="center" textRotation="90"/>
    </xf>
    <xf numFmtId="0" fontId="6" fillId="5" borderId="14" xfId="0" applyFont="1" applyFill="1" applyBorder="1" applyAlignment="1">
      <alignment horizontal="center" vertical="center" textRotation="90"/>
    </xf>
    <xf numFmtId="0" fontId="6" fillId="5" borderId="15" xfId="0" applyFont="1" applyFill="1" applyBorder="1" applyAlignment="1">
      <alignment horizontal="center" vertical="center" textRotation="90"/>
    </xf>
    <xf numFmtId="0" fontId="6" fillId="3" borderId="17" xfId="0" applyFont="1" applyFill="1" applyBorder="1" applyAlignment="1">
      <alignment horizontal="center" vertical="center" textRotation="90"/>
    </xf>
    <xf numFmtId="0" fontId="6" fillId="3" borderId="35" xfId="0" applyFont="1" applyFill="1" applyBorder="1" applyAlignment="1">
      <alignment horizontal="center" vertical="center" textRotation="90"/>
    </xf>
    <xf numFmtId="0" fontId="6" fillId="6" borderId="17" xfId="0" applyFont="1" applyFill="1" applyBorder="1" applyAlignment="1">
      <alignment horizontal="center" vertical="center" textRotation="90"/>
    </xf>
    <xf numFmtId="0" fontId="6" fillId="6" borderId="35" xfId="0" applyFont="1" applyFill="1" applyBorder="1" applyAlignment="1">
      <alignment horizontal="center" vertical="center" textRotation="90"/>
    </xf>
    <xf numFmtId="0" fontId="6" fillId="6" borderId="18" xfId="0" applyFont="1" applyFill="1" applyBorder="1" applyAlignment="1">
      <alignment horizontal="center" vertical="center" textRotation="90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6" fillId="12" borderId="33" xfId="0" applyFont="1" applyFill="1" applyBorder="1" applyAlignment="1">
      <alignment horizontal="center" vertical="center" wrapText="1"/>
    </xf>
    <xf numFmtId="0" fontId="6" fillId="12" borderId="32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</cellXfs>
  <cellStyles count="6">
    <cellStyle name="Hiperlink" xfId="1" builtinId="8" hidden="1"/>
    <cellStyle name="Hiperlink" xfId="3" builtinId="8"/>
    <cellStyle name="Hiperlink Visitado" xfId="2" builtinId="9" hidden="1"/>
    <cellStyle name="Hiperlink Visitado" xfId="4" builtinId="9" hidden="1"/>
    <cellStyle name="Hiperlink Visitado" xfId="5" builtinId="9" hidden="1"/>
    <cellStyle name="Normal" xfId="0" builtinId="0"/>
  </cellStyles>
  <dxfs count="0"/>
  <tableStyles count="0" defaultTableStyle="TableStyleMedium9" defaultPivotStyle="PivotStyleMedium4"/>
  <colors>
    <mruColors>
      <color rgb="FFD9E83E"/>
      <color rgb="FF00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2165260917249"/>
          <c:y val="0.0222432529285211"/>
          <c:w val="0.932935780275543"/>
          <c:h val="0.9582751733932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Sheet1!$C$5:$C$34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Sheet1!$E$5:$E$34</c:f>
              <c:numCache>
                <c:formatCode>d/m;@</c:formatCode>
                <c:ptCount val="30"/>
                <c:pt idx="0">
                  <c:v>42639.0</c:v>
                </c:pt>
                <c:pt idx="1">
                  <c:v>42631.0</c:v>
                </c:pt>
                <c:pt idx="2">
                  <c:v>42631.0</c:v>
                </c:pt>
                <c:pt idx="3">
                  <c:v>42631.0</c:v>
                </c:pt>
                <c:pt idx="4">
                  <c:v>42662.0</c:v>
                </c:pt>
                <c:pt idx="5">
                  <c:v>42639.0</c:v>
                </c:pt>
                <c:pt idx="6">
                  <c:v>42639.0</c:v>
                </c:pt>
                <c:pt idx="7">
                  <c:v>42643.0</c:v>
                </c:pt>
                <c:pt idx="8">
                  <c:v>42639.0</c:v>
                </c:pt>
                <c:pt idx="9">
                  <c:v>42640.0</c:v>
                </c:pt>
                <c:pt idx="10">
                  <c:v>42653.0</c:v>
                </c:pt>
                <c:pt idx="11">
                  <c:v>42657.0</c:v>
                </c:pt>
                <c:pt idx="12">
                  <c:v>42683.0</c:v>
                </c:pt>
                <c:pt idx="13">
                  <c:v>42662.0</c:v>
                </c:pt>
                <c:pt idx="14">
                  <c:v>42662.0</c:v>
                </c:pt>
                <c:pt idx="15">
                  <c:v>42662.0</c:v>
                </c:pt>
                <c:pt idx="16">
                  <c:v>42664.0</c:v>
                </c:pt>
                <c:pt idx="17">
                  <c:v>42662.0</c:v>
                </c:pt>
                <c:pt idx="18">
                  <c:v>42669.0</c:v>
                </c:pt>
                <c:pt idx="19">
                  <c:v>42679.0</c:v>
                </c:pt>
                <c:pt idx="20">
                  <c:v>42673.0</c:v>
                </c:pt>
                <c:pt idx="21">
                  <c:v>42704.0</c:v>
                </c:pt>
                <c:pt idx="22">
                  <c:v>42684.0</c:v>
                </c:pt>
                <c:pt idx="23">
                  <c:v>42699.0</c:v>
                </c:pt>
                <c:pt idx="24">
                  <c:v>42683.0</c:v>
                </c:pt>
                <c:pt idx="25">
                  <c:v>42683.0</c:v>
                </c:pt>
                <c:pt idx="26">
                  <c:v>42685.0</c:v>
                </c:pt>
                <c:pt idx="27">
                  <c:v>42685.0</c:v>
                </c:pt>
                <c:pt idx="28">
                  <c:v>42690.0</c:v>
                </c:pt>
                <c:pt idx="29">
                  <c:v>42694.0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Duração (dias)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Sheet1!$C$5:$C$34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Sheet1!$G$5:$G$34</c:f>
              <c:numCache>
                <c:formatCode>General</c:formatCode>
                <c:ptCount val="30"/>
                <c:pt idx="0">
                  <c:v>1.0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1.0</c:v>
                </c:pt>
                <c:pt idx="5">
                  <c:v>23.0</c:v>
                </c:pt>
                <c:pt idx="6">
                  <c:v>5.0</c:v>
                </c:pt>
                <c:pt idx="7">
                  <c:v>11.0</c:v>
                </c:pt>
                <c:pt idx="8">
                  <c:v>23.0</c:v>
                </c:pt>
                <c:pt idx="9">
                  <c:v>22.0</c:v>
                </c:pt>
                <c:pt idx="10">
                  <c:v>5.0</c:v>
                </c:pt>
                <c:pt idx="11">
                  <c:v>5.0</c:v>
                </c:pt>
                <c:pt idx="12">
                  <c:v>1.0</c:v>
                </c:pt>
                <c:pt idx="13">
                  <c:v>22.0</c:v>
                </c:pt>
                <c:pt idx="14">
                  <c:v>11.0</c:v>
                </c:pt>
                <c:pt idx="15">
                  <c:v>3.0</c:v>
                </c:pt>
                <c:pt idx="16">
                  <c:v>3.0</c:v>
                </c:pt>
                <c:pt idx="17">
                  <c:v>7.0</c:v>
                </c:pt>
                <c:pt idx="18">
                  <c:v>10.0</c:v>
                </c:pt>
                <c:pt idx="19">
                  <c:v>5.0</c:v>
                </c:pt>
                <c:pt idx="20">
                  <c:v>11.0</c:v>
                </c:pt>
                <c:pt idx="21">
                  <c:v>1.0</c:v>
                </c:pt>
                <c:pt idx="22">
                  <c:v>21.0</c:v>
                </c:pt>
                <c:pt idx="23">
                  <c:v>5.0</c:v>
                </c:pt>
                <c:pt idx="24">
                  <c:v>11.0</c:v>
                </c:pt>
                <c:pt idx="25">
                  <c:v>2.0</c:v>
                </c:pt>
                <c:pt idx="26">
                  <c:v>1.0</c:v>
                </c:pt>
                <c:pt idx="27">
                  <c:v>6.0</c:v>
                </c:pt>
                <c:pt idx="28">
                  <c:v>5.0</c:v>
                </c:pt>
                <c:pt idx="2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488449408"/>
        <c:axId val="-1525705648"/>
      </c:barChart>
      <c:catAx>
        <c:axId val="-14884494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525705648"/>
        <c:crosses val="autoZero"/>
        <c:auto val="1"/>
        <c:lblAlgn val="ctr"/>
        <c:lblOffset val="100"/>
        <c:noMultiLvlLbl val="0"/>
      </c:catAx>
      <c:valAx>
        <c:axId val="-1525705648"/>
        <c:scaling>
          <c:orientation val="minMax"/>
          <c:max val="42705.0"/>
          <c:min val="42631.0"/>
        </c:scaling>
        <c:delete val="0"/>
        <c:axPos val="t"/>
        <c:majorGridlines/>
        <c:numFmt formatCode="d/m;@" sourceLinked="1"/>
        <c:majorTickMark val="out"/>
        <c:minorTickMark val="none"/>
        <c:tickLblPos val="nextTo"/>
        <c:crossAx val="-1488449408"/>
        <c:crosses val="autoZero"/>
        <c:crossBetween val="between"/>
        <c:majorUnit val="4.0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>
      <a:solidFill>
        <a:schemeClr val="tx1"/>
      </a:solidFill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347978</xdr:colOff>
      <xdr:row>2</xdr:row>
      <xdr:rowOff>251461</xdr:rowOff>
    </xdr:from>
    <xdr:to>
      <xdr:col>20</xdr:col>
      <xdr:colOff>841374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Z52"/>
  <sheetViews>
    <sheetView showGridLines="0" tabSelected="1" zoomScale="80" zoomScaleNormal="80" zoomScalePageLayoutView="80" workbookViewId="0">
      <selection activeCell="H37" sqref="H37"/>
    </sheetView>
  </sheetViews>
  <sheetFormatPr baseColWidth="10" defaultColWidth="11" defaultRowHeight="16" x14ac:dyDescent="0.2"/>
  <cols>
    <col min="3" max="3" width="9.33203125" bestFit="1" customWidth="1"/>
    <col min="4" max="4" width="29.1640625" customWidth="1"/>
    <col min="6" max="6" width="8.6640625" customWidth="1"/>
    <col min="7" max="7" width="13.5" bestFit="1" customWidth="1"/>
    <col min="8" max="8" width="21" bestFit="1" customWidth="1"/>
    <col min="9" max="9" width="5.83203125" customWidth="1"/>
  </cols>
  <sheetData>
    <row r="1" spans="2:260" ht="17" thickBot="1" x14ac:dyDescent="0.25"/>
    <row r="2" spans="2:260" ht="31" thickBot="1" x14ac:dyDescent="0.35">
      <c r="B2" s="92" t="s">
        <v>66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4"/>
    </row>
    <row r="3" spans="2:260" ht="21" customHeight="1" thickBo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spans="2:260" ht="37" thickBot="1" x14ac:dyDescent="0.25">
      <c r="B4" s="6"/>
      <c r="C4" s="7" t="s">
        <v>0</v>
      </c>
      <c r="D4" s="8" t="s">
        <v>5</v>
      </c>
      <c r="E4" s="9" t="s">
        <v>16</v>
      </c>
      <c r="F4" s="9" t="s">
        <v>14</v>
      </c>
      <c r="G4" s="10" t="s">
        <v>15</v>
      </c>
      <c r="H4" s="11" t="s">
        <v>74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2:260" ht="39" customHeight="1" x14ac:dyDescent="0.2">
      <c r="B5" s="97" t="s">
        <v>38</v>
      </c>
      <c r="C5" s="12" t="s">
        <v>1</v>
      </c>
      <c r="D5" s="13" t="s">
        <v>42</v>
      </c>
      <c r="E5" s="14">
        <v>42639</v>
      </c>
      <c r="F5" s="14">
        <v>42639</v>
      </c>
      <c r="G5" s="51">
        <f t="shared" ref="G5:G34" si="0">F5-E5+1</f>
        <v>1</v>
      </c>
      <c r="H5" s="49" t="s">
        <v>34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2:260" ht="17" x14ac:dyDescent="0.2">
      <c r="B6" s="98"/>
      <c r="C6" s="15" t="s">
        <v>2</v>
      </c>
      <c r="D6" s="16" t="s">
        <v>43</v>
      </c>
      <c r="E6" s="17">
        <v>42631</v>
      </c>
      <c r="F6" s="50">
        <v>42639</v>
      </c>
      <c r="G6" s="52">
        <f t="shared" si="0"/>
        <v>9</v>
      </c>
      <c r="H6" s="82">
        <v>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2:260" ht="17" x14ac:dyDescent="0.2">
      <c r="B7" s="98"/>
      <c r="C7" s="15" t="s">
        <v>3</v>
      </c>
      <c r="D7" s="16" t="s">
        <v>45</v>
      </c>
      <c r="E7" s="17">
        <v>42631</v>
      </c>
      <c r="F7" s="50">
        <v>42639</v>
      </c>
      <c r="G7" s="52">
        <f t="shared" si="0"/>
        <v>9</v>
      </c>
      <c r="H7" s="82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2:260" ht="18" thickBot="1" x14ac:dyDescent="0.25">
      <c r="B8" s="99"/>
      <c r="C8" s="47" t="s">
        <v>4</v>
      </c>
      <c r="D8" s="61" t="s">
        <v>44</v>
      </c>
      <c r="E8" s="62">
        <v>42631</v>
      </c>
      <c r="F8" s="63">
        <v>42639</v>
      </c>
      <c r="G8" s="64">
        <f t="shared" si="0"/>
        <v>9</v>
      </c>
      <c r="H8" s="83"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2:260" s="53" customFormat="1" ht="40" customHeight="1" x14ac:dyDescent="0.2">
      <c r="B9" s="100" t="s">
        <v>41</v>
      </c>
      <c r="C9" s="18" t="s">
        <v>6</v>
      </c>
      <c r="D9" s="19" t="s">
        <v>42</v>
      </c>
      <c r="E9" s="20">
        <v>42662</v>
      </c>
      <c r="F9" s="65">
        <v>42662</v>
      </c>
      <c r="G9" s="21">
        <f t="shared" si="0"/>
        <v>1</v>
      </c>
      <c r="H9" s="67"/>
    </row>
    <row r="10" spans="2:260" ht="17" x14ac:dyDescent="0.2">
      <c r="B10" s="101"/>
      <c r="C10" s="22" t="s">
        <v>7</v>
      </c>
      <c r="D10" s="23" t="s">
        <v>61</v>
      </c>
      <c r="E10" s="24">
        <v>42639</v>
      </c>
      <c r="F10" s="66">
        <v>42661</v>
      </c>
      <c r="G10" s="25">
        <f t="shared" si="0"/>
        <v>23</v>
      </c>
      <c r="H10" s="8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2:260" ht="17" x14ac:dyDescent="0.2">
      <c r="B11" s="101"/>
      <c r="C11" s="22" t="s">
        <v>8</v>
      </c>
      <c r="D11" s="23" t="s">
        <v>62</v>
      </c>
      <c r="E11" s="24">
        <v>42639</v>
      </c>
      <c r="F11" s="66">
        <v>42643</v>
      </c>
      <c r="G11" s="25">
        <f t="shared" si="0"/>
        <v>5</v>
      </c>
      <c r="H11" s="8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2:260" ht="34" x14ac:dyDescent="0.2">
      <c r="B12" s="101"/>
      <c r="C12" s="22" t="s">
        <v>9</v>
      </c>
      <c r="D12" s="23" t="s">
        <v>69</v>
      </c>
      <c r="E12" s="24">
        <v>42643</v>
      </c>
      <c r="F12" s="66">
        <v>42653</v>
      </c>
      <c r="G12" s="25">
        <f t="shared" si="0"/>
        <v>11</v>
      </c>
      <c r="H12" s="8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2:260" ht="34" x14ac:dyDescent="0.2">
      <c r="B13" s="101"/>
      <c r="C13" s="22" t="s">
        <v>10</v>
      </c>
      <c r="D13" s="23" t="s">
        <v>60</v>
      </c>
      <c r="E13" s="24">
        <v>42639</v>
      </c>
      <c r="F13" s="66">
        <v>42661</v>
      </c>
      <c r="G13" s="25">
        <f t="shared" si="0"/>
        <v>23</v>
      </c>
      <c r="H13" s="8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2:260" ht="34" x14ac:dyDescent="0.2">
      <c r="B14" s="101"/>
      <c r="C14" s="22" t="s">
        <v>11</v>
      </c>
      <c r="D14" s="23" t="s">
        <v>68</v>
      </c>
      <c r="E14" s="24">
        <v>42640</v>
      </c>
      <c r="F14" s="66">
        <v>42661</v>
      </c>
      <c r="G14" s="25">
        <f t="shared" si="0"/>
        <v>22</v>
      </c>
      <c r="H14" s="8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2:260" ht="34" x14ac:dyDescent="0.2">
      <c r="B15" s="101"/>
      <c r="C15" s="22" t="s">
        <v>12</v>
      </c>
      <c r="D15" s="23" t="s">
        <v>59</v>
      </c>
      <c r="E15" s="24">
        <v>42653</v>
      </c>
      <c r="F15" s="66">
        <v>42657</v>
      </c>
      <c r="G15" s="25">
        <f t="shared" si="0"/>
        <v>5</v>
      </c>
      <c r="H15" s="8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2:260" ht="18" thickBot="1" x14ac:dyDescent="0.25">
      <c r="B16" s="101"/>
      <c r="C16" s="26" t="s">
        <v>13</v>
      </c>
      <c r="D16" s="27" t="s">
        <v>57</v>
      </c>
      <c r="E16" s="28">
        <v>42657</v>
      </c>
      <c r="F16" s="29">
        <v>42661</v>
      </c>
      <c r="G16" s="30">
        <f t="shared" si="0"/>
        <v>5</v>
      </c>
      <c r="H16" s="8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spans="2:260" ht="40" customHeight="1" x14ac:dyDescent="0.2">
      <c r="B17" s="102" t="s">
        <v>40</v>
      </c>
      <c r="C17" s="56" t="s">
        <v>17</v>
      </c>
      <c r="D17" s="57" t="s">
        <v>42</v>
      </c>
      <c r="E17" s="58">
        <v>42683</v>
      </c>
      <c r="F17" s="59">
        <v>42683</v>
      </c>
      <c r="G17" s="60">
        <f t="shared" si="0"/>
        <v>1</v>
      </c>
      <c r="H17" s="6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2:260" ht="17" x14ac:dyDescent="0.2">
      <c r="B18" s="103"/>
      <c r="C18" s="56" t="s">
        <v>18</v>
      </c>
      <c r="D18" s="57" t="s">
        <v>64</v>
      </c>
      <c r="E18" s="58">
        <v>42662</v>
      </c>
      <c r="F18" s="59">
        <v>42683</v>
      </c>
      <c r="G18" s="60">
        <f t="shared" si="0"/>
        <v>22</v>
      </c>
      <c r="H18" s="8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2:260" ht="17" x14ac:dyDescent="0.2">
      <c r="B19" s="103"/>
      <c r="C19" s="56" t="s">
        <v>19</v>
      </c>
      <c r="D19" s="57" t="s">
        <v>58</v>
      </c>
      <c r="E19" s="58">
        <v>42662</v>
      </c>
      <c r="F19" s="59">
        <v>42672</v>
      </c>
      <c r="G19" s="60">
        <f t="shared" si="0"/>
        <v>11</v>
      </c>
      <c r="H19" s="8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2:260" ht="17" x14ac:dyDescent="0.2">
      <c r="B20" s="103"/>
      <c r="C20" s="54" t="s">
        <v>37</v>
      </c>
      <c r="D20" s="31" t="s">
        <v>53</v>
      </c>
      <c r="E20" s="32">
        <v>42662</v>
      </c>
      <c r="F20" s="48">
        <v>42664</v>
      </c>
      <c r="G20" s="55">
        <f t="shared" si="0"/>
        <v>3</v>
      </c>
      <c r="H20" s="8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2:260" ht="17" x14ac:dyDescent="0.2">
      <c r="B21" s="103"/>
      <c r="C21" s="54" t="s">
        <v>20</v>
      </c>
      <c r="D21" s="31" t="s">
        <v>52</v>
      </c>
      <c r="E21" s="32">
        <v>42664</v>
      </c>
      <c r="F21" s="48">
        <v>42666</v>
      </c>
      <c r="G21" s="55">
        <f t="shared" si="0"/>
        <v>3</v>
      </c>
      <c r="H21" s="8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2:260" ht="17" x14ac:dyDescent="0.2">
      <c r="B22" s="103"/>
      <c r="C22" s="54" t="s">
        <v>21</v>
      </c>
      <c r="D22" s="31" t="s">
        <v>51</v>
      </c>
      <c r="E22" s="32">
        <v>42662</v>
      </c>
      <c r="F22" s="32">
        <v>42668</v>
      </c>
      <c r="G22" s="55">
        <f t="shared" si="0"/>
        <v>7</v>
      </c>
      <c r="H22" s="8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2:260" ht="17" x14ac:dyDescent="0.2">
      <c r="B23" s="103"/>
      <c r="C23" s="54" t="s">
        <v>22</v>
      </c>
      <c r="D23" s="31" t="s">
        <v>54</v>
      </c>
      <c r="E23" s="32">
        <v>42669</v>
      </c>
      <c r="F23" s="32">
        <v>42678</v>
      </c>
      <c r="G23" s="55">
        <f t="shared" si="0"/>
        <v>10</v>
      </c>
      <c r="H23" s="8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2:260" ht="17" x14ac:dyDescent="0.2">
      <c r="B24" s="103"/>
      <c r="C24" s="70" t="s">
        <v>23</v>
      </c>
      <c r="D24" s="33" t="s">
        <v>49</v>
      </c>
      <c r="E24" s="34">
        <v>42679</v>
      </c>
      <c r="F24" s="34">
        <v>42683</v>
      </c>
      <c r="G24" s="71">
        <f t="shared" si="0"/>
        <v>5</v>
      </c>
      <c r="H24" s="8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2:260" ht="18" thickBot="1" x14ac:dyDescent="0.25">
      <c r="B25" s="104"/>
      <c r="C25" s="73" t="s">
        <v>24</v>
      </c>
      <c r="D25" s="74" t="s">
        <v>50</v>
      </c>
      <c r="E25" s="75">
        <v>42673</v>
      </c>
      <c r="F25" s="75">
        <v>42683</v>
      </c>
      <c r="G25" s="76">
        <f t="shared" si="0"/>
        <v>11</v>
      </c>
      <c r="H25" s="8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2:260" ht="40" customHeight="1" x14ac:dyDescent="0.2">
      <c r="B26" s="95" t="s">
        <v>39</v>
      </c>
      <c r="C26" s="35" t="s">
        <v>36</v>
      </c>
      <c r="D26" s="36" t="s">
        <v>42</v>
      </c>
      <c r="E26" s="37">
        <v>42704</v>
      </c>
      <c r="F26" s="77">
        <v>42704</v>
      </c>
      <c r="G26" s="38">
        <f t="shared" si="0"/>
        <v>1</v>
      </c>
      <c r="H26" s="7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2:260" ht="17" x14ac:dyDescent="0.2">
      <c r="B27" s="95"/>
      <c r="C27" s="39" t="s">
        <v>25</v>
      </c>
      <c r="D27" s="40" t="s">
        <v>63</v>
      </c>
      <c r="E27" s="41">
        <v>42684</v>
      </c>
      <c r="F27" s="69">
        <v>42704</v>
      </c>
      <c r="G27" s="42">
        <f t="shared" si="0"/>
        <v>21</v>
      </c>
      <c r="H27" s="8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2:260" ht="17" x14ac:dyDescent="0.2">
      <c r="B28" s="95"/>
      <c r="C28" s="39" t="s">
        <v>26</v>
      </c>
      <c r="D28" s="40" t="s">
        <v>65</v>
      </c>
      <c r="E28" s="41">
        <v>42699</v>
      </c>
      <c r="F28" s="69">
        <v>42703</v>
      </c>
      <c r="G28" s="42">
        <f t="shared" si="0"/>
        <v>5</v>
      </c>
      <c r="H28" s="8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2:260" ht="17" x14ac:dyDescent="0.2">
      <c r="B29" s="95"/>
      <c r="C29" s="39" t="s">
        <v>27</v>
      </c>
      <c r="D29" s="40" t="s">
        <v>55</v>
      </c>
      <c r="E29" s="41">
        <v>42683</v>
      </c>
      <c r="F29" s="69">
        <v>42693</v>
      </c>
      <c r="G29" s="42">
        <f t="shared" si="0"/>
        <v>11</v>
      </c>
      <c r="H29" s="8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2:260" ht="17" x14ac:dyDescent="0.2">
      <c r="B30" s="95"/>
      <c r="C30" s="39" t="s">
        <v>28</v>
      </c>
      <c r="D30" s="40" t="s">
        <v>56</v>
      </c>
      <c r="E30" s="41">
        <v>42683</v>
      </c>
      <c r="F30" s="69">
        <v>42684</v>
      </c>
      <c r="G30" s="42">
        <f t="shared" si="0"/>
        <v>2</v>
      </c>
      <c r="H30" s="8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2:260" ht="17" x14ac:dyDescent="0.2">
      <c r="B31" s="95"/>
      <c r="C31" s="39" t="s">
        <v>29</v>
      </c>
      <c r="D31" s="40" t="s">
        <v>46</v>
      </c>
      <c r="E31" s="41">
        <v>42685</v>
      </c>
      <c r="F31" s="69">
        <v>42685</v>
      </c>
      <c r="G31" s="42">
        <f t="shared" si="0"/>
        <v>1</v>
      </c>
      <c r="H31" s="85"/>
      <c r="I31" s="1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2:260" ht="17" x14ac:dyDescent="0.2">
      <c r="B32" s="95"/>
      <c r="C32" s="39" t="s">
        <v>30</v>
      </c>
      <c r="D32" s="40" t="s">
        <v>48</v>
      </c>
      <c r="E32" s="41">
        <v>42685</v>
      </c>
      <c r="F32" s="69">
        <v>42690</v>
      </c>
      <c r="G32" s="42">
        <f t="shared" si="0"/>
        <v>6</v>
      </c>
      <c r="H32" s="8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2:260" ht="34" x14ac:dyDescent="0.2">
      <c r="B33" s="95"/>
      <c r="C33" s="39" t="s">
        <v>31</v>
      </c>
      <c r="D33" s="40" t="s">
        <v>67</v>
      </c>
      <c r="E33" s="41">
        <v>42690</v>
      </c>
      <c r="F33" s="41">
        <v>42694</v>
      </c>
      <c r="G33" s="42">
        <f t="shared" si="0"/>
        <v>5</v>
      </c>
      <c r="H33" s="8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2:260" s="5" customFormat="1" ht="18" thickBot="1" x14ac:dyDescent="0.25">
      <c r="B34" s="96"/>
      <c r="C34" s="78" t="s">
        <v>32</v>
      </c>
      <c r="D34" s="79" t="s">
        <v>47</v>
      </c>
      <c r="E34" s="80">
        <v>42694</v>
      </c>
      <c r="F34" s="81">
        <v>42703</v>
      </c>
      <c r="G34" s="46">
        <f t="shared" si="0"/>
        <v>10</v>
      </c>
      <c r="H34" s="87"/>
      <c r="I34" s="4"/>
      <c r="J34" s="1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</row>
    <row r="35" spans="2:260" ht="33" customHeight="1" thickBot="1" x14ac:dyDescent="0.3">
      <c r="B35" s="43"/>
      <c r="C35" s="6"/>
      <c r="D35" s="6"/>
      <c r="E35" s="6"/>
      <c r="F35" s="6"/>
      <c r="G35" s="6"/>
      <c r="H35" s="6"/>
      <c r="I35" s="1"/>
      <c r="J35" s="3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2:260" ht="22" thickBot="1" x14ac:dyDescent="0.3">
      <c r="B36" s="107" t="s">
        <v>33</v>
      </c>
      <c r="C36" s="108"/>
      <c r="D36" s="109"/>
      <c r="E36" s="44"/>
      <c r="F36" s="44"/>
      <c r="G36" s="44"/>
      <c r="H36" s="45"/>
      <c r="I36" s="3"/>
      <c r="J36" s="1"/>
      <c r="K36" s="1"/>
      <c r="L36" s="2"/>
      <c r="M36" s="2"/>
      <c r="N36" s="2"/>
      <c r="O36" s="3"/>
      <c r="P36" s="3"/>
      <c r="Q36" s="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2:260" ht="48" customHeight="1" x14ac:dyDescent="0.2">
      <c r="B37" s="88"/>
      <c r="C37" s="110" t="s">
        <v>70</v>
      </c>
      <c r="D37" s="111"/>
      <c r="E37" s="44"/>
      <c r="F37" s="44"/>
      <c r="G37" s="44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2:260" ht="48" customHeight="1" thickBot="1" x14ac:dyDescent="0.25">
      <c r="B38" s="89"/>
      <c r="C38" s="105" t="s">
        <v>71</v>
      </c>
      <c r="D38" s="106"/>
      <c r="E38" s="44"/>
      <c r="F38" s="44"/>
      <c r="G38" s="44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2:260" ht="48" customHeight="1" x14ac:dyDescent="0.2">
      <c r="B39" s="90"/>
      <c r="C39" s="110" t="s">
        <v>72</v>
      </c>
      <c r="D39" s="1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2:260" ht="48" customHeight="1" thickBot="1" x14ac:dyDescent="0.25">
      <c r="B40" s="91" t="s">
        <v>35</v>
      </c>
      <c r="C40" s="105" t="s">
        <v>73</v>
      </c>
      <c r="D40" s="10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2:260" x14ac:dyDescent="0.2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2:260" x14ac:dyDescent="0.2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2:260" x14ac:dyDescent="0.2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2:260" x14ac:dyDescent="0.2">
      <c r="B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2:260" x14ac:dyDescent="0.2">
      <c r="B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2:260" x14ac:dyDescent="0.2">
      <c r="B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2:260" x14ac:dyDescent="0.2">
      <c r="B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2:260" x14ac:dyDescent="0.2">
      <c r="B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2:260" x14ac:dyDescent="0.2">
      <c r="B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2:260" x14ac:dyDescent="0.2">
      <c r="B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2:260" x14ac:dyDescent="0.2">
      <c r="B51" s="1"/>
      <c r="H51" s="1"/>
      <c r="I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2:260" x14ac:dyDescent="0.2">
      <c r="B52" s="1"/>
      <c r="H52" s="1"/>
      <c r="I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</sheetData>
  <mergeCells count="10">
    <mergeCell ref="C38:D38"/>
    <mergeCell ref="B36:D36"/>
    <mergeCell ref="C37:D37"/>
    <mergeCell ref="C39:D39"/>
    <mergeCell ref="C40:D40"/>
    <mergeCell ref="B2:U2"/>
    <mergeCell ref="B26:B34"/>
    <mergeCell ref="B5:B8"/>
    <mergeCell ref="B9:B16"/>
    <mergeCell ref="B17:B25"/>
  </mergeCells>
  <phoneticPr fontId="3" type="noConversion"/>
  <conditionalFormatting sqref="J3:J4 I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{44F9B48E-1237-1246-B427-783AB7637794}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33 B5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{3887DA23-0699-BC45-B185-182B23BB54F8}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34">
    <cfRule type="iconSet" priority="83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9B48E-1237-1246-B427-783AB7637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3887DA23-0699-BC45-B185-182B23BB5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B26:B33 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Usuário do Microsoft Office</cp:lastModifiedBy>
  <dcterms:created xsi:type="dcterms:W3CDTF">2015-02-24T20:54:23Z</dcterms:created>
  <dcterms:modified xsi:type="dcterms:W3CDTF">2016-09-26T02:03:32Z</dcterms:modified>
</cp:coreProperties>
</file>