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ijah\Documents\Data_Bootcamp\Estimator_Project\"/>
    </mc:Choice>
  </mc:AlternateContent>
  <xr:revisionPtr revIDLastSave="0" documentId="13_ncr:1_{D7E6CA21-343A-46EB-AB04-2497630135A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4" i="1" l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<sst xmlns="http://schemas.openxmlformats.org/spreadsheetml/2006/main" count="2325" uniqueCount="69">
  <si>
    <t>Formatted Datetime</t>
  </si>
  <si>
    <t>Days of the Week</t>
  </si>
  <si>
    <t>1/2 in. x 10 ft. Electric Metallic Tube (EMT) Conduit</t>
  </si>
  <si>
    <t>homedepot</t>
  </si>
  <si>
    <t>10/22/2022 20:22:06</t>
  </si>
  <si>
    <t>lowes</t>
  </si>
  <si>
    <t>gordonelectricsupply</t>
  </si>
  <si>
    <t>supplyworks</t>
  </si>
  <si>
    <t>3/4 in. x 10 ft. Electric Metallic Tube (EMT) Conduit</t>
  </si>
  <si>
    <t>ebarnett</t>
  </si>
  <si>
    <t>1 in. x 10 ft. Electric Metallic Tube (EMT) Conduit</t>
  </si>
  <si>
    <t>linemen-tools</t>
  </si>
  <si>
    <t>dkhardware</t>
  </si>
  <si>
    <t>amazon</t>
  </si>
  <si>
    <t>1/2 in. Electric Metallic Tube (EMT) Set-Screw Coupling (5-Pack)</t>
  </si>
  <si>
    <t>wilmar</t>
  </si>
  <si>
    <t>3/4 in. Standard Fitting Electric Metallic Tube (EMT) Set-Screw Coupling (5-Pack)</t>
  </si>
  <si>
    <t>pinterest</t>
  </si>
  <si>
    <t>1 in. Electric Metallic Tube (EMT) Set-Screw Coupling</t>
  </si>
  <si>
    <t>1/2 in. Electrical Metallic Tube (EMT) Set-Screw Connectors (5-Pack)</t>
  </si>
  <si>
    <t>250 ft. 14/2 Romex SIMpull Solid NM-B W/G Wire</t>
  </si>
  <si>
    <t>ebay</t>
  </si>
  <si>
    <t>com/p/solid-romex-simpull-cu-nm-b-wire-032886163005</t>
  </si>
  <si>
    <t>250 ft. 14/3 Solid Romex SIMpull CU NM-B W/G Wire</t>
  </si>
  <si>
    <t>250 ft. 12/2 Solid Romex SIMpull CU NM-B W/G Wire</t>
  </si>
  <si>
    <t>250 ft. 12/3 Solid Romex SIMpull CU NM-B W/G Wire</t>
  </si>
  <si>
    <t>qcsupply</t>
  </si>
  <si>
    <t>500 ft. 4 Gauge Black Stranded Copper THHN Wire</t>
  </si>
  <si>
    <t>500 ft. 6 Gauge Black Stranded Copper THHN Wire</t>
  </si>
  <si>
    <t>500 ft. 10 Gauge Black Stranded Copper THHN Wire</t>
  </si>
  <si>
    <t>cooper-electric</t>
  </si>
  <si>
    <t>10/23/2022 23:33:41</t>
  </si>
  <si>
    <t>truevalue</t>
  </si>
  <si>
    <t>3/4 in. Electrical Metallic Tube (EMT) Set-Screw Connector (5-Pack)</t>
  </si>
  <si>
    <t>1 in. Electrical Metallic Tube (EMT) Set-Screw Connector</t>
  </si>
  <si>
    <t>landmsupply</t>
  </si>
  <si>
    <t>10/24/2022 14:10:34</t>
  </si>
  <si>
    <t>superarbor</t>
  </si>
  <si>
    <t>10/25/2022 09:25:56</t>
  </si>
  <si>
    <t>menards</t>
  </si>
  <si>
    <t>mecampbell</t>
  </si>
  <si>
    <t>socalelectric</t>
  </si>
  <si>
    <t>10/25/2022 09:25:57</t>
  </si>
  <si>
    <t>wireandcableyourway</t>
  </si>
  <si>
    <t>10/26/2022 13:58:13</t>
  </si>
  <si>
    <t>10/27/2022 14:34:51</t>
  </si>
  <si>
    <t>com/p/halex-screw-emt-conduit-connector-051411262723</t>
  </si>
  <si>
    <t>10/28/2022 13:28:58</t>
  </si>
  <si>
    <t>rona</t>
  </si>
  <si>
    <t>10/29/2022 10:24:34</t>
  </si>
  <si>
    <t>10/30/2022 15:30:27</t>
  </si>
  <si>
    <t>com/p/steel-city-emt-conduit-connector-785991183801</t>
  </si>
  <si>
    <t>10/31/2022 08:50:13</t>
  </si>
  <si>
    <t>11/01/2022 16:34:26</t>
  </si>
  <si>
    <t>11/02/2022 15:57:29</t>
  </si>
  <si>
    <t>11/02/2022 15:57:30</t>
  </si>
  <si>
    <t>walmart</t>
  </si>
  <si>
    <t>11/03/2022 10:49:30</t>
  </si>
  <si>
    <t>11/04/2022 11:39:41</t>
  </si>
  <si>
    <t>com/product/14-3-nm-b-wg-romex-wire-cable/</t>
  </si>
  <si>
    <t>southwestlumber</t>
  </si>
  <si>
    <t>11/05/2022 09:23:07</t>
  </si>
  <si>
    <t>11/05/2022 09:23:08</t>
  </si>
  <si>
    <t>11/06/2022 08:49:03</t>
  </si>
  <si>
    <t>Material Description</t>
  </si>
  <si>
    <t>Material Price</t>
  </si>
  <si>
    <t>Vendor</t>
  </si>
  <si>
    <t>Location</t>
  </si>
  <si>
    <t>11/07/2022 14:15:45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</si>
</sst>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_Estimator_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ates"/>
      <sheetName val="Summary - Table"/>
      <sheetName val="Conduit + Wire - Pricing Calcul"/>
      <sheetName val="Conduit + Wire - Table"/>
      <sheetName val="Sum by days of week"/>
      <sheetName val="Sum by Vendor"/>
      <sheetName val="Average Price by Vendor"/>
      <sheetName val="Analysis_Tables"/>
      <sheetName val="Working_Table"/>
      <sheetName val="Cleaned_Data"/>
      <sheetName val="Working_Table1"/>
      <sheetName val="Cleaned_Data1"/>
      <sheetName val="Working_Table2"/>
      <sheetName val="Cleaned_Data2"/>
      <sheetName val="Working_Table3"/>
      <sheetName val="Cleaned_Data3"/>
      <sheetName val="Working_Table4"/>
      <sheetName val="Cleaned_Data4"/>
      <sheetName val="Working_Table5"/>
      <sheetName val="Cleaned_Data5"/>
      <sheetName val="Working_Table6"/>
      <sheetName val="Cleaned_Data6"/>
      <sheetName val="Working_Table7"/>
      <sheetName val="Cleaned_Data7"/>
      <sheetName val="Working_Table8"/>
      <sheetName val="Cleaned_Data8"/>
      <sheetName val="Working_Table9"/>
      <sheetName val="Cleaned_Data9"/>
      <sheetName val="Working_Table10"/>
      <sheetName val="Cleaned_Data10"/>
      <sheetName val="Working_Table11"/>
      <sheetName val="Cleaned_Data11"/>
      <sheetName val="Working_Table12"/>
      <sheetName val="Cleaned_Data12"/>
      <sheetName val="Working_Table13"/>
      <sheetName val="Clean_Table13"/>
      <sheetName val="Working_Table14"/>
      <sheetName val="Clean_Table14"/>
      <sheetName val="Working_Table15"/>
      <sheetName val="Clean_Table15"/>
      <sheetName val="Working_Table16"/>
      <sheetName val="Clean_Table16"/>
      <sheetName val="Consolidated_Clean"/>
      <sheetName val="Consolidated_Work"/>
      <sheetName val="Consolidated_Location_Table"/>
      <sheetName val="Location_Table1"/>
      <sheetName val="Location_Table2"/>
      <sheetName val="Location_Tab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2">
          <cell r="B2" t="str">
            <v>homedepot</v>
          </cell>
          <cell r="C2" t="str">
            <v>2455 Paces Ferry Rd SE. Atlanta, GA, 30339</v>
          </cell>
        </row>
        <row r="3">
          <cell r="B3" t="str">
            <v>lowes</v>
          </cell>
          <cell r="C3" t="str">
            <v>1000 Lowe's Blvd. Mooresville, NC, 28117</v>
          </cell>
        </row>
        <row r="4">
          <cell r="B4" t="str">
            <v>gordonelectricsupply</v>
          </cell>
          <cell r="C4" t="str">
            <v>1290 N Hobbie Ave. Kankakee, Illinois, 60901</v>
          </cell>
        </row>
        <row r="5">
          <cell r="B5" t="str">
            <v>supplyworks</v>
          </cell>
          <cell r="C5" t="str">
            <v>6260 Abbott Dr. Omaha, Nebraska, 68110</v>
          </cell>
        </row>
        <row r="6">
          <cell r="B6" t="str">
            <v>ebarnett</v>
          </cell>
          <cell r="C6" t="str">
            <v>4601 Bulls Bay Hwy #100. Jacksonville, FL, 32219</v>
          </cell>
        </row>
        <row r="7">
          <cell r="B7" t="str">
            <v>menards</v>
          </cell>
          <cell r="C7" t="str">
            <v>4777 Menard Drive. Eau Claire, Wisconsin, 54703</v>
          </cell>
        </row>
        <row r="8">
          <cell r="B8" t="str">
            <v>amazon</v>
          </cell>
          <cell r="C8" t="str">
            <v>410 Terry Ave N. Seattle, WA, 98109</v>
          </cell>
        </row>
        <row r="9">
          <cell r="B9" t="str">
            <v>ebay</v>
          </cell>
          <cell r="C9" t="str">
            <v>2025 Hamilton Avenue. San Jose, California, 95125</v>
          </cell>
        </row>
        <row r="10">
          <cell r="B10" t="str">
            <v>landmsupply</v>
          </cell>
          <cell r="C10" t="str">
            <v>1200 E Us Hwy 169. Grand Rapids, Minnesota, 55744</v>
          </cell>
        </row>
        <row r="11">
          <cell r="B11" t="str">
            <v>walmart</v>
          </cell>
          <cell r="C11" t="str">
            <v>702 S.W. 8th St. Bentonville, Arkansas, 72716</v>
          </cell>
        </row>
        <row r="12">
          <cell r="B12" t="str">
            <v>qcsupply</v>
          </cell>
          <cell r="C12" t="str">
            <v>574 Road 11. Schuyler, Nebraska, 68661</v>
          </cell>
        </row>
        <row r="13">
          <cell r="B13" t="str">
            <v>wireandcableyourway</v>
          </cell>
          <cell r="C13" t="str">
            <v>1431 7th St Ste 204. Santa Monica, California, 90401</v>
          </cell>
        </row>
        <row r="14">
          <cell r="B14" t="str">
            <v>pinterest</v>
          </cell>
          <cell r="C14" t="str">
            <v>651 Brannan St. San Francisco, CA, 94107</v>
          </cell>
        </row>
        <row r="15">
          <cell r="B15" t="str">
            <v>southwestlumber</v>
          </cell>
          <cell r="C15" t="str">
            <v>1917 S Avenue B. Yuma, AZ, 85364</v>
          </cell>
        </row>
        <row r="16">
          <cell r="B16" t="str">
            <v>linemen-tools</v>
          </cell>
          <cell r="C16" t="str">
            <v>5941 1st Avenue Eastman, GA, 31023</v>
          </cell>
        </row>
        <row r="17">
          <cell r="B17" t="str">
            <v>dkhardware</v>
          </cell>
          <cell r="C17" t="str">
            <v>1835 E Hallandale Bch 264 Hallandale. Beach, FL, 33009</v>
          </cell>
        </row>
        <row r="18">
          <cell r="B18" t="str">
            <v>cooper-electric</v>
          </cell>
          <cell r="C18" t="str">
            <v>1 Matrix Drive. Monroe, NJ, 08831</v>
          </cell>
        </row>
        <row r="19">
          <cell r="B19" t="str">
            <v>truevalue</v>
          </cell>
          <cell r="C19" t="str">
            <v>8600 W Bryn Mawr Ave. Chicago, IL, 60631</v>
          </cell>
        </row>
        <row r="20">
          <cell r="B20" t="str">
            <v>mecampbell</v>
          </cell>
          <cell r="C20" t="str">
            <v>2975 Lapeer Rd. Port Huron, Michigan, 48060</v>
          </cell>
        </row>
        <row r="21">
          <cell r="B21" t="str">
            <v>wilmar</v>
          </cell>
          <cell r="C21" t="str">
            <v>28 Biopolis Road. Singapore, 138568</v>
          </cell>
        </row>
        <row r="22">
          <cell r="B22" t="str">
            <v>rona</v>
          </cell>
          <cell r="C22" t="str">
            <v>220 ch du Tremblay Boucherville. QC, J4B 8H7, Canada</v>
          </cell>
        </row>
        <row r="23">
          <cell r="B23" t="str">
            <v>socalelectric</v>
          </cell>
          <cell r="C23" t="str">
            <v>5512 West Pico Blvd. Los Angeles, CA, 90019</v>
          </cell>
        </row>
        <row r="24">
          <cell r="B24" t="str">
            <v>superarbor</v>
          </cell>
          <cell r="C24" t="str">
            <v>online</v>
          </cell>
        </row>
        <row r="25">
          <cell r="B25" t="str">
            <v>com/p/solid-romex-simpull-cu-nm-b-wire-032886163005</v>
          </cell>
          <cell r="C25" t="str">
            <v>online</v>
          </cell>
        </row>
        <row r="26">
          <cell r="B26" t="str">
            <v>com/p/halex-screw-emt-conduit-connector-051411262723</v>
          </cell>
          <cell r="C26" t="str">
            <v>online</v>
          </cell>
        </row>
        <row r="27">
          <cell r="B27" t="str">
            <v>com/p/steel-city-emt-conduit-connector-785991183801</v>
          </cell>
          <cell r="C27" t="str">
            <v>online</v>
          </cell>
        </row>
        <row r="28">
          <cell r="B28" t="str">
            <v>com/product/14-3-nm-b-wg-romex-wire-cable/</v>
          </cell>
          <cell r="C28" t="str">
            <v>online</v>
          </cell>
        </row>
      </sheetData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4"/>
  <sheetViews>
    <sheetView tabSelected="1" topLeftCell="A745" workbookViewId="0">
      <selection activeCell="C747" sqref="C747"/>
    </sheetView>
  </sheetViews>
  <sheetFormatPr defaultRowHeight="14.25" x14ac:dyDescent="0.45"/>
  <cols>
    <col min="1" max="1" width="64.796875" bestFit="1" customWidth="1"/>
    <col min="2" max="2" width="11.9296875" bestFit="1" customWidth="1"/>
    <col min="3" max="3" width="47.796875" bestFit="1" customWidth="1"/>
    <col min="4" max="4" width="44.796875" bestFit="1" customWidth="1"/>
    <col min="5" max="5" width="17.86328125" bestFit="1" customWidth="1"/>
    <col min="6" max="6" width="15.1328125" bestFit="1" customWidth="1"/>
  </cols>
  <sheetData>
    <row r="1" spans="1:6" ht="15.75" x14ac:dyDescent="0.45">
      <c r="A1" s="1" t="s">
        <v>64</v>
      </c>
      <c r="B1" s="1" t="s">
        <v>65</v>
      </c>
      <c r="C1" s="1" t="s">
        <v>66</v>
      </c>
      <c r="D1" s="2" t="s">
        <v>67</v>
      </c>
      <c r="E1" s="1" t="s">
        <v>0</v>
      </c>
      <c r="F1" s="3" t="s">
        <v>1</v>
      </c>
    </row>
    <row r="2" spans="1:6" x14ac:dyDescent="0.45">
      <c r="A2" t="s">
        <v>2</v>
      </c>
      <c r="B2">
        <v>7.22</v>
      </c>
      <c r="C2" t="s">
        <v>3</v>
      </c>
      <c r="D2" t="str">
        <f>VLOOKUP(C2,[1]Consolidated_Location_Table!$B$2:$C$28,2,)</f>
        <v>2455 Paces Ferry Rd SE. Atlanta, GA, 30339</v>
      </c>
      <c r="E2" s="4" t="s">
        <v>4</v>
      </c>
      <c r="F2" t="str">
        <f t="shared" ref="F2:F65" si="0">TEXT(E2,"dddd")</f>
        <v>Saturday</v>
      </c>
    </row>
    <row r="3" spans="1:6" x14ac:dyDescent="0.45">
      <c r="A3" t="s">
        <v>2</v>
      </c>
      <c r="B3">
        <v>5.99</v>
      </c>
      <c r="C3" t="s">
        <v>5</v>
      </c>
      <c r="D3" t="str">
        <f>VLOOKUP(C3,[1]Consolidated_Location_Table!$B$2:$C$28,2,)</f>
        <v>1000 Lowe's Blvd. Mooresville, NC, 28117</v>
      </c>
      <c r="E3" s="4" t="s">
        <v>4</v>
      </c>
      <c r="F3" t="str">
        <f t="shared" si="0"/>
        <v>Saturday</v>
      </c>
    </row>
    <row r="4" spans="1:6" x14ac:dyDescent="0.45">
      <c r="A4" t="s">
        <v>2</v>
      </c>
      <c r="B4">
        <v>4.7300000000000004</v>
      </c>
      <c r="C4" t="s">
        <v>6</v>
      </c>
      <c r="D4" t="str">
        <f>VLOOKUP(C4,[1]Consolidated_Location_Table!$B$2:$C$28,2,)</f>
        <v>1290 N Hobbie Ave. Kankakee, Illinois, 60901</v>
      </c>
      <c r="E4" s="4" t="s">
        <v>4</v>
      </c>
      <c r="F4" t="str">
        <f t="shared" si="0"/>
        <v>Saturday</v>
      </c>
    </row>
    <row r="5" spans="1:6" x14ac:dyDescent="0.45">
      <c r="A5" t="s">
        <v>2</v>
      </c>
      <c r="B5">
        <v>5.88</v>
      </c>
      <c r="C5" t="s">
        <v>7</v>
      </c>
      <c r="D5" t="str">
        <f>VLOOKUP(C5,[1]Consolidated_Location_Table!$B$2:$C$28,2,)</f>
        <v>6260 Abbott Dr. Omaha, Nebraska, 68110</v>
      </c>
      <c r="E5" s="4" t="s">
        <v>4</v>
      </c>
      <c r="F5" t="str">
        <f t="shared" si="0"/>
        <v>Saturday</v>
      </c>
    </row>
    <row r="6" spans="1:6" x14ac:dyDescent="0.45">
      <c r="A6" t="s">
        <v>8</v>
      </c>
      <c r="B6">
        <v>11.91</v>
      </c>
      <c r="C6" t="s">
        <v>3</v>
      </c>
      <c r="D6" t="str">
        <f>VLOOKUP(C6,[1]Consolidated_Location_Table!$B$2:$C$28,2,)</f>
        <v>2455 Paces Ferry Rd SE. Atlanta, GA, 30339</v>
      </c>
      <c r="E6" s="4" t="s">
        <v>4</v>
      </c>
      <c r="F6" t="str">
        <f t="shared" si="0"/>
        <v>Saturday</v>
      </c>
    </row>
    <row r="7" spans="1:6" x14ac:dyDescent="0.45">
      <c r="A7" t="s">
        <v>8</v>
      </c>
      <c r="B7">
        <v>10.47</v>
      </c>
      <c r="C7" t="s">
        <v>9</v>
      </c>
      <c r="D7" t="str">
        <f>VLOOKUP(C7,[1]Consolidated_Location_Table!$B$2:$C$28,2,)</f>
        <v>4601 Bulls Bay Hwy #100. Jacksonville, FL, 32219</v>
      </c>
      <c r="E7" s="4" t="s">
        <v>4</v>
      </c>
      <c r="F7" t="str">
        <f t="shared" si="0"/>
        <v>Saturday</v>
      </c>
    </row>
    <row r="8" spans="1:6" x14ac:dyDescent="0.45">
      <c r="A8" t="s">
        <v>8</v>
      </c>
      <c r="B8">
        <v>8.36</v>
      </c>
      <c r="C8" t="s">
        <v>6</v>
      </c>
      <c r="D8" t="str">
        <f>VLOOKUP(C8,[1]Consolidated_Location_Table!$B$2:$C$28,2,)</f>
        <v>1290 N Hobbie Ave. Kankakee, Illinois, 60901</v>
      </c>
      <c r="E8" s="4" t="s">
        <v>4</v>
      </c>
      <c r="F8" t="str">
        <f t="shared" si="0"/>
        <v>Saturday</v>
      </c>
    </row>
    <row r="9" spans="1:6" x14ac:dyDescent="0.45">
      <c r="A9" t="s">
        <v>10</v>
      </c>
      <c r="B9">
        <v>8.9</v>
      </c>
      <c r="C9" t="s">
        <v>11</v>
      </c>
      <c r="D9" t="str">
        <f>VLOOKUP(C9,[1]Consolidated_Location_Table!$B$2:$C$28,2,)</f>
        <v>5941 1st Avenue Eastman, GA, 31023</v>
      </c>
      <c r="E9" s="4" t="s">
        <v>4</v>
      </c>
      <c r="F9" t="str">
        <f t="shared" si="0"/>
        <v>Saturday</v>
      </c>
    </row>
    <row r="10" spans="1:6" x14ac:dyDescent="0.45">
      <c r="A10" t="s">
        <v>10</v>
      </c>
      <c r="B10">
        <v>33.340000000000003</v>
      </c>
      <c r="C10" t="s">
        <v>12</v>
      </c>
      <c r="D10" t="str">
        <f>VLOOKUP(C10,[1]Consolidated_Location_Table!$B$2:$C$28,2,)</f>
        <v>1835 E Hallandale Bch 264 Hallandale. Beach, FL, 33009</v>
      </c>
      <c r="E10" s="4" t="s">
        <v>4</v>
      </c>
      <c r="F10" t="str">
        <f t="shared" si="0"/>
        <v>Saturday</v>
      </c>
    </row>
    <row r="11" spans="1:6" x14ac:dyDescent="0.45">
      <c r="A11" t="s">
        <v>10</v>
      </c>
      <c r="B11">
        <v>98.99</v>
      </c>
      <c r="C11" t="s">
        <v>13</v>
      </c>
      <c r="D11" t="str">
        <f>VLOOKUP(C11,[1]Consolidated_Location_Table!$B$2:$C$28,2,)</f>
        <v>410 Terry Ave N. Seattle, WA, 98109</v>
      </c>
      <c r="E11" s="4" t="s">
        <v>4</v>
      </c>
      <c r="F11" t="str">
        <f t="shared" si="0"/>
        <v>Saturday</v>
      </c>
    </row>
    <row r="12" spans="1:6" x14ac:dyDescent="0.45">
      <c r="A12" t="s">
        <v>14</v>
      </c>
      <c r="B12">
        <v>3.98</v>
      </c>
      <c r="C12" t="s">
        <v>3</v>
      </c>
      <c r="D12" t="str">
        <f>VLOOKUP(C12,[1]Consolidated_Location_Table!$B$2:$C$28,2,)</f>
        <v>2455 Paces Ferry Rd SE. Atlanta, GA, 30339</v>
      </c>
      <c r="E12" s="4" t="s">
        <v>4</v>
      </c>
      <c r="F12" t="str">
        <f t="shared" si="0"/>
        <v>Saturday</v>
      </c>
    </row>
    <row r="13" spans="1:6" x14ac:dyDescent="0.45">
      <c r="A13" t="s">
        <v>14</v>
      </c>
      <c r="B13">
        <v>5.99</v>
      </c>
      <c r="C13" t="s">
        <v>13</v>
      </c>
      <c r="D13" t="str">
        <f>VLOOKUP(C13,[1]Consolidated_Location_Table!$B$2:$C$28,2,)</f>
        <v>410 Terry Ave N. Seattle, WA, 98109</v>
      </c>
      <c r="E13" s="4" t="s">
        <v>4</v>
      </c>
      <c r="F13" t="str">
        <f t="shared" si="0"/>
        <v>Saturday</v>
      </c>
    </row>
    <row r="14" spans="1:6" x14ac:dyDescent="0.45">
      <c r="A14" t="s">
        <v>14</v>
      </c>
      <c r="B14">
        <v>2.1</v>
      </c>
      <c r="C14" t="s">
        <v>15</v>
      </c>
      <c r="D14" t="str">
        <f>VLOOKUP(C14,[1]Consolidated_Location_Table!$B$2:$C$28,2,)</f>
        <v>28 Biopolis Road. Singapore, 138568</v>
      </c>
      <c r="E14" s="4" t="s">
        <v>4</v>
      </c>
      <c r="F14" t="str">
        <f t="shared" si="0"/>
        <v>Saturday</v>
      </c>
    </row>
    <row r="15" spans="1:6" x14ac:dyDescent="0.45">
      <c r="A15" t="s">
        <v>16</v>
      </c>
      <c r="B15">
        <v>2.98</v>
      </c>
      <c r="C15" t="s">
        <v>17</v>
      </c>
      <c r="D15" t="str">
        <f>VLOOKUP(C15,[1]Consolidated_Location_Table!$B$2:$C$28,2,)</f>
        <v>651 Brannan St. San Francisco, CA, 94107</v>
      </c>
      <c r="E15" s="4" t="s">
        <v>4</v>
      </c>
      <c r="F15" t="str">
        <f t="shared" si="0"/>
        <v>Saturday</v>
      </c>
    </row>
    <row r="16" spans="1:6" x14ac:dyDescent="0.45">
      <c r="A16" t="s">
        <v>18</v>
      </c>
      <c r="B16">
        <v>1.1499999999999999</v>
      </c>
      <c r="C16" t="s">
        <v>3</v>
      </c>
      <c r="D16" t="str">
        <f>VLOOKUP(C16,[1]Consolidated_Location_Table!$B$2:$C$28,2,)</f>
        <v>2455 Paces Ferry Rd SE. Atlanta, GA, 30339</v>
      </c>
      <c r="E16" s="4" t="s">
        <v>4</v>
      </c>
      <c r="F16" t="str">
        <f t="shared" si="0"/>
        <v>Saturday</v>
      </c>
    </row>
    <row r="17" spans="1:6" x14ac:dyDescent="0.45">
      <c r="A17" t="s">
        <v>19</v>
      </c>
      <c r="B17">
        <v>3.98</v>
      </c>
      <c r="C17" t="s">
        <v>3</v>
      </c>
      <c r="D17" t="str">
        <f>VLOOKUP(C17,[1]Consolidated_Location_Table!$B$2:$C$28,2,)</f>
        <v>2455 Paces Ferry Rd SE. Atlanta, GA, 30339</v>
      </c>
      <c r="E17" s="4" t="s">
        <v>4</v>
      </c>
      <c r="F17" t="str">
        <f t="shared" si="0"/>
        <v>Saturday</v>
      </c>
    </row>
    <row r="18" spans="1:6" x14ac:dyDescent="0.45">
      <c r="A18" t="s">
        <v>19</v>
      </c>
      <c r="B18">
        <v>5.99</v>
      </c>
      <c r="C18" t="s">
        <v>13</v>
      </c>
      <c r="D18" t="str">
        <f>VLOOKUP(C18,[1]Consolidated_Location_Table!$B$2:$C$28,2,)</f>
        <v>410 Terry Ave N. Seattle, WA, 98109</v>
      </c>
      <c r="E18" s="4" t="s">
        <v>4</v>
      </c>
      <c r="F18" t="str">
        <f t="shared" si="0"/>
        <v>Saturday</v>
      </c>
    </row>
    <row r="19" spans="1:6" x14ac:dyDescent="0.45">
      <c r="A19" t="s">
        <v>19</v>
      </c>
      <c r="B19">
        <v>5.99</v>
      </c>
      <c r="C19" t="s">
        <v>5</v>
      </c>
      <c r="D19" t="str">
        <f>VLOOKUP(C19,[1]Consolidated_Location_Table!$B$2:$C$28,2,)</f>
        <v>1000 Lowe's Blvd. Mooresville, NC, 28117</v>
      </c>
      <c r="E19" s="4" t="s">
        <v>4</v>
      </c>
      <c r="F19" t="str">
        <f t="shared" si="0"/>
        <v>Saturday</v>
      </c>
    </row>
    <row r="20" spans="1:6" x14ac:dyDescent="0.45">
      <c r="A20" t="s">
        <v>19</v>
      </c>
      <c r="B20">
        <v>2.29</v>
      </c>
      <c r="C20" t="s">
        <v>15</v>
      </c>
      <c r="D20" t="str">
        <f>VLOOKUP(C20,[1]Consolidated_Location_Table!$B$2:$C$28,2,)</f>
        <v>28 Biopolis Road. Singapore, 138568</v>
      </c>
      <c r="E20" s="4" t="s">
        <v>4</v>
      </c>
      <c r="F20" t="str">
        <f t="shared" si="0"/>
        <v>Saturday</v>
      </c>
    </row>
    <row r="21" spans="1:6" x14ac:dyDescent="0.45">
      <c r="A21" t="s">
        <v>20</v>
      </c>
      <c r="B21">
        <v>114</v>
      </c>
      <c r="C21" t="s">
        <v>13</v>
      </c>
      <c r="D21" t="str">
        <f>VLOOKUP(C21,[1]Consolidated_Location_Table!$B$2:$C$28,2,)</f>
        <v>410 Terry Ave N. Seattle, WA, 98109</v>
      </c>
      <c r="E21" s="4" t="s">
        <v>4</v>
      </c>
      <c r="F21" t="str">
        <f t="shared" si="0"/>
        <v>Saturday</v>
      </c>
    </row>
    <row r="22" spans="1:6" x14ac:dyDescent="0.45">
      <c r="A22" t="s">
        <v>20</v>
      </c>
      <c r="B22">
        <v>128.62</v>
      </c>
      <c r="C22" t="s">
        <v>21</v>
      </c>
      <c r="D22" t="str">
        <f>VLOOKUP(C22,[1]Consolidated_Location_Table!$B$2:$C$28,2,)</f>
        <v>2025 Hamilton Avenue. San Jose, California, 95125</v>
      </c>
      <c r="E22" s="4" t="s">
        <v>4</v>
      </c>
      <c r="F22" t="str">
        <f t="shared" si="0"/>
        <v>Saturday</v>
      </c>
    </row>
    <row r="23" spans="1:6" x14ac:dyDescent="0.45">
      <c r="A23" t="s">
        <v>20</v>
      </c>
      <c r="B23">
        <v>87.99</v>
      </c>
      <c r="C23" t="s">
        <v>22</v>
      </c>
      <c r="D23" t="str">
        <f>VLOOKUP(C23,[1]Consolidated_Location_Table!$B$2:$C$28,2,)</f>
        <v>online</v>
      </c>
      <c r="E23" s="4" t="s">
        <v>4</v>
      </c>
      <c r="F23" t="str">
        <f t="shared" si="0"/>
        <v>Saturday</v>
      </c>
    </row>
    <row r="24" spans="1:6" x14ac:dyDescent="0.45">
      <c r="A24" t="s">
        <v>23</v>
      </c>
      <c r="B24">
        <v>158</v>
      </c>
      <c r="C24" t="s">
        <v>3</v>
      </c>
      <c r="D24" t="str">
        <f>VLOOKUP(C24,[1]Consolidated_Location_Table!$B$2:$C$28,2,)</f>
        <v>2455 Paces Ferry Rd SE. Atlanta, GA, 30339</v>
      </c>
      <c r="E24" s="4" t="s">
        <v>4</v>
      </c>
      <c r="F24" t="str">
        <f t="shared" si="0"/>
        <v>Saturday</v>
      </c>
    </row>
    <row r="25" spans="1:6" x14ac:dyDescent="0.45">
      <c r="A25" t="s">
        <v>23</v>
      </c>
      <c r="B25">
        <v>159</v>
      </c>
      <c r="C25" t="s">
        <v>5</v>
      </c>
      <c r="D25" t="str">
        <f>VLOOKUP(C25,[1]Consolidated_Location_Table!$B$2:$C$28,2,)</f>
        <v>1000 Lowe's Blvd. Mooresville, NC, 28117</v>
      </c>
      <c r="E25" s="4" t="s">
        <v>4</v>
      </c>
      <c r="F25" t="str">
        <f t="shared" si="0"/>
        <v>Saturday</v>
      </c>
    </row>
    <row r="26" spans="1:6" x14ac:dyDescent="0.45">
      <c r="A26" t="s">
        <v>24</v>
      </c>
      <c r="B26">
        <v>159</v>
      </c>
      <c r="C26" t="s">
        <v>3</v>
      </c>
      <c r="D26" t="str">
        <f>VLOOKUP(C26,[1]Consolidated_Location_Table!$B$2:$C$28,2,)</f>
        <v>2455 Paces Ferry Rd SE. Atlanta, GA, 30339</v>
      </c>
      <c r="E26" s="4" t="s">
        <v>4</v>
      </c>
      <c r="F26" t="str">
        <f t="shared" si="0"/>
        <v>Saturday</v>
      </c>
    </row>
    <row r="27" spans="1:6" x14ac:dyDescent="0.45">
      <c r="A27" t="s">
        <v>24</v>
      </c>
      <c r="B27">
        <v>227.29</v>
      </c>
      <c r="C27" t="s">
        <v>21</v>
      </c>
      <c r="D27" t="str">
        <f>VLOOKUP(C27,[1]Consolidated_Location_Table!$B$2:$C$28,2,)</f>
        <v>2025 Hamilton Avenue. San Jose, California, 95125</v>
      </c>
      <c r="E27" s="4" t="s">
        <v>4</v>
      </c>
      <c r="F27" t="str">
        <f t="shared" si="0"/>
        <v>Saturday</v>
      </c>
    </row>
    <row r="28" spans="1:6" x14ac:dyDescent="0.45">
      <c r="A28" t="s">
        <v>25</v>
      </c>
      <c r="B28">
        <v>289</v>
      </c>
      <c r="C28" t="s">
        <v>3</v>
      </c>
      <c r="D28" t="str">
        <f>VLOOKUP(C28,[1]Consolidated_Location_Table!$B$2:$C$28,2,)</f>
        <v>2455 Paces Ferry Rd SE. Atlanta, GA, 30339</v>
      </c>
      <c r="E28" s="4" t="s">
        <v>4</v>
      </c>
      <c r="F28" t="str">
        <f t="shared" si="0"/>
        <v>Saturday</v>
      </c>
    </row>
    <row r="29" spans="1:6" x14ac:dyDescent="0.45">
      <c r="A29" t="s">
        <v>25</v>
      </c>
      <c r="B29">
        <v>289</v>
      </c>
      <c r="C29" t="s">
        <v>5</v>
      </c>
      <c r="D29" t="str">
        <f>VLOOKUP(C29,[1]Consolidated_Location_Table!$B$2:$C$28,2,)</f>
        <v>1000 Lowe's Blvd. Mooresville, NC, 28117</v>
      </c>
      <c r="E29" s="4" t="s">
        <v>4</v>
      </c>
      <c r="F29" t="str">
        <f t="shared" si="0"/>
        <v>Saturday</v>
      </c>
    </row>
    <row r="30" spans="1:6" x14ac:dyDescent="0.45">
      <c r="A30" t="s">
        <v>25</v>
      </c>
      <c r="B30">
        <v>339.09</v>
      </c>
      <c r="C30" t="s">
        <v>26</v>
      </c>
      <c r="D30" t="str">
        <f>VLOOKUP(C30,[1]Consolidated_Location_Table!$B$2:$C$28,2,)</f>
        <v>574 Road 11. Schuyler, Nebraska, 68661</v>
      </c>
      <c r="E30" s="4" t="s">
        <v>4</v>
      </c>
      <c r="F30" t="str">
        <f t="shared" si="0"/>
        <v>Saturday</v>
      </c>
    </row>
    <row r="31" spans="1:6" x14ac:dyDescent="0.45">
      <c r="A31" t="s">
        <v>27</v>
      </c>
      <c r="B31">
        <v>613.64</v>
      </c>
      <c r="C31" t="s">
        <v>13</v>
      </c>
      <c r="D31" t="str">
        <f>VLOOKUP(C31,[1]Consolidated_Location_Table!$B$2:$C$28,2,)</f>
        <v>410 Terry Ave N. Seattle, WA, 98109</v>
      </c>
      <c r="E31" s="4" t="s">
        <v>4</v>
      </c>
      <c r="F31" t="str">
        <f t="shared" si="0"/>
        <v>Saturday</v>
      </c>
    </row>
    <row r="32" spans="1:6" x14ac:dyDescent="0.45">
      <c r="A32" t="s">
        <v>27</v>
      </c>
      <c r="B32">
        <v>787</v>
      </c>
      <c r="C32" t="s">
        <v>3</v>
      </c>
      <c r="D32" t="str">
        <f>VLOOKUP(C32,[1]Consolidated_Location_Table!$B$2:$C$28,2,)</f>
        <v>2455 Paces Ferry Rd SE. Atlanta, GA, 30339</v>
      </c>
      <c r="E32" s="4" t="s">
        <v>4</v>
      </c>
      <c r="F32" t="str">
        <f t="shared" si="0"/>
        <v>Saturday</v>
      </c>
    </row>
    <row r="33" spans="1:6" x14ac:dyDescent="0.45">
      <c r="A33" t="s">
        <v>27</v>
      </c>
      <c r="B33">
        <v>1047.78</v>
      </c>
      <c r="C33" t="s">
        <v>21</v>
      </c>
      <c r="D33" t="str">
        <f>VLOOKUP(C33,[1]Consolidated_Location_Table!$B$2:$C$28,2,)</f>
        <v>2025 Hamilton Avenue. San Jose, California, 95125</v>
      </c>
      <c r="E33" s="4" t="s">
        <v>4</v>
      </c>
      <c r="F33" t="str">
        <f t="shared" si="0"/>
        <v>Saturday</v>
      </c>
    </row>
    <row r="34" spans="1:6" x14ac:dyDescent="0.45">
      <c r="A34" t="s">
        <v>28</v>
      </c>
      <c r="B34">
        <v>445.81</v>
      </c>
      <c r="C34" t="s">
        <v>21</v>
      </c>
      <c r="D34" t="str">
        <f>VLOOKUP(C34,[1]Consolidated_Location_Table!$B$2:$C$28,2,)</f>
        <v>2025 Hamilton Avenue. San Jose, California, 95125</v>
      </c>
      <c r="E34" s="4" t="s">
        <v>4</v>
      </c>
      <c r="F34" t="str">
        <f t="shared" si="0"/>
        <v>Saturday</v>
      </c>
    </row>
    <row r="35" spans="1:6" x14ac:dyDescent="0.45">
      <c r="A35" t="s">
        <v>29</v>
      </c>
      <c r="B35">
        <v>156</v>
      </c>
      <c r="C35" t="s">
        <v>3</v>
      </c>
      <c r="D35" t="str">
        <f>VLOOKUP(C35,[1]Consolidated_Location_Table!$B$2:$C$28,2,)</f>
        <v>2455 Paces Ferry Rd SE. Atlanta, GA, 30339</v>
      </c>
      <c r="E35" s="4" t="s">
        <v>4</v>
      </c>
      <c r="F35" t="str">
        <f t="shared" si="0"/>
        <v>Saturday</v>
      </c>
    </row>
    <row r="36" spans="1:6" x14ac:dyDescent="0.45">
      <c r="A36" t="s">
        <v>29</v>
      </c>
      <c r="B36">
        <v>156.49</v>
      </c>
      <c r="C36" t="s">
        <v>13</v>
      </c>
      <c r="D36" t="str">
        <f>VLOOKUP(C36,[1]Consolidated_Location_Table!$B$2:$C$28,2,)</f>
        <v>410 Terry Ave N. Seattle, WA, 98109</v>
      </c>
      <c r="E36" s="4" t="s">
        <v>4</v>
      </c>
      <c r="F36" t="str">
        <f t="shared" si="0"/>
        <v>Saturday</v>
      </c>
    </row>
    <row r="37" spans="1:6" x14ac:dyDescent="0.45">
      <c r="A37" t="s">
        <v>29</v>
      </c>
      <c r="B37">
        <v>398.95</v>
      </c>
      <c r="C37" t="s">
        <v>30</v>
      </c>
      <c r="D37" t="str">
        <f>VLOOKUP(C37,[1]Consolidated_Location_Table!$B$2:$C$28,2,)</f>
        <v>1 Matrix Drive. Monroe, NJ, 08831</v>
      </c>
      <c r="E37" s="4" t="s">
        <v>4</v>
      </c>
      <c r="F37" t="str">
        <f t="shared" si="0"/>
        <v>Saturday</v>
      </c>
    </row>
    <row r="38" spans="1:6" x14ac:dyDescent="0.45">
      <c r="A38" t="s">
        <v>2</v>
      </c>
      <c r="B38">
        <v>7.22</v>
      </c>
      <c r="C38" t="s">
        <v>3</v>
      </c>
      <c r="D38" t="str">
        <f>VLOOKUP(C38,[1]Consolidated_Location_Table!$B$2:$C$28,2,)</f>
        <v>2455 Paces Ferry Rd SE. Atlanta, GA, 30339</v>
      </c>
      <c r="E38" s="4" t="s">
        <v>31</v>
      </c>
      <c r="F38" t="str">
        <f t="shared" si="0"/>
        <v>Sunday</v>
      </c>
    </row>
    <row r="39" spans="1:6" x14ac:dyDescent="0.45">
      <c r="A39" t="s">
        <v>2</v>
      </c>
      <c r="B39">
        <v>5.99</v>
      </c>
      <c r="C39" t="s">
        <v>5</v>
      </c>
      <c r="D39" t="str">
        <f>VLOOKUP(C39,[1]Consolidated_Location_Table!$B$2:$C$28,2,)</f>
        <v>1000 Lowe's Blvd. Mooresville, NC, 28117</v>
      </c>
      <c r="E39" s="4" t="s">
        <v>31</v>
      </c>
      <c r="F39" t="str">
        <f t="shared" si="0"/>
        <v>Sunday</v>
      </c>
    </row>
    <row r="40" spans="1:6" x14ac:dyDescent="0.45">
      <c r="A40" t="s">
        <v>2</v>
      </c>
      <c r="B40">
        <v>5.88</v>
      </c>
      <c r="C40" t="s">
        <v>7</v>
      </c>
      <c r="D40" t="str">
        <f>VLOOKUP(C40,[1]Consolidated_Location_Table!$B$2:$C$28,2,)</f>
        <v>6260 Abbott Dr. Omaha, Nebraska, 68110</v>
      </c>
      <c r="E40" s="4" t="s">
        <v>31</v>
      </c>
      <c r="F40" t="str">
        <f t="shared" si="0"/>
        <v>Sunday</v>
      </c>
    </row>
    <row r="41" spans="1:6" x14ac:dyDescent="0.45">
      <c r="A41" t="s">
        <v>8</v>
      </c>
      <c r="B41">
        <v>11.91</v>
      </c>
      <c r="C41" t="s">
        <v>3</v>
      </c>
      <c r="D41" t="str">
        <f>VLOOKUP(C41,[1]Consolidated_Location_Table!$B$2:$C$28,2,)</f>
        <v>2455 Paces Ferry Rd SE. Atlanta, GA, 30339</v>
      </c>
      <c r="E41" s="4" t="s">
        <v>31</v>
      </c>
      <c r="F41" t="str">
        <f t="shared" si="0"/>
        <v>Sunday</v>
      </c>
    </row>
    <row r="42" spans="1:6" x14ac:dyDescent="0.45">
      <c r="A42" t="s">
        <v>8</v>
      </c>
      <c r="B42">
        <v>10.47</v>
      </c>
      <c r="C42" t="s">
        <v>9</v>
      </c>
      <c r="D42" t="str">
        <f>VLOOKUP(C42,[1]Consolidated_Location_Table!$B$2:$C$28,2,)</f>
        <v>4601 Bulls Bay Hwy #100. Jacksonville, FL, 32219</v>
      </c>
      <c r="E42" s="4" t="s">
        <v>31</v>
      </c>
      <c r="F42" t="str">
        <f t="shared" si="0"/>
        <v>Sunday</v>
      </c>
    </row>
    <row r="43" spans="1:6" x14ac:dyDescent="0.45">
      <c r="A43" t="s">
        <v>8</v>
      </c>
      <c r="B43">
        <v>8.36</v>
      </c>
      <c r="C43" t="s">
        <v>6</v>
      </c>
      <c r="D43" t="str">
        <f>VLOOKUP(C43,[1]Consolidated_Location_Table!$B$2:$C$28,2,)</f>
        <v>1290 N Hobbie Ave. Kankakee, Illinois, 60901</v>
      </c>
      <c r="E43" s="4" t="s">
        <v>31</v>
      </c>
      <c r="F43" t="str">
        <f t="shared" si="0"/>
        <v>Sunday</v>
      </c>
    </row>
    <row r="44" spans="1:6" x14ac:dyDescent="0.45">
      <c r="A44" t="s">
        <v>10</v>
      </c>
      <c r="B44">
        <v>20.62</v>
      </c>
      <c r="C44" t="s">
        <v>3</v>
      </c>
      <c r="D44" t="str">
        <f>VLOOKUP(C44,[1]Consolidated_Location_Table!$B$2:$C$28,2,)</f>
        <v>2455 Paces Ferry Rd SE. Atlanta, GA, 30339</v>
      </c>
      <c r="E44" s="4" t="s">
        <v>31</v>
      </c>
      <c r="F44" t="str">
        <f t="shared" si="0"/>
        <v>Sunday</v>
      </c>
    </row>
    <row r="45" spans="1:6" x14ac:dyDescent="0.45">
      <c r="A45" t="s">
        <v>10</v>
      </c>
      <c r="B45">
        <v>17.55</v>
      </c>
      <c r="C45" t="s">
        <v>15</v>
      </c>
      <c r="D45" t="str">
        <f>VLOOKUP(C45,[1]Consolidated_Location_Table!$B$2:$C$28,2,)</f>
        <v>28 Biopolis Road. Singapore, 138568</v>
      </c>
      <c r="E45" s="4" t="s">
        <v>31</v>
      </c>
      <c r="F45" t="str">
        <f t="shared" si="0"/>
        <v>Sunday</v>
      </c>
    </row>
    <row r="46" spans="1:6" x14ac:dyDescent="0.45">
      <c r="A46" t="s">
        <v>10</v>
      </c>
      <c r="B46">
        <v>8.9</v>
      </c>
      <c r="C46" t="s">
        <v>11</v>
      </c>
      <c r="D46" t="str">
        <f>VLOOKUP(C46,[1]Consolidated_Location_Table!$B$2:$C$28,2,)</f>
        <v>5941 1st Avenue Eastman, GA, 31023</v>
      </c>
      <c r="E46" s="4" t="s">
        <v>31</v>
      </c>
      <c r="F46" t="str">
        <f t="shared" si="0"/>
        <v>Sunday</v>
      </c>
    </row>
    <row r="47" spans="1:6" x14ac:dyDescent="0.45">
      <c r="A47" t="s">
        <v>10</v>
      </c>
      <c r="B47">
        <v>33.340000000000003</v>
      </c>
      <c r="C47" t="s">
        <v>12</v>
      </c>
      <c r="D47" t="str">
        <f>VLOOKUP(C47,[1]Consolidated_Location_Table!$B$2:$C$28,2,)</f>
        <v>1835 E Hallandale Bch 264 Hallandale. Beach, FL, 33009</v>
      </c>
      <c r="E47" s="4" t="s">
        <v>31</v>
      </c>
      <c r="F47" t="str">
        <f t="shared" si="0"/>
        <v>Sunday</v>
      </c>
    </row>
    <row r="48" spans="1:6" x14ac:dyDescent="0.45">
      <c r="A48" t="s">
        <v>10</v>
      </c>
      <c r="B48">
        <v>24.99</v>
      </c>
      <c r="C48" t="s">
        <v>32</v>
      </c>
      <c r="D48" t="str">
        <f>VLOOKUP(C48,[1]Consolidated_Location_Table!$B$2:$C$28,2,)</f>
        <v>8600 W Bryn Mawr Ave. Chicago, IL, 60631</v>
      </c>
      <c r="E48" s="4" t="s">
        <v>31</v>
      </c>
      <c r="F48" t="str">
        <f t="shared" si="0"/>
        <v>Sunday</v>
      </c>
    </row>
    <row r="49" spans="1:6" x14ac:dyDescent="0.45">
      <c r="A49" t="s">
        <v>14</v>
      </c>
      <c r="B49">
        <v>3.98</v>
      </c>
      <c r="C49" t="s">
        <v>3</v>
      </c>
      <c r="D49" t="str">
        <f>VLOOKUP(C49,[1]Consolidated_Location_Table!$B$2:$C$28,2,)</f>
        <v>2455 Paces Ferry Rd SE. Atlanta, GA, 30339</v>
      </c>
      <c r="E49" s="4" t="s">
        <v>31</v>
      </c>
      <c r="F49" t="str">
        <f t="shared" si="0"/>
        <v>Sunday</v>
      </c>
    </row>
    <row r="50" spans="1:6" x14ac:dyDescent="0.45">
      <c r="A50" t="s">
        <v>14</v>
      </c>
      <c r="B50">
        <v>5.99</v>
      </c>
      <c r="C50" t="s">
        <v>13</v>
      </c>
      <c r="D50" t="str">
        <f>VLOOKUP(C50,[1]Consolidated_Location_Table!$B$2:$C$28,2,)</f>
        <v>410 Terry Ave N. Seattle, WA, 98109</v>
      </c>
      <c r="E50" s="4" t="s">
        <v>31</v>
      </c>
      <c r="F50" t="str">
        <f t="shared" si="0"/>
        <v>Sunday</v>
      </c>
    </row>
    <row r="51" spans="1:6" x14ac:dyDescent="0.45">
      <c r="A51" t="s">
        <v>14</v>
      </c>
      <c r="B51">
        <v>2.1</v>
      </c>
      <c r="C51" t="s">
        <v>15</v>
      </c>
      <c r="D51" t="str">
        <f>VLOOKUP(C51,[1]Consolidated_Location_Table!$B$2:$C$28,2,)</f>
        <v>28 Biopolis Road. Singapore, 138568</v>
      </c>
      <c r="E51" s="4" t="s">
        <v>31</v>
      </c>
      <c r="F51" t="str">
        <f t="shared" si="0"/>
        <v>Sunday</v>
      </c>
    </row>
    <row r="52" spans="1:6" x14ac:dyDescent="0.45">
      <c r="A52" t="s">
        <v>14</v>
      </c>
      <c r="B52">
        <v>150</v>
      </c>
      <c r="C52" t="s">
        <v>7</v>
      </c>
      <c r="D52" t="str">
        <f>VLOOKUP(C52,[1]Consolidated_Location_Table!$B$2:$C$28,2,)</f>
        <v>6260 Abbott Dr. Omaha, Nebraska, 68110</v>
      </c>
      <c r="E52" s="4" t="s">
        <v>31</v>
      </c>
      <c r="F52" t="str">
        <f t="shared" si="0"/>
        <v>Sunday</v>
      </c>
    </row>
    <row r="53" spans="1:6" x14ac:dyDescent="0.45">
      <c r="A53" t="s">
        <v>14</v>
      </c>
      <c r="B53">
        <v>5.99</v>
      </c>
      <c r="C53" t="s">
        <v>5</v>
      </c>
      <c r="D53" t="str">
        <f>VLOOKUP(C53,[1]Consolidated_Location_Table!$B$2:$C$28,2,)</f>
        <v>1000 Lowe's Blvd. Mooresville, NC, 28117</v>
      </c>
      <c r="E53" s="4" t="s">
        <v>31</v>
      </c>
      <c r="F53" t="str">
        <f t="shared" si="0"/>
        <v>Sunday</v>
      </c>
    </row>
    <row r="54" spans="1:6" x14ac:dyDescent="0.45">
      <c r="A54" t="s">
        <v>16</v>
      </c>
      <c r="B54">
        <v>2.98</v>
      </c>
      <c r="C54" t="s">
        <v>3</v>
      </c>
      <c r="D54" t="str">
        <f>VLOOKUP(C54,[1]Consolidated_Location_Table!$B$2:$C$28,2,)</f>
        <v>2455 Paces Ferry Rd SE. Atlanta, GA, 30339</v>
      </c>
      <c r="E54" s="4" t="s">
        <v>31</v>
      </c>
      <c r="F54" t="str">
        <f t="shared" si="0"/>
        <v>Sunday</v>
      </c>
    </row>
    <row r="55" spans="1:6" x14ac:dyDescent="0.45">
      <c r="A55" t="s">
        <v>16</v>
      </c>
      <c r="B55">
        <v>2.98</v>
      </c>
      <c r="C55" t="s">
        <v>17</v>
      </c>
      <c r="D55" t="str">
        <f>VLOOKUP(C55,[1]Consolidated_Location_Table!$B$2:$C$28,2,)</f>
        <v>651 Brannan St. San Francisco, CA, 94107</v>
      </c>
      <c r="E55" s="4" t="s">
        <v>31</v>
      </c>
      <c r="F55" t="str">
        <f t="shared" si="0"/>
        <v>Sunday</v>
      </c>
    </row>
    <row r="56" spans="1:6" x14ac:dyDescent="0.45">
      <c r="A56" t="s">
        <v>18</v>
      </c>
      <c r="B56">
        <v>1.1499999999999999</v>
      </c>
      <c r="C56" t="s">
        <v>3</v>
      </c>
      <c r="D56" t="str">
        <f>VLOOKUP(C56,[1]Consolidated_Location_Table!$B$2:$C$28,2,)</f>
        <v>2455 Paces Ferry Rd SE. Atlanta, GA, 30339</v>
      </c>
      <c r="E56" s="4" t="s">
        <v>31</v>
      </c>
      <c r="F56" t="str">
        <f t="shared" si="0"/>
        <v>Sunday</v>
      </c>
    </row>
    <row r="57" spans="1:6" x14ac:dyDescent="0.45">
      <c r="A57" t="s">
        <v>19</v>
      </c>
      <c r="B57">
        <v>3.98</v>
      </c>
      <c r="C57" t="s">
        <v>3</v>
      </c>
      <c r="D57" t="str">
        <f>VLOOKUP(C57,[1]Consolidated_Location_Table!$B$2:$C$28,2,)</f>
        <v>2455 Paces Ferry Rd SE. Atlanta, GA, 30339</v>
      </c>
      <c r="E57" s="4" t="s">
        <v>31</v>
      </c>
      <c r="F57" t="str">
        <f t="shared" si="0"/>
        <v>Sunday</v>
      </c>
    </row>
    <row r="58" spans="1:6" x14ac:dyDescent="0.45">
      <c r="A58" t="s">
        <v>19</v>
      </c>
      <c r="B58">
        <v>5.99</v>
      </c>
      <c r="C58" t="s">
        <v>13</v>
      </c>
      <c r="D58" t="str">
        <f>VLOOKUP(C58,[1]Consolidated_Location_Table!$B$2:$C$28,2,)</f>
        <v>410 Terry Ave N. Seattle, WA, 98109</v>
      </c>
      <c r="E58" s="4" t="s">
        <v>31</v>
      </c>
      <c r="F58" t="str">
        <f t="shared" si="0"/>
        <v>Sunday</v>
      </c>
    </row>
    <row r="59" spans="1:6" x14ac:dyDescent="0.45">
      <c r="A59" t="s">
        <v>19</v>
      </c>
      <c r="B59">
        <v>5.99</v>
      </c>
      <c r="C59" t="s">
        <v>5</v>
      </c>
      <c r="D59" t="str">
        <f>VLOOKUP(C59,[1]Consolidated_Location_Table!$B$2:$C$28,2,)</f>
        <v>1000 Lowe's Blvd. Mooresville, NC, 28117</v>
      </c>
      <c r="E59" s="4" t="s">
        <v>31</v>
      </c>
      <c r="F59" t="str">
        <f t="shared" si="0"/>
        <v>Sunday</v>
      </c>
    </row>
    <row r="60" spans="1:6" x14ac:dyDescent="0.45">
      <c r="A60" t="s">
        <v>19</v>
      </c>
      <c r="B60">
        <v>2.29</v>
      </c>
      <c r="C60" t="s">
        <v>15</v>
      </c>
      <c r="D60" t="str">
        <f>VLOOKUP(C60,[1]Consolidated_Location_Table!$B$2:$C$28,2,)</f>
        <v>28 Biopolis Road. Singapore, 138568</v>
      </c>
      <c r="E60" s="4" t="s">
        <v>31</v>
      </c>
      <c r="F60" t="str">
        <f t="shared" si="0"/>
        <v>Sunday</v>
      </c>
    </row>
    <row r="61" spans="1:6" x14ac:dyDescent="0.45">
      <c r="A61" t="s">
        <v>33</v>
      </c>
      <c r="B61">
        <v>4.5999999999999996</v>
      </c>
      <c r="C61" t="s">
        <v>3</v>
      </c>
      <c r="D61" t="str">
        <f>VLOOKUP(C61,[1]Consolidated_Location_Table!$B$2:$C$28,2,)</f>
        <v>2455 Paces Ferry Rd SE. Atlanta, GA, 30339</v>
      </c>
      <c r="E61" s="4" t="s">
        <v>31</v>
      </c>
      <c r="F61" t="str">
        <f t="shared" si="0"/>
        <v>Sunday</v>
      </c>
    </row>
    <row r="62" spans="1:6" x14ac:dyDescent="0.45">
      <c r="A62" t="s">
        <v>33</v>
      </c>
      <c r="B62">
        <v>5.99</v>
      </c>
      <c r="C62" t="s">
        <v>5</v>
      </c>
      <c r="D62" t="str">
        <f>VLOOKUP(C62,[1]Consolidated_Location_Table!$B$2:$C$28,2,)</f>
        <v>1000 Lowe's Blvd. Mooresville, NC, 28117</v>
      </c>
      <c r="E62" s="4" t="s">
        <v>31</v>
      </c>
      <c r="F62" t="str">
        <f t="shared" si="0"/>
        <v>Sunday</v>
      </c>
    </row>
    <row r="63" spans="1:6" x14ac:dyDescent="0.45">
      <c r="A63" t="s">
        <v>34</v>
      </c>
      <c r="B63">
        <v>1.6</v>
      </c>
      <c r="C63" t="s">
        <v>3</v>
      </c>
      <c r="D63" t="str">
        <f>VLOOKUP(C63,[1]Consolidated_Location_Table!$B$2:$C$28,2,)</f>
        <v>2455 Paces Ferry Rd SE. Atlanta, GA, 30339</v>
      </c>
      <c r="E63" s="4" t="s">
        <v>31</v>
      </c>
      <c r="F63" t="str">
        <f t="shared" si="0"/>
        <v>Sunday</v>
      </c>
    </row>
    <row r="64" spans="1:6" x14ac:dyDescent="0.45">
      <c r="A64" t="s">
        <v>20</v>
      </c>
      <c r="B64">
        <v>114</v>
      </c>
      <c r="C64" t="s">
        <v>13</v>
      </c>
      <c r="D64" t="str">
        <f>VLOOKUP(C64,[1]Consolidated_Location_Table!$B$2:$C$28,2,)</f>
        <v>410 Terry Ave N. Seattle, WA, 98109</v>
      </c>
      <c r="E64" s="4" t="s">
        <v>31</v>
      </c>
      <c r="F64" t="str">
        <f t="shared" si="0"/>
        <v>Sunday</v>
      </c>
    </row>
    <row r="65" spans="1:6" x14ac:dyDescent="0.45">
      <c r="A65" t="s">
        <v>20</v>
      </c>
      <c r="B65">
        <v>111.99</v>
      </c>
      <c r="C65" t="s">
        <v>21</v>
      </c>
      <c r="D65" t="str">
        <f>VLOOKUP(C65,[1]Consolidated_Location_Table!$B$2:$C$28,2,)</f>
        <v>2025 Hamilton Avenue. San Jose, California, 95125</v>
      </c>
      <c r="E65" s="4" t="s">
        <v>31</v>
      </c>
      <c r="F65" t="str">
        <f t="shared" si="0"/>
        <v>Sunday</v>
      </c>
    </row>
    <row r="66" spans="1:6" x14ac:dyDescent="0.45">
      <c r="A66" t="s">
        <v>20</v>
      </c>
      <c r="B66">
        <v>84.99</v>
      </c>
      <c r="C66" t="s">
        <v>35</v>
      </c>
      <c r="D66" t="str">
        <f>VLOOKUP(C66,[1]Consolidated_Location_Table!$B$2:$C$28,2,)</f>
        <v>1200 E Us Hwy 169. Grand Rapids, Minnesota, 55744</v>
      </c>
      <c r="E66" s="4" t="s">
        <v>31</v>
      </c>
      <c r="F66" t="str">
        <f t="shared" ref="F66:F129" si="1">TEXT(E66,"dddd")</f>
        <v>Sunday</v>
      </c>
    </row>
    <row r="67" spans="1:6" x14ac:dyDescent="0.45">
      <c r="A67" t="s">
        <v>23</v>
      </c>
      <c r="B67">
        <v>158</v>
      </c>
      <c r="C67" t="s">
        <v>3</v>
      </c>
      <c r="D67" t="str">
        <f>VLOOKUP(C67,[1]Consolidated_Location_Table!$B$2:$C$28,2,)</f>
        <v>2455 Paces Ferry Rd SE. Atlanta, GA, 30339</v>
      </c>
      <c r="E67" s="4" t="s">
        <v>31</v>
      </c>
      <c r="F67" t="str">
        <f t="shared" si="1"/>
        <v>Sunday</v>
      </c>
    </row>
    <row r="68" spans="1:6" x14ac:dyDescent="0.45">
      <c r="A68" t="s">
        <v>23</v>
      </c>
      <c r="B68">
        <v>159</v>
      </c>
      <c r="C68" t="s">
        <v>5</v>
      </c>
      <c r="D68" t="str">
        <f>VLOOKUP(C68,[1]Consolidated_Location_Table!$B$2:$C$28,2,)</f>
        <v>1000 Lowe's Blvd. Mooresville, NC, 28117</v>
      </c>
      <c r="E68" s="4" t="s">
        <v>31</v>
      </c>
      <c r="F68" t="str">
        <f t="shared" si="1"/>
        <v>Sunday</v>
      </c>
    </row>
    <row r="69" spans="1:6" x14ac:dyDescent="0.45">
      <c r="A69" t="s">
        <v>24</v>
      </c>
      <c r="B69">
        <v>149</v>
      </c>
      <c r="C69" t="s">
        <v>3</v>
      </c>
      <c r="D69" t="str">
        <f>VLOOKUP(C69,[1]Consolidated_Location_Table!$B$2:$C$28,2,)</f>
        <v>2455 Paces Ferry Rd SE. Atlanta, GA, 30339</v>
      </c>
      <c r="E69" s="4" t="s">
        <v>31</v>
      </c>
      <c r="F69" t="str">
        <f t="shared" si="1"/>
        <v>Sunday</v>
      </c>
    </row>
    <row r="70" spans="1:6" x14ac:dyDescent="0.45">
      <c r="A70" t="s">
        <v>24</v>
      </c>
      <c r="B70">
        <v>149</v>
      </c>
      <c r="C70" t="s">
        <v>5</v>
      </c>
      <c r="D70" t="str">
        <f>VLOOKUP(C70,[1]Consolidated_Location_Table!$B$2:$C$28,2,)</f>
        <v>1000 Lowe's Blvd. Mooresville, NC, 28117</v>
      </c>
      <c r="E70" s="4" t="s">
        <v>31</v>
      </c>
      <c r="F70" t="str">
        <f t="shared" si="1"/>
        <v>Sunday</v>
      </c>
    </row>
    <row r="71" spans="1:6" x14ac:dyDescent="0.45">
      <c r="A71" t="s">
        <v>24</v>
      </c>
      <c r="B71">
        <v>200.02</v>
      </c>
      <c r="C71" t="s">
        <v>12</v>
      </c>
      <c r="D71" t="str">
        <f>VLOOKUP(C71,[1]Consolidated_Location_Table!$B$2:$C$28,2,)</f>
        <v>1835 E Hallandale Bch 264 Hallandale. Beach, FL, 33009</v>
      </c>
      <c r="E71" s="4" t="s">
        <v>31</v>
      </c>
      <c r="F71" t="str">
        <f t="shared" si="1"/>
        <v>Sunday</v>
      </c>
    </row>
    <row r="72" spans="1:6" x14ac:dyDescent="0.45">
      <c r="A72" t="s">
        <v>25</v>
      </c>
      <c r="B72">
        <v>289</v>
      </c>
      <c r="C72" t="s">
        <v>3</v>
      </c>
      <c r="D72" t="str">
        <f>VLOOKUP(C72,[1]Consolidated_Location_Table!$B$2:$C$28,2,)</f>
        <v>2455 Paces Ferry Rd SE. Atlanta, GA, 30339</v>
      </c>
      <c r="E72" s="4" t="s">
        <v>31</v>
      </c>
      <c r="F72" t="str">
        <f t="shared" si="1"/>
        <v>Sunday</v>
      </c>
    </row>
    <row r="73" spans="1:6" x14ac:dyDescent="0.45">
      <c r="A73" t="s">
        <v>25</v>
      </c>
      <c r="B73">
        <v>279</v>
      </c>
      <c r="C73" t="s">
        <v>5</v>
      </c>
      <c r="D73" t="str">
        <f>VLOOKUP(C73,[1]Consolidated_Location_Table!$B$2:$C$28,2,)</f>
        <v>1000 Lowe's Blvd. Mooresville, NC, 28117</v>
      </c>
      <c r="E73" s="4" t="s">
        <v>31</v>
      </c>
      <c r="F73" t="str">
        <f t="shared" si="1"/>
        <v>Sunday</v>
      </c>
    </row>
    <row r="74" spans="1:6" x14ac:dyDescent="0.45">
      <c r="A74" t="s">
        <v>25</v>
      </c>
      <c r="B74">
        <v>315.01</v>
      </c>
      <c r="C74" t="s">
        <v>21</v>
      </c>
      <c r="D74" t="str">
        <f>VLOOKUP(C74,[1]Consolidated_Location_Table!$B$2:$C$28,2,)</f>
        <v>2025 Hamilton Avenue. San Jose, California, 95125</v>
      </c>
      <c r="E74" s="4" t="s">
        <v>31</v>
      </c>
      <c r="F74" t="str">
        <f t="shared" si="1"/>
        <v>Sunday</v>
      </c>
    </row>
    <row r="75" spans="1:6" x14ac:dyDescent="0.45">
      <c r="A75" t="s">
        <v>25</v>
      </c>
      <c r="B75">
        <v>339.09</v>
      </c>
      <c r="C75" t="s">
        <v>26</v>
      </c>
      <c r="D75" t="str">
        <f>VLOOKUP(C75,[1]Consolidated_Location_Table!$B$2:$C$28,2,)</f>
        <v>574 Road 11. Schuyler, Nebraska, 68661</v>
      </c>
      <c r="E75" s="4" t="s">
        <v>31</v>
      </c>
      <c r="F75" t="str">
        <f t="shared" si="1"/>
        <v>Sunday</v>
      </c>
    </row>
    <row r="76" spans="1:6" x14ac:dyDescent="0.45">
      <c r="A76" t="s">
        <v>27</v>
      </c>
      <c r="B76">
        <v>765</v>
      </c>
      <c r="C76" t="s">
        <v>3</v>
      </c>
      <c r="D76" t="str">
        <f>VLOOKUP(C76,[1]Consolidated_Location_Table!$B$2:$C$28,2,)</f>
        <v>2455 Paces Ferry Rd SE. Atlanta, GA, 30339</v>
      </c>
      <c r="E76" s="4" t="s">
        <v>31</v>
      </c>
      <c r="F76" t="str">
        <f t="shared" si="1"/>
        <v>Sunday</v>
      </c>
    </row>
    <row r="77" spans="1:6" x14ac:dyDescent="0.45">
      <c r="A77" t="s">
        <v>27</v>
      </c>
      <c r="B77">
        <v>613.64</v>
      </c>
      <c r="C77" t="s">
        <v>13</v>
      </c>
      <c r="D77" t="str">
        <f>VLOOKUP(C77,[1]Consolidated_Location_Table!$B$2:$C$28,2,)</f>
        <v>410 Terry Ave N. Seattle, WA, 98109</v>
      </c>
      <c r="E77" s="4" t="s">
        <v>31</v>
      </c>
      <c r="F77" t="str">
        <f t="shared" si="1"/>
        <v>Sunday</v>
      </c>
    </row>
    <row r="78" spans="1:6" x14ac:dyDescent="0.45">
      <c r="A78" t="s">
        <v>27</v>
      </c>
      <c r="B78">
        <v>1047.78</v>
      </c>
      <c r="C78" t="s">
        <v>21</v>
      </c>
      <c r="D78" t="str">
        <f>VLOOKUP(C78,[1]Consolidated_Location_Table!$B$2:$C$28,2,)</f>
        <v>2025 Hamilton Avenue. San Jose, California, 95125</v>
      </c>
      <c r="E78" s="4" t="s">
        <v>31</v>
      </c>
      <c r="F78" t="str">
        <f t="shared" si="1"/>
        <v>Sunday</v>
      </c>
    </row>
    <row r="79" spans="1:6" x14ac:dyDescent="0.45">
      <c r="A79" t="s">
        <v>28</v>
      </c>
      <c r="B79">
        <v>425</v>
      </c>
      <c r="C79" t="s">
        <v>3</v>
      </c>
      <c r="D79" t="str">
        <f>VLOOKUP(C79,[1]Consolidated_Location_Table!$B$2:$C$28,2,)</f>
        <v>2455 Paces Ferry Rd SE. Atlanta, GA, 30339</v>
      </c>
      <c r="E79" s="4" t="s">
        <v>31</v>
      </c>
      <c r="F79" t="str">
        <f t="shared" si="1"/>
        <v>Sunday</v>
      </c>
    </row>
    <row r="80" spans="1:6" x14ac:dyDescent="0.45">
      <c r="A80" t="s">
        <v>28</v>
      </c>
      <c r="B80">
        <v>470.43</v>
      </c>
      <c r="C80" t="s">
        <v>13</v>
      </c>
      <c r="D80" t="str">
        <f>VLOOKUP(C80,[1]Consolidated_Location_Table!$B$2:$C$28,2,)</f>
        <v>410 Terry Ave N. Seattle, WA, 98109</v>
      </c>
      <c r="E80" s="4" t="s">
        <v>31</v>
      </c>
      <c r="F80" t="str">
        <f t="shared" si="1"/>
        <v>Sunday</v>
      </c>
    </row>
    <row r="81" spans="1:6" x14ac:dyDescent="0.45">
      <c r="A81" t="s">
        <v>28</v>
      </c>
      <c r="B81">
        <v>445.81</v>
      </c>
      <c r="C81" t="s">
        <v>21</v>
      </c>
      <c r="D81" t="str">
        <f>VLOOKUP(C81,[1]Consolidated_Location_Table!$B$2:$C$28,2,)</f>
        <v>2025 Hamilton Avenue. San Jose, California, 95125</v>
      </c>
      <c r="E81" s="4" t="s">
        <v>31</v>
      </c>
      <c r="F81" t="str">
        <f t="shared" si="1"/>
        <v>Sunday</v>
      </c>
    </row>
    <row r="82" spans="1:6" x14ac:dyDescent="0.45">
      <c r="A82" t="s">
        <v>29</v>
      </c>
      <c r="B82">
        <v>145</v>
      </c>
      <c r="C82" t="s">
        <v>3</v>
      </c>
      <c r="D82" t="str">
        <f>VLOOKUP(C82,[1]Consolidated_Location_Table!$B$2:$C$28,2,)</f>
        <v>2455 Paces Ferry Rd SE. Atlanta, GA, 30339</v>
      </c>
      <c r="E82" s="4" t="s">
        <v>31</v>
      </c>
      <c r="F82" t="str">
        <f t="shared" si="1"/>
        <v>Sunday</v>
      </c>
    </row>
    <row r="83" spans="1:6" x14ac:dyDescent="0.45">
      <c r="A83" t="s">
        <v>29</v>
      </c>
      <c r="B83">
        <v>155.99</v>
      </c>
      <c r="C83" t="s">
        <v>13</v>
      </c>
      <c r="D83" t="str">
        <f>VLOOKUP(C83,[1]Consolidated_Location_Table!$B$2:$C$28,2,)</f>
        <v>410 Terry Ave N. Seattle, WA, 98109</v>
      </c>
      <c r="E83" s="4" t="s">
        <v>31</v>
      </c>
      <c r="F83" t="str">
        <f t="shared" si="1"/>
        <v>Sunday</v>
      </c>
    </row>
    <row r="84" spans="1:6" x14ac:dyDescent="0.45">
      <c r="A84" t="s">
        <v>29</v>
      </c>
      <c r="B84">
        <v>398.95</v>
      </c>
      <c r="C84" t="s">
        <v>30</v>
      </c>
      <c r="D84" t="str">
        <f>VLOOKUP(C84,[1]Consolidated_Location_Table!$B$2:$C$28,2,)</f>
        <v>1 Matrix Drive. Monroe, NJ, 08831</v>
      </c>
      <c r="E84" s="4" t="s">
        <v>31</v>
      </c>
      <c r="F84" t="str">
        <f t="shared" si="1"/>
        <v>Sunday</v>
      </c>
    </row>
    <row r="85" spans="1:6" x14ac:dyDescent="0.45">
      <c r="A85" t="s">
        <v>2</v>
      </c>
      <c r="B85">
        <v>7.22</v>
      </c>
      <c r="C85" t="s">
        <v>3</v>
      </c>
      <c r="D85" t="str">
        <f>VLOOKUP(C85,[1]Consolidated_Location_Table!$B$2:$C$28,2,)</f>
        <v>2455 Paces Ferry Rd SE. Atlanta, GA, 30339</v>
      </c>
      <c r="E85" s="4" t="s">
        <v>36</v>
      </c>
      <c r="F85" t="str">
        <f t="shared" si="1"/>
        <v>Monday</v>
      </c>
    </row>
    <row r="86" spans="1:6" x14ac:dyDescent="0.45">
      <c r="A86" t="s">
        <v>2</v>
      </c>
      <c r="B86">
        <v>7.68</v>
      </c>
      <c r="C86" t="s">
        <v>5</v>
      </c>
      <c r="D86" t="str">
        <f>VLOOKUP(C86,[1]Consolidated_Location_Table!$B$2:$C$28,2,)</f>
        <v>1000 Lowe's Blvd. Mooresville, NC, 28117</v>
      </c>
      <c r="E86" s="4" t="s">
        <v>36</v>
      </c>
      <c r="F86" t="str">
        <f t="shared" si="1"/>
        <v>Monday</v>
      </c>
    </row>
    <row r="87" spans="1:6" x14ac:dyDescent="0.45">
      <c r="A87" t="s">
        <v>2</v>
      </c>
      <c r="B87">
        <v>5.88</v>
      </c>
      <c r="C87" t="s">
        <v>7</v>
      </c>
      <c r="D87" t="str">
        <f>VLOOKUP(C87,[1]Consolidated_Location_Table!$B$2:$C$28,2,)</f>
        <v>6260 Abbott Dr. Omaha, Nebraska, 68110</v>
      </c>
      <c r="E87" s="4" t="s">
        <v>36</v>
      </c>
      <c r="F87" t="str">
        <f t="shared" si="1"/>
        <v>Monday</v>
      </c>
    </row>
    <row r="88" spans="1:6" x14ac:dyDescent="0.45">
      <c r="A88" t="s">
        <v>2</v>
      </c>
      <c r="B88">
        <v>9.09</v>
      </c>
      <c r="C88" t="s">
        <v>21</v>
      </c>
      <c r="D88" t="str">
        <f>VLOOKUP(C88,[1]Consolidated_Location_Table!$B$2:$C$28,2,)</f>
        <v>2025 Hamilton Avenue. San Jose, California, 95125</v>
      </c>
      <c r="E88" s="4" t="s">
        <v>36</v>
      </c>
      <c r="F88" t="str">
        <f t="shared" si="1"/>
        <v>Monday</v>
      </c>
    </row>
    <row r="89" spans="1:6" x14ac:dyDescent="0.45">
      <c r="A89" t="s">
        <v>8</v>
      </c>
      <c r="B89">
        <v>11.91</v>
      </c>
      <c r="C89" t="s">
        <v>3</v>
      </c>
      <c r="D89" t="str">
        <f>VLOOKUP(C89,[1]Consolidated_Location_Table!$B$2:$C$28,2,)</f>
        <v>2455 Paces Ferry Rd SE. Atlanta, GA, 30339</v>
      </c>
      <c r="E89" s="4" t="s">
        <v>36</v>
      </c>
      <c r="F89" t="str">
        <f t="shared" si="1"/>
        <v>Monday</v>
      </c>
    </row>
    <row r="90" spans="1:6" x14ac:dyDescent="0.45">
      <c r="A90" t="s">
        <v>8</v>
      </c>
      <c r="B90">
        <v>10.47</v>
      </c>
      <c r="C90" t="s">
        <v>9</v>
      </c>
      <c r="D90" t="str">
        <f>VLOOKUP(C90,[1]Consolidated_Location_Table!$B$2:$C$28,2,)</f>
        <v>4601 Bulls Bay Hwy #100. Jacksonville, FL, 32219</v>
      </c>
      <c r="E90" s="4" t="s">
        <v>36</v>
      </c>
      <c r="F90" t="str">
        <f t="shared" si="1"/>
        <v>Monday</v>
      </c>
    </row>
    <row r="91" spans="1:6" x14ac:dyDescent="0.45">
      <c r="A91" t="s">
        <v>8</v>
      </c>
      <c r="B91">
        <v>8.36</v>
      </c>
      <c r="C91" t="s">
        <v>6</v>
      </c>
      <c r="D91" t="str">
        <f>VLOOKUP(C91,[1]Consolidated_Location_Table!$B$2:$C$28,2,)</f>
        <v>1290 N Hobbie Ave. Kankakee, Illinois, 60901</v>
      </c>
      <c r="E91" s="4" t="s">
        <v>36</v>
      </c>
      <c r="F91" t="str">
        <f t="shared" si="1"/>
        <v>Monday</v>
      </c>
    </row>
    <row r="92" spans="1:6" x14ac:dyDescent="0.45">
      <c r="A92" t="s">
        <v>8</v>
      </c>
      <c r="B92">
        <v>98.99</v>
      </c>
      <c r="C92" t="s">
        <v>13</v>
      </c>
      <c r="D92" t="str">
        <f>VLOOKUP(C92,[1]Consolidated_Location_Table!$B$2:$C$28,2,)</f>
        <v>410 Terry Ave N. Seattle, WA, 98109</v>
      </c>
      <c r="E92" s="4" t="s">
        <v>36</v>
      </c>
      <c r="F92" t="str">
        <f t="shared" si="1"/>
        <v>Monday</v>
      </c>
    </row>
    <row r="93" spans="1:6" x14ac:dyDescent="0.45">
      <c r="A93" t="s">
        <v>10</v>
      </c>
      <c r="B93">
        <v>20.62</v>
      </c>
      <c r="C93" t="s">
        <v>3</v>
      </c>
      <c r="D93" t="str">
        <f>VLOOKUP(C93,[1]Consolidated_Location_Table!$B$2:$C$28,2,)</f>
        <v>2455 Paces Ferry Rd SE. Atlanta, GA, 30339</v>
      </c>
      <c r="E93" s="4" t="s">
        <v>36</v>
      </c>
      <c r="F93" t="str">
        <f t="shared" si="1"/>
        <v>Monday</v>
      </c>
    </row>
    <row r="94" spans="1:6" x14ac:dyDescent="0.45">
      <c r="A94" t="s">
        <v>10</v>
      </c>
      <c r="B94">
        <v>17.55</v>
      </c>
      <c r="C94" t="s">
        <v>15</v>
      </c>
      <c r="D94" t="str">
        <f>VLOOKUP(C94,[1]Consolidated_Location_Table!$B$2:$C$28,2,)</f>
        <v>28 Biopolis Road. Singapore, 138568</v>
      </c>
      <c r="E94" s="4" t="s">
        <v>36</v>
      </c>
      <c r="F94" t="str">
        <f t="shared" si="1"/>
        <v>Monday</v>
      </c>
    </row>
    <row r="95" spans="1:6" x14ac:dyDescent="0.45">
      <c r="A95" t="s">
        <v>10</v>
      </c>
      <c r="B95">
        <v>8.9</v>
      </c>
      <c r="C95" t="s">
        <v>11</v>
      </c>
      <c r="D95" t="str">
        <f>VLOOKUP(C95,[1]Consolidated_Location_Table!$B$2:$C$28,2,)</f>
        <v>5941 1st Avenue Eastman, GA, 31023</v>
      </c>
      <c r="E95" s="4" t="s">
        <v>36</v>
      </c>
      <c r="F95" t="str">
        <f t="shared" si="1"/>
        <v>Monday</v>
      </c>
    </row>
    <row r="96" spans="1:6" x14ac:dyDescent="0.45">
      <c r="A96" t="s">
        <v>10</v>
      </c>
      <c r="B96">
        <v>24.99</v>
      </c>
      <c r="C96" t="s">
        <v>32</v>
      </c>
      <c r="D96" t="str">
        <f>VLOOKUP(C96,[1]Consolidated_Location_Table!$B$2:$C$28,2,)</f>
        <v>8600 W Bryn Mawr Ave. Chicago, IL, 60631</v>
      </c>
      <c r="E96" s="4" t="s">
        <v>36</v>
      </c>
      <c r="F96" t="str">
        <f t="shared" si="1"/>
        <v>Monday</v>
      </c>
    </row>
    <row r="97" spans="1:6" x14ac:dyDescent="0.45">
      <c r="A97" t="s">
        <v>14</v>
      </c>
      <c r="B97">
        <v>3.98</v>
      </c>
      <c r="C97" t="s">
        <v>3</v>
      </c>
      <c r="D97" t="str">
        <f>VLOOKUP(C97,[1]Consolidated_Location_Table!$B$2:$C$28,2,)</f>
        <v>2455 Paces Ferry Rd SE. Atlanta, GA, 30339</v>
      </c>
      <c r="E97" s="4" t="s">
        <v>36</v>
      </c>
      <c r="F97" t="str">
        <f t="shared" si="1"/>
        <v>Monday</v>
      </c>
    </row>
    <row r="98" spans="1:6" x14ac:dyDescent="0.45">
      <c r="A98" t="s">
        <v>14</v>
      </c>
      <c r="B98">
        <v>5.99</v>
      </c>
      <c r="C98" t="s">
        <v>13</v>
      </c>
      <c r="D98" t="str">
        <f>VLOOKUP(C98,[1]Consolidated_Location_Table!$B$2:$C$28,2,)</f>
        <v>410 Terry Ave N. Seattle, WA, 98109</v>
      </c>
      <c r="E98" s="4" t="s">
        <v>36</v>
      </c>
      <c r="F98" t="str">
        <f t="shared" si="1"/>
        <v>Monday</v>
      </c>
    </row>
    <row r="99" spans="1:6" x14ac:dyDescent="0.45">
      <c r="A99" t="s">
        <v>14</v>
      </c>
      <c r="B99">
        <v>2.1</v>
      </c>
      <c r="C99" t="s">
        <v>15</v>
      </c>
      <c r="D99" t="str">
        <f>VLOOKUP(C99,[1]Consolidated_Location_Table!$B$2:$C$28,2,)</f>
        <v>28 Biopolis Road. Singapore, 138568</v>
      </c>
      <c r="E99" s="4" t="s">
        <v>36</v>
      </c>
      <c r="F99" t="str">
        <f t="shared" si="1"/>
        <v>Monday</v>
      </c>
    </row>
    <row r="100" spans="1:6" x14ac:dyDescent="0.45">
      <c r="A100" t="s">
        <v>14</v>
      </c>
      <c r="B100">
        <v>5.99</v>
      </c>
      <c r="C100" t="s">
        <v>5</v>
      </c>
      <c r="D100" t="str">
        <f>VLOOKUP(C100,[1]Consolidated_Location_Table!$B$2:$C$28,2,)</f>
        <v>1000 Lowe's Blvd. Mooresville, NC, 28117</v>
      </c>
      <c r="E100" s="4" t="s">
        <v>36</v>
      </c>
      <c r="F100" t="str">
        <f t="shared" si="1"/>
        <v>Monday</v>
      </c>
    </row>
    <row r="101" spans="1:6" x14ac:dyDescent="0.45">
      <c r="A101" t="s">
        <v>16</v>
      </c>
      <c r="B101">
        <v>2.98</v>
      </c>
      <c r="C101" t="s">
        <v>3</v>
      </c>
      <c r="D101" t="str">
        <f>VLOOKUP(C101,[1]Consolidated_Location_Table!$B$2:$C$28,2,)</f>
        <v>2455 Paces Ferry Rd SE. Atlanta, GA, 30339</v>
      </c>
      <c r="E101" s="4" t="s">
        <v>36</v>
      </c>
      <c r="F101" t="str">
        <f t="shared" si="1"/>
        <v>Monday</v>
      </c>
    </row>
    <row r="102" spans="1:6" x14ac:dyDescent="0.45">
      <c r="A102" t="s">
        <v>16</v>
      </c>
      <c r="B102">
        <v>3.66</v>
      </c>
      <c r="C102" t="s">
        <v>7</v>
      </c>
      <c r="D102" t="str">
        <f>VLOOKUP(C102,[1]Consolidated_Location_Table!$B$2:$C$28,2,)</f>
        <v>6260 Abbott Dr. Omaha, Nebraska, 68110</v>
      </c>
      <c r="E102" s="4" t="s">
        <v>36</v>
      </c>
      <c r="F102" t="str">
        <f t="shared" si="1"/>
        <v>Monday</v>
      </c>
    </row>
    <row r="103" spans="1:6" x14ac:dyDescent="0.45">
      <c r="A103" t="s">
        <v>16</v>
      </c>
      <c r="B103">
        <v>2.98</v>
      </c>
      <c r="C103" t="s">
        <v>17</v>
      </c>
      <c r="D103" t="str">
        <f>VLOOKUP(C103,[1]Consolidated_Location_Table!$B$2:$C$28,2,)</f>
        <v>651 Brannan St. San Francisco, CA, 94107</v>
      </c>
      <c r="E103" s="4" t="s">
        <v>36</v>
      </c>
      <c r="F103" t="str">
        <f t="shared" si="1"/>
        <v>Monday</v>
      </c>
    </row>
    <row r="104" spans="1:6" x14ac:dyDescent="0.45">
      <c r="A104" t="s">
        <v>16</v>
      </c>
      <c r="B104">
        <v>3.6</v>
      </c>
      <c r="C104" t="s">
        <v>37</v>
      </c>
      <c r="D104" t="str">
        <f>VLOOKUP(C104,[1]Consolidated_Location_Table!$B$2:$C$28,2,)</f>
        <v>online</v>
      </c>
      <c r="E104" s="4" t="s">
        <v>36</v>
      </c>
      <c r="F104" t="str">
        <f t="shared" si="1"/>
        <v>Monday</v>
      </c>
    </row>
    <row r="105" spans="1:6" x14ac:dyDescent="0.45">
      <c r="A105" t="s">
        <v>18</v>
      </c>
      <c r="B105">
        <v>1.1499999999999999</v>
      </c>
      <c r="C105" t="s">
        <v>3</v>
      </c>
      <c r="D105" t="str">
        <f>VLOOKUP(C105,[1]Consolidated_Location_Table!$B$2:$C$28,2,)</f>
        <v>2455 Paces Ferry Rd SE. Atlanta, GA, 30339</v>
      </c>
      <c r="E105" s="4" t="s">
        <v>36</v>
      </c>
      <c r="F105" t="str">
        <f t="shared" si="1"/>
        <v>Monday</v>
      </c>
    </row>
    <row r="106" spans="1:6" x14ac:dyDescent="0.45">
      <c r="A106" t="s">
        <v>19</v>
      </c>
      <c r="B106">
        <v>3.98</v>
      </c>
      <c r="C106" t="s">
        <v>3</v>
      </c>
      <c r="D106" t="str">
        <f>VLOOKUP(C106,[1]Consolidated_Location_Table!$B$2:$C$28,2,)</f>
        <v>2455 Paces Ferry Rd SE. Atlanta, GA, 30339</v>
      </c>
      <c r="E106" s="4" t="s">
        <v>36</v>
      </c>
      <c r="F106" t="str">
        <f t="shared" si="1"/>
        <v>Monday</v>
      </c>
    </row>
    <row r="107" spans="1:6" x14ac:dyDescent="0.45">
      <c r="A107" t="s">
        <v>19</v>
      </c>
      <c r="B107">
        <v>5.99</v>
      </c>
      <c r="C107" t="s">
        <v>13</v>
      </c>
      <c r="D107" t="str">
        <f>VLOOKUP(C107,[1]Consolidated_Location_Table!$B$2:$C$28,2,)</f>
        <v>410 Terry Ave N. Seattle, WA, 98109</v>
      </c>
      <c r="E107" s="4" t="s">
        <v>36</v>
      </c>
      <c r="F107" t="str">
        <f t="shared" si="1"/>
        <v>Monday</v>
      </c>
    </row>
    <row r="108" spans="1:6" x14ac:dyDescent="0.45">
      <c r="A108" t="s">
        <v>19</v>
      </c>
      <c r="B108">
        <v>5.99</v>
      </c>
      <c r="C108" t="s">
        <v>5</v>
      </c>
      <c r="D108" t="str">
        <f>VLOOKUP(C108,[1]Consolidated_Location_Table!$B$2:$C$28,2,)</f>
        <v>1000 Lowe's Blvd. Mooresville, NC, 28117</v>
      </c>
      <c r="E108" s="4" t="s">
        <v>36</v>
      </c>
      <c r="F108" t="str">
        <f t="shared" si="1"/>
        <v>Monday</v>
      </c>
    </row>
    <row r="109" spans="1:6" x14ac:dyDescent="0.45">
      <c r="A109" t="s">
        <v>19</v>
      </c>
      <c r="B109">
        <v>2.29</v>
      </c>
      <c r="C109" t="s">
        <v>15</v>
      </c>
      <c r="D109" t="str">
        <f>VLOOKUP(C109,[1]Consolidated_Location_Table!$B$2:$C$28,2,)</f>
        <v>28 Biopolis Road. Singapore, 138568</v>
      </c>
      <c r="E109" s="4" t="s">
        <v>36</v>
      </c>
      <c r="F109" t="str">
        <f t="shared" si="1"/>
        <v>Monday</v>
      </c>
    </row>
    <row r="110" spans="1:6" x14ac:dyDescent="0.45">
      <c r="A110" t="s">
        <v>33</v>
      </c>
      <c r="B110">
        <v>4.5999999999999996</v>
      </c>
      <c r="C110" t="s">
        <v>3</v>
      </c>
      <c r="D110" t="str">
        <f>VLOOKUP(C110,[1]Consolidated_Location_Table!$B$2:$C$28,2,)</f>
        <v>2455 Paces Ferry Rd SE. Atlanta, GA, 30339</v>
      </c>
      <c r="E110" s="4" t="s">
        <v>36</v>
      </c>
      <c r="F110" t="str">
        <f t="shared" si="1"/>
        <v>Monday</v>
      </c>
    </row>
    <row r="111" spans="1:6" x14ac:dyDescent="0.45">
      <c r="A111" t="s">
        <v>33</v>
      </c>
      <c r="B111">
        <v>5.99</v>
      </c>
      <c r="C111" t="s">
        <v>5</v>
      </c>
      <c r="D111" t="str">
        <f>VLOOKUP(C111,[1]Consolidated_Location_Table!$B$2:$C$28,2,)</f>
        <v>1000 Lowe's Blvd. Mooresville, NC, 28117</v>
      </c>
      <c r="E111" s="4" t="s">
        <v>36</v>
      </c>
      <c r="F111" t="str">
        <f t="shared" si="1"/>
        <v>Monday</v>
      </c>
    </row>
    <row r="112" spans="1:6" x14ac:dyDescent="0.45">
      <c r="A112" t="s">
        <v>34</v>
      </c>
      <c r="B112">
        <v>1.6</v>
      </c>
      <c r="C112" t="s">
        <v>3</v>
      </c>
      <c r="D112" t="str">
        <f>VLOOKUP(C112,[1]Consolidated_Location_Table!$B$2:$C$28,2,)</f>
        <v>2455 Paces Ferry Rd SE. Atlanta, GA, 30339</v>
      </c>
      <c r="E112" s="4" t="s">
        <v>36</v>
      </c>
      <c r="F112" t="str">
        <f t="shared" si="1"/>
        <v>Monday</v>
      </c>
    </row>
    <row r="113" spans="1:6" x14ac:dyDescent="0.45">
      <c r="A113" t="s">
        <v>20</v>
      </c>
      <c r="B113">
        <v>118</v>
      </c>
      <c r="C113" t="s">
        <v>3</v>
      </c>
      <c r="D113" t="str">
        <f>VLOOKUP(C113,[1]Consolidated_Location_Table!$B$2:$C$28,2,)</f>
        <v>2455 Paces Ferry Rd SE. Atlanta, GA, 30339</v>
      </c>
      <c r="E113" s="4" t="s">
        <v>36</v>
      </c>
      <c r="F113" t="str">
        <f t="shared" si="1"/>
        <v>Monday</v>
      </c>
    </row>
    <row r="114" spans="1:6" x14ac:dyDescent="0.45">
      <c r="A114" t="s">
        <v>20</v>
      </c>
      <c r="B114">
        <v>114</v>
      </c>
      <c r="C114" t="s">
        <v>13</v>
      </c>
      <c r="D114" t="str">
        <f>VLOOKUP(C114,[1]Consolidated_Location_Table!$B$2:$C$28,2,)</f>
        <v>410 Terry Ave N. Seattle, WA, 98109</v>
      </c>
      <c r="E114" s="4" t="s">
        <v>36</v>
      </c>
      <c r="F114" t="str">
        <f t="shared" si="1"/>
        <v>Monday</v>
      </c>
    </row>
    <row r="115" spans="1:6" x14ac:dyDescent="0.45">
      <c r="A115" t="s">
        <v>20</v>
      </c>
      <c r="B115">
        <v>111.99</v>
      </c>
      <c r="C115" t="s">
        <v>21</v>
      </c>
      <c r="D115" t="str">
        <f>VLOOKUP(C115,[1]Consolidated_Location_Table!$B$2:$C$28,2,)</f>
        <v>2025 Hamilton Avenue. San Jose, California, 95125</v>
      </c>
      <c r="E115" s="4" t="s">
        <v>36</v>
      </c>
      <c r="F115" t="str">
        <f t="shared" si="1"/>
        <v>Monday</v>
      </c>
    </row>
    <row r="116" spans="1:6" x14ac:dyDescent="0.45">
      <c r="A116" t="s">
        <v>20</v>
      </c>
      <c r="B116">
        <v>84.99</v>
      </c>
      <c r="C116" t="s">
        <v>35</v>
      </c>
      <c r="D116" t="str">
        <f>VLOOKUP(C116,[1]Consolidated_Location_Table!$B$2:$C$28,2,)</f>
        <v>1200 E Us Hwy 169. Grand Rapids, Minnesota, 55744</v>
      </c>
      <c r="E116" s="4" t="s">
        <v>36</v>
      </c>
      <c r="F116" t="str">
        <f t="shared" si="1"/>
        <v>Monday</v>
      </c>
    </row>
    <row r="117" spans="1:6" x14ac:dyDescent="0.45">
      <c r="A117" t="s">
        <v>23</v>
      </c>
      <c r="B117">
        <v>158</v>
      </c>
      <c r="C117" t="s">
        <v>3</v>
      </c>
      <c r="D117" t="str">
        <f>VLOOKUP(C117,[1]Consolidated_Location_Table!$B$2:$C$28,2,)</f>
        <v>2455 Paces Ferry Rd SE. Atlanta, GA, 30339</v>
      </c>
      <c r="E117" s="4" t="s">
        <v>36</v>
      </c>
      <c r="F117" t="str">
        <f t="shared" si="1"/>
        <v>Monday</v>
      </c>
    </row>
    <row r="118" spans="1:6" x14ac:dyDescent="0.45">
      <c r="A118" t="s">
        <v>23</v>
      </c>
      <c r="B118">
        <v>158</v>
      </c>
      <c r="C118" t="s">
        <v>5</v>
      </c>
      <c r="D118" t="str">
        <f>VLOOKUP(C118,[1]Consolidated_Location_Table!$B$2:$C$28,2,)</f>
        <v>1000 Lowe's Blvd. Mooresville, NC, 28117</v>
      </c>
      <c r="E118" s="4" t="s">
        <v>36</v>
      </c>
      <c r="F118" t="str">
        <f t="shared" si="1"/>
        <v>Monday</v>
      </c>
    </row>
    <row r="119" spans="1:6" x14ac:dyDescent="0.45">
      <c r="A119" t="s">
        <v>24</v>
      </c>
      <c r="B119">
        <v>149</v>
      </c>
      <c r="C119" t="s">
        <v>3</v>
      </c>
      <c r="D119" t="str">
        <f>VLOOKUP(C119,[1]Consolidated_Location_Table!$B$2:$C$28,2,)</f>
        <v>2455 Paces Ferry Rd SE. Atlanta, GA, 30339</v>
      </c>
      <c r="E119" s="4" t="s">
        <v>36</v>
      </c>
      <c r="F119" t="str">
        <f t="shared" si="1"/>
        <v>Monday</v>
      </c>
    </row>
    <row r="120" spans="1:6" x14ac:dyDescent="0.45">
      <c r="A120" t="s">
        <v>24</v>
      </c>
      <c r="B120">
        <v>149</v>
      </c>
      <c r="C120" t="s">
        <v>5</v>
      </c>
      <c r="D120" t="str">
        <f>VLOOKUP(C120,[1]Consolidated_Location_Table!$B$2:$C$28,2,)</f>
        <v>1000 Lowe's Blvd. Mooresville, NC, 28117</v>
      </c>
      <c r="E120" s="4" t="s">
        <v>36</v>
      </c>
      <c r="F120" t="str">
        <f t="shared" si="1"/>
        <v>Monday</v>
      </c>
    </row>
    <row r="121" spans="1:6" x14ac:dyDescent="0.45">
      <c r="A121" t="s">
        <v>24</v>
      </c>
      <c r="B121">
        <v>200.02</v>
      </c>
      <c r="C121" t="s">
        <v>12</v>
      </c>
      <c r="D121" t="str">
        <f>VLOOKUP(C121,[1]Consolidated_Location_Table!$B$2:$C$28,2,)</f>
        <v>1835 E Hallandale Bch 264 Hallandale. Beach, FL, 33009</v>
      </c>
      <c r="E121" s="4" t="s">
        <v>36</v>
      </c>
      <c r="F121" t="str">
        <f t="shared" si="1"/>
        <v>Monday</v>
      </c>
    </row>
    <row r="122" spans="1:6" x14ac:dyDescent="0.45">
      <c r="A122" t="s">
        <v>25</v>
      </c>
      <c r="B122">
        <v>289</v>
      </c>
      <c r="C122" t="s">
        <v>3</v>
      </c>
      <c r="D122" t="str">
        <f>VLOOKUP(C122,[1]Consolidated_Location_Table!$B$2:$C$28,2,)</f>
        <v>2455 Paces Ferry Rd SE. Atlanta, GA, 30339</v>
      </c>
      <c r="E122" s="4" t="s">
        <v>36</v>
      </c>
      <c r="F122" t="str">
        <f t="shared" si="1"/>
        <v>Monday</v>
      </c>
    </row>
    <row r="123" spans="1:6" x14ac:dyDescent="0.45">
      <c r="A123" t="s">
        <v>25</v>
      </c>
      <c r="B123">
        <v>279</v>
      </c>
      <c r="C123" t="s">
        <v>5</v>
      </c>
      <c r="D123" t="str">
        <f>VLOOKUP(C123,[1]Consolidated_Location_Table!$B$2:$C$28,2,)</f>
        <v>1000 Lowe's Blvd. Mooresville, NC, 28117</v>
      </c>
      <c r="E123" s="4" t="s">
        <v>36</v>
      </c>
      <c r="F123" t="str">
        <f t="shared" si="1"/>
        <v>Monday</v>
      </c>
    </row>
    <row r="124" spans="1:6" x14ac:dyDescent="0.45">
      <c r="A124" t="s">
        <v>25</v>
      </c>
      <c r="B124">
        <v>315.01</v>
      </c>
      <c r="C124" t="s">
        <v>21</v>
      </c>
      <c r="D124" t="str">
        <f>VLOOKUP(C124,[1]Consolidated_Location_Table!$B$2:$C$28,2,)</f>
        <v>2025 Hamilton Avenue. San Jose, California, 95125</v>
      </c>
      <c r="E124" s="4" t="s">
        <v>36</v>
      </c>
      <c r="F124" t="str">
        <f t="shared" si="1"/>
        <v>Monday</v>
      </c>
    </row>
    <row r="125" spans="1:6" x14ac:dyDescent="0.45">
      <c r="A125" t="s">
        <v>25</v>
      </c>
      <c r="B125">
        <v>339.09</v>
      </c>
      <c r="C125" t="s">
        <v>26</v>
      </c>
      <c r="D125" t="str">
        <f>VLOOKUP(C125,[1]Consolidated_Location_Table!$B$2:$C$28,2,)</f>
        <v>574 Road 11. Schuyler, Nebraska, 68661</v>
      </c>
      <c r="E125" s="4" t="s">
        <v>36</v>
      </c>
      <c r="F125" t="str">
        <f t="shared" si="1"/>
        <v>Monday</v>
      </c>
    </row>
    <row r="126" spans="1:6" x14ac:dyDescent="0.45">
      <c r="A126" t="s">
        <v>27</v>
      </c>
      <c r="B126">
        <v>765</v>
      </c>
      <c r="C126" t="s">
        <v>3</v>
      </c>
      <c r="D126" t="str">
        <f>VLOOKUP(C126,[1]Consolidated_Location_Table!$B$2:$C$28,2,)</f>
        <v>2455 Paces Ferry Rd SE. Atlanta, GA, 30339</v>
      </c>
      <c r="E126" s="4" t="s">
        <v>36</v>
      </c>
      <c r="F126" t="str">
        <f t="shared" si="1"/>
        <v>Monday</v>
      </c>
    </row>
    <row r="127" spans="1:6" x14ac:dyDescent="0.45">
      <c r="A127" t="s">
        <v>27</v>
      </c>
      <c r="B127">
        <v>613.64</v>
      </c>
      <c r="C127" t="s">
        <v>13</v>
      </c>
      <c r="D127" t="str">
        <f>VLOOKUP(C127,[1]Consolidated_Location_Table!$B$2:$C$28,2,)</f>
        <v>410 Terry Ave N. Seattle, WA, 98109</v>
      </c>
      <c r="E127" s="4" t="s">
        <v>36</v>
      </c>
      <c r="F127" t="str">
        <f t="shared" si="1"/>
        <v>Monday</v>
      </c>
    </row>
    <row r="128" spans="1:6" x14ac:dyDescent="0.45">
      <c r="A128" t="s">
        <v>27</v>
      </c>
      <c r="B128">
        <v>1047.78</v>
      </c>
      <c r="C128" t="s">
        <v>21</v>
      </c>
      <c r="D128" t="str">
        <f>VLOOKUP(C128,[1]Consolidated_Location_Table!$B$2:$C$28,2,)</f>
        <v>2025 Hamilton Avenue. San Jose, California, 95125</v>
      </c>
      <c r="E128" s="4" t="s">
        <v>36</v>
      </c>
      <c r="F128" t="str">
        <f t="shared" si="1"/>
        <v>Monday</v>
      </c>
    </row>
    <row r="129" spans="1:6" x14ac:dyDescent="0.45">
      <c r="A129" t="s">
        <v>28</v>
      </c>
      <c r="B129">
        <v>379</v>
      </c>
      <c r="C129" t="s">
        <v>3</v>
      </c>
      <c r="D129" t="str">
        <f>VLOOKUP(C129,[1]Consolidated_Location_Table!$B$2:$C$28,2,)</f>
        <v>2455 Paces Ferry Rd SE. Atlanta, GA, 30339</v>
      </c>
      <c r="E129" s="4" t="s">
        <v>36</v>
      </c>
      <c r="F129" t="str">
        <f t="shared" si="1"/>
        <v>Monday</v>
      </c>
    </row>
    <row r="130" spans="1:6" x14ac:dyDescent="0.45">
      <c r="A130" t="s">
        <v>28</v>
      </c>
      <c r="B130">
        <v>470.43</v>
      </c>
      <c r="C130" t="s">
        <v>13</v>
      </c>
      <c r="D130" t="str">
        <f>VLOOKUP(C130,[1]Consolidated_Location_Table!$B$2:$C$28,2,)</f>
        <v>410 Terry Ave N. Seattle, WA, 98109</v>
      </c>
      <c r="E130" s="4" t="s">
        <v>36</v>
      </c>
      <c r="F130" t="str">
        <f t="shared" ref="F130:F193" si="2">TEXT(E130,"dddd")</f>
        <v>Monday</v>
      </c>
    </row>
    <row r="131" spans="1:6" x14ac:dyDescent="0.45">
      <c r="A131" t="s">
        <v>28</v>
      </c>
      <c r="B131">
        <v>445.81</v>
      </c>
      <c r="C131" t="s">
        <v>21</v>
      </c>
      <c r="D131" t="str">
        <f>VLOOKUP(C131,[1]Consolidated_Location_Table!$B$2:$C$28,2,)</f>
        <v>2025 Hamilton Avenue. San Jose, California, 95125</v>
      </c>
      <c r="E131" s="4" t="s">
        <v>36</v>
      </c>
      <c r="F131" t="str">
        <f t="shared" si="2"/>
        <v>Monday</v>
      </c>
    </row>
    <row r="132" spans="1:6" x14ac:dyDescent="0.45">
      <c r="A132" t="s">
        <v>29</v>
      </c>
      <c r="B132">
        <v>145</v>
      </c>
      <c r="C132" t="s">
        <v>3</v>
      </c>
      <c r="D132" t="str">
        <f>VLOOKUP(C132,[1]Consolidated_Location_Table!$B$2:$C$28,2,)</f>
        <v>2455 Paces Ferry Rd SE. Atlanta, GA, 30339</v>
      </c>
      <c r="E132" s="4" t="s">
        <v>36</v>
      </c>
      <c r="F132" t="str">
        <f t="shared" si="2"/>
        <v>Monday</v>
      </c>
    </row>
    <row r="133" spans="1:6" x14ac:dyDescent="0.45">
      <c r="A133" t="s">
        <v>29</v>
      </c>
      <c r="B133">
        <v>155.99</v>
      </c>
      <c r="C133" t="s">
        <v>13</v>
      </c>
      <c r="D133" t="str">
        <f>VLOOKUP(C133,[1]Consolidated_Location_Table!$B$2:$C$28,2,)</f>
        <v>410 Terry Ave N. Seattle, WA, 98109</v>
      </c>
      <c r="E133" s="4" t="s">
        <v>36</v>
      </c>
      <c r="F133" t="str">
        <f t="shared" si="2"/>
        <v>Monday</v>
      </c>
    </row>
    <row r="134" spans="1:6" x14ac:dyDescent="0.45">
      <c r="A134" t="s">
        <v>29</v>
      </c>
      <c r="B134">
        <v>398.95</v>
      </c>
      <c r="C134" t="s">
        <v>30</v>
      </c>
      <c r="D134" t="str">
        <f>VLOOKUP(C134,[1]Consolidated_Location_Table!$B$2:$C$28,2,)</f>
        <v>1 Matrix Drive. Monroe, NJ, 08831</v>
      </c>
      <c r="E134" s="4" t="s">
        <v>36</v>
      </c>
      <c r="F134" t="str">
        <f t="shared" si="2"/>
        <v>Monday</v>
      </c>
    </row>
    <row r="135" spans="1:6" x14ac:dyDescent="0.45">
      <c r="A135" t="s">
        <v>2</v>
      </c>
      <c r="B135">
        <v>7.63</v>
      </c>
      <c r="C135" t="s">
        <v>3</v>
      </c>
      <c r="D135" t="str">
        <f>VLOOKUP(C135,[1]Consolidated_Location_Table!$B$2:$C$28,2,)</f>
        <v>2455 Paces Ferry Rd SE. Atlanta, GA, 30339</v>
      </c>
      <c r="E135" s="4" t="s">
        <v>38</v>
      </c>
      <c r="F135" t="str">
        <f t="shared" si="2"/>
        <v>Tuesday</v>
      </c>
    </row>
    <row r="136" spans="1:6" x14ac:dyDescent="0.45">
      <c r="A136" t="s">
        <v>2</v>
      </c>
      <c r="B136">
        <v>5.99</v>
      </c>
      <c r="C136" t="s">
        <v>5</v>
      </c>
      <c r="D136" t="str">
        <f>VLOOKUP(C136,[1]Consolidated_Location_Table!$B$2:$C$28,2,)</f>
        <v>1000 Lowe's Blvd. Mooresville, NC, 28117</v>
      </c>
      <c r="E136" s="4" t="s">
        <v>38</v>
      </c>
      <c r="F136" t="str">
        <f t="shared" si="2"/>
        <v>Tuesday</v>
      </c>
    </row>
    <row r="137" spans="1:6" x14ac:dyDescent="0.45">
      <c r="A137" t="s">
        <v>2</v>
      </c>
      <c r="B137">
        <v>5.88</v>
      </c>
      <c r="C137" t="s">
        <v>7</v>
      </c>
      <c r="D137" t="str">
        <f>VLOOKUP(C137,[1]Consolidated_Location_Table!$B$2:$C$28,2,)</f>
        <v>6260 Abbott Dr. Omaha, Nebraska, 68110</v>
      </c>
      <c r="E137" s="4" t="s">
        <v>38</v>
      </c>
      <c r="F137" t="str">
        <f t="shared" si="2"/>
        <v>Tuesday</v>
      </c>
    </row>
    <row r="138" spans="1:6" x14ac:dyDescent="0.45">
      <c r="A138" t="s">
        <v>2</v>
      </c>
      <c r="B138">
        <v>7.24</v>
      </c>
      <c r="C138" t="s">
        <v>39</v>
      </c>
      <c r="D138" t="str">
        <f>VLOOKUP(C138,[1]Consolidated_Location_Table!$B$2:$C$28,2,)</f>
        <v>4777 Menard Drive. Eau Claire, Wisconsin, 54703</v>
      </c>
      <c r="E138" s="4" t="s">
        <v>38</v>
      </c>
      <c r="F138" t="str">
        <f t="shared" si="2"/>
        <v>Tuesday</v>
      </c>
    </row>
    <row r="139" spans="1:6" x14ac:dyDescent="0.45">
      <c r="A139" t="s">
        <v>8</v>
      </c>
      <c r="B139">
        <v>11.91</v>
      </c>
      <c r="C139" t="s">
        <v>3</v>
      </c>
      <c r="D139" t="str">
        <f>VLOOKUP(C139,[1]Consolidated_Location_Table!$B$2:$C$28,2,)</f>
        <v>2455 Paces Ferry Rd SE. Atlanta, GA, 30339</v>
      </c>
      <c r="E139" s="4" t="s">
        <v>38</v>
      </c>
      <c r="F139" t="str">
        <f t="shared" si="2"/>
        <v>Tuesday</v>
      </c>
    </row>
    <row r="140" spans="1:6" x14ac:dyDescent="0.45">
      <c r="A140" t="s">
        <v>8</v>
      </c>
      <c r="B140">
        <v>10.47</v>
      </c>
      <c r="C140" t="s">
        <v>9</v>
      </c>
      <c r="D140" t="str">
        <f>VLOOKUP(C140,[1]Consolidated_Location_Table!$B$2:$C$28,2,)</f>
        <v>4601 Bulls Bay Hwy #100. Jacksonville, FL, 32219</v>
      </c>
      <c r="E140" s="4" t="s">
        <v>38</v>
      </c>
      <c r="F140" t="str">
        <f t="shared" si="2"/>
        <v>Tuesday</v>
      </c>
    </row>
    <row r="141" spans="1:6" x14ac:dyDescent="0.45">
      <c r="A141" t="s">
        <v>8</v>
      </c>
      <c r="B141">
        <v>8.36</v>
      </c>
      <c r="C141" t="s">
        <v>6</v>
      </c>
      <c r="D141" t="str">
        <f>VLOOKUP(C141,[1]Consolidated_Location_Table!$B$2:$C$28,2,)</f>
        <v>1290 N Hobbie Ave. Kankakee, Illinois, 60901</v>
      </c>
      <c r="E141" s="4" t="s">
        <v>38</v>
      </c>
      <c r="F141" t="str">
        <f t="shared" si="2"/>
        <v>Tuesday</v>
      </c>
    </row>
    <row r="142" spans="1:6" x14ac:dyDescent="0.45">
      <c r="A142" t="s">
        <v>8</v>
      </c>
      <c r="B142">
        <v>98.99</v>
      </c>
      <c r="C142" t="s">
        <v>13</v>
      </c>
      <c r="D142" t="str">
        <f>VLOOKUP(C142,[1]Consolidated_Location_Table!$B$2:$C$28,2,)</f>
        <v>410 Terry Ave N. Seattle, WA, 98109</v>
      </c>
      <c r="E142" s="4" t="s">
        <v>38</v>
      </c>
      <c r="F142" t="str">
        <f t="shared" si="2"/>
        <v>Tuesday</v>
      </c>
    </row>
    <row r="143" spans="1:6" x14ac:dyDescent="0.45">
      <c r="A143" t="s">
        <v>10</v>
      </c>
      <c r="B143">
        <v>20.62</v>
      </c>
      <c r="C143" t="s">
        <v>3</v>
      </c>
      <c r="D143" t="str">
        <f>VLOOKUP(C143,[1]Consolidated_Location_Table!$B$2:$C$28,2,)</f>
        <v>2455 Paces Ferry Rd SE. Atlanta, GA, 30339</v>
      </c>
      <c r="E143" s="4" t="s">
        <v>38</v>
      </c>
      <c r="F143" t="str">
        <f t="shared" si="2"/>
        <v>Tuesday</v>
      </c>
    </row>
    <row r="144" spans="1:6" x14ac:dyDescent="0.45">
      <c r="A144" t="s">
        <v>10</v>
      </c>
      <c r="B144">
        <v>17.55</v>
      </c>
      <c r="C144" t="s">
        <v>15</v>
      </c>
      <c r="D144" t="str">
        <f>VLOOKUP(C144,[1]Consolidated_Location_Table!$B$2:$C$28,2,)</f>
        <v>28 Biopolis Road. Singapore, 138568</v>
      </c>
      <c r="E144" s="4" t="s">
        <v>38</v>
      </c>
      <c r="F144" t="str">
        <f t="shared" si="2"/>
        <v>Tuesday</v>
      </c>
    </row>
    <row r="145" spans="1:6" x14ac:dyDescent="0.45">
      <c r="A145" t="s">
        <v>10</v>
      </c>
      <c r="B145">
        <v>8.9</v>
      </c>
      <c r="C145" t="s">
        <v>11</v>
      </c>
      <c r="D145" t="str">
        <f>VLOOKUP(C145,[1]Consolidated_Location_Table!$B$2:$C$28,2,)</f>
        <v>5941 1st Avenue Eastman, GA, 31023</v>
      </c>
      <c r="E145" s="4" t="s">
        <v>38</v>
      </c>
      <c r="F145" t="str">
        <f t="shared" si="2"/>
        <v>Tuesday</v>
      </c>
    </row>
    <row r="146" spans="1:6" x14ac:dyDescent="0.45">
      <c r="A146" t="s">
        <v>10</v>
      </c>
      <c r="B146">
        <v>24.99</v>
      </c>
      <c r="C146" t="s">
        <v>32</v>
      </c>
      <c r="D146" t="str">
        <f>VLOOKUP(C146,[1]Consolidated_Location_Table!$B$2:$C$28,2,)</f>
        <v>8600 W Bryn Mawr Ave. Chicago, IL, 60631</v>
      </c>
      <c r="E146" s="4" t="s">
        <v>38</v>
      </c>
      <c r="F146" t="str">
        <f t="shared" si="2"/>
        <v>Tuesday</v>
      </c>
    </row>
    <row r="147" spans="1:6" x14ac:dyDescent="0.45">
      <c r="A147" t="s">
        <v>10</v>
      </c>
      <c r="B147">
        <v>100</v>
      </c>
      <c r="C147" t="s">
        <v>40</v>
      </c>
      <c r="D147" t="str">
        <f>VLOOKUP(C147,[1]Consolidated_Location_Table!$B$2:$C$28,2,)</f>
        <v>2975 Lapeer Rd. Port Huron, Michigan, 48060</v>
      </c>
      <c r="E147" s="4" t="s">
        <v>38</v>
      </c>
      <c r="F147" t="str">
        <f t="shared" si="2"/>
        <v>Tuesday</v>
      </c>
    </row>
    <row r="148" spans="1:6" x14ac:dyDescent="0.45">
      <c r="A148" t="s">
        <v>14</v>
      </c>
      <c r="B148">
        <v>3.98</v>
      </c>
      <c r="C148" t="s">
        <v>3</v>
      </c>
      <c r="D148" t="str">
        <f>VLOOKUP(C148,[1]Consolidated_Location_Table!$B$2:$C$28,2,)</f>
        <v>2455 Paces Ferry Rd SE. Atlanta, GA, 30339</v>
      </c>
      <c r="E148" s="4" t="s">
        <v>38</v>
      </c>
      <c r="F148" t="str">
        <f t="shared" si="2"/>
        <v>Tuesday</v>
      </c>
    </row>
    <row r="149" spans="1:6" x14ac:dyDescent="0.45">
      <c r="A149" t="s">
        <v>14</v>
      </c>
      <c r="B149">
        <v>5.99</v>
      </c>
      <c r="C149" t="s">
        <v>13</v>
      </c>
      <c r="D149" t="str">
        <f>VLOOKUP(C149,[1]Consolidated_Location_Table!$B$2:$C$28,2,)</f>
        <v>410 Terry Ave N. Seattle, WA, 98109</v>
      </c>
      <c r="E149" s="4" t="s">
        <v>38</v>
      </c>
      <c r="F149" t="str">
        <f t="shared" si="2"/>
        <v>Tuesday</v>
      </c>
    </row>
    <row r="150" spans="1:6" x14ac:dyDescent="0.45">
      <c r="A150" t="s">
        <v>14</v>
      </c>
      <c r="B150">
        <v>2.1</v>
      </c>
      <c r="C150" t="s">
        <v>15</v>
      </c>
      <c r="D150" t="str">
        <f>VLOOKUP(C150,[1]Consolidated_Location_Table!$B$2:$C$28,2,)</f>
        <v>28 Biopolis Road. Singapore, 138568</v>
      </c>
      <c r="E150" s="4" t="s">
        <v>38</v>
      </c>
      <c r="F150" t="str">
        <f t="shared" si="2"/>
        <v>Tuesday</v>
      </c>
    </row>
    <row r="151" spans="1:6" x14ac:dyDescent="0.45">
      <c r="A151" t="s">
        <v>14</v>
      </c>
      <c r="B151">
        <v>5.99</v>
      </c>
      <c r="C151" t="s">
        <v>5</v>
      </c>
      <c r="D151" t="str">
        <f>VLOOKUP(C151,[1]Consolidated_Location_Table!$B$2:$C$28,2,)</f>
        <v>1000 Lowe's Blvd. Mooresville, NC, 28117</v>
      </c>
      <c r="E151" s="4" t="s">
        <v>38</v>
      </c>
      <c r="F151" t="str">
        <f t="shared" si="2"/>
        <v>Tuesday</v>
      </c>
    </row>
    <row r="152" spans="1:6" x14ac:dyDescent="0.45">
      <c r="A152" t="s">
        <v>16</v>
      </c>
      <c r="B152">
        <v>2.98</v>
      </c>
      <c r="C152" t="s">
        <v>3</v>
      </c>
      <c r="D152" t="str">
        <f>VLOOKUP(C152,[1]Consolidated_Location_Table!$B$2:$C$28,2,)</f>
        <v>2455 Paces Ferry Rd SE. Atlanta, GA, 30339</v>
      </c>
      <c r="E152" s="4" t="s">
        <v>38</v>
      </c>
      <c r="F152" t="str">
        <f t="shared" si="2"/>
        <v>Tuesday</v>
      </c>
    </row>
    <row r="153" spans="1:6" x14ac:dyDescent="0.45">
      <c r="A153" t="s">
        <v>16</v>
      </c>
      <c r="B153">
        <v>3.66</v>
      </c>
      <c r="C153" t="s">
        <v>7</v>
      </c>
      <c r="D153" t="str">
        <f>VLOOKUP(C153,[1]Consolidated_Location_Table!$B$2:$C$28,2,)</f>
        <v>6260 Abbott Dr. Omaha, Nebraska, 68110</v>
      </c>
      <c r="E153" s="4" t="s">
        <v>38</v>
      </c>
      <c r="F153" t="str">
        <f t="shared" si="2"/>
        <v>Tuesday</v>
      </c>
    </row>
    <row r="154" spans="1:6" x14ac:dyDescent="0.45">
      <c r="A154" t="s">
        <v>16</v>
      </c>
      <c r="B154">
        <v>2.98</v>
      </c>
      <c r="C154" t="s">
        <v>17</v>
      </c>
      <c r="D154" t="str">
        <f>VLOOKUP(C154,[1]Consolidated_Location_Table!$B$2:$C$28,2,)</f>
        <v>651 Brannan St. San Francisco, CA, 94107</v>
      </c>
      <c r="E154" s="4" t="s">
        <v>38</v>
      </c>
      <c r="F154" t="str">
        <f t="shared" si="2"/>
        <v>Tuesday</v>
      </c>
    </row>
    <row r="155" spans="1:6" x14ac:dyDescent="0.45">
      <c r="A155" t="s">
        <v>16</v>
      </c>
      <c r="B155">
        <v>3.6</v>
      </c>
      <c r="C155" t="s">
        <v>37</v>
      </c>
      <c r="D155" t="str">
        <f>VLOOKUP(C155,[1]Consolidated_Location_Table!$B$2:$C$28,2,)</f>
        <v>online</v>
      </c>
      <c r="E155" s="4" t="s">
        <v>38</v>
      </c>
      <c r="F155" t="str">
        <f t="shared" si="2"/>
        <v>Tuesday</v>
      </c>
    </row>
    <row r="156" spans="1:6" x14ac:dyDescent="0.45">
      <c r="A156" t="s">
        <v>18</v>
      </c>
      <c r="B156">
        <v>1.1499999999999999</v>
      </c>
      <c r="C156" t="s">
        <v>3</v>
      </c>
      <c r="D156" t="str">
        <f>VLOOKUP(C156,[1]Consolidated_Location_Table!$B$2:$C$28,2,)</f>
        <v>2455 Paces Ferry Rd SE. Atlanta, GA, 30339</v>
      </c>
      <c r="E156" s="4" t="s">
        <v>38</v>
      </c>
      <c r="F156" t="str">
        <f t="shared" si="2"/>
        <v>Tuesday</v>
      </c>
    </row>
    <row r="157" spans="1:6" x14ac:dyDescent="0.45">
      <c r="A157" t="s">
        <v>19</v>
      </c>
      <c r="B157">
        <v>3.98</v>
      </c>
      <c r="C157" t="s">
        <v>3</v>
      </c>
      <c r="D157" t="str">
        <f>VLOOKUP(C157,[1]Consolidated_Location_Table!$B$2:$C$28,2,)</f>
        <v>2455 Paces Ferry Rd SE. Atlanta, GA, 30339</v>
      </c>
      <c r="E157" s="4" t="s">
        <v>38</v>
      </c>
      <c r="F157" t="str">
        <f t="shared" si="2"/>
        <v>Tuesday</v>
      </c>
    </row>
    <row r="158" spans="1:6" x14ac:dyDescent="0.45">
      <c r="A158" t="s">
        <v>19</v>
      </c>
      <c r="B158">
        <v>5.99</v>
      </c>
      <c r="C158" t="s">
        <v>13</v>
      </c>
      <c r="D158" t="str">
        <f>VLOOKUP(C158,[1]Consolidated_Location_Table!$B$2:$C$28,2,)</f>
        <v>410 Terry Ave N. Seattle, WA, 98109</v>
      </c>
      <c r="E158" s="4" t="s">
        <v>38</v>
      </c>
      <c r="F158" t="str">
        <f t="shared" si="2"/>
        <v>Tuesday</v>
      </c>
    </row>
    <row r="159" spans="1:6" x14ac:dyDescent="0.45">
      <c r="A159" t="s">
        <v>19</v>
      </c>
      <c r="B159">
        <v>5.99</v>
      </c>
      <c r="C159" t="s">
        <v>5</v>
      </c>
      <c r="D159" t="str">
        <f>VLOOKUP(C159,[1]Consolidated_Location_Table!$B$2:$C$28,2,)</f>
        <v>1000 Lowe's Blvd. Mooresville, NC, 28117</v>
      </c>
      <c r="E159" s="4" t="s">
        <v>38</v>
      </c>
      <c r="F159" t="str">
        <f t="shared" si="2"/>
        <v>Tuesday</v>
      </c>
    </row>
    <row r="160" spans="1:6" x14ac:dyDescent="0.45">
      <c r="A160" t="s">
        <v>33</v>
      </c>
      <c r="B160">
        <v>4.5999999999999996</v>
      </c>
      <c r="C160" t="s">
        <v>3</v>
      </c>
      <c r="D160" t="str">
        <f>VLOOKUP(C160,[1]Consolidated_Location_Table!$B$2:$C$28,2,)</f>
        <v>2455 Paces Ferry Rd SE. Atlanta, GA, 30339</v>
      </c>
      <c r="E160" s="4" t="s">
        <v>38</v>
      </c>
      <c r="F160" t="str">
        <f t="shared" si="2"/>
        <v>Tuesday</v>
      </c>
    </row>
    <row r="161" spans="1:6" x14ac:dyDescent="0.45">
      <c r="A161" t="s">
        <v>33</v>
      </c>
      <c r="B161">
        <v>5.99</v>
      </c>
      <c r="C161" t="s">
        <v>5</v>
      </c>
      <c r="D161" t="str">
        <f>VLOOKUP(C161,[1]Consolidated_Location_Table!$B$2:$C$28,2,)</f>
        <v>1000 Lowe's Blvd. Mooresville, NC, 28117</v>
      </c>
      <c r="E161" s="4" t="s">
        <v>38</v>
      </c>
      <c r="F161" t="str">
        <f t="shared" si="2"/>
        <v>Tuesday</v>
      </c>
    </row>
    <row r="162" spans="1:6" x14ac:dyDescent="0.45">
      <c r="A162" t="s">
        <v>34</v>
      </c>
      <c r="B162">
        <v>1.6</v>
      </c>
      <c r="C162" t="s">
        <v>3</v>
      </c>
      <c r="D162" t="str">
        <f>VLOOKUP(C162,[1]Consolidated_Location_Table!$B$2:$C$28,2,)</f>
        <v>2455 Paces Ferry Rd SE. Atlanta, GA, 30339</v>
      </c>
      <c r="E162" s="4" t="s">
        <v>38</v>
      </c>
      <c r="F162" t="str">
        <f t="shared" si="2"/>
        <v>Tuesday</v>
      </c>
    </row>
    <row r="163" spans="1:6" x14ac:dyDescent="0.45">
      <c r="A163" t="s">
        <v>20</v>
      </c>
      <c r="B163">
        <v>118</v>
      </c>
      <c r="C163" t="s">
        <v>3</v>
      </c>
      <c r="D163" t="str">
        <f>VLOOKUP(C163,[1]Consolidated_Location_Table!$B$2:$C$28,2,)</f>
        <v>2455 Paces Ferry Rd SE. Atlanta, GA, 30339</v>
      </c>
      <c r="E163" s="4" t="s">
        <v>38</v>
      </c>
      <c r="F163" t="str">
        <f t="shared" si="2"/>
        <v>Tuesday</v>
      </c>
    </row>
    <row r="164" spans="1:6" x14ac:dyDescent="0.45">
      <c r="A164" t="s">
        <v>20</v>
      </c>
      <c r="B164">
        <v>114</v>
      </c>
      <c r="C164" t="s">
        <v>13</v>
      </c>
      <c r="D164" t="str">
        <f>VLOOKUP(C164,[1]Consolidated_Location_Table!$B$2:$C$28,2,)</f>
        <v>410 Terry Ave N. Seattle, WA, 98109</v>
      </c>
      <c r="E164" s="4" t="s">
        <v>38</v>
      </c>
      <c r="F164" t="str">
        <f t="shared" si="2"/>
        <v>Tuesday</v>
      </c>
    </row>
    <row r="165" spans="1:6" x14ac:dyDescent="0.45">
      <c r="A165" t="s">
        <v>20</v>
      </c>
      <c r="B165">
        <v>111.99</v>
      </c>
      <c r="C165" t="s">
        <v>21</v>
      </c>
      <c r="D165" t="str">
        <f>VLOOKUP(C165,[1]Consolidated_Location_Table!$B$2:$C$28,2,)</f>
        <v>2025 Hamilton Avenue. San Jose, California, 95125</v>
      </c>
      <c r="E165" s="4" t="s">
        <v>38</v>
      </c>
      <c r="F165" t="str">
        <f t="shared" si="2"/>
        <v>Tuesday</v>
      </c>
    </row>
    <row r="166" spans="1:6" x14ac:dyDescent="0.45">
      <c r="A166" t="s">
        <v>20</v>
      </c>
      <c r="B166">
        <v>84.99</v>
      </c>
      <c r="C166" t="s">
        <v>35</v>
      </c>
      <c r="D166" t="str">
        <f>VLOOKUP(C166,[1]Consolidated_Location_Table!$B$2:$C$28,2,)</f>
        <v>1200 E Us Hwy 169. Grand Rapids, Minnesota, 55744</v>
      </c>
      <c r="E166" s="4" t="s">
        <v>38</v>
      </c>
      <c r="F166" t="str">
        <f t="shared" si="2"/>
        <v>Tuesday</v>
      </c>
    </row>
    <row r="167" spans="1:6" x14ac:dyDescent="0.45">
      <c r="A167" t="s">
        <v>20</v>
      </c>
      <c r="B167">
        <v>117</v>
      </c>
      <c r="C167" t="s">
        <v>41</v>
      </c>
      <c r="D167" t="str">
        <f>VLOOKUP(C167,[1]Consolidated_Location_Table!$B$2:$C$28,2,)</f>
        <v>5512 West Pico Blvd. Los Angeles, CA, 90019</v>
      </c>
      <c r="E167" s="4" t="s">
        <v>38</v>
      </c>
      <c r="F167" t="str">
        <f t="shared" si="2"/>
        <v>Tuesday</v>
      </c>
    </row>
    <row r="168" spans="1:6" x14ac:dyDescent="0.45">
      <c r="A168" t="s">
        <v>23</v>
      </c>
      <c r="B168">
        <v>158</v>
      </c>
      <c r="C168" t="s">
        <v>3</v>
      </c>
      <c r="D168" t="str">
        <f>VLOOKUP(C168,[1]Consolidated_Location_Table!$B$2:$C$28,2,)</f>
        <v>2455 Paces Ferry Rd SE. Atlanta, GA, 30339</v>
      </c>
      <c r="E168" s="4" t="s">
        <v>38</v>
      </c>
      <c r="F168" t="str">
        <f t="shared" si="2"/>
        <v>Tuesday</v>
      </c>
    </row>
    <row r="169" spans="1:6" x14ac:dyDescent="0.45">
      <c r="A169" t="s">
        <v>23</v>
      </c>
      <c r="B169">
        <v>159</v>
      </c>
      <c r="C169" t="s">
        <v>5</v>
      </c>
      <c r="D169" t="str">
        <f>VLOOKUP(C169,[1]Consolidated_Location_Table!$B$2:$C$28,2,)</f>
        <v>1000 Lowe's Blvd. Mooresville, NC, 28117</v>
      </c>
      <c r="E169" s="4" t="s">
        <v>38</v>
      </c>
      <c r="F169" t="str">
        <f t="shared" si="2"/>
        <v>Tuesday</v>
      </c>
    </row>
    <row r="170" spans="1:6" x14ac:dyDescent="0.45">
      <c r="A170" t="s">
        <v>24</v>
      </c>
      <c r="B170">
        <v>149</v>
      </c>
      <c r="C170" t="s">
        <v>3</v>
      </c>
      <c r="D170" t="str">
        <f>VLOOKUP(C170,[1]Consolidated_Location_Table!$B$2:$C$28,2,)</f>
        <v>2455 Paces Ferry Rd SE. Atlanta, GA, 30339</v>
      </c>
      <c r="E170" s="4" t="s">
        <v>38</v>
      </c>
      <c r="F170" t="str">
        <f t="shared" si="2"/>
        <v>Tuesday</v>
      </c>
    </row>
    <row r="171" spans="1:6" x14ac:dyDescent="0.45">
      <c r="A171" t="s">
        <v>25</v>
      </c>
      <c r="B171">
        <v>289</v>
      </c>
      <c r="C171" t="s">
        <v>3</v>
      </c>
      <c r="D171" t="str">
        <f>VLOOKUP(C171,[1]Consolidated_Location_Table!$B$2:$C$28,2,)</f>
        <v>2455 Paces Ferry Rd SE. Atlanta, GA, 30339</v>
      </c>
      <c r="E171" s="4" t="s">
        <v>38</v>
      </c>
      <c r="F171" t="str">
        <f t="shared" si="2"/>
        <v>Tuesday</v>
      </c>
    </row>
    <row r="172" spans="1:6" x14ac:dyDescent="0.45">
      <c r="A172" t="s">
        <v>25</v>
      </c>
      <c r="B172">
        <v>289</v>
      </c>
      <c r="C172" t="s">
        <v>5</v>
      </c>
      <c r="D172" t="str">
        <f>VLOOKUP(C172,[1]Consolidated_Location_Table!$B$2:$C$28,2,)</f>
        <v>1000 Lowe's Blvd. Mooresville, NC, 28117</v>
      </c>
      <c r="E172" s="4" t="s">
        <v>38</v>
      </c>
      <c r="F172" t="str">
        <f t="shared" si="2"/>
        <v>Tuesday</v>
      </c>
    </row>
    <row r="173" spans="1:6" x14ac:dyDescent="0.45">
      <c r="A173" t="s">
        <v>25</v>
      </c>
      <c r="B173">
        <v>339.09</v>
      </c>
      <c r="C173" t="s">
        <v>26</v>
      </c>
      <c r="D173" t="str">
        <f>VLOOKUP(C173,[1]Consolidated_Location_Table!$B$2:$C$28,2,)</f>
        <v>574 Road 11. Schuyler, Nebraska, 68661</v>
      </c>
      <c r="E173" s="4" t="s">
        <v>38</v>
      </c>
      <c r="F173" t="str">
        <f t="shared" si="2"/>
        <v>Tuesday</v>
      </c>
    </row>
    <row r="174" spans="1:6" x14ac:dyDescent="0.45">
      <c r="A174" t="s">
        <v>27</v>
      </c>
      <c r="B174">
        <v>613.64</v>
      </c>
      <c r="C174" t="s">
        <v>13</v>
      </c>
      <c r="D174" t="str">
        <f>VLOOKUP(C174,[1]Consolidated_Location_Table!$B$2:$C$28,2,)</f>
        <v>410 Terry Ave N. Seattle, WA, 98109</v>
      </c>
      <c r="E174" s="4" t="s">
        <v>38</v>
      </c>
      <c r="F174" t="str">
        <f t="shared" si="2"/>
        <v>Tuesday</v>
      </c>
    </row>
    <row r="175" spans="1:6" x14ac:dyDescent="0.45">
      <c r="A175" t="s">
        <v>27</v>
      </c>
      <c r="B175">
        <v>1047.78</v>
      </c>
      <c r="C175" t="s">
        <v>21</v>
      </c>
      <c r="D175" t="str">
        <f>VLOOKUP(C175,[1]Consolidated_Location_Table!$B$2:$C$28,2,)</f>
        <v>2025 Hamilton Avenue. San Jose, California, 95125</v>
      </c>
      <c r="E175" s="4" t="s">
        <v>38</v>
      </c>
      <c r="F175" t="str">
        <f t="shared" si="2"/>
        <v>Tuesday</v>
      </c>
    </row>
    <row r="176" spans="1:6" x14ac:dyDescent="0.45">
      <c r="A176" t="s">
        <v>28</v>
      </c>
      <c r="B176">
        <v>379</v>
      </c>
      <c r="C176" t="s">
        <v>3</v>
      </c>
      <c r="D176" t="str">
        <f>VLOOKUP(C176,[1]Consolidated_Location_Table!$B$2:$C$28,2,)</f>
        <v>2455 Paces Ferry Rd SE. Atlanta, GA, 30339</v>
      </c>
      <c r="E176" s="4" t="s">
        <v>38</v>
      </c>
      <c r="F176" t="str">
        <f t="shared" si="2"/>
        <v>Tuesday</v>
      </c>
    </row>
    <row r="177" spans="1:6" x14ac:dyDescent="0.45">
      <c r="A177" t="s">
        <v>28</v>
      </c>
      <c r="B177">
        <v>470.43</v>
      </c>
      <c r="C177" t="s">
        <v>13</v>
      </c>
      <c r="D177" t="str">
        <f>VLOOKUP(C177,[1]Consolidated_Location_Table!$B$2:$C$28,2,)</f>
        <v>410 Terry Ave N. Seattle, WA, 98109</v>
      </c>
      <c r="E177" s="4" t="s">
        <v>38</v>
      </c>
      <c r="F177" t="str">
        <f t="shared" si="2"/>
        <v>Tuesday</v>
      </c>
    </row>
    <row r="178" spans="1:6" x14ac:dyDescent="0.45">
      <c r="A178" t="s">
        <v>28</v>
      </c>
      <c r="B178">
        <v>445.81</v>
      </c>
      <c r="C178" t="s">
        <v>21</v>
      </c>
      <c r="D178" t="str">
        <f>VLOOKUP(C178,[1]Consolidated_Location_Table!$B$2:$C$28,2,)</f>
        <v>2025 Hamilton Avenue. San Jose, California, 95125</v>
      </c>
      <c r="E178" s="4" t="s">
        <v>38</v>
      </c>
      <c r="F178" t="str">
        <f t="shared" si="2"/>
        <v>Tuesday</v>
      </c>
    </row>
    <row r="179" spans="1:6" x14ac:dyDescent="0.45">
      <c r="A179" t="s">
        <v>28</v>
      </c>
      <c r="B179">
        <v>1144.69</v>
      </c>
      <c r="C179" t="s">
        <v>30</v>
      </c>
      <c r="D179" t="str">
        <f>VLOOKUP(C179,[1]Consolidated_Location_Table!$B$2:$C$28,2,)</f>
        <v>1 Matrix Drive. Monroe, NJ, 08831</v>
      </c>
      <c r="E179" s="4" t="s">
        <v>38</v>
      </c>
      <c r="F179" t="str">
        <f t="shared" si="2"/>
        <v>Tuesday</v>
      </c>
    </row>
    <row r="180" spans="1:6" x14ac:dyDescent="0.45">
      <c r="A180" t="s">
        <v>29</v>
      </c>
      <c r="B180">
        <v>145</v>
      </c>
      <c r="C180" t="s">
        <v>3</v>
      </c>
      <c r="D180" t="str">
        <f>VLOOKUP(C180,[1]Consolidated_Location_Table!$B$2:$C$28,2,)</f>
        <v>2455 Paces Ferry Rd SE. Atlanta, GA, 30339</v>
      </c>
      <c r="E180" s="4" t="s">
        <v>42</v>
      </c>
      <c r="F180" t="str">
        <f t="shared" si="2"/>
        <v>Tuesday</v>
      </c>
    </row>
    <row r="181" spans="1:6" x14ac:dyDescent="0.45">
      <c r="A181" t="s">
        <v>29</v>
      </c>
      <c r="B181">
        <v>155.99</v>
      </c>
      <c r="C181" t="s">
        <v>13</v>
      </c>
      <c r="D181" t="str">
        <f>VLOOKUP(C181,[1]Consolidated_Location_Table!$B$2:$C$28,2,)</f>
        <v>410 Terry Ave N. Seattle, WA, 98109</v>
      </c>
      <c r="E181" s="4" t="s">
        <v>42</v>
      </c>
      <c r="F181" t="str">
        <f t="shared" si="2"/>
        <v>Tuesday</v>
      </c>
    </row>
    <row r="182" spans="1:6" x14ac:dyDescent="0.45">
      <c r="A182" t="s">
        <v>29</v>
      </c>
      <c r="B182">
        <v>165</v>
      </c>
      <c r="C182" t="s">
        <v>43</v>
      </c>
      <c r="D182" t="str">
        <f>VLOOKUP(C182,[1]Consolidated_Location_Table!$B$2:$C$28,2,)</f>
        <v>1431 7th St Ste 204. Santa Monica, California, 90401</v>
      </c>
      <c r="E182" s="4" t="s">
        <v>42</v>
      </c>
      <c r="F182" t="str">
        <f t="shared" si="2"/>
        <v>Tuesday</v>
      </c>
    </row>
    <row r="183" spans="1:6" x14ac:dyDescent="0.45">
      <c r="A183" t="s">
        <v>2</v>
      </c>
      <c r="B183">
        <v>7.22</v>
      </c>
      <c r="C183" t="s">
        <v>3</v>
      </c>
      <c r="D183" t="str">
        <f>VLOOKUP(C183,[1]Consolidated_Location_Table!$B$2:$C$28,2,)</f>
        <v>2455 Paces Ferry Rd SE. Atlanta, GA, 30339</v>
      </c>
      <c r="E183" s="4" t="s">
        <v>44</v>
      </c>
      <c r="F183" t="str">
        <f t="shared" si="2"/>
        <v>Wednesday</v>
      </c>
    </row>
    <row r="184" spans="1:6" x14ac:dyDescent="0.45">
      <c r="A184" t="s">
        <v>2</v>
      </c>
      <c r="B184">
        <v>5.99</v>
      </c>
      <c r="C184" t="s">
        <v>5</v>
      </c>
      <c r="D184" t="str">
        <f>VLOOKUP(C184,[1]Consolidated_Location_Table!$B$2:$C$28,2,)</f>
        <v>1000 Lowe's Blvd. Mooresville, NC, 28117</v>
      </c>
      <c r="E184" s="4" t="s">
        <v>44</v>
      </c>
      <c r="F184" t="str">
        <f t="shared" si="2"/>
        <v>Wednesday</v>
      </c>
    </row>
    <row r="185" spans="1:6" x14ac:dyDescent="0.45">
      <c r="A185" t="s">
        <v>2</v>
      </c>
      <c r="B185">
        <v>4.59</v>
      </c>
      <c r="C185" t="s">
        <v>6</v>
      </c>
      <c r="D185" t="str">
        <f>VLOOKUP(C185,[1]Consolidated_Location_Table!$B$2:$C$28,2,)</f>
        <v>1290 N Hobbie Ave. Kankakee, Illinois, 60901</v>
      </c>
      <c r="E185" s="4" t="s">
        <v>44</v>
      </c>
      <c r="F185" t="str">
        <f t="shared" si="2"/>
        <v>Wednesday</v>
      </c>
    </row>
    <row r="186" spans="1:6" x14ac:dyDescent="0.45">
      <c r="A186" t="s">
        <v>2</v>
      </c>
      <c r="B186">
        <v>5.88</v>
      </c>
      <c r="C186" t="s">
        <v>7</v>
      </c>
      <c r="D186" t="str">
        <f>VLOOKUP(C186,[1]Consolidated_Location_Table!$B$2:$C$28,2,)</f>
        <v>6260 Abbott Dr. Omaha, Nebraska, 68110</v>
      </c>
      <c r="E186" s="4" t="s">
        <v>44</v>
      </c>
      <c r="F186" t="str">
        <f t="shared" si="2"/>
        <v>Wednesday</v>
      </c>
    </row>
    <row r="187" spans="1:6" x14ac:dyDescent="0.45">
      <c r="A187" t="s">
        <v>8</v>
      </c>
      <c r="B187">
        <v>11.91</v>
      </c>
      <c r="C187" t="s">
        <v>3</v>
      </c>
      <c r="D187" t="str">
        <f>VLOOKUP(C187,[1]Consolidated_Location_Table!$B$2:$C$28,2,)</f>
        <v>2455 Paces Ferry Rd SE. Atlanta, GA, 30339</v>
      </c>
      <c r="E187" s="4" t="s">
        <v>44</v>
      </c>
      <c r="F187" t="str">
        <f t="shared" si="2"/>
        <v>Wednesday</v>
      </c>
    </row>
    <row r="188" spans="1:6" x14ac:dyDescent="0.45">
      <c r="A188" t="s">
        <v>8</v>
      </c>
      <c r="B188">
        <v>10.47</v>
      </c>
      <c r="C188" t="s">
        <v>9</v>
      </c>
      <c r="D188" t="str">
        <f>VLOOKUP(C188,[1]Consolidated_Location_Table!$B$2:$C$28,2,)</f>
        <v>4601 Bulls Bay Hwy #100. Jacksonville, FL, 32219</v>
      </c>
      <c r="E188" s="4" t="s">
        <v>44</v>
      </c>
      <c r="F188" t="str">
        <f t="shared" si="2"/>
        <v>Wednesday</v>
      </c>
    </row>
    <row r="189" spans="1:6" x14ac:dyDescent="0.45">
      <c r="A189" t="s">
        <v>8</v>
      </c>
      <c r="B189">
        <v>8.36</v>
      </c>
      <c r="C189" t="s">
        <v>6</v>
      </c>
      <c r="D189" t="str">
        <f>VLOOKUP(C189,[1]Consolidated_Location_Table!$B$2:$C$28,2,)</f>
        <v>1290 N Hobbie Ave. Kankakee, Illinois, 60901</v>
      </c>
      <c r="E189" s="4" t="s">
        <v>44</v>
      </c>
      <c r="F189" t="str">
        <f t="shared" si="2"/>
        <v>Wednesday</v>
      </c>
    </row>
    <row r="190" spans="1:6" x14ac:dyDescent="0.45">
      <c r="A190" t="s">
        <v>8</v>
      </c>
      <c r="B190">
        <v>98.99</v>
      </c>
      <c r="C190" t="s">
        <v>13</v>
      </c>
      <c r="D190" t="str">
        <f>VLOOKUP(C190,[1]Consolidated_Location_Table!$B$2:$C$28,2,)</f>
        <v>410 Terry Ave N. Seattle, WA, 98109</v>
      </c>
      <c r="E190" s="4" t="s">
        <v>44</v>
      </c>
      <c r="F190" t="str">
        <f t="shared" si="2"/>
        <v>Wednesday</v>
      </c>
    </row>
    <row r="191" spans="1:6" x14ac:dyDescent="0.45">
      <c r="A191" t="s">
        <v>10</v>
      </c>
      <c r="B191">
        <v>20.62</v>
      </c>
      <c r="C191" t="s">
        <v>3</v>
      </c>
      <c r="D191" t="str">
        <f>VLOOKUP(C191,[1]Consolidated_Location_Table!$B$2:$C$28,2,)</f>
        <v>2455 Paces Ferry Rd SE. Atlanta, GA, 30339</v>
      </c>
      <c r="E191" s="4" t="s">
        <v>44</v>
      </c>
      <c r="F191" t="str">
        <f t="shared" si="2"/>
        <v>Wednesday</v>
      </c>
    </row>
    <row r="192" spans="1:6" x14ac:dyDescent="0.45">
      <c r="A192" t="s">
        <v>10</v>
      </c>
      <c r="B192">
        <v>17.55</v>
      </c>
      <c r="C192" t="s">
        <v>15</v>
      </c>
      <c r="D192" t="str">
        <f>VLOOKUP(C192,[1]Consolidated_Location_Table!$B$2:$C$28,2,)</f>
        <v>28 Biopolis Road. Singapore, 138568</v>
      </c>
      <c r="E192" s="4" t="s">
        <v>44</v>
      </c>
      <c r="F192" t="str">
        <f t="shared" si="2"/>
        <v>Wednesday</v>
      </c>
    </row>
    <row r="193" spans="1:6" x14ac:dyDescent="0.45">
      <c r="A193" t="s">
        <v>10</v>
      </c>
      <c r="B193">
        <v>8.9</v>
      </c>
      <c r="C193" t="s">
        <v>11</v>
      </c>
      <c r="D193" t="str">
        <f>VLOOKUP(C193,[1]Consolidated_Location_Table!$B$2:$C$28,2,)</f>
        <v>5941 1st Avenue Eastman, GA, 31023</v>
      </c>
      <c r="E193" s="4" t="s">
        <v>44</v>
      </c>
      <c r="F193" t="str">
        <f t="shared" si="2"/>
        <v>Wednesday</v>
      </c>
    </row>
    <row r="194" spans="1:6" x14ac:dyDescent="0.45">
      <c r="A194" t="s">
        <v>10</v>
      </c>
      <c r="B194">
        <v>33.340000000000003</v>
      </c>
      <c r="C194" t="s">
        <v>12</v>
      </c>
      <c r="D194" t="str">
        <f>VLOOKUP(C194,[1]Consolidated_Location_Table!$B$2:$C$28,2,)</f>
        <v>1835 E Hallandale Bch 264 Hallandale. Beach, FL, 33009</v>
      </c>
      <c r="E194" s="4" t="s">
        <v>44</v>
      </c>
      <c r="F194" t="str">
        <f t="shared" ref="F194:F257" si="3">TEXT(E194,"dddd")</f>
        <v>Wednesday</v>
      </c>
    </row>
    <row r="195" spans="1:6" x14ac:dyDescent="0.45">
      <c r="A195" t="s">
        <v>10</v>
      </c>
      <c r="B195">
        <v>24.99</v>
      </c>
      <c r="C195" t="s">
        <v>32</v>
      </c>
      <c r="D195" t="str">
        <f>VLOOKUP(C195,[1]Consolidated_Location_Table!$B$2:$C$28,2,)</f>
        <v>8600 W Bryn Mawr Ave. Chicago, IL, 60631</v>
      </c>
      <c r="E195" s="4" t="s">
        <v>44</v>
      </c>
      <c r="F195" t="str">
        <f t="shared" si="3"/>
        <v>Wednesday</v>
      </c>
    </row>
    <row r="196" spans="1:6" x14ac:dyDescent="0.45">
      <c r="A196" t="s">
        <v>10</v>
      </c>
      <c r="B196">
        <v>100</v>
      </c>
      <c r="C196" t="s">
        <v>40</v>
      </c>
      <c r="D196" t="str">
        <f>VLOOKUP(C196,[1]Consolidated_Location_Table!$B$2:$C$28,2,)</f>
        <v>2975 Lapeer Rd. Port Huron, Michigan, 48060</v>
      </c>
      <c r="E196" s="4" t="s">
        <v>44</v>
      </c>
      <c r="F196" t="str">
        <f t="shared" si="3"/>
        <v>Wednesday</v>
      </c>
    </row>
    <row r="197" spans="1:6" x14ac:dyDescent="0.45">
      <c r="A197" t="s">
        <v>14</v>
      </c>
      <c r="B197">
        <v>3.98</v>
      </c>
      <c r="C197" t="s">
        <v>3</v>
      </c>
      <c r="D197" t="str">
        <f>VLOOKUP(C197,[1]Consolidated_Location_Table!$B$2:$C$28,2,)</f>
        <v>2455 Paces Ferry Rd SE. Atlanta, GA, 30339</v>
      </c>
      <c r="E197" s="4" t="s">
        <v>44</v>
      </c>
      <c r="F197" t="str">
        <f t="shared" si="3"/>
        <v>Wednesday</v>
      </c>
    </row>
    <row r="198" spans="1:6" x14ac:dyDescent="0.45">
      <c r="A198" t="s">
        <v>14</v>
      </c>
      <c r="B198">
        <v>5.99</v>
      </c>
      <c r="C198" t="s">
        <v>13</v>
      </c>
      <c r="D198" t="str">
        <f>VLOOKUP(C198,[1]Consolidated_Location_Table!$B$2:$C$28,2,)</f>
        <v>410 Terry Ave N. Seattle, WA, 98109</v>
      </c>
      <c r="E198" s="4" t="s">
        <v>44</v>
      </c>
      <c r="F198" t="str">
        <f t="shared" si="3"/>
        <v>Wednesday</v>
      </c>
    </row>
    <row r="199" spans="1:6" x14ac:dyDescent="0.45">
      <c r="A199" t="s">
        <v>14</v>
      </c>
      <c r="B199">
        <v>2.1</v>
      </c>
      <c r="C199" t="s">
        <v>15</v>
      </c>
      <c r="D199" t="str">
        <f>VLOOKUP(C199,[1]Consolidated_Location_Table!$B$2:$C$28,2,)</f>
        <v>28 Biopolis Road. Singapore, 138568</v>
      </c>
      <c r="E199" s="4" t="s">
        <v>44</v>
      </c>
      <c r="F199" t="str">
        <f t="shared" si="3"/>
        <v>Wednesday</v>
      </c>
    </row>
    <row r="200" spans="1:6" x14ac:dyDescent="0.45">
      <c r="A200" t="s">
        <v>14</v>
      </c>
      <c r="B200">
        <v>5.99</v>
      </c>
      <c r="C200" t="s">
        <v>5</v>
      </c>
      <c r="D200" t="str">
        <f>VLOOKUP(C200,[1]Consolidated_Location_Table!$B$2:$C$28,2,)</f>
        <v>1000 Lowe's Blvd. Mooresville, NC, 28117</v>
      </c>
      <c r="E200" s="4" t="s">
        <v>44</v>
      </c>
      <c r="F200" t="str">
        <f t="shared" si="3"/>
        <v>Wednesday</v>
      </c>
    </row>
    <row r="201" spans="1:6" x14ac:dyDescent="0.45">
      <c r="A201" t="s">
        <v>16</v>
      </c>
      <c r="B201">
        <v>2.98</v>
      </c>
      <c r="C201" t="s">
        <v>3</v>
      </c>
      <c r="D201" t="str">
        <f>VLOOKUP(C201,[1]Consolidated_Location_Table!$B$2:$C$28,2,)</f>
        <v>2455 Paces Ferry Rd SE. Atlanta, GA, 30339</v>
      </c>
      <c r="E201" s="4" t="s">
        <v>44</v>
      </c>
      <c r="F201" t="str">
        <f t="shared" si="3"/>
        <v>Wednesday</v>
      </c>
    </row>
    <row r="202" spans="1:6" x14ac:dyDescent="0.45">
      <c r="A202" t="s">
        <v>16</v>
      </c>
      <c r="B202">
        <v>3.66</v>
      </c>
      <c r="C202" t="s">
        <v>7</v>
      </c>
      <c r="D202" t="str">
        <f>VLOOKUP(C202,[1]Consolidated_Location_Table!$B$2:$C$28,2,)</f>
        <v>6260 Abbott Dr. Omaha, Nebraska, 68110</v>
      </c>
      <c r="E202" s="4" t="s">
        <v>44</v>
      </c>
      <c r="F202" t="str">
        <f t="shared" si="3"/>
        <v>Wednesday</v>
      </c>
    </row>
    <row r="203" spans="1:6" x14ac:dyDescent="0.45">
      <c r="A203" t="s">
        <v>16</v>
      </c>
      <c r="B203">
        <v>5.99</v>
      </c>
      <c r="C203" t="s">
        <v>5</v>
      </c>
      <c r="D203" t="str">
        <f>VLOOKUP(C203,[1]Consolidated_Location_Table!$B$2:$C$28,2,)</f>
        <v>1000 Lowe's Blvd. Mooresville, NC, 28117</v>
      </c>
      <c r="E203" s="4" t="s">
        <v>44</v>
      </c>
      <c r="F203" t="str">
        <f t="shared" si="3"/>
        <v>Wednesday</v>
      </c>
    </row>
    <row r="204" spans="1:6" x14ac:dyDescent="0.45">
      <c r="A204" t="s">
        <v>16</v>
      </c>
      <c r="B204">
        <v>2.98</v>
      </c>
      <c r="C204" t="s">
        <v>17</v>
      </c>
      <c r="D204" t="str">
        <f>VLOOKUP(C204,[1]Consolidated_Location_Table!$B$2:$C$28,2,)</f>
        <v>651 Brannan St. San Francisco, CA, 94107</v>
      </c>
      <c r="E204" s="4" t="s">
        <v>44</v>
      </c>
      <c r="F204" t="str">
        <f t="shared" si="3"/>
        <v>Wednesday</v>
      </c>
    </row>
    <row r="205" spans="1:6" x14ac:dyDescent="0.45">
      <c r="A205" t="s">
        <v>19</v>
      </c>
      <c r="B205">
        <v>3.98</v>
      </c>
      <c r="C205" t="s">
        <v>3</v>
      </c>
      <c r="D205" t="str">
        <f>VLOOKUP(C205,[1]Consolidated_Location_Table!$B$2:$C$28,2,)</f>
        <v>2455 Paces Ferry Rd SE. Atlanta, GA, 30339</v>
      </c>
      <c r="E205" s="4" t="s">
        <v>44</v>
      </c>
      <c r="F205" t="str">
        <f t="shared" si="3"/>
        <v>Wednesday</v>
      </c>
    </row>
    <row r="206" spans="1:6" x14ac:dyDescent="0.45">
      <c r="A206" t="s">
        <v>19</v>
      </c>
      <c r="B206">
        <v>5.99</v>
      </c>
      <c r="C206" t="s">
        <v>13</v>
      </c>
      <c r="D206" t="str">
        <f>VLOOKUP(C206,[1]Consolidated_Location_Table!$B$2:$C$28,2,)</f>
        <v>410 Terry Ave N. Seattle, WA, 98109</v>
      </c>
      <c r="E206" s="4" t="s">
        <v>44</v>
      </c>
      <c r="F206" t="str">
        <f t="shared" si="3"/>
        <v>Wednesday</v>
      </c>
    </row>
    <row r="207" spans="1:6" x14ac:dyDescent="0.45">
      <c r="A207" t="s">
        <v>19</v>
      </c>
      <c r="B207">
        <v>5.99</v>
      </c>
      <c r="C207" t="s">
        <v>5</v>
      </c>
      <c r="D207" t="str">
        <f>VLOOKUP(C207,[1]Consolidated_Location_Table!$B$2:$C$28,2,)</f>
        <v>1000 Lowe's Blvd. Mooresville, NC, 28117</v>
      </c>
      <c r="E207" s="4" t="s">
        <v>44</v>
      </c>
      <c r="F207" t="str">
        <f t="shared" si="3"/>
        <v>Wednesday</v>
      </c>
    </row>
    <row r="208" spans="1:6" x14ac:dyDescent="0.45">
      <c r="A208" t="s">
        <v>19</v>
      </c>
      <c r="B208">
        <v>150</v>
      </c>
      <c r="C208" t="s">
        <v>7</v>
      </c>
      <c r="D208" t="str">
        <f>VLOOKUP(C208,[1]Consolidated_Location_Table!$B$2:$C$28,2,)</f>
        <v>6260 Abbott Dr. Omaha, Nebraska, 68110</v>
      </c>
      <c r="E208" s="4" t="s">
        <v>44</v>
      </c>
      <c r="F208" t="str">
        <f t="shared" si="3"/>
        <v>Wednesday</v>
      </c>
    </row>
    <row r="209" spans="1:6" x14ac:dyDescent="0.45">
      <c r="A209" t="s">
        <v>33</v>
      </c>
      <c r="B209">
        <v>4.5999999999999996</v>
      </c>
      <c r="C209" t="s">
        <v>3</v>
      </c>
      <c r="D209" t="str">
        <f>VLOOKUP(C209,[1]Consolidated_Location_Table!$B$2:$C$28,2,)</f>
        <v>2455 Paces Ferry Rd SE. Atlanta, GA, 30339</v>
      </c>
      <c r="E209" s="4" t="s">
        <v>44</v>
      </c>
      <c r="F209" t="str">
        <f t="shared" si="3"/>
        <v>Wednesday</v>
      </c>
    </row>
    <row r="210" spans="1:6" x14ac:dyDescent="0.45">
      <c r="A210" t="s">
        <v>33</v>
      </c>
      <c r="B210">
        <v>5.99</v>
      </c>
      <c r="C210" t="s">
        <v>5</v>
      </c>
      <c r="D210" t="str">
        <f>VLOOKUP(C210,[1]Consolidated_Location_Table!$B$2:$C$28,2,)</f>
        <v>1000 Lowe's Blvd. Mooresville, NC, 28117</v>
      </c>
      <c r="E210" s="4" t="s">
        <v>44</v>
      </c>
      <c r="F210" t="str">
        <f t="shared" si="3"/>
        <v>Wednesday</v>
      </c>
    </row>
    <row r="211" spans="1:6" x14ac:dyDescent="0.45">
      <c r="A211" t="s">
        <v>34</v>
      </c>
      <c r="B211">
        <v>1.6</v>
      </c>
      <c r="C211" t="s">
        <v>3</v>
      </c>
      <c r="D211" t="str">
        <f>VLOOKUP(C211,[1]Consolidated_Location_Table!$B$2:$C$28,2,)</f>
        <v>2455 Paces Ferry Rd SE. Atlanta, GA, 30339</v>
      </c>
      <c r="E211" s="4" t="s">
        <v>44</v>
      </c>
      <c r="F211" t="str">
        <f t="shared" si="3"/>
        <v>Wednesday</v>
      </c>
    </row>
    <row r="212" spans="1:6" x14ac:dyDescent="0.45">
      <c r="A212" t="s">
        <v>20</v>
      </c>
      <c r="B212">
        <v>114</v>
      </c>
      <c r="C212" t="s">
        <v>13</v>
      </c>
      <c r="D212" t="str">
        <f>VLOOKUP(C212,[1]Consolidated_Location_Table!$B$2:$C$28,2,)</f>
        <v>410 Terry Ave N. Seattle, WA, 98109</v>
      </c>
      <c r="E212" s="4" t="s">
        <v>44</v>
      </c>
      <c r="F212" t="str">
        <f t="shared" si="3"/>
        <v>Wednesday</v>
      </c>
    </row>
    <row r="213" spans="1:6" x14ac:dyDescent="0.45">
      <c r="A213" t="s">
        <v>20</v>
      </c>
      <c r="B213">
        <v>111.07</v>
      </c>
      <c r="C213" t="s">
        <v>21</v>
      </c>
      <c r="D213" t="str">
        <f>VLOOKUP(C213,[1]Consolidated_Location_Table!$B$2:$C$28,2,)</f>
        <v>2025 Hamilton Avenue. San Jose, California, 95125</v>
      </c>
      <c r="E213" s="4" t="s">
        <v>44</v>
      </c>
      <c r="F213" t="str">
        <f t="shared" si="3"/>
        <v>Wednesday</v>
      </c>
    </row>
    <row r="214" spans="1:6" x14ac:dyDescent="0.45">
      <c r="A214" t="s">
        <v>20</v>
      </c>
      <c r="B214">
        <v>117</v>
      </c>
      <c r="C214" t="s">
        <v>41</v>
      </c>
      <c r="D214" t="str">
        <f>VLOOKUP(C214,[1]Consolidated_Location_Table!$B$2:$C$28,2,)</f>
        <v>5512 West Pico Blvd. Los Angeles, CA, 90019</v>
      </c>
      <c r="E214" s="4" t="s">
        <v>44</v>
      </c>
      <c r="F214" t="str">
        <f t="shared" si="3"/>
        <v>Wednesday</v>
      </c>
    </row>
    <row r="215" spans="1:6" x14ac:dyDescent="0.45">
      <c r="A215" t="s">
        <v>20</v>
      </c>
      <c r="B215">
        <v>84.99</v>
      </c>
      <c r="C215" t="s">
        <v>35</v>
      </c>
      <c r="D215" t="str">
        <f>VLOOKUP(C215,[1]Consolidated_Location_Table!$B$2:$C$28,2,)</f>
        <v>1200 E Us Hwy 169. Grand Rapids, Minnesota, 55744</v>
      </c>
      <c r="E215" s="4" t="s">
        <v>44</v>
      </c>
      <c r="F215" t="str">
        <f t="shared" si="3"/>
        <v>Wednesday</v>
      </c>
    </row>
    <row r="216" spans="1:6" x14ac:dyDescent="0.45">
      <c r="A216" t="s">
        <v>23</v>
      </c>
      <c r="B216">
        <v>159</v>
      </c>
      <c r="C216" t="s">
        <v>3</v>
      </c>
      <c r="D216" t="str">
        <f>VLOOKUP(C216,[1]Consolidated_Location_Table!$B$2:$C$28,2,)</f>
        <v>2455 Paces Ferry Rd SE. Atlanta, GA, 30339</v>
      </c>
      <c r="E216" s="4" t="s">
        <v>44</v>
      </c>
      <c r="F216" t="str">
        <f t="shared" si="3"/>
        <v>Wednesday</v>
      </c>
    </row>
    <row r="217" spans="1:6" x14ac:dyDescent="0.45">
      <c r="A217" t="s">
        <v>23</v>
      </c>
      <c r="B217">
        <v>159</v>
      </c>
      <c r="C217" t="s">
        <v>5</v>
      </c>
      <c r="D217" t="str">
        <f>VLOOKUP(C217,[1]Consolidated_Location_Table!$B$2:$C$28,2,)</f>
        <v>1000 Lowe's Blvd. Mooresville, NC, 28117</v>
      </c>
      <c r="E217" s="4" t="s">
        <v>44</v>
      </c>
      <c r="F217" t="str">
        <f t="shared" si="3"/>
        <v>Wednesday</v>
      </c>
    </row>
    <row r="218" spans="1:6" x14ac:dyDescent="0.45">
      <c r="A218" t="s">
        <v>24</v>
      </c>
      <c r="B218">
        <v>149</v>
      </c>
      <c r="C218" t="s">
        <v>3</v>
      </c>
      <c r="D218" t="str">
        <f>VLOOKUP(C218,[1]Consolidated_Location_Table!$B$2:$C$28,2,)</f>
        <v>2455 Paces Ferry Rd SE. Atlanta, GA, 30339</v>
      </c>
      <c r="E218" s="4" t="s">
        <v>44</v>
      </c>
      <c r="F218" t="str">
        <f t="shared" si="3"/>
        <v>Wednesday</v>
      </c>
    </row>
    <row r="219" spans="1:6" x14ac:dyDescent="0.45">
      <c r="A219" t="s">
        <v>25</v>
      </c>
      <c r="B219">
        <v>289</v>
      </c>
      <c r="C219" t="s">
        <v>3</v>
      </c>
      <c r="D219" t="str">
        <f>VLOOKUP(C219,[1]Consolidated_Location_Table!$B$2:$C$28,2,)</f>
        <v>2455 Paces Ferry Rd SE. Atlanta, GA, 30339</v>
      </c>
      <c r="E219" s="4" t="s">
        <v>44</v>
      </c>
      <c r="F219" t="str">
        <f t="shared" si="3"/>
        <v>Wednesday</v>
      </c>
    </row>
    <row r="220" spans="1:6" x14ac:dyDescent="0.45">
      <c r="A220" t="s">
        <v>25</v>
      </c>
      <c r="B220">
        <v>289</v>
      </c>
      <c r="C220" t="s">
        <v>5</v>
      </c>
      <c r="D220" t="str">
        <f>VLOOKUP(C220,[1]Consolidated_Location_Table!$B$2:$C$28,2,)</f>
        <v>1000 Lowe's Blvd. Mooresville, NC, 28117</v>
      </c>
      <c r="E220" s="4" t="s">
        <v>44</v>
      </c>
      <c r="F220" t="str">
        <f t="shared" si="3"/>
        <v>Wednesday</v>
      </c>
    </row>
    <row r="221" spans="1:6" x14ac:dyDescent="0.45">
      <c r="A221" t="s">
        <v>25</v>
      </c>
      <c r="B221">
        <v>315.01</v>
      </c>
      <c r="C221" t="s">
        <v>21</v>
      </c>
      <c r="D221" t="str">
        <f>VLOOKUP(C221,[1]Consolidated_Location_Table!$B$2:$C$28,2,)</f>
        <v>2025 Hamilton Avenue. San Jose, California, 95125</v>
      </c>
      <c r="E221" s="4" t="s">
        <v>44</v>
      </c>
      <c r="F221" t="str">
        <f t="shared" si="3"/>
        <v>Wednesday</v>
      </c>
    </row>
    <row r="222" spans="1:6" x14ac:dyDescent="0.45">
      <c r="A222" t="s">
        <v>27</v>
      </c>
      <c r="B222">
        <v>613.64</v>
      </c>
      <c r="C222" t="s">
        <v>13</v>
      </c>
      <c r="D222" t="str">
        <f>VLOOKUP(C222,[1]Consolidated_Location_Table!$B$2:$C$28,2,)</f>
        <v>410 Terry Ave N. Seattle, WA, 98109</v>
      </c>
      <c r="E222" s="4" t="s">
        <v>44</v>
      </c>
      <c r="F222" t="str">
        <f t="shared" si="3"/>
        <v>Wednesday</v>
      </c>
    </row>
    <row r="223" spans="1:6" x14ac:dyDescent="0.45">
      <c r="A223" t="s">
        <v>27</v>
      </c>
      <c r="B223">
        <v>1047.78</v>
      </c>
      <c r="C223" t="s">
        <v>21</v>
      </c>
      <c r="D223" t="str">
        <f>VLOOKUP(C223,[1]Consolidated_Location_Table!$B$2:$C$28,2,)</f>
        <v>2025 Hamilton Avenue. San Jose, California, 95125</v>
      </c>
      <c r="E223" s="4" t="s">
        <v>44</v>
      </c>
      <c r="F223" t="str">
        <f t="shared" si="3"/>
        <v>Wednesday</v>
      </c>
    </row>
    <row r="224" spans="1:6" x14ac:dyDescent="0.45">
      <c r="A224" t="s">
        <v>29</v>
      </c>
      <c r="B224">
        <v>145</v>
      </c>
      <c r="C224" t="s">
        <v>3</v>
      </c>
      <c r="D224" t="str">
        <f>VLOOKUP(C224,[1]Consolidated_Location_Table!$B$2:$C$28,2,)</f>
        <v>2455 Paces Ferry Rd SE. Atlanta, GA, 30339</v>
      </c>
      <c r="E224" s="4" t="s">
        <v>44</v>
      </c>
      <c r="F224" t="str">
        <f t="shared" si="3"/>
        <v>Wednesday</v>
      </c>
    </row>
    <row r="225" spans="1:6" x14ac:dyDescent="0.45">
      <c r="A225" t="s">
        <v>29</v>
      </c>
      <c r="B225">
        <v>145</v>
      </c>
      <c r="C225" t="s">
        <v>3</v>
      </c>
      <c r="D225" t="str">
        <f>VLOOKUP(C225,[1]Consolidated_Location_Table!$B$2:$C$28,2,)</f>
        <v>2455 Paces Ferry Rd SE. Atlanta, GA, 30339</v>
      </c>
      <c r="E225" s="4" t="s">
        <v>44</v>
      </c>
      <c r="F225" t="str">
        <f t="shared" si="3"/>
        <v>Wednesday</v>
      </c>
    </row>
    <row r="226" spans="1:6" x14ac:dyDescent="0.45">
      <c r="A226" t="s">
        <v>29</v>
      </c>
      <c r="B226">
        <v>155.99</v>
      </c>
      <c r="C226" t="s">
        <v>13</v>
      </c>
      <c r="D226" t="str">
        <f>VLOOKUP(C226,[1]Consolidated_Location_Table!$B$2:$C$28,2,)</f>
        <v>410 Terry Ave N. Seattle, WA, 98109</v>
      </c>
      <c r="E226" s="4" t="s">
        <v>44</v>
      </c>
      <c r="F226" t="str">
        <f t="shared" si="3"/>
        <v>Wednesday</v>
      </c>
    </row>
    <row r="227" spans="1:6" x14ac:dyDescent="0.45">
      <c r="A227" t="s">
        <v>29</v>
      </c>
      <c r="B227">
        <v>165</v>
      </c>
      <c r="C227" t="s">
        <v>43</v>
      </c>
      <c r="D227" t="str">
        <f>VLOOKUP(C227,[1]Consolidated_Location_Table!$B$2:$C$28,2,)</f>
        <v>1431 7th St Ste 204. Santa Monica, California, 90401</v>
      </c>
      <c r="E227" s="4" t="s">
        <v>44</v>
      </c>
      <c r="F227" t="str">
        <f t="shared" si="3"/>
        <v>Wednesday</v>
      </c>
    </row>
    <row r="228" spans="1:6" x14ac:dyDescent="0.45">
      <c r="A228" t="s">
        <v>2</v>
      </c>
      <c r="B228">
        <v>7.22</v>
      </c>
      <c r="C228" t="s">
        <v>3</v>
      </c>
      <c r="D228" t="str">
        <f>VLOOKUP(C228,[1]Consolidated_Location_Table!$B$2:$C$28,2,)</f>
        <v>2455 Paces Ferry Rd SE. Atlanta, GA, 30339</v>
      </c>
      <c r="E228" s="4" t="s">
        <v>45</v>
      </c>
      <c r="F228" t="str">
        <f t="shared" si="3"/>
        <v>Thursday</v>
      </c>
    </row>
    <row r="229" spans="1:6" x14ac:dyDescent="0.45">
      <c r="A229" t="s">
        <v>2</v>
      </c>
      <c r="B229">
        <v>5.99</v>
      </c>
      <c r="C229" t="s">
        <v>5</v>
      </c>
      <c r="D229" t="str">
        <f>VLOOKUP(C229,[1]Consolidated_Location_Table!$B$2:$C$28,2,)</f>
        <v>1000 Lowe's Blvd. Mooresville, NC, 28117</v>
      </c>
      <c r="E229" s="4" t="s">
        <v>45</v>
      </c>
      <c r="F229" t="str">
        <f t="shared" si="3"/>
        <v>Thursday</v>
      </c>
    </row>
    <row r="230" spans="1:6" x14ac:dyDescent="0.45">
      <c r="A230" t="s">
        <v>2</v>
      </c>
      <c r="B230">
        <v>4.59</v>
      </c>
      <c r="C230" t="s">
        <v>6</v>
      </c>
      <c r="D230" t="str">
        <f>VLOOKUP(C230,[1]Consolidated_Location_Table!$B$2:$C$28,2,)</f>
        <v>1290 N Hobbie Ave. Kankakee, Illinois, 60901</v>
      </c>
      <c r="E230" s="4" t="s">
        <v>45</v>
      </c>
      <c r="F230" t="str">
        <f t="shared" si="3"/>
        <v>Thursday</v>
      </c>
    </row>
    <row r="231" spans="1:6" x14ac:dyDescent="0.45">
      <c r="A231" t="s">
        <v>2</v>
      </c>
      <c r="B231">
        <v>5.88</v>
      </c>
      <c r="C231" t="s">
        <v>7</v>
      </c>
      <c r="D231" t="str">
        <f>VLOOKUP(C231,[1]Consolidated_Location_Table!$B$2:$C$28,2,)</f>
        <v>6260 Abbott Dr. Omaha, Nebraska, 68110</v>
      </c>
      <c r="E231" s="4" t="s">
        <v>45</v>
      </c>
      <c r="F231" t="str">
        <f t="shared" si="3"/>
        <v>Thursday</v>
      </c>
    </row>
    <row r="232" spans="1:6" x14ac:dyDescent="0.45">
      <c r="A232" t="s">
        <v>8</v>
      </c>
      <c r="B232">
        <v>11.91</v>
      </c>
      <c r="C232" t="s">
        <v>3</v>
      </c>
      <c r="D232" t="str">
        <f>VLOOKUP(C232,[1]Consolidated_Location_Table!$B$2:$C$28,2,)</f>
        <v>2455 Paces Ferry Rd SE. Atlanta, GA, 30339</v>
      </c>
      <c r="E232" s="4" t="s">
        <v>45</v>
      </c>
      <c r="F232" t="str">
        <f t="shared" si="3"/>
        <v>Thursday</v>
      </c>
    </row>
    <row r="233" spans="1:6" x14ac:dyDescent="0.45">
      <c r="A233" t="s">
        <v>8</v>
      </c>
      <c r="B233">
        <v>10.47</v>
      </c>
      <c r="C233" t="s">
        <v>9</v>
      </c>
      <c r="D233" t="str">
        <f>VLOOKUP(C233,[1]Consolidated_Location_Table!$B$2:$C$28,2,)</f>
        <v>4601 Bulls Bay Hwy #100. Jacksonville, FL, 32219</v>
      </c>
      <c r="E233" s="4" t="s">
        <v>45</v>
      </c>
      <c r="F233" t="str">
        <f t="shared" si="3"/>
        <v>Thursday</v>
      </c>
    </row>
    <row r="234" spans="1:6" x14ac:dyDescent="0.45">
      <c r="A234" t="s">
        <v>8</v>
      </c>
      <c r="B234">
        <v>8.1199999999999992</v>
      </c>
      <c r="C234" t="s">
        <v>6</v>
      </c>
      <c r="D234" t="str">
        <f>VLOOKUP(C234,[1]Consolidated_Location_Table!$B$2:$C$28,2,)</f>
        <v>1290 N Hobbie Ave. Kankakee, Illinois, 60901</v>
      </c>
      <c r="E234" s="4" t="s">
        <v>45</v>
      </c>
      <c r="F234" t="str">
        <f t="shared" si="3"/>
        <v>Thursday</v>
      </c>
    </row>
    <row r="235" spans="1:6" x14ac:dyDescent="0.45">
      <c r="A235" t="s">
        <v>8</v>
      </c>
      <c r="B235">
        <v>98.99</v>
      </c>
      <c r="C235" t="s">
        <v>13</v>
      </c>
      <c r="D235" t="str">
        <f>VLOOKUP(C235,[1]Consolidated_Location_Table!$B$2:$C$28,2,)</f>
        <v>410 Terry Ave N. Seattle, WA, 98109</v>
      </c>
      <c r="E235" s="4" t="s">
        <v>45</v>
      </c>
      <c r="F235" t="str">
        <f t="shared" si="3"/>
        <v>Thursday</v>
      </c>
    </row>
    <row r="236" spans="1:6" x14ac:dyDescent="0.45">
      <c r="A236" t="s">
        <v>10</v>
      </c>
      <c r="B236">
        <v>20.62</v>
      </c>
      <c r="C236" t="s">
        <v>3</v>
      </c>
      <c r="D236" t="str">
        <f>VLOOKUP(C236,[1]Consolidated_Location_Table!$B$2:$C$28,2,)</f>
        <v>2455 Paces Ferry Rd SE. Atlanta, GA, 30339</v>
      </c>
      <c r="E236" s="4" t="s">
        <v>45</v>
      </c>
      <c r="F236" t="str">
        <f t="shared" si="3"/>
        <v>Thursday</v>
      </c>
    </row>
    <row r="237" spans="1:6" x14ac:dyDescent="0.45">
      <c r="A237" t="s">
        <v>10</v>
      </c>
      <c r="B237">
        <v>17.55</v>
      </c>
      <c r="C237" t="s">
        <v>15</v>
      </c>
      <c r="D237" t="str">
        <f>VLOOKUP(C237,[1]Consolidated_Location_Table!$B$2:$C$28,2,)</f>
        <v>28 Biopolis Road. Singapore, 138568</v>
      </c>
      <c r="E237" s="4" t="s">
        <v>45</v>
      </c>
      <c r="F237" t="str">
        <f t="shared" si="3"/>
        <v>Thursday</v>
      </c>
    </row>
    <row r="238" spans="1:6" x14ac:dyDescent="0.45">
      <c r="A238" t="s">
        <v>10</v>
      </c>
      <c r="B238">
        <v>8.9</v>
      </c>
      <c r="C238" t="s">
        <v>11</v>
      </c>
      <c r="D238" t="str">
        <f>VLOOKUP(C238,[1]Consolidated_Location_Table!$B$2:$C$28,2,)</f>
        <v>5941 1st Avenue Eastman, GA, 31023</v>
      </c>
      <c r="E238" s="4" t="s">
        <v>45</v>
      </c>
      <c r="F238" t="str">
        <f t="shared" si="3"/>
        <v>Thursday</v>
      </c>
    </row>
    <row r="239" spans="1:6" x14ac:dyDescent="0.45">
      <c r="A239" t="s">
        <v>10</v>
      </c>
      <c r="B239">
        <v>33.340000000000003</v>
      </c>
      <c r="C239" t="s">
        <v>12</v>
      </c>
      <c r="D239" t="str">
        <f>VLOOKUP(C239,[1]Consolidated_Location_Table!$B$2:$C$28,2,)</f>
        <v>1835 E Hallandale Bch 264 Hallandale. Beach, FL, 33009</v>
      </c>
      <c r="E239" s="4" t="s">
        <v>45</v>
      </c>
      <c r="F239" t="str">
        <f t="shared" si="3"/>
        <v>Thursday</v>
      </c>
    </row>
    <row r="240" spans="1:6" x14ac:dyDescent="0.45">
      <c r="A240" t="s">
        <v>14</v>
      </c>
      <c r="B240">
        <v>3.98</v>
      </c>
      <c r="C240" t="s">
        <v>3</v>
      </c>
      <c r="D240" t="str">
        <f>VLOOKUP(C240,[1]Consolidated_Location_Table!$B$2:$C$28,2,)</f>
        <v>2455 Paces Ferry Rd SE. Atlanta, GA, 30339</v>
      </c>
      <c r="E240" s="4" t="s">
        <v>45</v>
      </c>
      <c r="F240" t="str">
        <f t="shared" si="3"/>
        <v>Thursday</v>
      </c>
    </row>
    <row r="241" spans="1:6" x14ac:dyDescent="0.45">
      <c r="A241" t="s">
        <v>14</v>
      </c>
      <c r="B241">
        <v>5.99</v>
      </c>
      <c r="C241" t="s">
        <v>13</v>
      </c>
      <c r="D241" t="str">
        <f>VLOOKUP(C241,[1]Consolidated_Location_Table!$B$2:$C$28,2,)</f>
        <v>410 Terry Ave N. Seattle, WA, 98109</v>
      </c>
      <c r="E241" s="4" t="s">
        <v>45</v>
      </c>
      <c r="F241" t="str">
        <f t="shared" si="3"/>
        <v>Thursday</v>
      </c>
    </row>
    <row r="242" spans="1:6" x14ac:dyDescent="0.45">
      <c r="A242" t="s">
        <v>14</v>
      </c>
      <c r="B242">
        <v>2.1</v>
      </c>
      <c r="C242" t="s">
        <v>15</v>
      </c>
      <c r="D242" t="str">
        <f>VLOOKUP(C242,[1]Consolidated_Location_Table!$B$2:$C$28,2,)</f>
        <v>28 Biopolis Road. Singapore, 138568</v>
      </c>
      <c r="E242" s="4" t="s">
        <v>45</v>
      </c>
      <c r="F242" t="str">
        <f t="shared" si="3"/>
        <v>Thursday</v>
      </c>
    </row>
    <row r="243" spans="1:6" x14ac:dyDescent="0.45">
      <c r="A243" t="s">
        <v>14</v>
      </c>
      <c r="B243">
        <v>5.99</v>
      </c>
      <c r="C243" t="s">
        <v>5</v>
      </c>
      <c r="D243" t="str">
        <f>VLOOKUP(C243,[1]Consolidated_Location_Table!$B$2:$C$28,2,)</f>
        <v>1000 Lowe's Blvd. Mooresville, NC, 28117</v>
      </c>
      <c r="E243" s="4" t="s">
        <v>45</v>
      </c>
      <c r="F243" t="str">
        <f t="shared" si="3"/>
        <v>Thursday</v>
      </c>
    </row>
    <row r="244" spans="1:6" x14ac:dyDescent="0.45">
      <c r="A244" t="s">
        <v>16</v>
      </c>
      <c r="B244">
        <v>2.98</v>
      </c>
      <c r="C244" t="s">
        <v>3</v>
      </c>
      <c r="D244" t="str">
        <f>VLOOKUP(C244,[1]Consolidated_Location_Table!$B$2:$C$28,2,)</f>
        <v>2455 Paces Ferry Rd SE. Atlanta, GA, 30339</v>
      </c>
      <c r="E244" s="4" t="s">
        <v>45</v>
      </c>
      <c r="F244" t="str">
        <f t="shared" si="3"/>
        <v>Thursday</v>
      </c>
    </row>
    <row r="245" spans="1:6" x14ac:dyDescent="0.45">
      <c r="A245" t="s">
        <v>16</v>
      </c>
      <c r="B245">
        <v>2.98</v>
      </c>
      <c r="C245" t="s">
        <v>17</v>
      </c>
      <c r="D245" t="str">
        <f>VLOOKUP(C245,[1]Consolidated_Location_Table!$B$2:$C$28,2,)</f>
        <v>651 Brannan St. San Francisco, CA, 94107</v>
      </c>
      <c r="E245" s="4" t="s">
        <v>45</v>
      </c>
      <c r="F245" t="str">
        <f t="shared" si="3"/>
        <v>Thursday</v>
      </c>
    </row>
    <row r="246" spans="1:6" x14ac:dyDescent="0.45">
      <c r="A246" t="s">
        <v>16</v>
      </c>
      <c r="B246">
        <v>3.6</v>
      </c>
      <c r="C246" t="s">
        <v>37</v>
      </c>
      <c r="D246" t="str">
        <f>VLOOKUP(C246,[1]Consolidated_Location_Table!$B$2:$C$28,2,)</f>
        <v>online</v>
      </c>
      <c r="E246" s="4" t="s">
        <v>45</v>
      </c>
      <c r="F246" t="str">
        <f t="shared" si="3"/>
        <v>Thursday</v>
      </c>
    </row>
    <row r="247" spans="1:6" x14ac:dyDescent="0.45">
      <c r="A247" t="s">
        <v>18</v>
      </c>
      <c r="B247">
        <v>1.1499999999999999</v>
      </c>
      <c r="C247" t="s">
        <v>3</v>
      </c>
      <c r="D247" t="str">
        <f>VLOOKUP(C247,[1]Consolidated_Location_Table!$B$2:$C$28,2,)</f>
        <v>2455 Paces Ferry Rd SE. Atlanta, GA, 30339</v>
      </c>
      <c r="E247" s="4" t="s">
        <v>45</v>
      </c>
      <c r="F247" t="str">
        <f t="shared" si="3"/>
        <v>Thursday</v>
      </c>
    </row>
    <row r="248" spans="1:6" x14ac:dyDescent="0.45">
      <c r="A248" t="s">
        <v>19</v>
      </c>
      <c r="B248">
        <v>3.98</v>
      </c>
      <c r="C248" t="s">
        <v>3</v>
      </c>
      <c r="D248" t="str">
        <f>VLOOKUP(C248,[1]Consolidated_Location_Table!$B$2:$C$28,2,)</f>
        <v>2455 Paces Ferry Rd SE. Atlanta, GA, 30339</v>
      </c>
      <c r="E248" s="4" t="s">
        <v>45</v>
      </c>
      <c r="F248" t="str">
        <f t="shared" si="3"/>
        <v>Thursday</v>
      </c>
    </row>
    <row r="249" spans="1:6" x14ac:dyDescent="0.45">
      <c r="A249" t="s">
        <v>19</v>
      </c>
      <c r="B249">
        <v>5.99</v>
      </c>
      <c r="C249" t="s">
        <v>13</v>
      </c>
      <c r="D249" t="str">
        <f>VLOOKUP(C249,[1]Consolidated_Location_Table!$B$2:$C$28,2,)</f>
        <v>410 Terry Ave N. Seattle, WA, 98109</v>
      </c>
      <c r="E249" s="4" t="s">
        <v>45</v>
      </c>
      <c r="F249" t="str">
        <f t="shared" si="3"/>
        <v>Thursday</v>
      </c>
    </row>
    <row r="250" spans="1:6" x14ac:dyDescent="0.45">
      <c r="A250" t="s">
        <v>19</v>
      </c>
      <c r="B250">
        <v>5.99</v>
      </c>
      <c r="C250" t="s">
        <v>5</v>
      </c>
      <c r="D250" t="str">
        <f>VLOOKUP(C250,[1]Consolidated_Location_Table!$B$2:$C$28,2,)</f>
        <v>1000 Lowe's Blvd. Mooresville, NC, 28117</v>
      </c>
      <c r="E250" s="4" t="s">
        <v>45</v>
      </c>
      <c r="F250" t="str">
        <f t="shared" si="3"/>
        <v>Thursday</v>
      </c>
    </row>
    <row r="251" spans="1:6" x14ac:dyDescent="0.45">
      <c r="A251" t="s">
        <v>33</v>
      </c>
      <c r="B251">
        <v>4.5999999999999996</v>
      </c>
      <c r="C251" t="s">
        <v>3</v>
      </c>
      <c r="D251" t="str">
        <f>VLOOKUP(C251,[1]Consolidated_Location_Table!$B$2:$C$28,2,)</f>
        <v>2455 Paces Ferry Rd SE. Atlanta, GA, 30339</v>
      </c>
      <c r="E251" s="4" t="s">
        <v>45</v>
      </c>
      <c r="F251" t="str">
        <f t="shared" si="3"/>
        <v>Thursday</v>
      </c>
    </row>
    <row r="252" spans="1:6" x14ac:dyDescent="0.45">
      <c r="A252" t="s">
        <v>33</v>
      </c>
      <c r="B252">
        <v>5.99</v>
      </c>
      <c r="C252" t="s">
        <v>5</v>
      </c>
      <c r="D252" t="str">
        <f>VLOOKUP(C252,[1]Consolidated_Location_Table!$B$2:$C$28,2,)</f>
        <v>1000 Lowe's Blvd. Mooresville, NC, 28117</v>
      </c>
      <c r="E252" s="4" t="s">
        <v>45</v>
      </c>
      <c r="F252" t="str">
        <f t="shared" si="3"/>
        <v>Thursday</v>
      </c>
    </row>
    <row r="253" spans="1:6" x14ac:dyDescent="0.45">
      <c r="A253" t="s">
        <v>33</v>
      </c>
      <c r="B253">
        <v>5.69</v>
      </c>
      <c r="C253" t="s">
        <v>46</v>
      </c>
      <c r="D253" t="str">
        <f>VLOOKUP(C253,[1]Consolidated_Location_Table!$B$2:$C$28,2,)</f>
        <v>online</v>
      </c>
      <c r="E253" s="4" t="s">
        <v>45</v>
      </c>
      <c r="F253" t="str">
        <f t="shared" si="3"/>
        <v>Thursday</v>
      </c>
    </row>
    <row r="254" spans="1:6" x14ac:dyDescent="0.45">
      <c r="A254" t="s">
        <v>34</v>
      </c>
      <c r="B254">
        <v>1.6</v>
      </c>
      <c r="C254" t="s">
        <v>3</v>
      </c>
      <c r="D254" t="str">
        <f>VLOOKUP(C254,[1]Consolidated_Location_Table!$B$2:$C$28,2,)</f>
        <v>2455 Paces Ferry Rd SE. Atlanta, GA, 30339</v>
      </c>
      <c r="E254" s="4" t="s">
        <v>45</v>
      </c>
      <c r="F254" t="str">
        <f t="shared" si="3"/>
        <v>Thursday</v>
      </c>
    </row>
    <row r="255" spans="1:6" x14ac:dyDescent="0.45">
      <c r="A255" t="s">
        <v>20</v>
      </c>
      <c r="B255">
        <v>114</v>
      </c>
      <c r="C255" t="s">
        <v>13</v>
      </c>
      <c r="D255" t="str">
        <f>VLOOKUP(C255,[1]Consolidated_Location_Table!$B$2:$C$28,2,)</f>
        <v>410 Terry Ave N. Seattle, WA, 98109</v>
      </c>
      <c r="E255" s="4" t="s">
        <v>45</v>
      </c>
      <c r="F255" t="str">
        <f t="shared" si="3"/>
        <v>Thursday</v>
      </c>
    </row>
    <row r="256" spans="1:6" x14ac:dyDescent="0.45">
      <c r="A256" t="s">
        <v>20</v>
      </c>
      <c r="B256">
        <v>111.07</v>
      </c>
      <c r="C256" t="s">
        <v>21</v>
      </c>
      <c r="D256" t="str">
        <f>VLOOKUP(C256,[1]Consolidated_Location_Table!$B$2:$C$28,2,)</f>
        <v>2025 Hamilton Avenue. San Jose, California, 95125</v>
      </c>
      <c r="E256" s="4" t="s">
        <v>45</v>
      </c>
      <c r="F256" t="str">
        <f t="shared" si="3"/>
        <v>Thursday</v>
      </c>
    </row>
    <row r="257" spans="1:6" x14ac:dyDescent="0.45">
      <c r="A257" t="s">
        <v>20</v>
      </c>
      <c r="B257">
        <v>84.99</v>
      </c>
      <c r="C257" t="s">
        <v>35</v>
      </c>
      <c r="D257" t="str">
        <f>VLOOKUP(C257,[1]Consolidated_Location_Table!$B$2:$C$28,2,)</f>
        <v>1200 E Us Hwy 169. Grand Rapids, Minnesota, 55744</v>
      </c>
      <c r="E257" s="4" t="s">
        <v>45</v>
      </c>
      <c r="F257" t="str">
        <f t="shared" si="3"/>
        <v>Thursday</v>
      </c>
    </row>
    <row r="258" spans="1:6" x14ac:dyDescent="0.45">
      <c r="A258" t="s">
        <v>20</v>
      </c>
      <c r="B258">
        <v>117</v>
      </c>
      <c r="C258" t="s">
        <v>41</v>
      </c>
      <c r="D258" t="str">
        <f>VLOOKUP(C258,[1]Consolidated_Location_Table!$B$2:$C$28,2,)</f>
        <v>5512 West Pico Blvd. Los Angeles, CA, 90019</v>
      </c>
      <c r="E258" s="4" t="s">
        <v>45</v>
      </c>
      <c r="F258" t="str">
        <f t="shared" ref="F258:F321" si="4">TEXT(E258,"dddd")</f>
        <v>Thursday</v>
      </c>
    </row>
    <row r="259" spans="1:6" x14ac:dyDescent="0.45">
      <c r="A259" t="s">
        <v>23</v>
      </c>
      <c r="B259">
        <v>159</v>
      </c>
      <c r="C259" t="s">
        <v>3</v>
      </c>
      <c r="D259" t="str">
        <f>VLOOKUP(C259,[1]Consolidated_Location_Table!$B$2:$C$28,2,)</f>
        <v>2455 Paces Ferry Rd SE. Atlanta, GA, 30339</v>
      </c>
      <c r="E259" s="4" t="s">
        <v>45</v>
      </c>
      <c r="F259" t="str">
        <f t="shared" si="4"/>
        <v>Thursday</v>
      </c>
    </row>
    <row r="260" spans="1:6" x14ac:dyDescent="0.45">
      <c r="A260" t="s">
        <v>23</v>
      </c>
      <c r="B260">
        <v>159</v>
      </c>
      <c r="C260" t="s">
        <v>5</v>
      </c>
      <c r="D260" t="str">
        <f>VLOOKUP(C260,[1]Consolidated_Location_Table!$B$2:$C$28,2,)</f>
        <v>1000 Lowe's Blvd. Mooresville, NC, 28117</v>
      </c>
      <c r="E260" s="4" t="s">
        <v>45</v>
      </c>
      <c r="F260" t="str">
        <f t="shared" si="4"/>
        <v>Thursday</v>
      </c>
    </row>
    <row r="261" spans="1:6" x14ac:dyDescent="0.45">
      <c r="A261" t="s">
        <v>24</v>
      </c>
      <c r="B261">
        <v>149</v>
      </c>
      <c r="C261" t="s">
        <v>3</v>
      </c>
      <c r="D261" t="str">
        <f>VLOOKUP(C261,[1]Consolidated_Location_Table!$B$2:$C$28,2,)</f>
        <v>2455 Paces Ferry Rd SE. Atlanta, GA, 30339</v>
      </c>
      <c r="E261" s="4" t="s">
        <v>45</v>
      </c>
      <c r="F261" t="str">
        <f t="shared" si="4"/>
        <v>Thursday</v>
      </c>
    </row>
    <row r="262" spans="1:6" x14ac:dyDescent="0.45">
      <c r="A262" t="s">
        <v>24</v>
      </c>
      <c r="B262">
        <v>200.02</v>
      </c>
      <c r="C262" t="s">
        <v>12</v>
      </c>
      <c r="D262" t="str">
        <f>VLOOKUP(C262,[1]Consolidated_Location_Table!$B$2:$C$28,2,)</f>
        <v>1835 E Hallandale Bch 264 Hallandale. Beach, FL, 33009</v>
      </c>
      <c r="E262" s="4" t="s">
        <v>45</v>
      </c>
      <c r="F262" t="str">
        <f t="shared" si="4"/>
        <v>Thursday</v>
      </c>
    </row>
    <row r="263" spans="1:6" x14ac:dyDescent="0.45">
      <c r="A263" t="s">
        <v>25</v>
      </c>
      <c r="B263">
        <v>289</v>
      </c>
      <c r="C263" t="s">
        <v>3</v>
      </c>
      <c r="D263" t="str">
        <f>VLOOKUP(C263,[1]Consolidated_Location_Table!$B$2:$C$28,2,)</f>
        <v>2455 Paces Ferry Rd SE. Atlanta, GA, 30339</v>
      </c>
      <c r="E263" s="4" t="s">
        <v>45</v>
      </c>
      <c r="F263" t="str">
        <f t="shared" si="4"/>
        <v>Thursday</v>
      </c>
    </row>
    <row r="264" spans="1:6" x14ac:dyDescent="0.45">
      <c r="A264" t="s">
        <v>25</v>
      </c>
      <c r="B264">
        <v>289</v>
      </c>
      <c r="C264" t="s">
        <v>5</v>
      </c>
      <c r="D264" t="str">
        <f>VLOOKUP(C264,[1]Consolidated_Location_Table!$B$2:$C$28,2,)</f>
        <v>1000 Lowe's Blvd. Mooresville, NC, 28117</v>
      </c>
      <c r="E264" s="4" t="s">
        <v>45</v>
      </c>
      <c r="F264" t="str">
        <f t="shared" si="4"/>
        <v>Thursday</v>
      </c>
    </row>
    <row r="265" spans="1:6" x14ac:dyDescent="0.45">
      <c r="A265" t="s">
        <v>25</v>
      </c>
      <c r="B265">
        <v>315.01</v>
      </c>
      <c r="C265" t="s">
        <v>21</v>
      </c>
      <c r="D265" t="str">
        <f>VLOOKUP(C265,[1]Consolidated_Location_Table!$B$2:$C$28,2,)</f>
        <v>2025 Hamilton Avenue. San Jose, California, 95125</v>
      </c>
      <c r="E265" s="4" t="s">
        <v>45</v>
      </c>
      <c r="F265" t="str">
        <f t="shared" si="4"/>
        <v>Thursday</v>
      </c>
    </row>
    <row r="266" spans="1:6" x14ac:dyDescent="0.45">
      <c r="A266" t="s">
        <v>27</v>
      </c>
      <c r="B266">
        <v>613.64</v>
      </c>
      <c r="C266" t="s">
        <v>13</v>
      </c>
      <c r="D266" t="str">
        <f>VLOOKUP(C266,[1]Consolidated_Location_Table!$B$2:$C$28,2,)</f>
        <v>410 Terry Ave N. Seattle, WA, 98109</v>
      </c>
      <c r="E266" s="4" t="s">
        <v>45</v>
      </c>
      <c r="F266" t="str">
        <f t="shared" si="4"/>
        <v>Thursday</v>
      </c>
    </row>
    <row r="267" spans="1:6" x14ac:dyDescent="0.45">
      <c r="A267" t="s">
        <v>27</v>
      </c>
      <c r="B267">
        <v>1047.78</v>
      </c>
      <c r="C267" t="s">
        <v>21</v>
      </c>
      <c r="D267" t="str">
        <f>VLOOKUP(C267,[1]Consolidated_Location_Table!$B$2:$C$28,2,)</f>
        <v>2025 Hamilton Avenue. San Jose, California, 95125</v>
      </c>
      <c r="E267" s="4" t="s">
        <v>45</v>
      </c>
      <c r="F267" t="str">
        <f t="shared" si="4"/>
        <v>Thursday</v>
      </c>
    </row>
    <row r="268" spans="1:6" x14ac:dyDescent="0.45">
      <c r="A268" t="s">
        <v>28</v>
      </c>
      <c r="B268">
        <v>379</v>
      </c>
      <c r="C268" t="s">
        <v>3</v>
      </c>
      <c r="D268" t="str">
        <f>VLOOKUP(C268,[1]Consolidated_Location_Table!$B$2:$C$28,2,)</f>
        <v>2455 Paces Ferry Rd SE. Atlanta, GA, 30339</v>
      </c>
      <c r="E268" s="4" t="s">
        <v>45</v>
      </c>
      <c r="F268" t="str">
        <f t="shared" si="4"/>
        <v>Thursday</v>
      </c>
    </row>
    <row r="269" spans="1:6" x14ac:dyDescent="0.45">
      <c r="A269" t="s">
        <v>28</v>
      </c>
      <c r="B269">
        <v>470.43</v>
      </c>
      <c r="C269" t="s">
        <v>13</v>
      </c>
      <c r="D269" t="str">
        <f>VLOOKUP(C269,[1]Consolidated_Location_Table!$B$2:$C$28,2,)</f>
        <v>410 Terry Ave N. Seattle, WA, 98109</v>
      </c>
      <c r="E269" s="4" t="s">
        <v>45</v>
      </c>
      <c r="F269" t="str">
        <f t="shared" si="4"/>
        <v>Thursday</v>
      </c>
    </row>
    <row r="270" spans="1:6" x14ac:dyDescent="0.45">
      <c r="A270" t="s">
        <v>28</v>
      </c>
      <c r="B270">
        <v>445.81</v>
      </c>
      <c r="C270" t="s">
        <v>21</v>
      </c>
      <c r="D270" t="str">
        <f>VLOOKUP(C270,[1]Consolidated_Location_Table!$B$2:$C$28,2,)</f>
        <v>2025 Hamilton Avenue. San Jose, California, 95125</v>
      </c>
      <c r="E270" s="4" t="s">
        <v>45</v>
      </c>
      <c r="F270" t="str">
        <f t="shared" si="4"/>
        <v>Thursday</v>
      </c>
    </row>
    <row r="271" spans="1:6" x14ac:dyDescent="0.45">
      <c r="A271" t="s">
        <v>28</v>
      </c>
      <c r="B271">
        <v>1144.69</v>
      </c>
      <c r="C271" t="s">
        <v>30</v>
      </c>
      <c r="D271" t="str">
        <f>VLOOKUP(C271,[1]Consolidated_Location_Table!$B$2:$C$28,2,)</f>
        <v>1 Matrix Drive. Monroe, NJ, 08831</v>
      </c>
      <c r="E271" s="4" t="s">
        <v>45</v>
      </c>
      <c r="F271" t="str">
        <f t="shared" si="4"/>
        <v>Thursday</v>
      </c>
    </row>
    <row r="272" spans="1:6" x14ac:dyDescent="0.45">
      <c r="A272" t="s">
        <v>29</v>
      </c>
      <c r="B272">
        <v>145</v>
      </c>
      <c r="C272" t="s">
        <v>3</v>
      </c>
      <c r="D272" t="str">
        <f>VLOOKUP(C272,[1]Consolidated_Location_Table!$B$2:$C$28,2,)</f>
        <v>2455 Paces Ferry Rd SE. Atlanta, GA, 30339</v>
      </c>
      <c r="E272" s="4" t="s">
        <v>45</v>
      </c>
      <c r="F272" t="str">
        <f t="shared" si="4"/>
        <v>Thursday</v>
      </c>
    </row>
    <row r="273" spans="1:6" x14ac:dyDescent="0.45">
      <c r="A273" t="s">
        <v>29</v>
      </c>
      <c r="B273">
        <v>155.99</v>
      </c>
      <c r="C273" t="s">
        <v>13</v>
      </c>
      <c r="D273" t="str">
        <f>VLOOKUP(C273,[1]Consolidated_Location_Table!$B$2:$C$28,2,)</f>
        <v>410 Terry Ave N. Seattle, WA, 98109</v>
      </c>
      <c r="E273" s="4" t="s">
        <v>45</v>
      </c>
      <c r="F273" t="str">
        <f t="shared" si="4"/>
        <v>Thursday</v>
      </c>
    </row>
    <row r="274" spans="1:6" x14ac:dyDescent="0.45">
      <c r="A274" t="s">
        <v>29</v>
      </c>
      <c r="B274">
        <v>165</v>
      </c>
      <c r="C274" t="s">
        <v>43</v>
      </c>
      <c r="D274" t="str">
        <f>VLOOKUP(C274,[1]Consolidated_Location_Table!$B$2:$C$28,2,)</f>
        <v>1431 7th St Ste 204. Santa Monica, California, 90401</v>
      </c>
      <c r="E274" s="4" t="s">
        <v>45</v>
      </c>
      <c r="F274" t="str">
        <f t="shared" si="4"/>
        <v>Thursday</v>
      </c>
    </row>
    <row r="275" spans="1:6" x14ac:dyDescent="0.45">
      <c r="A275" t="s">
        <v>2</v>
      </c>
      <c r="B275">
        <v>7.22</v>
      </c>
      <c r="C275" t="s">
        <v>3</v>
      </c>
      <c r="D275" t="str">
        <f>VLOOKUP(C275,[1]Consolidated_Location_Table!$B$2:$C$28,2,)</f>
        <v>2455 Paces Ferry Rd SE. Atlanta, GA, 30339</v>
      </c>
      <c r="E275" s="4" t="s">
        <v>47</v>
      </c>
      <c r="F275" t="str">
        <f t="shared" si="4"/>
        <v>Friday</v>
      </c>
    </row>
    <row r="276" spans="1:6" x14ac:dyDescent="0.45">
      <c r="A276" t="s">
        <v>2</v>
      </c>
      <c r="B276">
        <v>5.99</v>
      </c>
      <c r="C276" t="s">
        <v>5</v>
      </c>
      <c r="D276" t="str">
        <f>VLOOKUP(C276,[1]Consolidated_Location_Table!$B$2:$C$28,2,)</f>
        <v>1000 Lowe's Blvd. Mooresville, NC, 28117</v>
      </c>
      <c r="E276" s="4" t="s">
        <v>47</v>
      </c>
      <c r="F276" t="str">
        <f t="shared" si="4"/>
        <v>Friday</v>
      </c>
    </row>
    <row r="277" spans="1:6" x14ac:dyDescent="0.45">
      <c r="A277" t="s">
        <v>2</v>
      </c>
      <c r="B277">
        <v>4.59</v>
      </c>
      <c r="C277" t="s">
        <v>6</v>
      </c>
      <c r="D277" t="str">
        <f>VLOOKUP(C277,[1]Consolidated_Location_Table!$B$2:$C$28,2,)</f>
        <v>1290 N Hobbie Ave. Kankakee, Illinois, 60901</v>
      </c>
      <c r="E277" s="4" t="s">
        <v>47</v>
      </c>
      <c r="F277" t="str">
        <f t="shared" si="4"/>
        <v>Friday</v>
      </c>
    </row>
    <row r="278" spans="1:6" x14ac:dyDescent="0.45">
      <c r="A278" t="s">
        <v>2</v>
      </c>
      <c r="B278">
        <v>5.88</v>
      </c>
      <c r="C278" t="s">
        <v>7</v>
      </c>
      <c r="D278" t="str">
        <f>VLOOKUP(C278,[1]Consolidated_Location_Table!$B$2:$C$28,2,)</f>
        <v>6260 Abbott Dr. Omaha, Nebraska, 68110</v>
      </c>
      <c r="E278" s="4" t="s">
        <v>47</v>
      </c>
      <c r="F278" t="str">
        <f t="shared" si="4"/>
        <v>Friday</v>
      </c>
    </row>
    <row r="279" spans="1:6" x14ac:dyDescent="0.45">
      <c r="A279" t="s">
        <v>2</v>
      </c>
      <c r="B279">
        <v>7.24</v>
      </c>
      <c r="C279" t="s">
        <v>39</v>
      </c>
      <c r="D279" t="str">
        <f>VLOOKUP(C279,[1]Consolidated_Location_Table!$B$2:$C$28,2,)</f>
        <v>4777 Menard Drive. Eau Claire, Wisconsin, 54703</v>
      </c>
      <c r="E279" s="4" t="s">
        <v>47</v>
      </c>
      <c r="F279" t="str">
        <f t="shared" si="4"/>
        <v>Friday</v>
      </c>
    </row>
    <row r="280" spans="1:6" x14ac:dyDescent="0.45">
      <c r="A280" t="s">
        <v>8</v>
      </c>
      <c r="B280">
        <v>11.91</v>
      </c>
      <c r="C280" t="s">
        <v>3</v>
      </c>
      <c r="D280" t="str">
        <f>VLOOKUP(C280,[1]Consolidated_Location_Table!$B$2:$C$28,2,)</f>
        <v>2455 Paces Ferry Rd SE. Atlanta, GA, 30339</v>
      </c>
      <c r="E280" s="4" t="s">
        <v>47</v>
      </c>
      <c r="F280" t="str">
        <f t="shared" si="4"/>
        <v>Friday</v>
      </c>
    </row>
    <row r="281" spans="1:6" x14ac:dyDescent="0.45">
      <c r="A281" t="s">
        <v>8</v>
      </c>
      <c r="B281">
        <v>10.47</v>
      </c>
      <c r="C281" t="s">
        <v>9</v>
      </c>
      <c r="D281" t="str">
        <f>VLOOKUP(C281,[1]Consolidated_Location_Table!$B$2:$C$28,2,)</f>
        <v>4601 Bulls Bay Hwy #100. Jacksonville, FL, 32219</v>
      </c>
      <c r="E281" s="4" t="s">
        <v>47</v>
      </c>
      <c r="F281" t="str">
        <f t="shared" si="4"/>
        <v>Friday</v>
      </c>
    </row>
    <row r="282" spans="1:6" x14ac:dyDescent="0.45">
      <c r="A282" t="s">
        <v>8</v>
      </c>
      <c r="B282">
        <v>8.1199999999999992</v>
      </c>
      <c r="C282" t="s">
        <v>6</v>
      </c>
      <c r="D282" t="str">
        <f>VLOOKUP(C282,[1]Consolidated_Location_Table!$B$2:$C$28,2,)</f>
        <v>1290 N Hobbie Ave. Kankakee, Illinois, 60901</v>
      </c>
      <c r="E282" s="4" t="s">
        <v>47</v>
      </c>
      <c r="F282" t="str">
        <f t="shared" si="4"/>
        <v>Friday</v>
      </c>
    </row>
    <row r="283" spans="1:6" x14ac:dyDescent="0.45">
      <c r="A283" t="s">
        <v>8</v>
      </c>
      <c r="B283">
        <v>98.99</v>
      </c>
      <c r="C283" t="s">
        <v>13</v>
      </c>
      <c r="D283" t="str">
        <f>VLOOKUP(C283,[1]Consolidated_Location_Table!$B$2:$C$28,2,)</f>
        <v>410 Terry Ave N. Seattle, WA, 98109</v>
      </c>
      <c r="E283" s="4" t="s">
        <v>47</v>
      </c>
      <c r="F283" t="str">
        <f t="shared" si="4"/>
        <v>Friday</v>
      </c>
    </row>
    <row r="284" spans="1:6" x14ac:dyDescent="0.45">
      <c r="A284" t="s">
        <v>10</v>
      </c>
      <c r="B284">
        <v>20.62</v>
      </c>
      <c r="C284" t="s">
        <v>3</v>
      </c>
      <c r="D284" t="str">
        <f>VLOOKUP(C284,[1]Consolidated_Location_Table!$B$2:$C$28,2,)</f>
        <v>2455 Paces Ferry Rd SE. Atlanta, GA, 30339</v>
      </c>
      <c r="E284" s="4" t="s">
        <v>47</v>
      </c>
      <c r="F284" t="str">
        <f t="shared" si="4"/>
        <v>Friday</v>
      </c>
    </row>
    <row r="285" spans="1:6" x14ac:dyDescent="0.45">
      <c r="A285" t="s">
        <v>10</v>
      </c>
      <c r="B285">
        <v>17.55</v>
      </c>
      <c r="C285" t="s">
        <v>15</v>
      </c>
      <c r="D285" t="str">
        <f>VLOOKUP(C285,[1]Consolidated_Location_Table!$B$2:$C$28,2,)</f>
        <v>28 Biopolis Road. Singapore, 138568</v>
      </c>
      <c r="E285" s="4" t="s">
        <v>47</v>
      </c>
      <c r="F285" t="str">
        <f t="shared" si="4"/>
        <v>Friday</v>
      </c>
    </row>
    <row r="286" spans="1:6" x14ac:dyDescent="0.45">
      <c r="A286" t="s">
        <v>10</v>
      </c>
      <c r="B286">
        <v>8.9</v>
      </c>
      <c r="C286" t="s">
        <v>11</v>
      </c>
      <c r="D286" t="str">
        <f>VLOOKUP(C286,[1]Consolidated_Location_Table!$B$2:$C$28,2,)</f>
        <v>5941 1st Avenue Eastman, GA, 31023</v>
      </c>
      <c r="E286" s="4" t="s">
        <v>47</v>
      </c>
      <c r="F286" t="str">
        <f t="shared" si="4"/>
        <v>Friday</v>
      </c>
    </row>
    <row r="287" spans="1:6" x14ac:dyDescent="0.45">
      <c r="A287" t="s">
        <v>10</v>
      </c>
      <c r="B287">
        <v>33.340000000000003</v>
      </c>
      <c r="C287" t="s">
        <v>12</v>
      </c>
      <c r="D287" t="str">
        <f>VLOOKUP(C287,[1]Consolidated_Location_Table!$B$2:$C$28,2,)</f>
        <v>1835 E Hallandale Bch 264 Hallandale. Beach, FL, 33009</v>
      </c>
      <c r="E287" s="4" t="s">
        <v>47</v>
      </c>
      <c r="F287" t="str">
        <f t="shared" si="4"/>
        <v>Friday</v>
      </c>
    </row>
    <row r="288" spans="1:6" x14ac:dyDescent="0.45">
      <c r="A288" t="s">
        <v>14</v>
      </c>
      <c r="B288">
        <v>3.98</v>
      </c>
      <c r="C288" t="s">
        <v>3</v>
      </c>
      <c r="D288" t="str">
        <f>VLOOKUP(C288,[1]Consolidated_Location_Table!$B$2:$C$28,2,)</f>
        <v>2455 Paces Ferry Rd SE. Atlanta, GA, 30339</v>
      </c>
      <c r="E288" s="4" t="s">
        <v>47</v>
      </c>
      <c r="F288" t="str">
        <f t="shared" si="4"/>
        <v>Friday</v>
      </c>
    </row>
    <row r="289" spans="1:6" x14ac:dyDescent="0.45">
      <c r="A289" t="s">
        <v>14</v>
      </c>
      <c r="B289">
        <v>5.99</v>
      </c>
      <c r="C289" t="s">
        <v>13</v>
      </c>
      <c r="D289" t="str">
        <f>VLOOKUP(C289,[1]Consolidated_Location_Table!$B$2:$C$28,2,)</f>
        <v>410 Terry Ave N. Seattle, WA, 98109</v>
      </c>
      <c r="E289" s="4" t="s">
        <v>47</v>
      </c>
      <c r="F289" t="str">
        <f t="shared" si="4"/>
        <v>Friday</v>
      </c>
    </row>
    <row r="290" spans="1:6" x14ac:dyDescent="0.45">
      <c r="A290" t="s">
        <v>14</v>
      </c>
      <c r="B290">
        <v>2.29</v>
      </c>
      <c r="C290" t="s">
        <v>15</v>
      </c>
      <c r="D290" t="str">
        <f>VLOOKUP(C290,[1]Consolidated_Location_Table!$B$2:$C$28,2,)</f>
        <v>28 Biopolis Road. Singapore, 138568</v>
      </c>
      <c r="E290" s="4" t="s">
        <v>47</v>
      </c>
      <c r="F290" t="str">
        <f t="shared" si="4"/>
        <v>Friday</v>
      </c>
    </row>
    <row r="291" spans="1:6" x14ac:dyDescent="0.45">
      <c r="A291" t="s">
        <v>14</v>
      </c>
      <c r="B291">
        <v>5.99</v>
      </c>
      <c r="C291" t="s">
        <v>5</v>
      </c>
      <c r="D291" t="str">
        <f>VLOOKUP(C291,[1]Consolidated_Location_Table!$B$2:$C$28,2,)</f>
        <v>1000 Lowe's Blvd. Mooresville, NC, 28117</v>
      </c>
      <c r="E291" s="4" t="s">
        <v>47</v>
      </c>
      <c r="F291" t="str">
        <f t="shared" si="4"/>
        <v>Friday</v>
      </c>
    </row>
    <row r="292" spans="1:6" x14ac:dyDescent="0.45">
      <c r="A292" t="s">
        <v>16</v>
      </c>
      <c r="B292">
        <v>2.98</v>
      </c>
      <c r="C292" t="s">
        <v>3</v>
      </c>
      <c r="D292" t="str">
        <f>VLOOKUP(C292,[1]Consolidated_Location_Table!$B$2:$C$28,2,)</f>
        <v>2455 Paces Ferry Rd SE. Atlanta, GA, 30339</v>
      </c>
      <c r="E292" s="4" t="s">
        <v>47</v>
      </c>
      <c r="F292" t="str">
        <f t="shared" si="4"/>
        <v>Friday</v>
      </c>
    </row>
    <row r="293" spans="1:6" x14ac:dyDescent="0.45">
      <c r="A293" t="s">
        <v>16</v>
      </c>
      <c r="B293">
        <v>3.66</v>
      </c>
      <c r="C293" t="s">
        <v>7</v>
      </c>
      <c r="D293" t="str">
        <f>VLOOKUP(C293,[1]Consolidated_Location_Table!$B$2:$C$28,2,)</f>
        <v>6260 Abbott Dr. Omaha, Nebraska, 68110</v>
      </c>
      <c r="E293" s="4" t="s">
        <v>47</v>
      </c>
      <c r="F293" t="str">
        <f t="shared" si="4"/>
        <v>Friday</v>
      </c>
    </row>
    <row r="294" spans="1:6" x14ac:dyDescent="0.45">
      <c r="A294" t="s">
        <v>16</v>
      </c>
      <c r="B294">
        <v>5.99</v>
      </c>
      <c r="C294" t="s">
        <v>5</v>
      </c>
      <c r="D294" t="str">
        <f>VLOOKUP(C294,[1]Consolidated_Location_Table!$B$2:$C$28,2,)</f>
        <v>1000 Lowe's Blvd. Mooresville, NC, 28117</v>
      </c>
      <c r="E294" s="4" t="s">
        <v>47</v>
      </c>
      <c r="F294" t="str">
        <f t="shared" si="4"/>
        <v>Friday</v>
      </c>
    </row>
    <row r="295" spans="1:6" x14ac:dyDescent="0.45">
      <c r="A295" t="s">
        <v>16</v>
      </c>
      <c r="B295">
        <v>2.98</v>
      </c>
      <c r="C295" t="s">
        <v>17</v>
      </c>
      <c r="D295" t="str">
        <f>VLOOKUP(C295,[1]Consolidated_Location_Table!$B$2:$C$28,2,)</f>
        <v>651 Brannan St. San Francisco, CA, 94107</v>
      </c>
      <c r="E295" s="4" t="s">
        <v>47</v>
      </c>
      <c r="F295" t="str">
        <f t="shared" si="4"/>
        <v>Friday</v>
      </c>
    </row>
    <row r="296" spans="1:6" x14ac:dyDescent="0.45">
      <c r="A296" t="s">
        <v>18</v>
      </c>
      <c r="B296">
        <v>1.1499999999999999</v>
      </c>
      <c r="C296" t="s">
        <v>3</v>
      </c>
      <c r="D296" t="str">
        <f>VLOOKUP(C296,[1]Consolidated_Location_Table!$B$2:$C$28,2,)</f>
        <v>2455 Paces Ferry Rd SE. Atlanta, GA, 30339</v>
      </c>
      <c r="E296" s="4" t="s">
        <v>47</v>
      </c>
      <c r="F296" t="str">
        <f t="shared" si="4"/>
        <v>Friday</v>
      </c>
    </row>
    <row r="297" spans="1:6" x14ac:dyDescent="0.45">
      <c r="A297" t="s">
        <v>18</v>
      </c>
      <c r="B297">
        <v>5.29</v>
      </c>
      <c r="C297" t="s">
        <v>48</v>
      </c>
      <c r="D297" t="str">
        <f>VLOOKUP(C297,[1]Consolidated_Location_Table!$B$2:$C$28,2,)</f>
        <v>220 ch du Tremblay Boucherville. QC, J4B 8H7, Canada</v>
      </c>
      <c r="E297" s="4" t="s">
        <v>47</v>
      </c>
      <c r="F297" t="str">
        <f t="shared" si="4"/>
        <v>Friday</v>
      </c>
    </row>
    <row r="298" spans="1:6" x14ac:dyDescent="0.45">
      <c r="A298" t="s">
        <v>19</v>
      </c>
      <c r="B298">
        <v>3.98</v>
      </c>
      <c r="C298" t="s">
        <v>3</v>
      </c>
      <c r="D298" t="str">
        <f>VLOOKUP(C298,[1]Consolidated_Location_Table!$B$2:$C$28,2,)</f>
        <v>2455 Paces Ferry Rd SE. Atlanta, GA, 30339</v>
      </c>
      <c r="E298" s="4" t="s">
        <v>47</v>
      </c>
      <c r="F298" t="str">
        <f t="shared" si="4"/>
        <v>Friday</v>
      </c>
    </row>
    <row r="299" spans="1:6" x14ac:dyDescent="0.45">
      <c r="A299" t="s">
        <v>19</v>
      </c>
      <c r="B299">
        <v>8.41</v>
      </c>
      <c r="C299" t="s">
        <v>13</v>
      </c>
      <c r="D299" t="str">
        <f>VLOOKUP(C299,[1]Consolidated_Location_Table!$B$2:$C$28,2,)</f>
        <v>410 Terry Ave N. Seattle, WA, 98109</v>
      </c>
      <c r="E299" s="4" t="s">
        <v>47</v>
      </c>
      <c r="F299" t="str">
        <f t="shared" si="4"/>
        <v>Friday</v>
      </c>
    </row>
    <row r="300" spans="1:6" x14ac:dyDescent="0.45">
      <c r="A300" t="s">
        <v>33</v>
      </c>
      <c r="B300">
        <v>4.5999999999999996</v>
      </c>
      <c r="C300" t="s">
        <v>3</v>
      </c>
      <c r="D300" t="str">
        <f>VLOOKUP(C300,[1]Consolidated_Location_Table!$B$2:$C$28,2,)</f>
        <v>2455 Paces Ferry Rd SE. Atlanta, GA, 30339</v>
      </c>
      <c r="E300" s="4" t="s">
        <v>47</v>
      </c>
      <c r="F300" t="str">
        <f t="shared" si="4"/>
        <v>Friday</v>
      </c>
    </row>
    <row r="301" spans="1:6" x14ac:dyDescent="0.45">
      <c r="A301" t="s">
        <v>33</v>
      </c>
      <c r="B301">
        <v>5.99</v>
      </c>
      <c r="C301" t="s">
        <v>5</v>
      </c>
      <c r="D301" t="str">
        <f>VLOOKUP(C301,[1]Consolidated_Location_Table!$B$2:$C$28,2,)</f>
        <v>1000 Lowe's Blvd. Mooresville, NC, 28117</v>
      </c>
      <c r="E301" s="4" t="s">
        <v>47</v>
      </c>
      <c r="F301" t="str">
        <f t="shared" si="4"/>
        <v>Friday</v>
      </c>
    </row>
    <row r="302" spans="1:6" x14ac:dyDescent="0.45">
      <c r="A302" t="s">
        <v>33</v>
      </c>
      <c r="B302">
        <v>5.69</v>
      </c>
      <c r="C302" t="s">
        <v>46</v>
      </c>
      <c r="D302" t="str">
        <f>VLOOKUP(C302,[1]Consolidated_Location_Table!$B$2:$C$28,2,)</f>
        <v>online</v>
      </c>
      <c r="E302" s="4" t="s">
        <v>47</v>
      </c>
      <c r="F302" t="str">
        <f t="shared" si="4"/>
        <v>Friday</v>
      </c>
    </row>
    <row r="303" spans="1:6" x14ac:dyDescent="0.45">
      <c r="A303" t="s">
        <v>20</v>
      </c>
      <c r="B303">
        <v>114</v>
      </c>
      <c r="C303" t="s">
        <v>13</v>
      </c>
      <c r="D303" t="str">
        <f>VLOOKUP(C303,[1]Consolidated_Location_Table!$B$2:$C$28,2,)</f>
        <v>410 Terry Ave N. Seattle, WA, 98109</v>
      </c>
      <c r="E303" s="4" t="s">
        <v>47</v>
      </c>
      <c r="F303" t="str">
        <f t="shared" si="4"/>
        <v>Friday</v>
      </c>
    </row>
    <row r="304" spans="1:6" x14ac:dyDescent="0.45">
      <c r="A304" t="s">
        <v>20</v>
      </c>
      <c r="B304">
        <v>111.07</v>
      </c>
      <c r="C304" t="s">
        <v>21</v>
      </c>
      <c r="D304" t="str">
        <f>VLOOKUP(C304,[1]Consolidated_Location_Table!$B$2:$C$28,2,)</f>
        <v>2025 Hamilton Avenue. San Jose, California, 95125</v>
      </c>
      <c r="E304" s="4" t="s">
        <v>47</v>
      </c>
      <c r="F304" t="str">
        <f t="shared" si="4"/>
        <v>Friday</v>
      </c>
    </row>
    <row r="305" spans="1:6" x14ac:dyDescent="0.45">
      <c r="A305" t="s">
        <v>20</v>
      </c>
      <c r="B305">
        <v>117</v>
      </c>
      <c r="C305" t="s">
        <v>41</v>
      </c>
      <c r="D305" t="str">
        <f>VLOOKUP(C305,[1]Consolidated_Location_Table!$B$2:$C$28,2,)</f>
        <v>5512 West Pico Blvd. Los Angeles, CA, 90019</v>
      </c>
      <c r="E305" s="4" t="s">
        <v>47</v>
      </c>
      <c r="F305" t="str">
        <f t="shared" si="4"/>
        <v>Friday</v>
      </c>
    </row>
    <row r="306" spans="1:6" x14ac:dyDescent="0.45">
      <c r="A306" t="s">
        <v>23</v>
      </c>
      <c r="B306">
        <v>159</v>
      </c>
      <c r="C306" t="s">
        <v>3</v>
      </c>
      <c r="D306" t="str">
        <f>VLOOKUP(C306,[1]Consolidated_Location_Table!$B$2:$C$28,2,)</f>
        <v>2455 Paces Ferry Rd SE. Atlanta, GA, 30339</v>
      </c>
      <c r="E306" s="4" t="s">
        <v>47</v>
      </c>
      <c r="F306" t="str">
        <f t="shared" si="4"/>
        <v>Friday</v>
      </c>
    </row>
    <row r="307" spans="1:6" x14ac:dyDescent="0.45">
      <c r="A307" t="s">
        <v>24</v>
      </c>
      <c r="B307">
        <v>149</v>
      </c>
      <c r="C307" t="s">
        <v>3</v>
      </c>
      <c r="D307" t="str">
        <f>VLOOKUP(C307,[1]Consolidated_Location_Table!$B$2:$C$28,2,)</f>
        <v>2455 Paces Ferry Rd SE. Atlanta, GA, 30339</v>
      </c>
      <c r="E307" s="4" t="s">
        <v>47</v>
      </c>
      <c r="F307" t="str">
        <f t="shared" si="4"/>
        <v>Friday</v>
      </c>
    </row>
    <row r="308" spans="1:6" x14ac:dyDescent="0.45">
      <c r="A308" t="s">
        <v>24</v>
      </c>
      <c r="B308">
        <v>161.21</v>
      </c>
      <c r="C308" t="s">
        <v>21</v>
      </c>
      <c r="D308" t="str">
        <f>VLOOKUP(C308,[1]Consolidated_Location_Table!$B$2:$C$28,2,)</f>
        <v>2025 Hamilton Avenue. San Jose, California, 95125</v>
      </c>
      <c r="E308" s="4" t="s">
        <v>47</v>
      </c>
      <c r="F308" t="str">
        <f t="shared" si="4"/>
        <v>Friday</v>
      </c>
    </row>
    <row r="309" spans="1:6" x14ac:dyDescent="0.45">
      <c r="A309" t="s">
        <v>25</v>
      </c>
      <c r="B309">
        <v>289</v>
      </c>
      <c r="C309" t="s">
        <v>3</v>
      </c>
      <c r="D309" t="str">
        <f>VLOOKUP(C309,[1]Consolidated_Location_Table!$B$2:$C$28,2,)</f>
        <v>2455 Paces Ferry Rd SE. Atlanta, GA, 30339</v>
      </c>
      <c r="E309" s="4" t="s">
        <v>47</v>
      </c>
      <c r="F309" t="str">
        <f t="shared" si="4"/>
        <v>Friday</v>
      </c>
    </row>
    <row r="310" spans="1:6" x14ac:dyDescent="0.45">
      <c r="A310" t="s">
        <v>27</v>
      </c>
      <c r="B310">
        <v>613.64</v>
      </c>
      <c r="C310" t="s">
        <v>13</v>
      </c>
      <c r="D310" t="str">
        <f>VLOOKUP(C310,[1]Consolidated_Location_Table!$B$2:$C$28,2,)</f>
        <v>410 Terry Ave N. Seattle, WA, 98109</v>
      </c>
      <c r="E310" s="4" t="s">
        <v>47</v>
      </c>
      <c r="F310" t="str">
        <f t="shared" si="4"/>
        <v>Friday</v>
      </c>
    </row>
    <row r="311" spans="1:6" x14ac:dyDescent="0.45">
      <c r="A311" t="s">
        <v>27</v>
      </c>
      <c r="B311">
        <v>1047.78</v>
      </c>
      <c r="C311" t="s">
        <v>21</v>
      </c>
      <c r="D311" t="str">
        <f>VLOOKUP(C311,[1]Consolidated_Location_Table!$B$2:$C$28,2,)</f>
        <v>2025 Hamilton Avenue. San Jose, California, 95125</v>
      </c>
      <c r="E311" s="4" t="s">
        <v>47</v>
      </c>
      <c r="F311" t="str">
        <f t="shared" si="4"/>
        <v>Friday</v>
      </c>
    </row>
    <row r="312" spans="1:6" x14ac:dyDescent="0.45">
      <c r="A312" t="s">
        <v>28</v>
      </c>
      <c r="B312">
        <v>379</v>
      </c>
      <c r="C312" t="s">
        <v>3</v>
      </c>
      <c r="D312" t="str">
        <f>VLOOKUP(C312,[1]Consolidated_Location_Table!$B$2:$C$28,2,)</f>
        <v>2455 Paces Ferry Rd SE. Atlanta, GA, 30339</v>
      </c>
      <c r="E312" s="4" t="s">
        <v>47</v>
      </c>
      <c r="F312" t="str">
        <f t="shared" si="4"/>
        <v>Friday</v>
      </c>
    </row>
    <row r="313" spans="1:6" x14ac:dyDescent="0.45">
      <c r="A313" t="s">
        <v>28</v>
      </c>
      <c r="B313">
        <v>470.43</v>
      </c>
      <c r="C313" t="s">
        <v>13</v>
      </c>
      <c r="D313" t="str">
        <f>VLOOKUP(C313,[1]Consolidated_Location_Table!$B$2:$C$28,2,)</f>
        <v>410 Terry Ave N. Seattle, WA, 98109</v>
      </c>
      <c r="E313" s="4" t="s">
        <v>47</v>
      </c>
      <c r="F313" t="str">
        <f t="shared" si="4"/>
        <v>Friday</v>
      </c>
    </row>
    <row r="314" spans="1:6" x14ac:dyDescent="0.45">
      <c r="A314" t="s">
        <v>28</v>
      </c>
      <c r="B314">
        <v>445.81</v>
      </c>
      <c r="C314" t="s">
        <v>21</v>
      </c>
      <c r="D314" t="str">
        <f>VLOOKUP(C314,[1]Consolidated_Location_Table!$B$2:$C$28,2,)</f>
        <v>2025 Hamilton Avenue. San Jose, California, 95125</v>
      </c>
      <c r="E314" s="4" t="s">
        <v>47</v>
      </c>
      <c r="F314" t="str">
        <f t="shared" si="4"/>
        <v>Friday</v>
      </c>
    </row>
    <row r="315" spans="1:6" x14ac:dyDescent="0.45">
      <c r="A315" t="s">
        <v>29</v>
      </c>
      <c r="B315">
        <v>145</v>
      </c>
      <c r="C315" t="s">
        <v>3</v>
      </c>
      <c r="D315" t="str">
        <f>VLOOKUP(C315,[1]Consolidated_Location_Table!$B$2:$C$28,2,)</f>
        <v>2455 Paces Ferry Rd SE. Atlanta, GA, 30339</v>
      </c>
      <c r="E315" s="4" t="s">
        <v>47</v>
      </c>
      <c r="F315" t="str">
        <f t="shared" si="4"/>
        <v>Friday</v>
      </c>
    </row>
    <row r="316" spans="1:6" x14ac:dyDescent="0.45">
      <c r="A316" t="s">
        <v>29</v>
      </c>
      <c r="B316">
        <v>155.99</v>
      </c>
      <c r="C316" t="s">
        <v>13</v>
      </c>
      <c r="D316" t="str">
        <f>VLOOKUP(C316,[1]Consolidated_Location_Table!$B$2:$C$28,2,)</f>
        <v>410 Terry Ave N. Seattle, WA, 98109</v>
      </c>
      <c r="E316" s="4" t="s">
        <v>47</v>
      </c>
      <c r="F316" t="str">
        <f t="shared" si="4"/>
        <v>Friday</v>
      </c>
    </row>
    <row r="317" spans="1:6" x14ac:dyDescent="0.45">
      <c r="A317" t="s">
        <v>29</v>
      </c>
      <c r="B317">
        <v>165</v>
      </c>
      <c r="C317" t="s">
        <v>43</v>
      </c>
      <c r="D317" t="str">
        <f>VLOOKUP(C317,[1]Consolidated_Location_Table!$B$2:$C$28,2,)</f>
        <v>1431 7th St Ste 204. Santa Monica, California, 90401</v>
      </c>
      <c r="E317" s="4" t="s">
        <v>47</v>
      </c>
      <c r="F317" t="str">
        <f t="shared" si="4"/>
        <v>Friday</v>
      </c>
    </row>
    <row r="318" spans="1:6" x14ac:dyDescent="0.45">
      <c r="A318" t="s">
        <v>2</v>
      </c>
      <c r="B318">
        <v>7.22</v>
      </c>
      <c r="C318" t="s">
        <v>3</v>
      </c>
      <c r="D318" t="str">
        <f>VLOOKUP(C318,[1]Consolidated_Location_Table!$B$2:$C$28,2,)</f>
        <v>2455 Paces Ferry Rd SE. Atlanta, GA, 30339</v>
      </c>
      <c r="E318" s="4" t="s">
        <v>49</v>
      </c>
      <c r="F318" t="str">
        <f t="shared" si="4"/>
        <v>Saturday</v>
      </c>
    </row>
    <row r="319" spans="1:6" x14ac:dyDescent="0.45">
      <c r="A319" t="s">
        <v>2</v>
      </c>
      <c r="B319">
        <v>5.99</v>
      </c>
      <c r="C319" t="s">
        <v>5</v>
      </c>
      <c r="D319" t="str">
        <f>VLOOKUP(C319,[1]Consolidated_Location_Table!$B$2:$C$28,2,)</f>
        <v>1000 Lowe's Blvd. Mooresville, NC, 28117</v>
      </c>
      <c r="E319" s="4" t="s">
        <v>49</v>
      </c>
      <c r="F319" t="str">
        <f t="shared" si="4"/>
        <v>Saturday</v>
      </c>
    </row>
    <row r="320" spans="1:6" x14ac:dyDescent="0.45">
      <c r="A320" t="s">
        <v>2</v>
      </c>
      <c r="B320">
        <v>4.59</v>
      </c>
      <c r="C320" t="s">
        <v>6</v>
      </c>
      <c r="D320" t="str">
        <f>VLOOKUP(C320,[1]Consolidated_Location_Table!$B$2:$C$28,2,)</f>
        <v>1290 N Hobbie Ave. Kankakee, Illinois, 60901</v>
      </c>
      <c r="E320" s="4" t="s">
        <v>49</v>
      </c>
      <c r="F320" t="str">
        <f t="shared" si="4"/>
        <v>Saturday</v>
      </c>
    </row>
    <row r="321" spans="1:6" x14ac:dyDescent="0.45">
      <c r="A321" t="s">
        <v>2</v>
      </c>
      <c r="B321">
        <v>5.88</v>
      </c>
      <c r="C321" t="s">
        <v>7</v>
      </c>
      <c r="D321" t="str">
        <f>VLOOKUP(C321,[1]Consolidated_Location_Table!$B$2:$C$28,2,)</f>
        <v>6260 Abbott Dr. Omaha, Nebraska, 68110</v>
      </c>
      <c r="E321" s="4" t="s">
        <v>49</v>
      </c>
      <c r="F321" t="str">
        <f t="shared" si="4"/>
        <v>Saturday</v>
      </c>
    </row>
    <row r="322" spans="1:6" x14ac:dyDescent="0.45">
      <c r="A322" t="s">
        <v>2</v>
      </c>
      <c r="B322">
        <v>7.24</v>
      </c>
      <c r="C322" t="s">
        <v>39</v>
      </c>
      <c r="D322" t="str">
        <f>VLOOKUP(C322,[1]Consolidated_Location_Table!$B$2:$C$28,2,)</f>
        <v>4777 Menard Drive. Eau Claire, Wisconsin, 54703</v>
      </c>
      <c r="E322" s="4" t="s">
        <v>49</v>
      </c>
      <c r="F322" t="str">
        <f t="shared" ref="F322:F385" si="5">TEXT(E322,"dddd")</f>
        <v>Saturday</v>
      </c>
    </row>
    <row r="323" spans="1:6" x14ac:dyDescent="0.45">
      <c r="A323" t="s">
        <v>8</v>
      </c>
      <c r="B323">
        <v>98.99</v>
      </c>
      <c r="C323" t="s">
        <v>13</v>
      </c>
      <c r="D323" t="str">
        <f>VLOOKUP(C323,[1]Consolidated_Location_Table!$B$2:$C$28,2,)</f>
        <v>410 Terry Ave N. Seattle, WA, 98109</v>
      </c>
      <c r="E323" s="4" t="s">
        <v>49</v>
      </c>
      <c r="F323" t="str">
        <f t="shared" si="5"/>
        <v>Saturday</v>
      </c>
    </row>
    <row r="324" spans="1:6" x14ac:dyDescent="0.45">
      <c r="A324" t="s">
        <v>8</v>
      </c>
      <c r="B324">
        <v>8.1199999999999992</v>
      </c>
      <c r="C324" t="s">
        <v>6</v>
      </c>
      <c r="D324" t="str">
        <f>VLOOKUP(C324,[1]Consolidated_Location_Table!$B$2:$C$28,2,)</f>
        <v>1290 N Hobbie Ave. Kankakee, Illinois, 60901</v>
      </c>
      <c r="E324" s="4" t="s">
        <v>49</v>
      </c>
      <c r="F324" t="str">
        <f t="shared" si="5"/>
        <v>Saturday</v>
      </c>
    </row>
    <row r="325" spans="1:6" x14ac:dyDescent="0.45">
      <c r="A325" t="s">
        <v>10</v>
      </c>
      <c r="B325">
        <v>20.62</v>
      </c>
      <c r="C325" t="s">
        <v>3</v>
      </c>
      <c r="D325" t="str">
        <f>VLOOKUP(C325,[1]Consolidated_Location_Table!$B$2:$C$28,2,)</f>
        <v>2455 Paces Ferry Rd SE. Atlanta, GA, 30339</v>
      </c>
      <c r="E325" s="4" t="s">
        <v>49</v>
      </c>
      <c r="F325" t="str">
        <f t="shared" si="5"/>
        <v>Saturday</v>
      </c>
    </row>
    <row r="326" spans="1:6" x14ac:dyDescent="0.45">
      <c r="A326" t="s">
        <v>10</v>
      </c>
      <c r="B326">
        <v>17.55</v>
      </c>
      <c r="C326" t="s">
        <v>15</v>
      </c>
      <c r="D326" t="str">
        <f>VLOOKUP(C326,[1]Consolidated_Location_Table!$B$2:$C$28,2,)</f>
        <v>28 Biopolis Road. Singapore, 138568</v>
      </c>
      <c r="E326" s="4" t="s">
        <v>49</v>
      </c>
      <c r="F326" t="str">
        <f t="shared" si="5"/>
        <v>Saturday</v>
      </c>
    </row>
    <row r="327" spans="1:6" x14ac:dyDescent="0.45">
      <c r="A327" t="s">
        <v>10</v>
      </c>
      <c r="B327">
        <v>8.9</v>
      </c>
      <c r="C327" t="s">
        <v>11</v>
      </c>
      <c r="D327" t="str">
        <f>VLOOKUP(C327,[1]Consolidated_Location_Table!$B$2:$C$28,2,)</f>
        <v>5941 1st Avenue Eastman, GA, 31023</v>
      </c>
      <c r="E327" s="4" t="s">
        <v>49</v>
      </c>
      <c r="F327" t="str">
        <f t="shared" si="5"/>
        <v>Saturday</v>
      </c>
    </row>
    <row r="328" spans="1:6" x14ac:dyDescent="0.45">
      <c r="A328" t="s">
        <v>10</v>
      </c>
      <c r="B328">
        <v>33.340000000000003</v>
      </c>
      <c r="C328" t="s">
        <v>12</v>
      </c>
      <c r="D328" t="str">
        <f>VLOOKUP(C328,[1]Consolidated_Location_Table!$B$2:$C$28,2,)</f>
        <v>1835 E Hallandale Bch 264 Hallandale. Beach, FL, 33009</v>
      </c>
      <c r="E328" s="4" t="s">
        <v>49</v>
      </c>
      <c r="F328" t="str">
        <f t="shared" si="5"/>
        <v>Saturday</v>
      </c>
    </row>
    <row r="329" spans="1:6" x14ac:dyDescent="0.45">
      <c r="A329" t="s">
        <v>14</v>
      </c>
      <c r="B329">
        <v>3.98</v>
      </c>
      <c r="C329" t="s">
        <v>3</v>
      </c>
      <c r="D329" t="str">
        <f>VLOOKUP(C329,[1]Consolidated_Location_Table!$B$2:$C$28,2,)</f>
        <v>2455 Paces Ferry Rd SE. Atlanta, GA, 30339</v>
      </c>
      <c r="E329" s="4" t="s">
        <v>49</v>
      </c>
      <c r="F329" t="str">
        <f t="shared" si="5"/>
        <v>Saturday</v>
      </c>
    </row>
    <row r="330" spans="1:6" x14ac:dyDescent="0.45">
      <c r="A330" t="s">
        <v>14</v>
      </c>
      <c r="B330">
        <v>5.99</v>
      </c>
      <c r="C330" t="s">
        <v>13</v>
      </c>
      <c r="D330" t="str">
        <f>VLOOKUP(C330,[1]Consolidated_Location_Table!$B$2:$C$28,2,)</f>
        <v>410 Terry Ave N. Seattle, WA, 98109</v>
      </c>
      <c r="E330" s="4" t="s">
        <v>49</v>
      </c>
      <c r="F330" t="str">
        <f t="shared" si="5"/>
        <v>Saturday</v>
      </c>
    </row>
    <row r="331" spans="1:6" x14ac:dyDescent="0.45">
      <c r="A331" t="s">
        <v>14</v>
      </c>
      <c r="B331">
        <v>2.29</v>
      </c>
      <c r="C331" t="s">
        <v>15</v>
      </c>
      <c r="D331" t="str">
        <f>VLOOKUP(C331,[1]Consolidated_Location_Table!$B$2:$C$28,2,)</f>
        <v>28 Biopolis Road. Singapore, 138568</v>
      </c>
      <c r="E331" s="4" t="s">
        <v>49</v>
      </c>
      <c r="F331" t="str">
        <f t="shared" si="5"/>
        <v>Saturday</v>
      </c>
    </row>
    <row r="332" spans="1:6" x14ac:dyDescent="0.45">
      <c r="A332" t="s">
        <v>14</v>
      </c>
      <c r="B332">
        <v>5.99</v>
      </c>
      <c r="C332" t="s">
        <v>5</v>
      </c>
      <c r="D332" t="str">
        <f>VLOOKUP(C332,[1]Consolidated_Location_Table!$B$2:$C$28,2,)</f>
        <v>1000 Lowe's Blvd. Mooresville, NC, 28117</v>
      </c>
      <c r="E332" s="4" t="s">
        <v>49</v>
      </c>
      <c r="F332" t="str">
        <f t="shared" si="5"/>
        <v>Saturday</v>
      </c>
    </row>
    <row r="333" spans="1:6" x14ac:dyDescent="0.45">
      <c r="A333" t="s">
        <v>16</v>
      </c>
      <c r="B333">
        <v>2.98</v>
      </c>
      <c r="C333" t="s">
        <v>3</v>
      </c>
      <c r="D333" t="str">
        <f>VLOOKUP(C333,[1]Consolidated_Location_Table!$B$2:$C$28,2,)</f>
        <v>2455 Paces Ferry Rd SE. Atlanta, GA, 30339</v>
      </c>
      <c r="E333" s="4" t="s">
        <v>49</v>
      </c>
      <c r="F333" t="str">
        <f t="shared" si="5"/>
        <v>Saturday</v>
      </c>
    </row>
    <row r="334" spans="1:6" x14ac:dyDescent="0.45">
      <c r="A334" t="s">
        <v>16</v>
      </c>
      <c r="B334">
        <v>3.66</v>
      </c>
      <c r="C334" t="s">
        <v>7</v>
      </c>
      <c r="D334" t="str">
        <f>VLOOKUP(C334,[1]Consolidated_Location_Table!$B$2:$C$28,2,)</f>
        <v>6260 Abbott Dr. Omaha, Nebraska, 68110</v>
      </c>
      <c r="E334" s="4" t="s">
        <v>49</v>
      </c>
      <c r="F334" t="str">
        <f t="shared" si="5"/>
        <v>Saturday</v>
      </c>
    </row>
    <row r="335" spans="1:6" x14ac:dyDescent="0.45">
      <c r="A335" t="s">
        <v>16</v>
      </c>
      <c r="B335">
        <v>3.66</v>
      </c>
      <c r="C335" t="s">
        <v>15</v>
      </c>
      <c r="D335" t="str">
        <f>VLOOKUP(C335,[1]Consolidated_Location_Table!$B$2:$C$28,2,)</f>
        <v>28 Biopolis Road. Singapore, 138568</v>
      </c>
      <c r="E335" s="4" t="s">
        <v>49</v>
      </c>
      <c r="F335" t="str">
        <f t="shared" si="5"/>
        <v>Saturday</v>
      </c>
    </row>
    <row r="336" spans="1:6" x14ac:dyDescent="0.45">
      <c r="A336" t="s">
        <v>16</v>
      </c>
      <c r="B336">
        <v>5.99</v>
      </c>
      <c r="C336" t="s">
        <v>5</v>
      </c>
      <c r="D336" t="str">
        <f>VLOOKUP(C336,[1]Consolidated_Location_Table!$B$2:$C$28,2,)</f>
        <v>1000 Lowe's Blvd. Mooresville, NC, 28117</v>
      </c>
      <c r="E336" s="4" t="s">
        <v>49</v>
      </c>
      <c r="F336" t="str">
        <f t="shared" si="5"/>
        <v>Saturday</v>
      </c>
    </row>
    <row r="337" spans="1:6" x14ac:dyDescent="0.45">
      <c r="A337" t="s">
        <v>18</v>
      </c>
      <c r="B337">
        <v>1.1499999999999999</v>
      </c>
      <c r="C337" t="s">
        <v>3</v>
      </c>
      <c r="D337" t="str">
        <f>VLOOKUP(C337,[1]Consolidated_Location_Table!$B$2:$C$28,2,)</f>
        <v>2455 Paces Ferry Rd SE. Atlanta, GA, 30339</v>
      </c>
      <c r="E337" s="4" t="s">
        <v>49</v>
      </c>
      <c r="F337" t="str">
        <f t="shared" si="5"/>
        <v>Saturday</v>
      </c>
    </row>
    <row r="338" spans="1:6" x14ac:dyDescent="0.45">
      <c r="A338" t="s">
        <v>19</v>
      </c>
      <c r="B338">
        <v>3.98</v>
      </c>
      <c r="C338" t="s">
        <v>3</v>
      </c>
      <c r="D338" t="str">
        <f>VLOOKUP(C338,[1]Consolidated_Location_Table!$B$2:$C$28,2,)</f>
        <v>2455 Paces Ferry Rd SE. Atlanta, GA, 30339</v>
      </c>
      <c r="E338" s="4" t="s">
        <v>49</v>
      </c>
      <c r="F338" t="str">
        <f t="shared" si="5"/>
        <v>Saturday</v>
      </c>
    </row>
    <row r="339" spans="1:6" x14ac:dyDescent="0.45">
      <c r="A339" t="s">
        <v>19</v>
      </c>
      <c r="B339">
        <v>5.99</v>
      </c>
      <c r="C339" t="s">
        <v>13</v>
      </c>
      <c r="D339" t="str">
        <f>VLOOKUP(C339,[1]Consolidated_Location_Table!$B$2:$C$28,2,)</f>
        <v>410 Terry Ave N. Seattle, WA, 98109</v>
      </c>
      <c r="E339" s="4" t="s">
        <v>49</v>
      </c>
      <c r="F339" t="str">
        <f t="shared" si="5"/>
        <v>Saturday</v>
      </c>
    </row>
    <row r="340" spans="1:6" x14ac:dyDescent="0.45">
      <c r="A340" t="s">
        <v>19</v>
      </c>
      <c r="B340">
        <v>5.99</v>
      </c>
      <c r="C340" t="s">
        <v>5</v>
      </c>
      <c r="D340" t="str">
        <f>VLOOKUP(C340,[1]Consolidated_Location_Table!$B$2:$C$28,2,)</f>
        <v>1000 Lowe's Blvd. Mooresville, NC, 28117</v>
      </c>
      <c r="E340" s="4" t="s">
        <v>49</v>
      </c>
      <c r="F340" t="str">
        <f t="shared" si="5"/>
        <v>Saturday</v>
      </c>
    </row>
    <row r="341" spans="1:6" x14ac:dyDescent="0.45">
      <c r="A341" t="s">
        <v>33</v>
      </c>
      <c r="B341">
        <v>4.5999999999999996</v>
      </c>
      <c r="C341" t="s">
        <v>3</v>
      </c>
      <c r="D341" t="str">
        <f>VLOOKUP(C341,[1]Consolidated_Location_Table!$B$2:$C$28,2,)</f>
        <v>2455 Paces Ferry Rd SE. Atlanta, GA, 30339</v>
      </c>
      <c r="E341" s="4" t="s">
        <v>49</v>
      </c>
      <c r="F341" t="str">
        <f t="shared" si="5"/>
        <v>Saturday</v>
      </c>
    </row>
    <row r="342" spans="1:6" x14ac:dyDescent="0.45">
      <c r="A342" t="s">
        <v>33</v>
      </c>
      <c r="B342">
        <v>5.99</v>
      </c>
      <c r="C342" t="s">
        <v>5</v>
      </c>
      <c r="D342" t="str">
        <f>VLOOKUP(C342,[1]Consolidated_Location_Table!$B$2:$C$28,2,)</f>
        <v>1000 Lowe's Blvd. Mooresville, NC, 28117</v>
      </c>
      <c r="E342" s="4" t="s">
        <v>49</v>
      </c>
      <c r="F342" t="str">
        <f t="shared" si="5"/>
        <v>Saturday</v>
      </c>
    </row>
    <row r="343" spans="1:6" x14ac:dyDescent="0.45">
      <c r="A343" t="s">
        <v>33</v>
      </c>
      <c r="B343">
        <v>5.69</v>
      </c>
      <c r="C343" t="s">
        <v>46</v>
      </c>
      <c r="D343" t="str">
        <f>VLOOKUP(C343,[1]Consolidated_Location_Table!$B$2:$C$28,2,)</f>
        <v>online</v>
      </c>
      <c r="E343" s="4" t="s">
        <v>49</v>
      </c>
      <c r="F343" t="str">
        <f t="shared" si="5"/>
        <v>Saturday</v>
      </c>
    </row>
    <row r="344" spans="1:6" x14ac:dyDescent="0.45">
      <c r="A344" t="s">
        <v>34</v>
      </c>
      <c r="B344">
        <v>1.6</v>
      </c>
      <c r="C344" t="s">
        <v>3</v>
      </c>
      <c r="D344" t="str">
        <f>VLOOKUP(C344,[1]Consolidated_Location_Table!$B$2:$C$28,2,)</f>
        <v>2455 Paces Ferry Rd SE. Atlanta, GA, 30339</v>
      </c>
      <c r="E344" s="4" t="s">
        <v>49</v>
      </c>
      <c r="F344" t="str">
        <f t="shared" si="5"/>
        <v>Saturday</v>
      </c>
    </row>
    <row r="345" spans="1:6" x14ac:dyDescent="0.45">
      <c r="A345" t="s">
        <v>20</v>
      </c>
      <c r="B345">
        <v>114</v>
      </c>
      <c r="C345" t="s">
        <v>13</v>
      </c>
      <c r="D345" t="str">
        <f>VLOOKUP(C345,[1]Consolidated_Location_Table!$B$2:$C$28,2,)</f>
        <v>410 Terry Ave N. Seattle, WA, 98109</v>
      </c>
      <c r="E345" s="4" t="s">
        <v>49</v>
      </c>
      <c r="F345" t="str">
        <f t="shared" si="5"/>
        <v>Saturday</v>
      </c>
    </row>
    <row r="346" spans="1:6" x14ac:dyDescent="0.45">
      <c r="A346" t="s">
        <v>20</v>
      </c>
      <c r="B346">
        <v>111.07</v>
      </c>
      <c r="C346" t="s">
        <v>21</v>
      </c>
      <c r="D346" t="str">
        <f>VLOOKUP(C346,[1]Consolidated_Location_Table!$B$2:$C$28,2,)</f>
        <v>2025 Hamilton Avenue. San Jose, California, 95125</v>
      </c>
      <c r="E346" s="4" t="s">
        <v>49</v>
      </c>
      <c r="F346" t="str">
        <f t="shared" si="5"/>
        <v>Saturday</v>
      </c>
    </row>
    <row r="347" spans="1:6" x14ac:dyDescent="0.45">
      <c r="A347" t="s">
        <v>20</v>
      </c>
      <c r="B347">
        <v>84.99</v>
      </c>
      <c r="C347" t="s">
        <v>35</v>
      </c>
      <c r="D347" t="str">
        <f>VLOOKUP(C347,[1]Consolidated_Location_Table!$B$2:$C$28,2,)</f>
        <v>1200 E Us Hwy 169. Grand Rapids, Minnesota, 55744</v>
      </c>
      <c r="E347" s="4" t="s">
        <v>49</v>
      </c>
      <c r="F347" t="str">
        <f t="shared" si="5"/>
        <v>Saturday</v>
      </c>
    </row>
    <row r="348" spans="1:6" x14ac:dyDescent="0.45">
      <c r="A348" t="s">
        <v>20</v>
      </c>
      <c r="B348">
        <v>117</v>
      </c>
      <c r="C348" t="s">
        <v>41</v>
      </c>
      <c r="D348" t="str">
        <f>VLOOKUP(C348,[1]Consolidated_Location_Table!$B$2:$C$28,2,)</f>
        <v>5512 West Pico Blvd. Los Angeles, CA, 90019</v>
      </c>
      <c r="E348" s="4" t="s">
        <v>49</v>
      </c>
      <c r="F348" t="str">
        <f t="shared" si="5"/>
        <v>Saturday</v>
      </c>
    </row>
    <row r="349" spans="1:6" x14ac:dyDescent="0.45">
      <c r="A349" t="s">
        <v>23</v>
      </c>
      <c r="B349">
        <v>159</v>
      </c>
      <c r="C349" t="s">
        <v>3</v>
      </c>
      <c r="D349" t="str">
        <f>VLOOKUP(C349,[1]Consolidated_Location_Table!$B$2:$C$28,2,)</f>
        <v>2455 Paces Ferry Rd SE. Atlanta, GA, 30339</v>
      </c>
      <c r="E349" s="4" t="s">
        <v>49</v>
      </c>
      <c r="F349" t="str">
        <f t="shared" si="5"/>
        <v>Saturday</v>
      </c>
    </row>
    <row r="350" spans="1:6" x14ac:dyDescent="0.45">
      <c r="A350" t="s">
        <v>23</v>
      </c>
      <c r="B350">
        <v>159</v>
      </c>
      <c r="C350" t="s">
        <v>5</v>
      </c>
      <c r="D350" t="str">
        <f>VLOOKUP(C350,[1]Consolidated_Location_Table!$B$2:$C$28,2,)</f>
        <v>1000 Lowe's Blvd. Mooresville, NC, 28117</v>
      </c>
      <c r="E350" s="4" t="s">
        <v>49</v>
      </c>
      <c r="F350" t="str">
        <f t="shared" si="5"/>
        <v>Saturday</v>
      </c>
    </row>
    <row r="351" spans="1:6" x14ac:dyDescent="0.45">
      <c r="A351" t="s">
        <v>24</v>
      </c>
      <c r="B351">
        <v>149</v>
      </c>
      <c r="C351" t="s">
        <v>3</v>
      </c>
      <c r="D351" t="str">
        <f>VLOOKUP(C351,[1]Consolidated_Location_Table!$B$2:$C$28,2,)</f>
        <v>2455 Paces Ferry Rd SE. Atlanta, GA, 30339</v>
      </c>
      <c r="E351" s="4" t="s">
        <v>49</v>
      </c>
      <c r="F351" t="str">
        <f t="shared" si="5"/>
        <v>Saturday</v>
      </c>
    </row>
    <row r="352" spans="1:6" x14ac:dyDescent="0.45">
      <c r="A352" t="s">
        <v>24</v>
      </c>
      <c r="B352">
        <v>200.02</v>
      </c>
      <c r="C352" t="s">
        <v>12</v>
      </c>
      <c r="D352" t="str">
        <f>VLOOKUP(C352,[1]Consolidated_Location_Table!$B$2:$C$28,2,)</f>
        <v>1835 E Hallandale Bch 264 Hallandale. Beach, FL, 33009</v>
      </c>
      <c r="E352" s="4" t="s">
        <v>49</v>
      </c>
      <c r="F352" t="str">
        <f t="shared" si="5"/>
        <v>Saturday</v>
      </c>
    </row>
    <row r="353" spans="1:6" x14ac:dyDescent="0.45">
      <c r="A353" t="s">
        <v>25</v>
      </c>
      <c r="B353">
        <v>289</v>
      </c>
      <c r="C353" t="s">
        <v>3</v>
      </c>
      <c r="D353" t="str">
        <f>VLOOKUP(C353,[1]Consolidated_Location_Table!$B$2:$C$28,2,)</f>
        <v>2455 Paces Ferry Rd SE. Atlanta, GA, 30339</v>
      </c>
      <c r="E353" s="4" t="s">
        <v>49</v>
      </c>
      <c r="F353" t="str">
        <f t="shared" si="5"/>
        <v>Saturday</v>
      </c>
    </row>
    <row r="354" spans="1:6" x14ac:dyDescent="0.45">
      <c r="A354" t="s">
        <v>25</v>
      </c>
      <c r="B354">
        <v>289</v>
      </c>
      <c r="C354" t="s">
        <v>5</v>
      </c>
      <c r="D354" t="str">
        <f>VLOOKUP(C354,[1]Consolidated_Location_Table!$B$2:$C$28,2,)</f>
        <v>1000 Lowe's Blvd. Mooresville, NC, 28117</v>
      </c>
      <c r="E354" s="4" t="s">
        <v>49</v>
      </c>
      <c r="F354" t="str">
        <f t="shared" si="5"/>
        <v>Saturday</v>
      </c>
    </row>
    <row r="355" spans="1:6" x14ac:dyDescent="0.45">
      <c r="A355" t="s">
        <v>27</v>
      </c>
      <c r="B355">
        <v>613.64</v>
      </c>
      <c r="C355" t="s">
        <v>13</v>
      </c>
      <c r="D355" t="str">
        <f>VLOOKUP(C355,[1]Consolidated_Location_Table!$B$2:$C$28,2,)</f>
        <v>410 Terry Ave N. Seattle, WA, 98109</v>
      </c>
      <c r="E355" s="4" t="s">
        <v>49</v>
      </c>
      <c r="F355" t="str">
        <f t="shared" si="5"/>
        <v>Saturday</v>
      </c>
    </row>
    <row r="356" spans="1:6" x14ac:dyDescent="0.45">
      <c r="A356" t="s">
        <v>27</v>
      </c>
      <c r="B356">
        <v>1047.78</v>
      </c>
      <c r="C356" t="s">
        <v>21</v>
      </c>
      <c r="D356" t="str">
        <f>VLOOKUP(C356,[1]Consolidated_Location_Table!$B$2:$C$28,2,)</f>
        <v>2025 Hamilton Avenue. San Jose, California, 95125</v>
      </c>
      <c r="E356" s="4" t="s">
        <v>49</v>
      </c>
      <c r="F356" t="str">
        <f t="shared" si="5"/>
        <v>Saturday</v>
      </c>
    </row>
    <row r="357" spans="1:6" x14ac:dyDescent="0.45">
      <c r="A357" t="s">
        <v>28</v>
      </c>
      <c r="B357">
        <v>470.43</v>
      </c>
      <c r="C357" t="s">
        <v>13</v>
      </c>
      <c r="D357" t="str">
        <f>VLOOKUP(C357,[1]Consolidated_Location_Table!$B$2:$C$28,2,)</f>
        <v>410 Terry Ave N. Seattle, WA, 98109</v>
      </c>
      <c r="E357" s="4" t="s">
        <v>49</v>
      </c>
      <c r="F357" t="str">
        <f t="shared" si="5"/>
        <v>Saturday</v>
      </c>
    </row>
    <row r="358" spans="1:6" x14ac:dyDescent="0.45">
      <c r="A358" t="s">
        <v>28</v>
      </c>
      <c r="B358">
        <v>445.81</v>
      </c>
      <c r="C358" t="s">
        <v>21</v>
      </c>
      <c r="D358" t="str">
        <f>VLOOKUP(C358,[1]Consolidated_Location_Table!$B$2:$C$28,2,)</f>
        <v>2025 Hamilton Avenue. San Jose, California, 95125</v>
      </c>
      <c r="E358" s="4" t="s">
        <v>49</v>
      </c>
      <c r="F358" t="str">
        <f t="shared" si="5"/>
        <v>Saturday</v>
      </c>
    </row>
    <row r="359" spans="1:6" x14ac:dyDescent="0.45">
      <c r="A359" t="s">
        <v>29</v>
      </c>
      <c r="B359">
        <v>155.99</v>
      </c>
      <c r="C359" t="s">
        <v>13</v>
      </c>
      <c r="D359" t="str">
        <f>VLOOKUP(C359,[1]Consolidated_Location_Table!$B$2:$C$28,2,)</f>
        <v>410 Terry Ave N. Seattle, WA, 98109</v>
      </c>
      <c r="E359" s="4" t="s">
        <v>49</v>
      </c>
      <c r="F359" t="str">
        <f t="shared" si="5"/>
        <v>Saturday</v>
      </c>
    </row>
    <row r="360" spans="1:6" x14ac:dyDescent="0.45">
      <c r="A360" t="s">
        <v>2</v>
      </c>
      <c r="B360">
        <v>7.22</v>
      </c>
      <c r="C360" t="s">
        <v>3</v>
      </c>
      <c r="D360" t="str">
        <f>VLOOKUP(C360,[1]Consolidated_Location_Table!$B$2:$C$28,2,)</f>
        <v>2455 Paces Ferry Rd SE. Atlanta, GA, 30339</v>
      </c>
      <c r="E360" s="4" t="s">
        <v>50</v>
      </c>
      <c r="F360" t="str">
        <f t="shared" si="5"/>
        <v>Sunday</v>
      </c>
    </row>
    <row r="361" spans="1:6" x14ac:dyDescent="0.45">
      <c r="A361" t="s">
        <v>2</v>
      </c>
      <c r="B361">
        <v>5.99</v>
      </c>
      <c r="C361" t="s">
        <v>5</v>
      </c>
      <c r="D361" t="str">
        <f>VLOOKUP(C361,[1]Consolidated_Location_Table!$B$2:$C$28,2,)</f>
        <v>1000 Lowe's Blvd. Mooresville, NC, 28117</v>
      </c>
      <c r="E361" s="4" t="s">
        <v>50</v>
      </c>
      <c r="F361" t="str">
        <f t="shared" si="5"/>
        <v>Sunday</v>
      </c>
    </row>
    <row r="362" spans="1:6" x14ac:dyDescent="0.45">
      <c r="A362" t="s">
        <v>2</v>
      </c>
      <c r="B362">
        <v>4.59</v>
      </c>
      <c r="C362" t="s">
        <v>6</v>
      </c>
      <c r="D362" t="str">
        <f>VLOOKUP(C362,[1]Consolidated_Location_Table!$B$2:$C$28,2,)</f>
        <v>1290 N Hobbie Ave. Kankakee, Illinois, 60901</v>
      </c>
      <c r="E362" s="4" t="s">
        <v>50</v>
      </c>
      <c r="F362" t="str">
        <f t="shared" si="5"/>
        <v>Sunday</v>
      </c>
    </row>
    <row r="363" spans="1:6" x14ac:dyDescent="0.45">
      <c r="A363" t="s">
        <v>2</v>
      </c>
      <c r="B363">
        <v>5.88</v>
      </c>
      <c r="C363" t="s">
        <v>7</v>
      </c>
      <c r="D363" t="str">
        <f>VLOOKUP(C363,[1]Consolidated_Location_Table!$B$2:$C$28,2,)</f>
        <v>6260 Abbott Dr. Omaha, Nebraska, 68110</v>
      </c>
      <c r="E363" s="4" t="s">
        <v>50</v>
      </c>
      <c r="F363" t="str">
        <f t="shared" si="5"/>
        <v>Sunday</v>
      </c>
    </row>
    <row r="364" spans="1:6" x14ac:dyDescent="0.45">
      <c r="A364" t="s">
        <v>2</v>
      </c>
      <c r="B364">
        <v>7.24</v>
      </c>
      <c r="C364" t="s">
        <v>39</v>
      </c>
      <c r="D364" t="str">
        <f>VLOOKUP(C364,[1]Consolidated_Location_Table!$B$2:$C$28,2,)</f>
        <v>4777 Menard Drive. Eau Claire, Wisconsin, 54703</v>
      </c>
      <c r="E364" s="4" t="s">
        <v>50</v>
      </c>
      <c r="F364" t="str">
        <f t="shared" si="5"/>
        <v>Sunday</v>
      </c>
    </row>
    <row r="365" spans="1:6" x14ac:dyDescent="0.45">
      <c r="A365" t="s">
        <v>8</v>
      </c>
      <c r="B365">
        <v>11.91</v>
      </c>
      <c r="C365" t="s">
        <v>3</v>
      </c>
      <c r="D365" t="str">
        <f>VLOOKUP(C365,[1]Consolidated_Location_Table!$B$2:$C$28,2,)</f>
        <v>2455 Paces Ferry Rd SE. Atlanta, GA, 30339</v>
      </c>
      <c r="E365" s="4" t="s">
        <v>50</v>
      </c>
      <c r="F365" t="str">
        <f t="shared" si="5"/>
        <v>Sunday</v>
      </c>
    </row>
    <row r="366" spans="1:6" x14ac:dyDescent="0.45">
      <c r="A366" t="s">
        <v>8</v>
      </c>
      <c r="B366">
        <v>10.47</v>
      </c>
      <c r="C366" t="s">
        <v>9</v>
      </c>
      <c r="D366" t="str">
        <f>VLOOKUP(C366,[1]Consolidated_Location_Table!$B$2:$C$28,2,)</f>
        <v>4601 Bulls Bay Hwy #100. Jacksonville, FL, 32219</v>
      </c>
      <c r="E366" s="4" t="s">
        <v>50</v>
      </c>
      <c r="F366" t="str">
        <f t="shared" si="5"/>
        <v>Sunday</v>
      </c>
    </row>
    <row r="367" spans="1:6" x14ac:dyDescent="0.45">
      <c r="A367" t="s">
        <v>8</v>
      </c>
      <c r="B367">
        <v>8.1199999999999992</v>
      </c>
      <c r="C367" t="s">
        <v>6</v>
      </c>
      <c r="D367" t="str">
        <f>VLOOKUP(C367,[1]Consolidated_Location_Table!$B$2:$C$28,2,)</f>
        <v>1290 N Hobbie Ave. Kankakee, Illinois, 60901</v>
      </c>
      <c r="E367" s="4" t="s">
        <v>50</v>
      </c>
      <c r="F367" t="str">
        <f t="shared" si="5"/>
        <v>Sunday</v>
      </c>
    </row>
    <row r="368" spans="1:6" x14ac:dyDescent="0.45">
      <c r="A368" t="s">
        <v>10</v>
      </c>
      <c r="B368">
        <v>20.62</v>
      </c>
      <c r="C368" t="s">
        <v>3</v>
      </c>
      <c r="D368" t="str">
        <f>VLOOKUP(C368,[1]Consolidated_Location_Table!$B$2:$C$28,2,)</f>
        <v>2455 Paces Ferry Rd SE. Atlanta, GA, 30339</v>
      </c>
      <c r="E368" s="4" t="s">
        <v>50</v>
      </c>
      <c r="F368" t="str">
        <f t="shared" si="5"/>
        <v>Sunday</v>
      </c>
    </row>
    <row r="369" spans="1:6" x14ac:dyDescent="0.45">
      <c r="A369" t="s">
        <v>10</v>
      </c>
      <c r="B369">
        <v>17.55</v>
      </c>
      <c r="C369" t="s">
        <v>15</v>
      </c>
      <c r="D369" t="str">
        <f>VLOOKUP(C369,[1]Consolidated_Location_Table!$B$2:$C$28,2,)</f>
        <v>28 Biopolis Road. Singapore, 138568</v>
      </c>
      <c r="E369" s="4" t="s">
        <v>50</v>
      </c>
      <c r="F369" t="str">
        <f t="shared" si="5"/>
        <v>Sunday</v>
      </c>
    </row>
    <row r="370" spans="1:6" x14ac:dyDescent="0.45">
      <c r="A370" t="s">
        <v>10</v>
      </c>
      <c r="B370">
        <v>8.9</v>
      </c>
      <c r="C370" t="s">
        <v>11</v>
      </c>
      <c r="D370" t="str">
        <f>VLOOKUP(C370,[1]Consolidated_Location_Table!$B$2:$C$28,2,)</f>
        <v>5941 1st Avenue Eastman, GA, 31023</v>
      </c>
      <c r="E370" s="4" t="s">
        <v>50</v>
      </c>
      <c r="F370" t="str">
        <f t="shared" si="5"/>
        <v>Sunday</v>
      </c>
    </row>
    <row r="371" spans="1:6" x14ac:dyDescent="0.45">
      <c r="A371" t="s">
        <v>10</v>
      </c>
      <c r="B371">
        <v>33.340000000000003</v>
      </c>
      <c r="C371" t="s">
        <v>12</v>
      </c>
      <c r="D371" t="str">
        <f>VLOOKUP(C371,[1]Consolidated_Location_Table!$B$2:$C$28,2,)</f>
        <v>1835 E Hallandale Bch 264 Hallandale. Beach, FL, 33009</v>
      </c>
      <c r="E371" s="4" t="s">
        <v>50</v>
      </c>
      <c r="F371" t="str">
        <f t="shared" si="5"/>
        <v>Sunday</v>
      </c>
    </row>
    <row r="372" spans="1:6" x14ac:dyDescent="0.45">
      <c r="A372" t="s">
        <v>10</v>
      </c>
      <c r="B372">
        <v>100</v>
      </c>
      <c r="C372" t="s">
        <v>40</v>
      </c>
      <c r="D372" t="str">
        <f>VLOOKUP(C372,[1]Consolidated_Location_Table!$B$2:$C$28,2,)</f>
        <v>2975 Lapeer Rd. Port Huron, Michigan, 48060</v>
      </c>
      <c r="E372" s="4" t="s">
        <v>50</v>
      </c>
      <c r="F372" t="str">
        <f t="shared" si="5"/>
        <v>Sunday</v>
      </c>
    </row>
    <row r="373" spans="1:6" x14ac:dyDescent="0.45">
      <c r="A373" t="s">
        <v>14</v>
      </c>
      <c r="B373">
        <v>3.98</v>
      </c>
      <c r="C373" t="s">
        <v>3</v>
      </c>
      <c r="D373" t="str">
        <f>VLOOKUP(C373,[1]Consolidated_Location_Table!$B$2:$C$28,2,)</f>
        <v>2455 Paces Ferry Rd SE. Atlanta, GA, 30339</v>
      </c>
      <c r="E373" s="4" t="s">
        <v>50</v>
      </c>
      <c r="F373" t="str">
        <f t="shared" si="5"/>
        <v>Sunday</v>
      </c>
    </row>
    <row r="374" spans="1:6" x14ac:dyDescent="0.45">
      <c r="A374" t="s">
        <v>14</v>
      </c>
      <c r="B374">
        <v>5.99</v>
      </c>
      <c r="C374" t="s">
        <v>13</v>
      </c>
      <c r="D374" t="str">
        <f>VLOOKUP(C374,[1]Consolidated_Location_Table!$B$2:$C$28,2,)</f>
        <v>410 Terry Ave N. Seattle, WA, 98109</v>
      </c>
      <c r="E374" s="4" t="s">
        <v>50</v>
      </c>
      <c r="F374" t="str">
        <f t="shared" si="5"/>
        <v>Sunday</v>
      </c>
    </row>
    <row r="375" spans="1:6" x14ac:dyDescent="0.45">
      <c r="A375" t="s">
        <v>14</v>
      </c>
      <c r="B375">
        <v>2.1</v>
      </c>
      <c r="C375" t="s">
        <v>15</v>
      </c>
      <c r="D375" t="str">
        <f>VLOOKUP(C375,[1]Consolidated_Location_Table!$B$2:$C$28,2,)</f>
        <v>28 Biopolis Road. Singapore, 138568</v>
      </c>
      <c r="E375" s="4" t="s">
        <v>50</v>
      </c>
      <c r="F375" t="str">
        <f t="shared" si="5"/>
        <v>Sunday</v>
      </c>
    </row>
    <row r="376" spans="1:6" x14ac:dyDescent="0.45">
      <c r="A376" t="s">
        <v>16</v>
      </c>
      <c r="B376">
        <v>2.98</v>
      </c>
      <c r="C376" t="s">
        <v>3</v>
      </c>
      <c r="D376" t="str">
        <f>VLOOKUP(C376,[1]Consolidated_Location_Table!$B$2:$C$28,2,)</f>
        <v>2455 Paces Ferry Rd SE. Atlanta, GA, 30339</v>
      </c>
      <c r="E376" s="4" t="s">
        <v>50</v>
      </c>
      <c r="F376" t="str">
        <f t="shared" si="5"/>
        <v>Sunday</v>
      </c>
    </row>
    <row r="377" spans="1:6" x14ac:dyDescent="0.45">
      <c r="A377" t="s">
        <v>16</v>
      </c>
      <c r="B377">
        <v>3.66</v>
      </c>
      <c r="C377" t="s">
        <v>7</v>
      </c>
      <c r="D377" t="str">
        <f>VLOOKUP(C377,[1]Consolidated_Location_Table!$B$2:$C$28,2,)</f>
        <v>6260 Abbott Dr. Omaha, Nebraska, 68110</v>
      </c>
      <c r="E377" s="4" t="s">
        <v>50</v>
      </c>
      <c r="F377" t="str">
        <f t="shared" si="5"/>
        <v>Sunday</v>
      </c>
    </row>
    <row r="378" spans="1:6" x14ac:dyDescent="0.45">
      <c r="A378" t="s">
        <v>16</v>
      </c>
      <c r="B378">
        <v>5.99</v>
      </c>
      <c r="C378" t="s">
        <v>5</v>
      </c>
      <c r="D378" t="str">
        <f>VLOOKUP(C378,[1]Consolidated_Location_Table!$B$2:$C$28,2,)</f>
        <v>1000 Lowe's Blvd. Mooresville, NC, 28117</v>
      </c>
      <c r="E378" s="4" t="s">
        <v>50</v>
      </c>
      <c r="F378" t="str">
        <f t="shared" si="5"/>
        <v>Sunday</v>
      </c>
    </row>
    <row r="379" spans="1:6" x14ac:dyDescent="0.45">
      <c r="A379" t="s">
        <v>16</v>
      </c>
      <c r="B379">
        <v>2.98</v>
      </c>
      <c r="C379" t="s">
        <v>17</v>
      </c>
      <c r="D379" t="str">
        <f>VLOOKUP(C379,[1]Consolidated_Location_Table!$B$2:$C$28,2,)</f>
        <v>651 Brannan St. San Francisco, CA, 94107</v>
      </c>
      <c r="E379" s="4" t="s">
        <v>50</v>
      </c>
      <c r="F379" t="str">
        <f t="shared" si="5"/>
        <v>Sunday</v>
      </c>
    </row>
    <row r="380" spans="1:6" x14ac:dyDescent="0.45">
      <c r="A380" t="s">
        <v>18</v>
      </c>
      <c r="B380">
        <v>1.1499999999999999</v>
      </c>
      <c r="C380" t="s">
        <v>3</v>
      </c>
      <c r="D380" t="str">
        <f>VLOOKUP(C380,[1]Consolidated_Location_Table!$B$2:$C$28,2,)</f>
        <v>2455 Paces Ferry Rd SE. Atlanta, GA, 30339</v>
      </c>
      <c r="E380" s="4" t="s">
        <v>50</v>
      </c>
      <c r="F380" t="str">
        <f t="shared" si="5"/>
        <v>Sunday</v>
      </c>
    </row>
    <row r="381" spans="1:6" x14ac:dyDescent="0.45">
      <c r="A381" t="s">
        <v>19</v>
      </c>
      <c r="B381">
        <v>3.98</v>
      </c>
      <c r="C381" t="s">
        <v>3</v>
      </c>
      <c r="D381" t="str">
        <f>VLOOKUP(C381,[1]Consolidated_Location_Table!$B$2:$C$28,2,)</f>
        <v>2455 Paces Ferry Rd SE. Atlanta, GA, 30339</v>
      </c>
      <c r="E381" s="4" t="s">
        <v>50</v>
      </c>
      <c r="F381" t="str">
        <f t="shared" si="5"/>
        <v>Sunday</v>
      </c>
    </row>
    <row r="382" spans="1:6" x14ac:dyDescent="0.45">
      <c r="A382" t="s">
        <v>19</v>
      </c>
      <c r="B382">
        <v>5.99</v>
      </c>
      <c r="C382" t="s">
        <v>13</v>
      </c>
      <c r="D382" t="str">
        <f>VLOOKUP(C382,[1]Consolidated_Location_Table!$B$2:$C$28,2,)</f>
        <v>410 Terry Ave N. Seattle, WA, 98109</v>
      </c>
      <c r="E382" s="4" t="s">
        <v>50</v>
      </c>
      <c r="F382" t="str">
        <f t="shared" si="5"/>
        <v>Sunday</v>
      </c>
    </row>
    <row r="383" spans="1:6" x14ac:dyDescent="0.45">
      <c r="A383" t="s">
        <v>19</v>
      </c>
      <c r="B383">
        <v>5.99</v>
      </c>
      <c r="C383" t="s">
        <v>5</v>
      </c>
      <c r="D383" t="str">
        <f>VLOOKUP(C383,[1]Consolidated_Location_Table!$B$2:$C$28,2,)</f>
        <v>1000 Lowe's Blvd. Mooresville, NC, 28117</v>
      </c>
      <c r="E383" s="4" t="s">
        <v>50</v>
      </c>
      <c r="F383" t="str">
        <f t="shared" si="5"/>
        <v>Sunday</v>
      </c>
    </row>
    <row r="384" spans="1:6" x14ac:dyDescent="0.45">
      <c r="A384" t="s">
        <v>33</v>
      </c>
      <c r="B384">
        <v>4.5999999999999996</v>
      </c>
      <c r="C384" t="s">
        <v>3</v>
      </c>
      <c r="D384" t="str">
        <f>VLOOKUP(C384,[1]Consolidated_Location_Table!$B$2:$C$28,2,)</f>
        <v>2455 Paces Ferry Rd SE. Atlanta, GA, 30339</v>
      </c>
      <c r="E384" s="4" t="s">
        <v>50</v>
      </c>
      <c r="F384" t="str">
        <f t="shared" si="5"/>
        <v>Sunday</v>
      </c>
    </row>
    <row r="385" spans="1:6" x14ac:dyDescent="0.45">
      <c r="A385" t="s">
        <v>33</v>
      </c>
      <c r="B385">
        <v>5.99</v>
      </c>
      <c r="C385" t="s">
        <v>5</v>
      </c>
      <c r="D385" t="str">
        <f>VLOOKUP(C385,[1]Consolidated_Location_Table!$B$2:$C$28,2,)</f>
        <v>1000 Lowe's Blvd. Mooresville, NC, 28117</v>
      </c>
      <c r="E385" s="4" t="s">
        <v>50</v>
      </c>
      <c r="F385" t="str">
        <f t="shared" si="5"/>
        <v>Sunday</v>
      </c>
    </row>
    <row r="386" spans="1:6" x14ac:dyDescent="0.45">
      <c r="A386" t="s">
        <v>33</v>
      </c>
      <c r="B386">
        <v>5.69</v>
      </c>
      <c r="C386" t="s">
        <v>46</v>
      </c>
      <c r="D386" t="str">
        <f>VLOOKUP(C386,[1]Consolidated_Location_Table!$B$2:$C$28,2,)</f>
        <v>online</v>
      </c>
      <c r="E386" s="4" t="s">
        <v>50</v>
      </c>
      <c r="F386" t="str">
        <f t="shared" ref="F386:F449" si="6">TEXT(E386,"dddd")</f>
        <v>Sunday</v>
      </c>
    </row>
    <row r="387" spans="1:6" x14ac:dyDescent="0.45">
      <c r="A387" t="s">
        <v>34</v>
      </c>
      <c r="B387">
        <v>1.6</v>
      </c>
      <c r="C387" t="s">
        <v>3</v>
      </c>
      <c r="D387" t="str">
        <f>VLOOKUP(C387,[1]Consolidated_Location_Table!$B$2:$C$28,2,)</f>
        <v>2455 Paces Ferry Rd SE. Atlanta, GA, 30339</v>
      </c>
      <c r="E387" s="4" t="s">
        <v>50</v>
      </c>
      <c r="F387" t="str">
        <f t="shared" si="6"/>
        <v>Sunday</v>
      </c>
    </row>
    <row r="388" spans="1:6" x14ac:dyDescent="0.45">
      <c r="A388" t="s">
        <v>34</v>
      </c>
      <c r="B388">
        <v>1.99</v>
      </c>
      <c r="C388" t="s">
        <v>51</v>
      </c>
      <c r="D388" t="str">
        <f>VLOOKUP(C388,[1]Consolidated_Location_Table!$B$2:$C$28,2,)</f>
        <v>online</v>
      </c>
      <c r="E388" s="4" t="s">
        <v>50</v>
      </c>
      <c r="F388" t="str">
        <f t="shared" si="6"/>
        <v>Sunday</v>
      </c>
    </row>
    <row r="389" spans="1:6" x14ac:dyDescent="0.45">
      <c r="A389" t="s">
        <v>20</v>
      </c>
      <c r="B389">
        <v>114</v>
      </c>
      <c r="C389" t="s">
        <v>13</v>
      </c>
      <c r="D389" t="str">
        <f>VLOOKUP(C389,[1]Consolidated_Location_Table!$B$2:$C$28,2,)</f>
        <v>410 Terry Ave N. Seattle, WA, 98109</v>
      </c>
      <c r="E389" s="4" t="s">
        <v>50</v>
      </c>
      <c r="F389" t="str">
        <f t="shared" si="6"/>
        <v>Sunday</v>
      </c>
    </row>
    <row r="390" spans="1:6" x14ac:dyDescent="0.45">
      <c r="A390" t="s">
        <v>20</v>
      </c>
      <c r="B390">
        <v>118</v>
      </c>
      <c r="C390" t="s">
        <v>5</v>
      </c>
      <c r="D390" t="str">
        <f>VLOOKUP(C390,[1]Consolidated_Location_Table!$B$2:$C$28,2,)</f>
        <v>1000 Lowe's Blvd. Mooresville, NC, 28117</v>
      </c>
      <c r="E390" s="4" t="s">
        <v>50</v>
      </c>
      <c r="F390" t="str">
        <f t="shared" si="6"/>
        <v>Sunday</v>
      </c>
    </row>
    <row r="391" spans="1:6" x14ac:dyDescent="0.45">
      <c r="A391" t="s">
        <v>20</v>
      </c>
      <c r="B391">
        <v>111.07</v>
      </c>
      <c r="C391" t="s">
        <v>21</v>
      </c>
      <c r="D391" t="str">
        <f>VLOOKUP(C391,[1]Consolidated_Location_Table!$B$2:$C$28,2,)</f>
        <v>2025 Hamilton Avenue. San Jose, California, 95125</v>
      </c>
      <c r="E391" s="4" t="s">
        <v>50</v>
      </c>
      <c r="F391" t="str">
        <f t="shared" si="6"/>
        <v>Sunday</v>
      </c>
    </row>
    <row r="392" spans="1:6" x14ac:dyDescent="0.45">
      <c r="A392" t="s">
        <v>20</v>
      </c>
      <c r="B392">
        <v>84.99</v>
      </c>
      <c r="C392" t="s">
        <v>35</v>
      </c>
      <c r="D392" t="str">
        <f>VLOOKUP(C392,[1]Consolidated_Location_Table!$B$2:$C$28,2,)</f>
        <v>1200 E Us Hwy 169. Grand Rapids, Minnesota, 55744</v>
      </c>
      <c r="E392" s="4" t="s">
        <v>50</v>
      </c>
      <c r="F392" t="str">
        <f t="shared" si="6"/>
        <v>Sunday</v>
      </c>
    </row>
    <row r="393" spans="1:6" x14ac:dyDescent="0.45">
      <c r="A393" t="s">
        <v>20</v>
      </c>
      <c r="B393">
        <v>117</v>
      </c>
      <c r="C393" t="s">
        <v>41</v>
      </c>
      <c r="D393" t="str">
        <f>VLOOKUP(C393,[1]Consolidated_Location_Table!$B$2:$C$28,2,)</f>
        <v>5512 West Pico Blvd. Los Angeles, CA, 90019</v>
      </c>
      <c r="E393" s="4" t="s">
        <v>50</v>
      </c>
      <c r="F393" t="str">
        <f t="shared" si="6"/>
        <v>Sunday</v>
      </c>
    </row>
    <row r="394" spans="1:6" x14ac:dyDescent="0.45">
      <c r="A394" t="s">
        <v>23</v>
      </c>
      <c r="B394">
        <v>159</v>
      </c>
      <c r="C394" t="s">
        <v>3</v>
      </c>
      <c r="D394" t="str">
        <f>VLOOKUP(C394,[1]Consolidated_Location_Table!$B$2:$C$28,2,)</f>
        <v>2455 Paces Ferry Rd SE. Atlanta, GA, 30339</v>
      </c>
      <c r="E394" s="4" t="s">
        <v>50</v>
      </c>
      <c r="F394" t="str">
        <f t="shared" si="6"/>
        <v>Sunday</v>
      </c>
    </row>
    <row r="395" spans="1:6" x14ac:dyDescent="0.45">
      <c r="A395" t="s">
        <v>23</v>
      </c>
      <c r="B395">
        <v>159</v>
      </c>
      <c r="C395" t="s">
        <v>5</v>
      </c>
      <c r="D395" t="str">
        <f>VLOOKUP(C395,[1]Consolidated_Location_Table!$B$2:$C$28,2,)</f>
        <v>1000 Lowe's Blvd. Mooresville, NC, 28117</v>
      </c>
      <c r="E395" s="4" t="s">
        <v>50</v>
      </c>
      <c r="F395" t="str">
        <f t="shared" si="6"/>
        <v>Sunday</v>
      </c>
    </row>
    <row r="396" spans="1:6" x14ac:dyDescent="0.45">
      <c r="A396" t="s">
        <v>24</v>
      </c>
      <c r="B396">
        <v>149</v>
      </c>
      <c r="C396" t="s">
        <v>3</v>
      </c>
      <c r="D396" t="str">
        <f>VLOOKUP(C396,[1]Consolidated_Location_Table!$B$2:$C$28,2,)</f>
        <v>2455 Paces Ferry Rd SE. Atlanta, GA, 30339</v>
      </c>
      <c r="E396" s="4" t="s">
        <v>50</v>
      </c>
      <c r="F396" t="str">
        <f t="shared" si="6"/>
        <v>Sunday</v>
      </c>
    </row>
    <row r="397" spans="1:6" x14ac:dyDescent="0.45">
      <c r="A397" t="s">
        <v>24</v>
      </c>
      <c r="B397">
        <v>149</v>
      </c>
      <c r="C397" t="s">
        <v>5</v>
      </c>
      <c r="D397" t="str">
        <f>VLOOKUP(C397,[1]Consolidated_Location_Table!$B$2:$C$28,2,)</f>
        <v>1000 Lowe's Blvd. Mooresville, NC, 28117</v>
      </c>
      <c r="E397" s="4" t="s">
        <v>50</v>
      </c>
      <c r="F397" t="str">
        <f t="shared" si="6"/>
        <v>Sunday</v>
      </c>
    </row>
    <row r="398" spans="1:6" x14ac:dyDescent="0.45">
      <c r="A398" t="s">
        <v>24</v>
      </c>
      <c r="B398">
        <v>200.02</v>
      </c>
      <c r="C398" t="s">
        <v>12</v>
      </c>
      <c r="D398" t="str">
        <f>VLOOKUP(C398,[1]Consolidated_Location_Table!$B$2:$C$28,2,)</f>
        <v>1835 E Hallandale Bch 264 Hallandale. Beach, FL, 33009</v>
      </c>
      <c r="E398" s="4" t="s">
        <v>50</v>
      </c>
      <c r="F398" t="str">
        <f t="shared" si="6"/>
        <v>Sunday</v>
      </c>
    </row>
    <row r="399" spans="1:6" x14ac:dyDescent="0.45">
      <c r="A399" t="s">
        <v>25</v>
      </c>
      <c r="B399">
        <v>289</v>
      </c>
      <c r="C399" t="s">
        <v>3</v>
      </c>
      <c r="D399" t="str">
        <f>VLOOKUP(C399,[1]Consolidated_Location_Table!$B$2:$C$28,2,)</f>
        <v>2455 Paces Ferry Rd SE. Atlanta, GA, 30339</v>
      </c>
      <c r="E399" s="4" t="s">
        <v>50</v>
      </c>
      <c r="F399" t="str">
        <f t="shared" si="6"/>
        <v>Sunday</v>
      </c>
    </row>
    <row r="400" spans="1:6" x14ac:dyDescent="0.45">
      <c r="A400" t="s">
        <v>25</v>
      </c>
      <c r="B400">
        <v>279</v>
      </c>
      <c r="C400" t="s">
        <v>5</v>
      </c>
      <c r="D400" t="str">
        <f>VLOOKUP(C400,[1]Consolidated_Location_Table!$B$2:$C$28,2,)</f>
        <v>1000 Lowe's Blvd. Mooresville, NC, 28117</v>
      </c>
      <c r="E400" s="4" t="s">
        <v>50</v>
      </c>
      <c r="F400" t="str">
        <f t="shared" si="6"/>
        <v>Sunday</v>
      </c>
    </row>
    <row r="401" spans="1:6" x14ac:dyDescent="0.45">
      <c r="A401" t="s">
        <v>27</v>
      </c>
      <c r="B401">
        <v>765</v>
      </c>
      <c r="C401" t="s">
        <v>3</v>
      </c>
      <c r="D401" t="str">
        <f>VLOOKUP(C401,[1]Consolidated_Location_Table!$B$2:$C$28,2,)</f>
        <v>2455 Paces Ferry Rd SE. Atlanta, GA, 30339</v>
      </c>
      <c r="E401" s="4" t="s">
        <v>50</v>
      </c>
      <c r="F401" t="str">
        <f t="shared" si="6"/>
        <v>Sunday</v>
      </c>
    </row>
    <row r="402" spans="1:6" x14ac:dyDescent="0.45">
      <c r="A402" t="s">
        <v>27</v>
      </c>
      <c r="B402">
        <v>613.64</v>
      </c>
      <c r="C402" t="s">
        <v>13</v>
      </c>
      <c r="D402" t="str">
        <f>VLOOKUP(C402,[1]Consolidated_Location_Table!$B$2:$C$28,2,)</f>
        <v>410 Terry Ave N. Seattle, WA, 98109</v>
      </c>
      <c r="E402" s="4" t="s">
        <v>50</v>
      </c>
      <c r="F402" t="str">
        <f t="shared" si="6"/>
        <v>Sunday</v>
      </c>
    </row>
    <row r="403" spans="1:6" x14ac:dyDescent="0.45">
      <c r="A403" t="s">
        <v>27</v>
      </c>
      <c r="B403">
        <v>1047.78</v>
      </c>
      <c r="C403" t="s">
        <v>21</v>
      </c>
      <c r="D403" t="str">
        <f>VLOOKUP(C403,[1]Consolidated_Location_Table!$B$2:$C$28,2,)</f>
        <v>2025 Hamilton Avenue. San Jose, California, 95125</v>
      </c>
      <c r="E403" s="4" t="s">
        <v>50</v>
      </c>
      <c r="F403" t="str">
        <f t="shared" si="6"/>
        <v>Sunday</v>
      </c>
    </row>
    <row r="404" spans="1:6" x14ac:dyDescent="0.45">
      <c r="A404" t="s">
        <v>28</v>
      </c>
      <c r="B404">
        <v>409</v>
      </c>
      <c r="C404" t="s">
        <v>3</v>
      </c>
      <c r="D404" t="str">
        <f>VLOOKUP(C404,[1]Consolidated_Location_Table!$B$2:$C$28,2,)</f>
        <v>2455 Paces Ferry Rd SE. Atlanta, GA, 30339</v>
      </c>
      <c r="E404" s="4" t="s">
        <v>50</v>
      </c>
      <c r="F404" t="str">
        <f t="shared" si="6"/>
        <v>Sunday</v>
      </c>
    </row>
    <row r="405" spans="1:6" x14ac:dyDescent="0.45">
      <c r="A405" t="s">
        <v>28</v>
      </c>
      <c r="B405">
        <v>470.43</v>
      </c>
      <c r="C405" t="s">
        <v>13</v>
      </c>
      <c r="D405" t="str">
        <f>VLOOKUP(C405,[1]Consolidated_Location_Table!$B$2:$C$28,2,)</f>
        <v>410 Terry Ave N. Seattle, WA, 98109</v>
      </c>
      <c r="E405" s="4" t="s">
        <v>50</v>
      </c>
      <c r="F405" t="str">
        <f t="shared" si="6"/>
        <v>Sunday</v>
      </c>
    </row>
    <row r="406" spans="1:6" x14ac:dyDescent="0.45">
      <c r="A406" t="s">
        <v>28</v>
      </c>
      <c r="B406">
        <v>445.81</v>
      </c>
      <c r="C406" t="s">
        <v>21</v>
      </c>
      <c r="D406" t="str">
        <f>VLOOKUP(C406,[1]Consolidated_Location_Table!$B$2:$C$28,2,)</f>
        <v>2025 Hamilton Avenue. San Jose, California, 95125</v>
      </c>
      <c r="E406" s="4" t="s">
        <v>50</v>
      </c>
      <c r="F406" t="str">
        <f t="shared" si="6"/>
        <v>Sunday</v>
      </c>
    </row>
    <row r="407" spans="1:6" x14ac:dyDescent="0.45">
      <c r="A407" t="s">
        <v>29</v>
      </c>
      <c r="B407">
        <v>145</v>
      </c>
      <c r="C407" t="s">
        <v>3</v>
      </c>
      <c r="D407" t="str">
        <f>VLOOKUP(C407,[1]Consolidated_Location_Table!$B$2:$C$28,2,)</f>
        <v>2455 Paces Ferry Rd SE. Atlanta, GA, 30339</v>
      </c>
      <c r="E407" s="4" t="s">
        <v>50</v>
      </c>
      <c r="F407" t="str">
        <f t="shared" si="6"/>
        <v>Sunday</v>
      </c>
    </row>
    <row r="408" spans="1:6" x14ac:dyDescent="0.45">
      <c r="A408" t="s">
        <v>29</v>
      </c>
      <c r="B408">
        <v>155.99</v>
      </c>
      <c r="C408" t="s">
        <v>13</v>
      </c>
      <c r="D408" t="str">
        <f>VLOOKUP(C408,[1]Consolidated_Location_Table!$B$2:$C$28,2,)</f>
        <v>410 Terry Ave N. Seattle, WA, 98109</v>
      </c>
      <c r="E408" s="4" t="s">
        <v>50</v>
      </c>
      <c r="F408" t="str">
        <f t="shared" si="6"/>
        <v>Sunday</v>
      </c>
    </row>
    <row r="409" spans="1:6" x14ac:dyDescent="0.45">
      <c r="A409" t="s">
        <v>2</v>
      </c>
      <c r="B409">
        <v>4.59</v>
      </c>
      <c r="C409" t="s">
        <v>6</v>
      </c>
      <c r="D409" t="str">
        <f>VLOOKUP(C409,[1]Consolidated_Location_Table!$B$2:$C$28,2,)</f>
        <v>1290 N Hobbie Ave. Kankakee, Illinois, 60901</v>
      </c>
      <c r="E409" t="s">
        <v>52</v>
      </c>
      <c r="F409" t="str">
        <f t="shared" si="6"/>
        <v>Monday</v>
      </c>
    </row>
    <row r="410" spans="1:6" x14ac:dyDescent="0.45">
      <c r="A410" t="s">
        <v>8</v>
      </c>
      <c r="B410">
        <v>11.91</v>
      </c>
      <c r="C410" t="s">
        <v>3</v>
      </c>
      <c r="D410" t="str">
        <f>VLOOKUP(C410,[1]Consolidated_Location_Table!$B$2:$C$28,2,)</f>
        <v>2455 Paces Ferry Rd SE. Atlanta, GA, 30339</v>
      </c>
      <c r="E410" t="s">
        <v>52</v>
      </c>
      <c r="F410" t="str">
        <f t="shared" si="6"/>
        <v>Monday</v>
      </c>
    </row>
    <row r="411" spans="1:6" x14ac:dyDescent="0.45">
      <c r="A411" t="s">
        <v>8</v>
      </c>
      <c r="B411">
        <v>10.47</v>
      </c>
      <c r="C411" t="s">
        <v>9</v>
      </c>
      <c r="D411" t="str">
        <f>VLOOKUP(C411,[1]Consolidated_Location_Table!$B$2:$C$28,2,)</f>
        <v>4601 Bulls Bay Hwy #100. Jacksonville, FL, 32219</v>
      </c>
      <c r="E411" t="s">
        <v>52</v>
      </c>
      <c r="F411" t="str">
        <f t="shared" si="6"/>
        <v>Monday</v>
      </c>
    </row>
    <row r="412" spans="1:6" x14ac:dyDescent="0.45">
      <c r="A412" t="s">
        <v>8</v>
      </c>
      <c r="B412">
        <v>8.1199999999999992</v>
      </c>
      <c r="C412" t="s">
        <v>6</v>
      </c>
      <c r="D412" t="str">
        <f>VLOOKUP(C412,[1]Consolidated_Location_Table!$B$2:$C$28,2,)</f>
        <v>1290 N Hobbie Ave. Kankakee, Illinois, 60901</v>
      </c>
      <c r="E412" t="s">
        <v>52</v>
      </c>
      <c r="F412" t="str">
        <f t="shared" si="6"/>
        <v>Monday</v>
      </c>
    </row>
    <row r="413" spans="1:6" x14ac:dyDescent="0.45">
      <c r="A413" t="s">
        <v>8</v>
      </c>
      <c r="B413">
        <v>98.99</v>
      </c>
      <c r="C413" t="s">
        <v>13</v>
      </c>
      <c r="D413" t="str">
        <f>VLOOKUP(C413,[1]Consolidated_Location_Table!$B$2:$C$28,2,)</f>
        <v>410 Terry Ave N. Seattle, WA, 98109</v>
      </c>
      <c r="E413" t="s">
        <v>52</v>
      </c>
      <c r="F413" t="str">
        <f t="shared" si="6"/>
        <v>Monday</v>
      </c>
    </row>
    <row r="414" spans="1:6" x14ac:dyDescent="0.45">
      <c r="A414" t="s">
        <v>10</v>
      </c>
      <c r="B414">
        <v>20.62</v>
      </c>
      <c r="C414" t="s">
        <v>3</v>
      </c>
      <c r="D414" t="str">
        <f>VLOOKUP(C414,[1]Consolidated_Location_Table!$B$2:$C$28,2,)</f>
        <v>2455 Paces Ferry Rd SE. Atlanta, GA, 30339</v>
      </c>
      <c r="E414" t="s">
        <v>52</v>
      </c>
      <c r="F414" t="str">
        <f t="shared" si="6"/>
        <v>Monday</v>
      </c>
    </row>
    <row r="415" spans="1:6" x14ac:dyDescent="0.45">
      <c r="A415" t="s">
        <v>10</v>
      </c>
      <c r="B415">
        <v>17.55</v>
      </c>
      <c r="C415" t="s">
        <v>15</v>
      </c>
      <c r="D415" t="str">
        <f>VLOOKUP(C415,[1]Consolidated_Location_Table!$B$2:$C$28,2,)</f>
        <v>28 Biopolis Road. Singapore, 138568</v>
      </c>
      <c r="E415" t="s">
        <v>52</v>
      </c>
      <c r="F415" t="str">
        <f t="shared" si="6"/>
        <v>Monday</v>
      </c>
    </row>
    <row r="416" spans="1:6" x14ac:dyDescent="0.45">
      <c r="A416" t="s">
        <v>10</v>
      </c>
      <c r="B416">
        <v>8.9</v>
      </c>
      <c r="C416" t="s">
        <v>11</v>
      </c>
      <c r="D416" t="str">
        <f>VLOOKUP(C416,[1]Consolidated_Location_Table!$B$2:$C$28,2,)</f>
        <v>5941 1st Avenue Eastman, GA, 31023</v>
      </c>
      <c r="E416" t="s">
        <v>52</v>
      </c>
      <c r="F416" t="str">
        <f t="shared" si="6"/>
        <v>Monday</v>
      </c>
    </row>
    <row r="417" spans="1:6" x14ac:dyDescent="0.45">
      <c r="A417" t="s">
        <v>10</v>
      </c>
      <c r="B417">
        <v>33.340000000000003</v>
      </c>
      <c r="C417" t="s">
        <v>12</v>
      </c>
      <c r="D417" t="str">
        <f>VLOOKUP(C417,[1]Consolidated_Location_Table!$B$2:$C$28,2,)</f>
        <v>1835 E Hallandale Bch 264 Hallandale. Beach, FL, 33009</v>
      </c>
      <c r="E417" t="s">
        <v>52</v>
      </c>
      <c r="F417" t="str">
        <f t="shared" si="6"/>
        <v>Monday</v>
      </c>
    </row>
    <row r="418" spans="1:6" x14ac:dyDescent="0.45">
      <c r="A418" t="s">
        <v>14</v>
      </c>
      <c r="B418">
        <v>3.98</v>
      </c>
      <c r="C418" t="s">
        <v>3</v>
      </c>
      <c r="D418" t="str">
        <f>VLOOKUP(C418,[1]Consolidated_Location_Table!$B$2:$C$28,2,)</f>
        <v>2455 Paces Ferry Rd SE. Atlanta, GA, 30339</v>
      </c>
      <c r="E418" t="s">
        <v>52</v>
      </c>
      <c r="F418" t="str">
        <f t="shared" si="6"/>
        <v>Monday</v>
      </c>
    </row>
    <row r="419" spans="1:6" x14ac:dyDescent="0.45">
      <c r="A419" t="s">
        <v>14</v>
      </c>
      <c r="B419">
        <v>8.41</v>
      </c>
      <c r="C419" t="s">
        <v>13</v>
      </c>
      <c r="D419" t="str">
        <f>VLOOKUP(C419,[1]Consolidated_Location_Table!$B$2:$C$28,2,)</f>
        <v>410 Terry Ave N. Seattle, WA, 98109</v>
      </c>
      <c r="E419" t="s">
        <v>52</v>
      </c>
      <c r="F419" t="str">
        <f t="shared" si="6"/>
        <v>Monday</v>
      </c>
    </row>
    <row r="420" spans="1:6" x14ac:dyDescent="0.45">
      <c r="A420" t="s">
        <v>16</v>
      </c>
      <c r="B420">
        <v>2.98</v>
      </c>
      <c r="C420" t="s">
        <v>3</v>
      </c>
      <c r="D420" t="str">
        <f>VLOOKUP(C420,[1]Consolidated_Location_Table!$B$2:$C$28,2,)</f>
        <v>2455 Paces Ferry Rd SE. Atlanta, GA, 30339</v>
      </c>
      <c r="E420" t="s">
        <v>52</v>
      </c>
      <c r="F420" t="str">
        <f t="shared" si="6"/>
        <v>Monday</v>
      </c>
    </row>
    <row r="421" spans="1:6" x14ac:dyDescent="0.45">
      <c r="A421" t="s">
        <v>16</v>
      </c>
      <c r="B421">
        <v>5.99</v>
      </c>
      <c r="C421" t="s">
        <v>5</v>
      </c>
      <c r="D421" t="str">
        <f>VLOOKUP(C421,[1]Consolidated_Location_Table!$B$2:$C$28,2,)</f>
        <v>1000 Lowe's Blvd. Mooresville, NC, 28117</v>
      </c>
      <c r="E421" t="s">
        <v>52</v>
      </c>
      <c r="F421" t="str">
        <f t="shared" si="6"/>
        <v>Monday</v>
      </c>
    </row>
    <row r="422" spans="1:6" x14ac:dyDescent="0.45">
      <c r="A422" t="s">
        <v>16</v>
      </c>
      <c r="B422">
        <v>2.98</v>
      </c>
      <c r="C422" t="s">
        <v>17</v>
      </c>
      <c r="D422" t="str">
        <f>VLOOKUP(C422,[1]Consolidated_Location_Table!$B$2:$C$28,2,)</f>
        <v>651 Brannan St. San Francisco, CA, 94107</v>
      </c>
      <c r="E422" t="s">
        <v>52</v>
      </c>
      <c r="F422" t="str">
        <f t="shared" si="6"/>
        <v>Monday</v>
      </c>
    </row>
    <row r="423" spans="1:6" x14ac:dyDescent="0.45">
      <c r="A423" t="s">
        <v>18</v>
      </c>
      <c r="B423">
        <v>1.1499999999999999</v>
      </c>
      <c r="C423" t="s">
        <v>3</v>
      </c>
      <c r="D423" t="str">
        <f>VLOOKUP(C423,[1]Consolidated_Location_Table!$B$2:$C$28,2,)</f>
        <v>2455 Paces Ferry Rd SE. Atlanta, GA, 30339</v>
      </c>
      <c r="E423" t="s">
        <v>52</v>
      </c>
      <c r="F423" t="str">
        <f t="shared" si="6"/>
        <v>Monday</v>
      </c>
    </row>
    <row r="424" spans="1:6" x14ac:dyDescent="0.45">
      <c r="A424" t="s">
        <v>19</v>
      </c>
      <c r="B424">
        <v>3.98</v>
      </c>
      <c r="C424" t="s">
        <v>3</v>
      </c>
      <c r="D424" t="str">
        <f>VLOOKUP(C424,[1]Consolidated_Location_Table!$B$2:$C$28,2,)</f>
        <v>2455 Paces Ferry Rd SE. Atlanta, GA, 30339</v>
      </c>
      <c r="E424" t="s">
        <v>52</v>
      </c>
      <c r="F424" t="str">
        <f t="shared" si="6"/>
        <v>Monday</v>
      </c>
    </row>
    <row r="425" spans="1:6" x14ac:dyDescent="0.45">
      <c r="A425" t="s">
        <v>19</v>
      </c>
      <c r="B425">
        <v>8.41</v>
      </c>
      <c r="C425" t="s">
        <v>13</v>
      </c>
      <c r="D425" t="str">
        <f>VLOOKUP(C425,[1]Consolidated_Location_Table!$B$2:$C$28,2,)</f>
        <v>410 Terry Ave N. Seattle, WA, 98109</v>
      </c>
      <c r="E425" t="s">
        <v>52</v>
      </c>
      <c r="F425" t="str">
        <f t="shared" si="6"/>
        <v>Monday</v>
      </c>
    </row>
    <row r="426" spans="1:6" x14ac:dyDescent="0.45">
      <c r="A426" t="s">
        <v>33</v>
      </c>
      <c r="B426">
        <v>4.5999999999999996</v>
      </c>
      <c r="C426" t="s">
        <v>3</v>
      </c>
      <c r="D426" t="str">
        <f>VLOOKUP(C426,[1]Consolidated_Location_Table!$B$2:$C$28,2,)</f>
        <v>2455 Paces Ferry Rd SE. Atlanta, GA, 30339</v>
      </c>
      <c r="E426" t="s">
        <v>52</v>
      </c>
      <c r="F426" t="str">
        <f t="shared" si="6"/>
        <v>Monday</v>
      </c>
    </row>
    <row r="427" spans="1:6" x14ac:dyDescent="0.45">
      <c r="A427" t="s">
        <v>33</v>
      </c>
      <c r="B427">
        <v>5.99</v>
      </c>
      <c r="C427" t="s">
        <v>5</v>
      </c>
      <c r="D427" t="str">
        <f>VLOOKUP(C427,[1]Consolidated_Location_Table!$B$2:$C$28,2,)</f>
        <v>1000 Lowe's Blvd. Mooresville, NC, 28117</v>
      </c>
      <c r="E427" t="s">
        <v>52</v>
      </c>
      <c r="F427" t="str">
        <f t="shared" si="6"/>
        <v>Monday</v>
      </c>
    </row>
    <row r="428" spans="1:6" x14ac:dyDescent="0.45">
      <c r="A428" t="s">
        <v>33</v>
      </c>
      <c r="B428">
        <v>20</v>
      </c>
      <c r="C428" t="s">
        <v>13</v>
      </c>
      <c r="D428" t="str">
        <f>VLOOKUP(C428,[1]Consolidated_Location_Table!$B$2:$C$28,2,)</f>
        <v>410 Terry Ave N. Seattle, WA, 98109</v>
      </c>
      <c r="E428" t="s">
        <v>52</v>
      </c>
      <c r="F428" t="str">
        <f t="shared" si="6"/>
        <v>Monday</v>
      </c>
    </row>
    <row r="429" spans="1:6" x14ac:dyDescent="0.45">
      <c r="A429" t="s">
        <v>34</v>
      </c>
      <c r="B429">
        <v>1.6</v>
      </c>
      <c r="C429" t="s">
        <v>3</v>
      </c>
      <c r="D429" t="str">
        <f>VLOOKUP(C429,[1]Consolidated_Location_Table!$B$2:$C$28,2,)</f>
        <v>2455 Paces Ferry Rd SE. Atlanta, GA, 30339</v>
      </c>
      <c r="E429" t="s">
        <v>52</v>
      </c>
      <c r="F429" t="str">
        <f t="shared" si="6"/>
        <v>Monday</v>
      </c>
    </row>
    <row r="430" spans="1:6" x14ac:dyDescent="0.45">
      <c r="A430" t="s">
        <v>34</v>
      </c>
      <c r="B430">
        <v>1.99</v>
      </c>
      <c r="C430" t="s">
        <v>51</v>
      </c>
      <c r="D430" t="str">
        <f>VLOOKUP(C430,[1]Consolidated_Location_Table!$B$2:$C$28,2,)</f>
        <v>online</v>
      </c>
      <c r="E430" t="s">
        <v>52</v>
      </c>
      <c r="F430" t="str">
        <f t="shared" si="6"/>
        <v>Monday</v>
      </c>
    </row>
    <row r="431" spans="1:6" x14ac:dyDescent="0.45">
      <c r="A431" t="s">
        <v>20</v>
      </c>
      <c r="B431">
        <v>114</v>
      </c>
      <c r="C431" t="s">
        <v>13</v>
      </c>
      <c r="D431" t="str">
        <f>VLOOKUP(C431,[1]Consolidated_Location_Table!$B$2:$C$28,2,)</f>
        <v>410 Terry Ave N. Seattle, WA, 98109</v>
      </c>
      <c r="E431" t="s">
        <v>52</v>
      </c>
      <c r="F431" t="str">
        <f t="shared" si="6"/>
        <v>Monday</v>
      </c>
    </row>
    <row r="432" spans="1:6" x14ac:dyDescent="0.45">
      <c r="A432" t="s">
        <v>20</v>
      </c>
      <c r="B432">
        <v>118</v>
      </c>
      <c r="C432" t="s">
        <v>5</v>
      </c>
      <c r="D432" t="str">
        <f>VLOOKUP(C432,[1]Consolidated_Location_Table!$B$2:$C$28,2,)</f>
        <v>1000 Lowe's Blvd. Mooresville, NC, 28117</v>
      </c>
      <c r="E432" t="s">
        <v>52</v>
      </c>
      <c r="F432" t="str">
        <f t="shared" si="6"/>
        <v>Monday</v>
      </c>
    </row>
    <row r="433" spans="1:6" x14ac:dyDescent="0.45">
      <c r="A433" t="s">
        <v>20</v>
      </c>
      <c r="B433">
        <v>111.07</v>
      </c>
      <c r="C433" t="s">
        <v>21</v>
      </c>
      <c r="D433" t="str">
        <f>VLOOKUP(C433,[1]Consolidated_Location_Table!$B$2:$C$28,2,)</f>
        <v>2025 Hamilton Avenue. San Jose, California, 95125</v>
      </c>
      <c r="E433" t="s">
        <v>52</v>
      </c>
      <c r="F433" t="str">
        <f t="shared" si="6"/>
        <v>Monday</v>
      </c>
    </row>
    <row r="434" spans="1:6" x14ac:dyDescent="0.45">
      <c r="A434" t="s">
        <v>20</v>
      </c>
      <c r="B434">
        <v>84.99</v>
      </c>
      <c r="C434" t="s">
        <v>35</v>
      </c>
      <c r="D434" t="str">
        <f>VLOOKUP(C434,[1]Consolidated_Location_Table!$B$2:$C$28,2,)</f>
        <v>1200 E Us Hwy 169. Grand Rapids, Minnesota, 55744</v>
      </c>
      <c r="E434" t="s">
        <v>52</v>
      </c>
      <c r="F434" t="str">
        <f t="shared" si="6"/>
        <v>Monday</v>
      </c>
    </row>
    <row r="435" spans="1:6" x14ac:dyDescent="0.45">
      <c r="A435" t="s">
        <v>20</v>
      </c>
      <c r="B435">
        <v>117</v>
      </c>
      <c r="C435" t="s">
        <v>41</v>
      </c>
      <c r="D435" t="str">
        <f>VLOOKUP(C435,[1]Consolidated_Location_Table!$B$2:$C$28,2,)</f>
        <v>5512 West Pico Blvd. Los Angeles, CA, 90019</v>
      </c>
      <c r="E435" t="s">
        <v>52</v>
      </c>
      <c r="F435" t="str">
        <f t="shared" si="6"/>
        <v>Monday</v>
      </c>
    </row>
    <row r="436" spans="1:6" x14ac:dyDescent="0.45">
      <c r="A436" t="s">
        <v>23</v>
      </c>
      <c r="B436">
        <v>159</v>
      </c>
      <c r="C436" t="s">
        <v>3</v>
      </c>
      <c r="D436" t="str">
        <f>VLOOKUP(C436,[1]Consolidated_Location_Table!$B$2:$C$28,2,)</f>
        <v>2455 Paces Ferry Rd SE. Atlanta, GA, 30339</v>
      </c>
      <c r="E436" t="s">
        <v>52</v>
      </c>
      <c r="F436" t="str">
        <f t="shared" si="6"/>
        <v>Monday</v>
      </c>
    </row>
    <row r="437" spans="1:6" x14ac:dyDescent="0.45">
      <c r="A437" t="s">
        <v>23</v>
      </c>
      <c r="B437">
        <v>159</v>
      </c>
      <c r="C437" t="s">
        <v>5</v>
      </c>
      <c r="D437" t="str">
        <f>VLOOKUP(C437,[1]Consolidated_Location_Table!$B$2:$C$28,2,)</f>
        <v>1000 Lowe's Blvd. Mooresville, NC, 28117</v>
      </c>
      <c r="E437" t="s">
        <v>52</v>
      </c>
      <c r="F437" t="str">
        <f t="shared" si="6"/>
        <v>Monday</v>
      </c>
    </row>
    <row r="438" spans="1:6" x14ac:dyDescent="0.45">
      <c r="A438" t="s">
        <v>24</v>
      </c>
      <c r="B438">
        <v>149</v>
      </c>
      <c r="C438" t="s">
        <v>3</v>
      </c>
      <c r="D438" t="str">
        <f>VLOOKUP(C438,[1]Consolidated_Location_Table!$B$2:$C$28,2,)</f>
        <v>2455 Paces Ferry Rd SE. Atlanta, GA, 30339</v>
      </c>
      <c r="E438" t="s">
        <v>52</v>
      </c>
      <c r="F438" t="str">
        <f t="shared" si="6"/>
        <v>Monday</v>
      </c>
    </row>
    <row r="439" spans="1:6" x14ac:dyDescent="0.45">
      <c r="A439" t="s">
        <v>24</v>
      </c>
      <c r="B439">
        <v>149</v>
      </c>
      <c r="C439" t="s">
        <v>5</v>
      </c>
      <c r="D439" t="str">
        <f>VLOOKUP(C439,[1]Consolidated_Location_Table!$B$2:$C$28,2,)</f>
        <v>1000 Lowe's Blvd. Mooresville, NC, 28117</v>
      </c>
      <c r="E439" t="s">
        <v>52</v>
      </c>
      <c r="F439" t="str">
        <f t="shared" si="6"/>
        <v>Monday</v>
      </c>
    </row>
    <row r="440" spans="1:6" x14ac:dyDescent="0.45">
      <c r="A440" t="s">
        <v>24</v>
      </c>
      <c r="B440">
        <v>200.02</v>
      </c>
      <c r="C440" t="s">
        <v>12</v>
      </c>
      <c r="D440" t="str">
        <f>VLOOKUP(C440,[1]Consolidated_Location_Table!$B$2:$C$28,2,)</f>
        <v>1835 E Hallandale Bch 264 Hallandale. Beach, FL, 33009</v>
      </c>
      <c r="E440" t="s">
        <v>52</v>
      </c>
      <c r="F440" t="str">
        <f t="shared" si="6"/>
        <v>Monday</v>
      </c>
    </row>
    <row r="441" spans="1:6" x14ac:dyDescent="0.45">
      <c r="A441" t="s">
        <v>25</v>
      </c>
      <c r="B441">
        <v>289</v>
      </c>
      <c r="C441" t="s">
        <v>3</v>
      </c>
      <c r="D441" t="str">
        <f>VLOOKUP(C441,[1]Consolidated_Location_Table!$B$2:$C$28,2,)</f>
        <v>2455 Paces Ferry Rd SE. Atlanta, GA, 30339</v>
      </c>
      <c r="E441" t="s">
        <v>52</v>
      </c>
      <c r="F441" t="str">
        <f t="shared" si="6"/>
        <v>Monday</v>
      </c>
    </row>
    <row r="442" spans="1:6" x14ac:dyDescent="0.45">
      <c r="A442" t="s">
        <v>25</v>
      </c>
      <c r="B442">
        <v>289</v>
      </c>
      <c r="C442" t="s">
        <v>5</v>
      </c>
      <c r="D442" t="str">
        <f>VLOOKUP(C442,[1]Consolidated_Location_Table!$B$2:$C$28,2,)</f>
        <v>1000 Lowe's Blvd. Mooresville, NC, 28117</v>
      </c>
      <c r="E442" t="s">
        <v>52</v>
      </c>
      <c r="F442" t="str">
        <f t="shared" si="6"/>
        <v>Monday</v>
      </c>
    </row>
    <row r="443" spans="1:6" x14ac:dyDescent="0.45">
      <c r="A443" t="s">
        <v>27</v>
      </c>
      <c r="B443">
        <v>765</v>
      </c>
      <c r="C443" t="s">
        <v>3</v>
      </c>
      <c r="D443" t="str">
        <f>VLOOKUP(C443,[1]Consolidated_Location_Table!$B$2:$C$28,2,)</f>
        <v>2455 Paces Ferry Rd SE. Atlanta, GA, 30339</v>
      </c>
      <c r="E443" t="s">
        <v>52</v>
      </c>
      <c r="F443" t="str">
        <f t="shared" si="6"/>
        <v>Monday</v>
      </c>
    </row>
    <row r="444" spans="1:6" x14ac:dyDescent="0.45">
      <c r="A444" t="s">
        <v>27</v>
      </c>
      <c r="B444">
        <v>613.64</v>
      </c>
      <c r="C444" t="s">
        <v>13</v>
      </c>
      <c r="D444" t="str">
        <f>VLOOKUP(C444,[1]Consolidated_Location_Table!$B$2:$C$28,2,)</f>
        <v>410 Terry Ave N. Seattle, WA, 98109</v>
      </c>
      <c r="E444" t="s">
        <v>52</v>
      </c>
      <c r="F444" t="str">
        <f t="shared" si="6"/>
        <v>Monday</v>
      </c>
    </row>
    <row r="445" spans="1:6" x14ac:dyDescent="0.45">
      <c r="A445" t="s">
        <v>27</v>
      </c>
      <c r="B445">
        <v>1047.78</v>
      </c>
      <c r="C445" t="s">
        <v>21</v>
      </c>
      <c r="D445" t="str">
        <f>VLOOKUP(C445,[1]Consolidated_Location_Table!$B$2:$C$28,2,)</f>
        <v>2025 Hamilton Avenue. San Jose, California, 95125</v>
      </c>
      <c r="E445" t="s">
        <v>52</v>
      </c>
      <c r="F445" t="str">
        <f t="shared" si="6"/>
        <v>Monday</v>
      </c>
    </row>
    <row r="446" spans="1:6" x14ac:dyDescent="0.45">
      <c r="A446" t="s">
        <v>28</v>
      </c>
      <c r="B446">
        <v>379</v>
      </c>
      <c r="C446" t="s">
        <v>3</v>
      </c>
      <c r="D446" t="str">
        <f>VLOOKUP(C446,[1]Consolidated_Location_Table!$B$2:$C$28,2,)</f>
        <v>2455 Paces Ferry Rd SE. Atlanta, GA, 30339</v>
      </c>
      <c r="E446" t="s">
        <v>52</v>
      </c>
      <c r="F446" t="str">
        <f t="shared" si="6"/>
        <v>Monday</v>
      </c>
    </row>
    <row r="447" spans="1:6" x14ac:dyDescent="0.45">
      <c r="A447" t="s">
        <v>28</v>
      </c>
      <c r="B447">
        <v>470.43</v>
      </c>
      <c r="C447" t="s">
        <v>13</v>
      </c>
      <c r="D447" t="str">
        <f>VLOOKUP(C447,[1]Consolidated_Location_Table!$B$2:$C$28,2,)</f>
        <v>410 Terry Ave N. Seattle, WA, 98109</v>
      </c>
      <c r="E447" t="s">
        <v>52</v>
      </c>
      <c r="F447" t="str">
        <f t="shared" si="6"/>
        <v>Monday</v>
      </c>
    </row>
    <row r="448" spans="1:6" x14ac:dyDescent="0.45">
      <c r="A448" t="s">
        <v>28</v>
      </c>
      <c r="B448">
        <v>445.81</v>
      </c>
      <c r="C448" t="s">
        <v>21</v>
      </c>
      <c r="D448" t="str">
        <f>VLOOKUP(C448,[1]Consolidated_Location_Table!$B$2:$C$28,2,)</f>
        <v>2025 Hamilton Avenue. San Jose, California, 95125</v>
      </c>
      <c r="E448" t="s">
        <v>52</v>
      </c>
      <c r="F448" t="str">
        <f t="shared" si="6"/>
        <v>Monday</v>
      </c>
    </row>
    <row r="449" spans="1:6" x14ac:dyDescent="0.45">
      <c r="A449" t="s">
        <v>29</v>
      </c>
      <c r="B449">
        <v>145</v>
      </c>
      <c r="C449" t="s">
        <v>3</v>
      </c>
      <c r="D449" t="str">
        <f>VLOOKUP(C449,[1]Consolidated_Location_Table!$B$2:$C$28,2,)</f>
        <v>2455 Paces Ferry Rd SE. Atlanta, GA, 30339</v>
      </c>
      <c r="E449" t="s">
        <v>52</v>
      </c>
      <c r="F449" t="str">
        <f t="shared" si="6"/>
        <v>Monday</v>
      </c>
    </row>
    <row r="450" spans="1:6" x14ac:dyDescent="0.45">
      <c r="A450" t="s">
        <v>29</v>
      </c>
      <c r="B450">
        <v>155.99</v>
      </c>
      <c r="C450" t="s">
        <v>13</v>
      </c>
      <c r="D450" t="str">
        <f>VLOOKUP(C450,[1]Consolidated_Location_Table!$B$2:$C$28,2,)</f>
        <v>410 Terry Ave N. Seattle, WA, 98109</v>
      </c>
      <c r="E450" t="s">
        <v>52</v>
      </c>
      <c r="F450" t="str">
        <f t="shared" ref="F450:F513" si="7">TEXT(E450,"dddd")</f>
        <v>Monday</v>
      </c>
    </row>
    <row r="451" spans="1:6" x14ac:dyDescent="0.45">
      <c r="A451" t="s">
        <v>29</v>
      </c>
      <c r="B451">
        <v>165</v>
      </c>
      <c r="C451" t="s">
        <v>43</v>
      </c>
      <c r="D451" t="str">
        <f>VLOOKUP(C451,[1]Consolidated_Location_Table!$B$2:$C$28,2,)</f>
        <v>1431 7th St Ste 204. Santa Monica, California, 90401</v>
      </c>
      <c r="E451" t="s">
        <v>52</v>
      </c>
      <c r="F451" t="str">
        <f t="shared" si="7"/>
        <v>Monday</v>
      </c>
    </row>
    <row r="452" spans="1:6" x14ac:dyDescent="0.45">
      <c r="A452" t="s">
        <v>2</v>
      </c>
      <c r="B452">
        <v>7.22</v>
      </c>
      <c r="C452" t="s">
        <v>3</v>
      </c>
      <c r="D452" t="str">
        <f>VLOOKUP(C452,[1]Consolidated_Location_Table!$B$2:$C$28,2,)</f>
        <v>2455 Paces Ferry Rd SE. Atlanta, GA, 30339</v>
      </c>
      <c r="E452" t="s">
        <v>53</v>
      </c>
      <c r="F452" t="str">
        <f t="shared" si="7"/>
        <v>Tuesday</v>
      </c>
    </row>
    <row r="453" spans="1:6" x14ac:dyDescent="0.45">
      <c r="A453" t="s">
        <v>2</v>
      </c>
      <c r="B453">
        <v>5.99</v>
      </c>
      <c r="C453" t="s">
        <v>5</v>
      </c>
      <c r="D453" t="str">
        <f>VLOOKUP(C453,[1]Consolidated_Location_Table!$B$2:$C$28,2,)</f>
        <v>1000 Lowe's Blvd. Mooresville, NC, 28117</v>
      </c>
      <c r="E453" t="s">
        <v>53</v>
      </c>
      <c r="F453" t="str">
        <f t="shared" si="7"/>
        <v>Tuesday</v>
      </c>
    </row>
    <row r="454" spans="1:6" x14ac:dyDescent="0.45">
      <c r="A454" t="s">
        <v>2</v>
      </c>
      <c r="B454">
        <v>4.59</v>
      </c>
      <c r="C454" t="s">
        <v>6</v>
      </c>
      <c r="D454" t="str">
        <f>VLOOKUP(C454,[1]Consolidated_Location_Table!$B$2:$C$28,2,)</f>
        <v>1290 N Hobbie Ave. Kankakee, Illinois, 60901</v>
      </c>
      <c r="E454" t="s">
        <v>53</v>
      </c>
      <c r="F454" t="str">
        <f t="shared" si="7"/>
        <v>Tuesday</v>
      </c>
    </row>
    <row r="455" spans="1:6" x14ac:dyDescent="0.45">
      <c r="A455" t="s">
        <v>2</v>
      </c>
      <c r="B455">
        <v>150</v>
      </c>
      <c r="C455" t="s">
        <v>7</v>
      </c>
      <c r="D455" t="str">
        <f>VLOOKUP(C455,[1]Consolidated_Location_Table!$B$2:$C$28,2,)</f>
        <v>6260 Abbott Dr. Omaha, Nebraska, 68110</v>
      </c>
      <c r="E455" t="s">
        <v>53</v>
      </c>
      <c r="F455" t="str">
        <f t="shared" si="7"/>
        <v>Tuesday</v>
      </c>
    </row>
    <row r="456" spans="1:6" x14ac:dyDescent="0.45">
      <c r="A456" t="s">
        <v>2</v>
      </c>
      <c r="B456">
        <v>7.24</v>
      </c>
      <c r="C456" t="s">
        <v>39</v>
      </c>
      <c r="D456" t="str">
        <f>VLOOKUP(C456,[1]Consolidated_Location_Table!$B$2:$C$28,2,)</f>
        <v>4777 Menard Drive. Eau Claire, Wisconsin, 54703</v>
      </c>
      <c r="E456" t="s">
        <v>53</v>
      </c>
      <c r="F456" t="str">
        <f t="shared" si="7"/>
        <v>Tuesday</v>
      </c>
    </row>
    <row r="457" spans="1:6" x14ac:dyDescent="0.45">
      <c r="A457" t="s">
        <v>2</v>
      </c>
      <c r="B457">
        <v>100</v>
      </c>
      <c r="C457" t="s">
        <v>40</v>
      </c>
      <c r="D457" t="str">
        <f>VLOOKUP(C457,[1]Consolidated_Location_Table!$B$2:$C$28,2,)</f>
        <v>2975 Lapeer Rd. Port Huron, Michigan, 48060</v>
      </c>
      <c r="E457" t="s">
        <v>53</v>
      </c>
      <c r="F457" t="str">
        <f t="shared" si="7"/>
        <v>Tuesday</v>
      </c>
    </row>
    <row r="458" spans="1:6" x14ac:dyDescent="0.45">
      <c r="A458" t="s">
        <v>8</v>
      </c>
      <c r="B458">
        <v>11.91</v>
      </c>
      <c r="C458" t="s">
        <v>3</v>
      </c>
      <c r="D458" t="str">
        <f>VLOOKUP(C458,[1]Consolidated_Location_Table!$B$2:$C$28,2,)</f>
        <v>2455 Paces Ferry Rd SE. Atlanta, GA, 30339</v>
      </c>
      <c r="E458" t="s">
        <v>53</v>
      </c>
      <c r="F458" t="str">
        <f t="shared" si="7"/>
        <v>Tuesday</v>
      </c>
    </row>
    <row r="459" spans="1:6" x14ac:dyDescent="0.45">
      <c r="A459" t="s">
        <v>8</v>
      </c>
      <c r="B459">
        <v>12.68</v>
      </c>
      <c r="C459" t="s">
        <v>5</v>
      </c>
      <c r="D459" t="str">
        <f>VLOOKUP(C459,[1]Consolidated_Location_Table!$B$2:$C$28,2,)</f>
        <v>1000 Lowe's Blvd. Mooresville, NC, 28117</v>
      </c>
      <c r="E459" t="s">
        <v>53</v>
      </c>
      <c r="F459" t="str">
        <f t="shared" si="7"/>
        <v>Tuesday</v>
      </c>
    </row>
    <row r="460" spans="1:6" x14ac:dyDescent="0.45">
      <c r="A460" t="s">
        <v>8</v>
      </c>
      <c r="B460">
        <v>10.47</v>
      </c>
      <c r="C460" t="s">
        <v>9</v>
      </c>
      <c r="D460" t="str">
        <f>VLOOKUP(C460,[1]Consolidated_Location_Table!$B$2:$C$28,2,)</f>
        <v>4601 Bulls Bay Hwy #100. Jacksonville, FL, 32219</v>
      </c>
      <c r="E460" t="s">
        <v>53</v>
      </c>
      <c r="F460" t="str">
        <f t="shared" si="7"/>
        <v>Tuesday</v>
      </c>
    </row>
    <row r="461" spans="1:6" x14ac:dyDescent="0.45">
      <c r="A461" t="s">
        <v>8</v>
      </c>
      <c r="B461">
        <v>8.1199999999999992</v>
      </c>
      <c r="C461" t="s">
        <v>6</v>
      </c>
      <c r="D461" t="str">
        <f>VLOOKUP(C461,[1]Consolidated_Location_Table!$B$2:$C$28,2,)</f>
        <v>1290 N Hobbie Ave. Kankakee, Illinois, 60901</v>
      </c>
      <c r="E461" t="s">
        <v>53</v>
      </c>
      <c r="F461" t="str">
        <f t="shared" si="7"/>
        <v>Tuesday</v>
      </c>
    </row>
    <row r="462" spans="1:6" x14ac:dyDescent="0.45">
      <c r="A462" t="s">
        <v>8</v>
      </c>
      <c r="B462">
        <v>98.99</v>
      </c>
      <c r="C462" t="s">
        <v>13</v>
      </c>
      <c r="D462" t="str">
        <f>VLOOKUP(C462,[1]Consolidated_Location_Table!$B$2:$C$28,2,)</f>
        <v>410 Terry Ave N. Seattle, WA, 98109</v>
      </c>
      <c r="E462" t="s">
        <v>53</v>
      </c>
      <c r="F462" t="str">
        <f t="shared" si="7"/>
        <v>Tuesday</v>
      </c>
    </row>
    <row r="463" spans="1:6" x14ac:dyDescent="0.45">
      <c r="A463" t="s">
        <v>10</v>
      </c>
      <c r="B463">
        <v>20.62</v>
      </c>
      <c r="C463" t="s">
        <v>3</v>
      </c>
      <c r="D463" t="str">
        <f>VLOOKUP(C463,[1]Consolidated_Location_Table!$B$2:$C$28,2,)</f>
        <v>2455 Paces Ferry Rd SE. Atlanta, GA, 30339</v>
      </c>
      <c r="E463" t="s">
        <v>53</v>
      </c>
      <c r="F463" t="str">
        <f t="shared" si="7"/>
        <v>Tuesday</v>
      </c>
    </row>
    <row r="464" spans="1:6" x14ac:dyDescent="0.45">
      <c r="A464" t="s">
        <v>10</v>
      </c>
      <c r="B464">
        <v>17.55</v>
      </c>
      <c r="C464" t="s">
        <v>15</v>
      </c>
      <c r="D464" t="str">
        <f>VLOOKUP(C464,[1]Consolidated_Location_Table!$B$2:$C$28,2,)</f>
        <v>28 Biopolis Road. Singapore, 138568</v>
      </c>
      <c r="E464" t="s">
        <v>53</v>
      </c>
      <c r="F464" t="str">
        <f t="shared" si="7"/>
        <v>Tuesday</v>
      </c>
    </row>
    <row r="465" spans="1:6" x14ac:dyDescent="0.45">
      <c r="A465" t="s">
        <v>10</v>
      </c>
      <c r="B465">
        <v>33.340000000000003</v>
      </c>
      <c r="C465" t="s">
        <v>12</v>
      </c>
      <c r="D465" t="str">
        <f>VLOOKUP(C465,[1]Consolidated_Location_Table!$B$2:$C$28,2,)</f>
        <v>1835 E Hallandale Bch 264 Hallandale. Beach, FL, 33009</v>
      </c>
      <c r="E465" t="s">
        <v>53</v>
      </c>
      <c r="F465" t="str">
        <f t="shared" si="7"/>
        <v>Tuesday</v>
      </c>
    </row>
    <row r="466" spans="1:6" x14ac:dyDescent="0.45">
      <c r="A466" t="s">
        <v>14</v>
      </c>
      <c r="B466">
        <v>3.98</v>
      </c>
      <c r="C466" t="s">
        <v>3</v>
      </c>
      <c r="D466" t="str">
        <f>VLOOKUP(C466,[1]Consolidated_Location_Table!$B$2:$C$28,2,)</f>
        <v>2455 Paces Ferry Rd SE. Atlanta, GA, 30339</v>
      </c>
      <c r="E466" t="s">
        <v>53</v>
      </c>
      <c r="F466" t="str">
        <f t="shared" si="7"/>
        <v>Tuesday</v>
      </c>
    </row>
    <row r="467" spans="1:6" x14ac:dyDescent="0.45">
      <c r="A467" t="s">
        <v>14</v>
      </c>
      <c r="B467">
        <v>8.5399999999999991</v>
      </c>
      <c r="C467" t="s">
        <v>13</v>
      </c>
      <c r="D467" t="str">
        <f>VLOOKUP(C467,[1]Consolidated_Location_Table!$B$2:$C$28,2,)</f>
        <v>410 Terry Ave N. Seattle, WA, 98109</v>
      </c>
      <c r="E467" t="s">
        <v>53</v>
      </c>
      <c r="F467" t="str">
        <f t="shared" si="7"/>
        <v>Tuesday</v>
      </c>
    </row>
    <row r="468" spans="1:6" x14ac:dyDescent="0.45">
      <c r="A468" t="s">
        <v>14</v>
      </c>
      <c r="B468">
        <v>2.1</v>
      </c>
      <c r="C468" t="s">
        <v>15</v>
      </c>
      <c r="D468" t="str">
        <f>VLOOKUP(C468,[1]Consolidated_Location_Table!$B$2:$C$28,2,)</f>
        <v>28 Biopolis Road. Singapore, 138568</v>
      </c>
      <c r="E468" t="s">
        <v>53</v>
      </c>
      <c r="F468" t="str">
        <f t="shared" si="7"/>
        <v>Tuesday</v>
      </c>
    </row>
    <row r="469" spans="1:6" x14ac:dyDescent="0.45">
      <c r="A469" t="s">
        <v>16</v>
      </c>
      <c r="B469">
        <v>2.98</v>
      </c>
      <c r="C469" t="s">
        <v>3</v>
      </c>
      <c r="D469" t="str">
        <f>VLOOKUP(C469,[1]Consolidated_Location_Table!$B$2:$C$28,2,)</f>
        <v>2455 Paces Ferry Rd SE. Atlanta, GA, 30339</v>
      </c>
      <c r="E469" t="s">
        <v>53</v>
      </c>
      <c r="F469" t="str">
        <f t="shared" si="7"/>
        <v>Tuesday</v>
      </c>
    </row>
    <row r="470" spans="1:6" x14ac:dyDescent="0.45">
      <c r="A470" t="s">
        <v>16</v>
      </c>
      <c r="B470">
        <v>3.66</v>
      </c>
      <c r="C470" t="s">
        <v>7</v>
      </c>
      <c r="D470" t="str">
        <f>VLOOKUP(C470,[1]Consolidated_Location_Table!$B$2:$C$28,2,)</f>
        <v>6260 Abbott Dr. Omaha, Nebraska, 68110</v>
      </c>
      <c r="E470" t="s">
        <v>53</v>
      </c>
      <c r="F470" t="str">
        <f t="shared" si="7"/>
        <v>Tuesday</v>
      </c>
    </row>
    <row r="471" spans="1:6" x14ac:dyDescent="0.45">
      <c r="A471" t="s">
        <v>16</v>
      </c>
      <c r="B471">
        <v>5.99</v>
      </c>
      <c r="C471" t="s">
        <v>5</v>
      </c>
      <c r="D471" t="str">
        <f>VLOOKUP(C471,[1]Consolidated_Location_Table!$B$2:$C$28,2,)</f>
        <v>1000 Lowe's Blvd. Mooresville, NC, 28117</v>
      </c>
      <c r="E471" t="s">
        <v>53</v>
      </c>
      <c r="F471" t="str">
        <f t="shared" si="7"/>
        <v>Tuesday</v>
      </c>
    </row>
    <row r="472" spans="1:6" x14ac:dyDescent="0.45">
      <c r="A472" t="s">
        <v>16</v>
      </c>
      <c r="B472">
        <v>2.98</v>
      </c>
      <c r="C472" t="s">
        <v>17</v>
      </c>
      <c r="D472" t="str">
        <f>VLOOKUP(C472,[1]Consolidated_Location_Table!$B$2:$C$28,2,)</f>
        <v>651 Brannan St. San Francisco, CA, 94107</v>
      </c>
      <c r="E472" t="s">
        <v>53</v>
      </c>
      <c r="F472" t="str">
        <f t="shared" si="7"/>
        <v>Tuesday</v>
      </c>
    </row>
    <row r="473" spans="1:6" x14ac:dyDescent="0.45">
      <c r="A473" t="s">
        <v>18</v>
      </c>
      <c r="B473">
        <v>1.1499999999999999</v>
      </c>
      <c r="C473" t="s">
        <v>3</v>
      </c>
      <c r="D473" t="str">
        <f>VLOOKUP(C473,[1]Consolidated_Location_Table!$B$2:$C$28,2,)</f>
        <v>2455 Paces Ferry Rd SE. Atlanta, GA, 30339</v>
      </c>
      <c r="E473" t="s">
        <v>53</v>
      </c>
      <c r="F473" t="str">
        <f t="shared" si="7"/>
        <v>Tuesday</v>
      </c>
    </row>
    <row r="474" spans="1:6" x14ac:dyDescent="0.45">
      <c r="A474" t="s">
        <v>19</v>
      </c>
      <c r="B474">
        <v>3.98</v>
      </c>
      <c r="C474" t="s">
        <v>3</v>
      </c>
      <c r="D474" t="str">
        <f>VLOOKUP(C474,[1]Consolidated_Location_Table!$B$2:$C$28,2,)</f>
        <v>2455 Paces Ferry Rd SE. Atlanta, GA, 30339</v>
      </c>
      <c r="E474" t="s">
        <v>53</v>
      </c>
      <c r="F474" t="str">
        <f t="shared" si="7"/>
        <v>Tuesday</v>
      </c>
    </row>
    <row r="475" spans="1:6" x14ac:dyDescent="0.45">
      <c r="A475" t="s">
        <v>19</v>
      </c>
      <c r="B475">
        <v>8.41</v>
      </c>
      <c r="C475" t="s">
        <v>13</v>
      </c>
      <c r="D475" t="str">
        <f>VLOOKUP(C475,[1]Consolidated_Location_Table!$B$2:$C$28,2,)</f>
        <v>410 Terry Ave N. Seattle, WA, 98109</v>
      </c>
      <c r="E475" t="s">
        <v>53</v>
      </c>
      <c r="F475" t="str">
        <f t="shared" si="7"/>
        <v>Tuesday</v>
      </c>
    </row>
    <row r="476" spans="1:6" x14ac:dyDescent="0.45">
      <c r="A476" t="s">
        <v>19</v>
      </c>
      <c r="B476">
        <v>5.99</v>
      </c>
      <c r="C476" t="s">
        <v>5</v>
      </c>
      <c r="D476" t="str">
        <f>VLOOKUP(C476,[1]Consolidated_Location_Table!$B$2:$C$28,2,)</f>
        <v>1000 Lowe's Blvd. Mooresville, NC, 28117</v>
      </c>
      <c r="E476" t="s">
        <v>53</v>
      </c>
      <c r="F476" t="str">
        <f t="shared" si="7"/>
        <v>Tuesday</v>
      </c>
    </row>
    <row r="477" spans="1:6" x14ac:dyDescent="0.45">
      <c r="A477" t="s">
        <v>34</v>
      </c>
      <c r="B477">
        <v>1.6</v>
      </c>
      <c r="C477" t="s">
        <v>3</v>
      </c>
      <c r="D477" t="str">
        <f>VLOOKUP(C477,[1]Consolidated_Location_Table!$B$2:$C$28,2,)</f>
        <v>2455 Paces Ferry Rd SE. Atlanta, GA, 30339</v>
      </c>
      <c r="E477" t="s">
        <v>53</v>
      </c>
      <c r="F477" t="str">
        <f t="shared" si="7"/>
        <v>Tuesday</v>
      </c>
    </row>
    <row r="478" spans="1:6" x14ac:dyDescent="0.45">
      <c r="A478" t="s">
        <v>34</v>
      </c>
      <c r="B478">
        <v>1.99</v>
      </c>
      <c r="C478" t="s">
        <v>51</v>
      </c>
      <c r="D478" t="str">
        <f>VLOOKUP(C478,[1]Consolidated_Location_Table!$B$2:$C$28,2,)</f>
        <v>online</v>
      </c>
      <c r="E478" t="s">
        <v>53</v>
      </c>
      <c r="F478" t="str">
        <f t="shared" si="7"/>
        <v>Tuesday</v>
      </c>
    </row>
    <row r="479" spans="1:6" x14ac:dyDescent="0.45">
      <c r="A479" t="s">
        <v>20</v>
      </c>
      <c r="B479">
        <v>111.07</v>
      </c>
      <c r="C479" t="s">
        <v>21</v>
      </c>
      <c r="D479" t="str">
        <f>VLOOKUP(C479,[1]Consolidated_Location_Table!$B$2:$C$28,2,)</f>
        <v>2025 Hamilton Avenue. San Jose, California, 95125</v>
      </c>
      <c r="E479" t="s">
        <v>53</v>
      </c>
      <c r="F479" t="str">
        <f t="shared" si="7"/>
        <v>Tuesday</v>
      </c>
    </row>
    <row r="480" spans="1:6" x14ac:dyDescent="0.45">
      <c r="A480" t="s">
        <v>23</v>
      </c>
      <c r="B480">
        <v>159</v>
      </c>
      <c r="C480" t="s">
        <v>3</v>
      </c>
      <c r="D480" t="str">
        <f>VLOOKUP(C480,[1]Consolidated_Location_Table!$B$2:$C$28,2,)</f>
        <v>2455 Paces Ferry Rd SE. Atlanta, GA, 30339</v>
      </c>
      <c r="E480" t="s">
        <v>53</v>
      </c>
      <c r="F480" t="str">
        <f t="shared" si="7"/>
        <v>Tuesday</v>
      </c>
    </row>
    <row r="481" spans="1:6" x14ac:dyDescent="0.45">
      <c r="A481" t="s">
        <v>23</v>
      </c>
      <c r="B481">
        <v>172.22</v>
      </c>
      <c r="C481" t="s">
        <v>21</v>
      </c>
      <c r="D481" t="str">
        <f>VLOOKUP(C481,[1]Consolidated_Location_Table!$B$2:$C$28,2,)</f>
        <v>2025 Hamilton Avenue. San Jose, California, 95125</v>
      </c>
      <c r="E481" t="s">
        <v>53</v>
      </c>
      <c r="F481" t="str">
        <f t="shared" si="7"/>
        <v>Tuesday</v>
      </c>
    </row>
    <row r="482" spans="1:6" x14ac:dyDescent="0.45">
      <c r="A482" t="s">
        <v>24</v>
      </c>
      <c r="B482">
        <v>149</v>
      </c>
      <c r="C482" t="s">
        <v>3</v>
      </c>
      <c r="D482" t="str">
        <f>VLOOKUP(C482,[1]Consolidated_Location_Table!$B$2:$C$28,2,)</f>
        <v>2455 Paces Ferry Rd SE. Atlanta, GA, 30339</v>
      </c>
      <c r="E482" t="s">
        <v>53</v>
      </c>
      <c r="F482" t="str">
        <f t="shared" si="7"/>
        <v>Tuesday</v>
      </c>
    </row>
    <row r="483" spans="1:6" x14ac:dyDescent="0.45">
      <c r="A483" t="s">
        <v>24</v>
      </c>
      <c r="B483">
        <v>149</v>
      </c>
      <c r="C483" t="s">
        <v>5</v>
      </c>
      <c r="D483" t="str">
        <f>VLOOKUP(C483,[1]Consolidated_Location_Table!$B$2:$C$28,2,)</f>
        <v>1000 Lowe's Blvd. Mooresville, NC, 28117</v>
      </c>
      <c r="E483" t="s">
        <v>53</v>
      </c>
      <c r="F483" t="str">
        <f t="shared" si="7"/>
        <v>Tuesday</v>
      </c>
    </row>
    <row r="484" spans="1:6" x14ac:dyDescent="0.45">
      <c r="A484" t="s">
        <v>24</v>
      </c>
      <c r="B484">
        <v>200.02</v>
      </c>
      <c r="C484" t="s">
        <v>12</v>
      </c>
      <c r="D484" t="str">
        <f>VLOOKUP(C484,[1]Consolidated_Location_Table!$B$2:$C$28,2,)</f>
        <v>1835 E Hallandale Bch 264 Hallandale. Beach, FL, 33009</v>
      </c>
      <c r="E484" t="s">
        <v>53</v>
      </c>
      <c r="F484" t="str">
        <f t="shared" si="7"/>
        <v>Tuesday</v>
      </c>
    </row>
    <row r="485" spans="1:6" x14ac:dyDescent="0.45">
      <c r="A485" t="s">
        <v>25</v>
      </c>
      <c r="B485">
        <v>289</v>
      </c>
      <c r="C485" t="s">
        <v>3</v>
      </c>
      <c r="D485" t="str">
        <f>VLOOKUP(C485,[1]Consolidated_Location_Table!$B$2:$C$28,2,)</f>
        <v>2455 Paces Ferry Rd SE. Atlanta, GA, 30339</v>
      </c>
      <c r="E485" t="s">
        <v>53</v>
      </c>
      <c r="F485" t="str">
        <f t="shared" si="7"/>
        <v>Tuesday</v>
      </c>
    </row>
    <row r="486" spans="1:6" x14ac:dyDescent="0.45">
      <c r="A486" t="s">
        <v>25</v>
      </c>
      <c r="B486">
        <v>339.09</v>
      </c>
      <c r="C486" t="s">
        <v>26</v>
      </c>
      <c r="D486" t="str">
        <f>VLOOKUP(C486,[1]Consolidated_Location_Table!$B$2:$C$28,2,)</f>
        <v>574 Road 11. Schuyler, Nebraska, 68661</v>
      </c>
      <c r="E486" t="s">
        <v>53</v>
      </c>
      <c r="F486" t="str">
        <f t="shared" si="7"/>
        <v>Tuesday</v>
      </c>
    </row>
    <row r="487" spans="1:6" x14ac:dyDescent="0.45">
      <c r="A487" t="s">
        <v>27</v>
      </c>
      <c r="B487">
        <v>613.64</v>
      </c>
      <c r="C487" t="s">
        <v>13</v>
      </c>
      <c r="D487" t="str">
        <f>VLOOKUP(C487,[1]Consolidated_Location_Table!$B$2:$C$28,2,)</f>
        <v>410 Terry Ave N. Seattle, WA, 98109</v>
      </c>
      <c r="E487" t="s">
        <v>53</v>
      </c>
      <c r="F487" t="str">
        <f t="shared" si="7"/>
        <v>Tuesday</v>
      </c>
    </row>
    <row r="488" spans="1:6" x14ac:dyDescent="0.45">
      <c r="A488" t="s">
        <v>27</v>
      </c>
      <c r="B488">
        <v>877.38</v>
      </c>
      <c r="C488" t="s">
        <v>21</v>
      </c>
      <c r="D488" t="str">
        <f>VLOOKUP(C488,[1]Consolidated_Location_Table!$B$2:$C$28,2,)</f>
        <v>2025 Hamilton Avenue. San Jose, California, 95125</v>
      </c>
      <c r="E488" t="s">
        <v>53</v>
      </c>
      <c r="F488" t="str">
        <f t="shared" si="7"/>
        <v>Tuesday</v>
      </c>
    </row>
    <row r="489" spans="1:6" x14ac:dyDescent="0.45">
      <c r="A489" t="s">
        <v>28</v>
      </c>
      <c r="B489">
        <v>379</v>
      </c>
      <c r="C489" t="s">
        <v>3</v>
      </c>
      <c r="D489" t="str">
        <f>VLOOKUP(C489,[1]Consolidated_Location_Table!$B$2:$C$28,2,)</f>
        <v>2455 Paces Ferry Rd SE. Atlanta, GA, 30339</v>
      </c>
      <c r="E489" t="s">
        <v>53</v>
      </c>
      <c r="F489" t="str">
        <f t="shared" si="7"/>
        <v>Tuesday</v>
      </c>
    </row>
    <row r="490" spans="1:6" x14ac:dyDescent="0.45">
      <c r="A490" t="s">
        <v>28</v>
      </c>
      <c r="B490">
        <v>470.43</v>
      </c>
      <c r="C490" t="s">
        <v>13</v>
      </c>
      <c r="D490" t="str">
        <f>VLOOKUP(C490,[1]Consolidated_Location_Table!$B$2:$C$28,2,)</f>
        <v>410 Terry Ave N. Seattle, WA, 98109</v>
      </c>
      <c r="E490" t="s">
        <v>53</v>
      </c>
      <c r="F490" t="str">
        <f t="shared" si="7"/>
        <v>Tuesday</v>
      </c>
    </row>
    <row r="491" spans="1:6" x14ac:dyDescent="0.45">
      <c r="A491" t="s">
        <v>28</v>
      </c>
      <c r="B491">
        <v>445.81</v>
      </c>
      <c r="C491" t="s">
        <v>21</v>
      </c>
      <c r="D491" t="str">
        <f>VLOOKUP(C491,[1]Consolidated_Location_Table!$B$2:$C$28,2,)</f>
        <v>2025 Hamilton Avenue. San Jose, California, 95125</v>
      </c>
      <c r="E491" t="s">
        <v>53</v>
      </c>
      <c r="F491" t="str">
        <f t="shared" si="7"/>
        <v>Tuesday</v>
      </c>
    </row>
    <row r="492" spans="1:6" x14ac:dyDescent="0.45">
      <c r="A492" t="s">
        <v>29</v>
      </c>
      <c r="B492">
        <v>145</v>
      </c>
      <c r="C492" t="s">
        <v>3</v>
      </c>
      <c r="D492" t="str">
        <f>VLOOKUP(C492,[1]Consolidated_Location_Table!$B$2:$C$28,2,)</f>
        <v>2455 Paces Ferry Rd SE. Atlanta, GA, 30339</v>
      </c>
      <c r="E492" t="s">
        <v>53</v>
      </c>
      <c r="F492" t="str">
        <f t="shared" si="7"/>
        <v>Tuesday</v>
      </c>
    </row>
    <row r="493" spans="1:6" x14ac:dyDescent="0.45">
      <c r="A493" t="s">
        <v>29</v>
      </c>
      <c r="B493">
        <v>155.99</v>
      </c>
      <c r="C493" t="s">
        <v>13</v>
      </c>
      <c r="D493" t="str">
        <f>VLOOKUP(C493,[1]Consolidated_Location_Table!$B$2:$C$28,2,)</f>
        <v>410 Terry Ave N. Seattle, WA, 98109</v>
      </c>
      <c r="E493" t="s">
        <v>53</v>
      </c>
      <c r="F493" t="str">
        <f t="shared" si="7"/>
        <v>Tuesday</v>
      </c>
    </row>
    <row r="494" spans="1:6" x14ac:dyDescent="0.45">
      <c r="A494" t="s">
        <v>2</v>
      </c>
      <c r="B494">
        <v>7.22</v>
      </c>
      <c r="C494" t="s">
        <v>3</v>
      </c>
      <c r="D494" t="str">
        <f>VLOOKUP(C494,[1]Consolidated_Location_Table!$B$2:$C$28,2,)</f>
        <v>2455 Paces Ferry Rd SE. Atlanta, GA, 30339</v>
      </c>
      <c r="E494" t="s">
        <v>54</v>
      </c>
      <c r="F494" t="str">
        <f t="shared" si="7"/>
        <v>Wednesday</v>
      </c>
    </row>
    <row r="495" spans="1:6" x14ac:dyDescent="0.45">
      <c r="A495" t="s">
        <v>2</v>
      </c>
      <c r="B495">
        <v>5.99</v>
      </c>
      <c r="C495" t="s">
        <v>5</v>
      </c>
      <c r="D495" t="str">
        <f>VLOOKUP(C495,[1]Consolidated_Location_Table!$B$2:$C$28,2,)</f>
        <v>1000 Lowe's Blvd. Mooresville, NC, 28117</v>
      </c>
      <c r="E495" t="s">
        <v>54</v>
      </c>
      <c r="F495" t="str">
        <f t="shared" si="7"/>
        <v>Wednesday</v>
      </c>
    </row>
    <row r="496" spans="1:6" x14ac:dyDescent="0.45">
      <c r="A496" t="s">
        <v>2</v>
      </c>
      <c r="B496">
        <v>4.8600000000000003</v>
      </c>
      <c r="C496" t="s">
        <v>6</v>
      </c>
      <c r="D496" t="str">
        <f>VLOOKUP(C496,[1]Consolidated_Location_Table!$B$2:$C$28,2,)</f>
        <v>1290 N Hobbie Ave. Kankakee, Illinois, 60901</v>
      </c>
      <c r="E496" t="s">
        <v>54</v>
      </c>
      <c r="F496" t="str">
        <f t="shared" si="7"/>
        <v>Wednesday</v>
      </c>
    </row>
    <row r="497" spans="1:6" x14ac:dyDescent="0.45">
      <c r="A497" t="s">
        <v>2</v>
      </c>
      <c r="B497">
        <v>5.88</v>
      </c>
      <c r="C497" t="s">
        <v>7</v>
      </c>
      <c r="D497" t="str">
        <f>VLOOKUP(C497,[1]Consolidated_Location_Table!$B$2:$C$28,2,)</f>
        <v>6260 Abbott Dr. Omaha, Nebraska, 68110</v>
      </c>
      <c r="E497" t="s">
        <v>54</v>
      </c>
      <c r="F497" t="str">
        <f t="shared" si="7"/>
        <v>Wednesday</v>
      </c>
    </row>
    <row r="498" spans="1:6" x14ac:dyDescent="0.45">
      <c r="A498" t="s">
        <v>2</v>
      </c>
      <c r="B498">
        <v>7.24</v>
      </c>
      <c r="C498" t="s">
        <v>39</v>
      </c>
      <c r="D498" t="str">
        <f>VLOOKUP(C498,[1]Consolidated_Location_Table!$B$2:$C$28,2,)</f>
        <v>4777 Menard Drive. Eau Claire, Wisconsin, 54703</v>
      </c>
      <c r="E498" t="s">
        <v>54</v>
      </c>
      <c r="F498" t="str">
        <f t="shared" si="7"/>
        <v>Wednesday</v>
      </c>
    </row>
    <row r="499" spans="1:6" x14ac:dyDescent="0.45">
      <c r="A499" t="s">
        <v>8</v>
      </c>
      <c r="B499">
        <v>11.91</v>
      </c>
      <c r="C499" t="s">
        <v>3</v>
      </c>
      <c r="D499" t="str">
        <f>VLOOKUP(C499,[1]Consolidated_Location_Table!$B$2:$C$28,2,)</f>
        <v>2455 Paces Ferry Rd SE. Atlanta, GA, 30339</v>
      </c>
      <c r="E499" t="s">
        <v>54</v>
      </c>
      <c r="F499" t="str">
        <f t="shared" si="7"/>
        <v>Wednesday</v>
      </c>
    </row>
    <row r="500" spans="1:6" x14ac:dyDescent="0.45">
      <c r="A500" t="s">
        <v>8</v>
      </c>
      <c r="B500">
        <v>10.47</v>
      </c>
      <c r="C500" t="s">
        <v>9</v>
      </c>
      <c r="D500" t="str">
        <f>VLOOKUP(C500,[1]Consolidated_Location_Table!$B$2:$C$28,2,)</f>
        <v>4601 Bulls Bay Hwy #100. Jacksonville, FL, 32219</v>
      </c>
      <c r="E500" t="s">
        <v>54</v>
      </c>
      <c r="F500" t="str">
        <f t="shared" si="7"/>
        <v>Wednesday</v>
      </c>
    </row>
    <row r="501" spans="1:6" x14ac:dyDescent="0.45">
      <c r="A501" t="s">
        <v>8</v>
      </c>
      <c r="B501">
        <v>8.1199999999999992</v>
      </c>
      <c r="C501" t="s">
        <v>6</v>
      </c>
      <c r="D501" t="str">
        <f>VLOOKUP(C501,[1]Consolidated_Location_Table!$B$2:$C$28,2,)</f>
        <v>1290 N Hobbie Ave. Kankakee, Illinois, 60901</v>
      </c>
      <c r="E501" t="s">
        <v>54</v>
      </c>
      <c r="F501" t="str">
        <f t="shared" si="7"/>
        <v>Wednesday</v>
      </c>
    </row>
    <row r="502" spans="1:6" x14ac:dyDescent="0.45">
      <c r="A502" t="s">
        <v>8</v>
      </c>
      <c r="B502">
        <v>98.99</v>
      </c>
      <c r="C502" t="s">
        <v>13</v>
      </c>
      <c r="D502" t="str">
        <f>VLOOKUP(C502,[1]Consolidated_Location_Table!$B$2:$C$28,2,)</f>
        <v>410 Terry Ave N. Seattle, WA, 98109</v>
      </c>
      <c r="E502" t="s">
        <v>54</v>
      </c>
      <c r="F502" t="str">
        <f t="shared" si="7"/>
        <v>Wednesday</v>
      </c>
    </row>
    <row r="503" spans="1:6" x14ac:dyDescent="0.45">
      <c r="A503" t="s">
        <v>10</v>
      </c>
      <c r="B503">
        <v>20.62</v>
      </c>
      <c r="C503" t="s">
        <v>3</v>
      </c>
      <c r="D503" t="str">
        <f>VLOOKUP(C503,[1]Consolidated_Location_Table!$B$2:$C$28,2,)</f>
        <v>2455 Paces Ferry Rd SE. Atlanta, GA, 30339</v>
      </c>
      <c r="E503" t="s">
        <v>55</v>
      </c>
      <c r="F503" t="str">
        <f t="shared" si="7"/>
        <v>Wednesday</v>
      </c>
    </row>
    <row r="504" spans="1:6" x14ac:dyDescent="0.45">
      <c r="A504" t="s">
        <v>10</v>
      </c>
      <c r="B504">
        <v>17.55</v>
      </c>
      <c r="C504" t="s">
        <v>15</v>
      </c>
      <c r="D504" t="str">
        <f>VLOOKUP(C504,[1]Consolidated_Location_Table!$B$2:$C$28,2,)</f>
        <v>28 Biopolis Road. Singapore, 138568</v>
      </c>
      <c r="E504" t="s">
        <v>55</v>
      </c>
      <c r="F504" t="str">
        <f t="shared" si="7"/>
        <v>Wednesday</v>
      </c>
    </row>
    <row r="505" spans="1:6" x14ac:dyDescent="0.45">
      <c r="A505" t="s">
        <v>14</v>
      </c>
      <c r="B505">
        <v>3.98</v>
      </c>
      <c r="C505" t="s">
        <v>3</v>
      </c>
      <c r="D505" t="str">
        <f>VLOOKUP(C505,[1]Consolidated_Location_Table!$B$2:$C$28,2,)</f>
        <v>2455 Paces Ferry Rd SE. Atlanta, GA, 30339</v>
      </c>
      <c r="E505" t="s">
        <v>55</v>
      </c>
      <c r="F505" t="str">
        <f t="shared" si="7"/>
        <v>Wednesday</v>
      </c>
    </row>
    <row r="506" spans="1:6" x14ac:dyDescent="0.45">
      <c r="A506" t="s">
        <v>14</v>
      </c>
      <c r="B506">
        <v>5.99</v>
      </c>
      <c r="C506" t="s">
        <v>13</v>
      </c>
      <c r="D506" t="str">
        <f>VLOOKUP(C506,[1]Consolidated_Location_Table!$B$2:$C$28,2,)</f>
        <v>410 Terry Ave N. Seattle, WA, 98109</v>
      </c>
      <c r="E506" t="s">
        <v>55</v>
      </c>
      <c r="F506" t="str">
        <f t="shared" si="7"/>
        <v>Wednesday</v>
      </c>
    </row>
    <row r="507" spans="1:6" x14ac:dyDescent="0.45">
      <c r="A507" t="s">
        <v>14</v>
      </c>
      <c r="B507">
        <v>2.1</v>
      </c>
      <c r="C507" t="s">
        <v>15</v>
      </c>
      <c r="D507" t="str">
        <f>VLOOKUP(C507,[1]Consolidated_Location_Table!$B$2:$C$28,2,)</f>
        <v>28 Biopolis Road. Singapore, 138568</v>
      </c>
      <c r="E507" t="s">
        <v>55</v>
      </c>
      <c r="F507" t="str">
        <f t="shared" si="7"/>
        <v>Wednesday</v>
      </c>
    </row>
    <row r="508" spans="1:6" x14ac:dyDescent="0.45">
      <c r="A508" t="s">
        <v>16</v>
      </c>
      <c r="B508">
        <v>2.98</v>
      </c>
      <c r="C508" t="s">
        <v>3</v>
      </c>
      <c r="D508" t="str">
        <f>VLOOKUP(C508,[1]Consolidated_Location_Table!$B$2:$C$28,2,)</f>
        <v>2455 Paces Ferry Rd SE. Atlanta, GA, 30339</v>
      </c>
      <c r="E508" t="s">
        <v>55</v>
      </c>
      <c r="F508" t="str">
        <f t="shared" si="7"/>
        <v>Wednesday</v>
      </c>
    </row>
    <row r="509" spans="1:6" x14ac:dyDescent="0.45">
      <c r="A509" t="s">
        <v>16</v>
      </c>
      <c r="B509">
        <v>5.99</v>
      </c>
      <c r="C509" t="s">
        <v>5</v>
      </c>
      <c r="D509" t="str">
        <f>VLOOKUP(C509,[1]Consolidated_Location_Table!$B$2:$C$28,2,)</f>
        <v>1000 Lowe's Blvd. Mooresville, NC, 28117</v>
      </c>
      <c r="E509" t="s">
        <v>55</v>
      </c>
      <c r="F509" t="str">
        <f t="shared" si="7"/>
        <v>Wednesday</v>
      </c>
    </row>
    <row r="510" spans="1:6" x14ac:dyDescent="0.45">
      <c r="A510" t="s">
        <v>16</v>
      </c>
      <c r="B510">
        <v>2.98</v>
      </c>
      <c r="C510" t="s">
        <v>17</v>
      </c>
      <c r="D510" t="str">
        <f>VLOOKUP(C510,[1]Consolidated_Location_Table!$B$2:$C$28,2,)</f>
        <v>651 Brannan St. San Francisco, CA, 94107</v>
      </c>
      <c r="E510" t="s">
        <v>55</v>
      </c>
      <c r="F510" t="str">
        <f t="shared" si="7"/>
        <v>Wednesday</v>
      </c>
    </row>
    <row r="511" spans="1:6" x14ac:dyDescent="0.45">
      <c r="A511" t="s">
        <v>18</v>
      </c>
      <c r="B511">
        <v>1.1499999999999999</v>
      </c>
      <c r="C511" t="s">
        <v>3</v>
      </c>
      <c r="D511" t="str">
        <f>VLOOKUP(C511,[1]Consolidated_Location_Table!$B$2:$C$28,2,)</f>
        <v>2455 Paces Ferry Rd SE. Atlanta, GA, 30339</v>
      </c>
      <c r="E511" t="s">
        <v>55</v>
      </c>
      <c r="F511" t="str">
        <f t="shared" si="7"/>
        <v>Wednesday</v>
      </c>
    </row>
    <row r="512" spans="1:6" x14ac:dyDescent="0.45">
      <c r="A512" t="s">
        <v>19</v>
      </c>
      <c r="B512">
        <v>3.98</v>
      </c>
      <c r="C512" t="s">
        <v>3</v>
      </c>
      <c r="D512" t="str">
        <f>VLOOKUP(C512,[1]Consolidated_Location_Table!$B$2:$C$28,2,)</f>
        <v>2455 Paces Ferry Rd SE. Atlanta, GA, 30339</v>
      </c>
      <c r="E512" t="s">
        <v>55</v>
      </c>
      <c r="F512" t="str">
        <f t="shared" si="7"/>
        <v>Wednesday</v>
      </c>
    </row>
    <row r="513" spans="1:6" x14ac:dyDescent="0.45">
      <c r="A513" t="s">
        <v>19</v>
      </c>
      <c r="B513">
        <v>5.99</v>
      </c>
      <c r="C513" t="s">
        <v>13</v>
      </c>
      <c r="D513" t="str">
        <f>VLOOKUP(C513,[1]Consolidated_Location_Table!$B$2:$C$28,2,)</f>
        <v>410 Terry Ave N. Seattle, WA, 98109</v>
      </c>
      <c r="E513" t="s">
        <v>55</v>
      </c>
      <c r="F513" t="str">
        <f t="shared" si="7"/>
        <v>Wednesday</v>
      </c>
    </row>
    <row r="514" spans="1:6" x14ac:dyDescent="0.45">
      <c r="A514" t="s">
        <v>19</v>
      </c>
      <c r="B514">
        <v>5.99</v>
      </c>
      <c r="C514" t="s">
        <v>5</v>
      </c>
      <c r="D514" t="str">
        <f>VLOOKUP(C514,[1]Consolidated_Location_Table!$B$2:$C$28,2,)</f>
        <v>1000 Lowe's Blvd. Mooresville, NC, 28117</v>
      </c>
      <c r="E514" t="s">
        <v>55</v>
      </c>
      <c r="F514" t="str">
        <f t="shared" ref="F514:F577" si="8">TEXT(E514,"dddd")</f>
        <v>Wednesday</v>
      </c>
    </row>
    <row r="515" spans="1:6" x14ac:dyDescent="0.45">
      <c r="A515" t="s">
        <v>19</v>
      </c>
      <c r="B515">
        <v>2.1</v>
      </c>
      <c r="C515" t="s">
        <v>15</v>
      </c>
      <c r="D515" t="str">
        <f>VLOOKUP(C515,[1]Consolidated_Location_Table!$B$2:$C$28,2,)</f>
        <v>28 Biopolis Road. Singapore, 138568</v>
      </c>
      <c r="E515" t="s">
        <v>55</v>
      </c>
      <c r="F515" t="str">
        <f t="shared" si="8"/>
        <v>Wednesday</v>
      </c>
    </row>
    <row r="516" spans="1:6" x14ac:dyDescent="0.45">
      <c r="A516" t="s">
        <v>33</v>
      </c>
      <c r="B516">
        <v>4.5999999999999996</v>
      </c>
      <c r="C516" t="s">
        <v>3</v>
      </c>
      <c r="D516" t="str">
        <f>VLOOKUP(C516,[1]Consolidated_Location_Table!$B$2:$C$28,2,)</f>
        <v>2455 Paces Ferry Rd SE. Atlanta, GA, 30339</v>
      </c>
      <c r="E516" t="s">
        <v>55</v>
      </c>
      <c r="F516" t="str">
        <f t="shared" si="8"/>
        <v>Wednesday</v>
      </c>
    </row>
    <row r="517" spans="1:6" x14ac:dyDescent="0.45">
      <c r="A517" t="s">
        <v>33</v>
      </c>
      <c r="B517">
        <v>5.99</v>
      </c>
      <c r="C517" t="s">
        <v>5</v>
      </c>
      <c r="D517" t="str">
        <f>VLOOKUP(C517,[1]Consolidated_Location_Table!$B$2:$C$28,2,)</f>
        <v>1000 Lowe's Blvd. Mooresville, NC, 28117</v>
      </c>
      <c r="E517" t="s">
        <v>55</v>
      </c>
      <c r="F517" t="str">
        <f t="shared" si="8"/>
        <v>Wednesday</v>
      </c>
    </row>
    <row r="518" spans="1:6" x14ac:dyDescent="0.45">
      <c r="A518" t="s">
        <v>33</v>
      </c>
      <c r="B518">
        <v>20</v>
      </c>
      <c r="C518" t="s">
        <v>13</v>
      </c>
      <c r="D518" t="str">
        <f>VLOOKUP(C518,[1]Consolidated_Location_Table!$B$2:$C$28,2,)</f>
        <v>410 Terry Ave N. Seattle, WA, 98109</v>
      </c>
      <c r="E518" t="s">
        <v>55</v>
      </c>
      <c r="F518" t="str">
        <f t="shared" si="8"/>
        <v>Wednesday</v>
      </c>
    </row>
    <row r="519" spans="1:6" x14ac:dyDescent="0.45">
      <c r="A519" t="s">
        <v>34</v>
      </c>
      <c r="B519">
        <v>1.6</v>
      </c>
      <c r="C519" t="s">
        <v>3</v>
      </c>
      <c r="D519" t="str">
        <f>VLOOKUP(C519,[1]Consolidated_Location_Table!$B$2:$C$28,2,)</f>
        <v>2455 Paces Ferry Rd SE. Atlanta, GA, 30339</v>
      </c>
      <c r="E519" t="s">
        <v>55</v>
      </c>
      <c r="F519" t="str">
        <f t="shared" si="8"/>
        <v>Wednesday</v>
      </c>
    </row>
    <row r="520" spans="1:6" x14ac:dyDescent="0.45">
      <c r="A520" t="s">
        <v>34</v>
      </c>
      <c r="B520">
        <v>1.99</v>
      </c>
      <c r="C520" t="s">
        <v>51</v>
      </c>
      <c r="D520" t="str">
        <f>VLOOKUP(C520,[1]Consolidated_Location_Table!$B$2:$C$28,2,)</f>
        <v>online</v>
      </c>
      <c r="E520" t="s">
        <v>55</v>
      </c>
      <c r="F520" t="str">
        <f t="shared" si="8"/>
        <v>Wednesday</v>
      </c>
    </row>
    <row r="521" spans="1:6" x14ac:dyDescent="0.45">
      <c r="A521" t="s">
        <v>20</v>
      </c>
      <c r="B521">
        <v>114</v>
      </c>
      <c r="C521" t="s">
        <v>13</v>
      </c>
      <c r="D521" t="str">
        <f>VLOOKUP(C521,[1]Consolidated_Location_Table!$B$2:$C$28,2,)</f>
        <v>410 Terry Ave N. Seattle, WA, 98109</v>
      </c>
      <c r="E521" t="s">
        <v>55</v>
      </c>
      <c r="F521" t="str">
        <f t="shared" si="8"/>
        <v>Wednesday</v>
      </c>
    </row>
    <row r="522" spans="1:6" x14ac:dyDescent="0.45">
      <c r="A522" t="s">
        <v>20</v>
      </c>
      <c r="B522">
        <v>118</v>
      </c>
      <c r="C522" t="s">
        <v>5</v>
      </c>
      <c r="D522" t="str">
        <f>VLOOKUP(C522,[1]Consolidated_Location_Table!$B$2:$C$28,2,)</f>
        <v>1000 Lowe's Blvd. Mooresville, NC, 28117</v>
      </c>
      <c r="E522" t="s">
        <v>55</v>
      </c>
      <c r="F522" t="str">
        <f t="shared" si="8"/>
        <v>Wednesday</v>
      </c>
    </row>
    <row r="523" spans="1:6" x14ac:dyDescent="0.45">
      <c r="A523" t="s">
        <v>20</v>
      </c>
      <c r="B523">
        <v>111.07</v>
      </c>
      <c r="C523" t="s">
        <v>21</v>
      </c>
      <c r="D523" t="str">
        <f>VLOOKUP(C523,[1]Consolidated_Location_Table!$B$2:$C$28,2,)</f>
        <v>2025 Hamilton Avenue. San Jose, California, 95125</v>
      </c>
      <c r="E523" t="s">
        <v>55</v>
      </c>
      <c r="F523" t="str">
        <f t="shared" si="8"/>
        <v>Wednesday</v>
      </c>
    </row>
    <row r="524" spans="1:6" x14ac:dyDescent="0.45">
      <c r="A524" t="s">
        <v>20</v>
      </c>
      <c r="B524">
        <v>84.99</v>
      </c>
      <c r="C524" t="s">
        <v>35</v>
      </c>
      <c r="D524" t="str">
        <f>VLOOKUP(C524,[1]Consolidated_Location_Table!$B$2:$C$28,2,)</f>
        <v>1200 E Us Hwy 169. Grand Rapids, Minnesota, 55744</v>
      </c>
      <c r="E524" t="s">
        <v>55</v>
      </c>
      <c r="F524" t="str">
        <f t="shared" si="8"/>
        <v>Wednesday</v>
      </c>
    </row>
    <row r="525" spans="1:6" x14ac:dyDescent="0.45">
      <c r="A525" t="s">
        <v>23</v>
      </c>
      <c r="B525">
        <v>158</v>
      </c>
      <c r="C525" t="s">
        <v>3</v>
      </c>
      <c r="D525" t="str">
        <f>VLOOKUP(C525,[1]Consolidated_Location_Table!$B$2:$C$28,2,)</f>
        <v>2455 Paces Ferry Rd SE. Atlanta, GA, 30339</v>
      </c>
      <c r="E525" t="s">
        <v>55</v>
      </c>
      <c r="F525" t="str">
        <f t="shared" si="8"/>
        <v>Wednesday</v>
      </c>
    </row>
    <row r="526" spans="1:6" x14ac:dyDescent="0.45">
      <c r="A526" t="s">
        <v>23</v>
      </c>
      <c r="B526">
        <v>162.74</v>
      </c>
      <c r="C526" t="s">
        <v>5</v>
      </c>
      <c r="D526" t="str">
        <f>VLOOKUP(C526,[1]Consolidated_Location_Table!$B$2:$C$28,2,)</f>
        <v>1000 Lowe's Blvd. Mooresville, NC, 28117</v>
      </c>
      <c r="E526" t="s">
        <v>55</v>
      </c>
      <c r="F526" t="str">
        <f t="shared" si="8"/>
        <v>Wednesday</v>
      </c>
    </row>
    <row r="527" spans="1:6" x14ac:dyDescent="0.45">
      <c r="A527" t="s">
        <v>23</v>
      </c>
      <c r="B527">
        <v>172.22</v>
      </c>
      <c r="C527" t="s">
        <v>21</v>
      </c>
      <c r="D527" t="str">
        <f>VLOOKUP(C527,[1]Consolidated_Location_Table!$B$2:$C$28,2,)</f>
        <v>2025 Hamilton Avenue. San Jose, California, 95125</v>
      </c>
      <c r="E527" t="s">
        <v>55</v>
      </c>
      <c r="F527" t="str">
        <f t="shared" si="8"/>
        <v>Wednesday</v>
      </c>
    </row>
    <row r="528" spans="1:6" x14ac:dyDescent="0.45">
      <c r="A528" t="s">
        <v>23</v>
      </c>
      <c r="B528">
        <v>215</v>
      </c>
      <c r="C528" t="s">
        <v>56</v>
      </c>
      <c r="D528" t="str">
        <f>VLOOKUP(C528,[1]Consolidated_Location_Table!$B$2:$C$28,2,)</f>
        <v>702 S.W. 8th St. Bentonville, Arkansas, 72716</v>
      </c>
      <c r="E528" t="s">
        <v>55</v>
      </c>
      <c r="F528" t="str">
        <f t="shared" si="8"/>
        <v>Wednesday</v>
      </c>
    </row>
    <row r="529" spans="1:6" x14ac:dyDescent="0.45">
      <c r="A529" t="s">
        <v>24</v>
      </c>
      <c r="B529">
        <v>149</v>
      </c>
      <c r="C529" t="s">
        <v>3</v>
      </c>
      <c r="D529" t="str">
        <f>VLOOKUP(C529,[1]Consolidated_Location_Table!$B$2:$C$28,2,)</f>
        <v>2455 Paces Ferry Rd SE. Atlanta, GA, 30339</v>
      </c>
      <c r="E529" t="s">
        <v>55</v>
      </c>
      <c r="F529" t="str">
        <f t="shared" si="8"/>
        <v>Wednesday</v>
      </c>
    </row>
    <row r="530" spans="1:6" x14ac:dyDescent="0.45">
      <c r="A530" t="s">
        <v>24</v>
      </c>
      <c r="B530">
        <v>149</v>
      </c>
      <c r="C530" t="s">
        <v>5</v>
      </c>
      <c r="D530" t="str">
        <f>VLOOKUP(C530,[1]Consolidated_Location_Table!$B$2:$C$28,2,)</f>
        <v>1000 Lowe's Blvd. Mooresville, NC, 28117</v>
      </c>
      <c r="E530" t="s">
        <v>55</v>
      </c>
      <c r="F530" t="str">
        <f t="shared" si="8"/>
        <v>Wednesday</v>
      </c>
    </row>
    <row r="531" spans="1:6" x14ac:dyDescent="0.45">
      <c r="A531" t="s">
        <v>24</v>
      </c>
      <c r="B531">
        <v>150</v>
      </c>
      <c r="C531" t="s">
        <v>7</v>
      </c>
      <c r="D531" t="str">
        <f>VLOOKUP(C531,[1]Consolidated_Location_Table!$B$2:$C$28,2,)</f>
        <v>6260 Abbott Dr. Omaha, Nebraska, 68110</v>
      </c>
      <c r="E531" t="s">
        <v>55</v>
      </c>
      <c r="F531" t="str">
        <f t="shared" si="8"/>
        <v>Wednesday</v>
      </c>
    </row>
    <row r="532" spans="1:6" x14ac:dyDescent="0.45">
      <c r="A532" t="s">
        <v>25</v>
      </c>
      <c r="B532">
        <v>339.09</v>
      </c>
      <c r="C532" t="s">
        <v>26</v>
      </c>
      <c r="D532" t="str">
        <f>VLOOKUP(C532,[1]Consolidated_Location_Table!$B$2:$C$28,2,)</f>
        <v>574 Road 11. Schuyler, Nebraska, 68661</v>
      </c>
      <c r="E532" t="s">
        <v>55</v>
      </c>
      <c r="F532" t="str">
        <f t="shared" si="8"/>
        <v>Wednesday</v>
      </c>
    </row>
    <row r="533" spans="1:6" x14ac:dyDescent="0.45">
      <c r="A533" t="s">
        <v>27</v>
      </c>
      <c r="B533">
        <v>709</v>
      </c>
      <c r="C533" t="s">
        <v>3</v>
      </c>
      <c r="D533" t="str">
        <f>VLOOKUP(C533,[1]Consolidated_Location_Table!$B$2:$C$28,2,)</f>
        <v>2455 Paces Ferry Rd SE. Atlanta, GA, 30339</v>
      </c>
      <c r="E533" t="s">
        <v>55</v>
      </c>
      <c r="F533" t="str">
        <f t="shared" si="8"/>
        <v>Wednesday</v>
      </c>
    </row>
    <row r="534" spans="1:6" x14ac:dyDescent="0.45">
      <c r="A534" t="s">
        <v>27</v>
      </c>
      <c r="B534">
        <v>613.64</v>
      </c>
      <c r="C534" t="s">
        <v>13</v>
      </c>
      <c r="D534" t="str">
        <f>VLOOKUP(C534,[1]Consolidated_Location_Table!$B$2:$C$28,2,)</f>
        <v>410 Terry Ave N. Seattle, WA, 98109</v>
      </c>
      <c r="E534" t="s">
        <v>55</v>
      </c>
      <c r="F534" t="str">
        <f t="shared" si="8"/>
        <v>Wednesday</v>
      </c>
    </row>
    <row r="535" spans="1:6" x14ac:dyDescent="0.45">
      <c r="A535" t="s">
        <v>27</v>
      </c>
      <c r="B535">
        <v>1047.78</v>
      </c>
      <c r="C535" t="s">
        <v>21</v>
      </c>
      <c r="D535" t="str">
        <f>VLOOKUP(C535,[1]Consolidated_Location_Table!$B$2:$C$28,2,)</f>
        <v>2025 Hamilton Avenue. San Jose, California, 95125</v>
      </c>
      <c r="E535" t="s">
        <v>55</v>
      </c>
      <c r="F535" t="str">
        <f t="shared" si="8"/>
        <v>Wednesday</v>
      </c>
    </row>
    <row r="536" spans="1:6" x14ac:dyDescent="0.45">
      <c r="A536" t="s">
        <v>28</v>
      </c>
      <c r="B536">
        <v>470.43</v>
      </c>
      <c r="C536" t="s">
        <v>13</v>
      </c>
      <c r="D536" t="str">
        <f>VLOOKUP(C536,[1]Consolidated_Location_Table!$B$2:$C$28,2,)</f>
        <v>410 Terry Ave N. Seattle, WA, 98109</v>
      </c>
      <c r="E536" t="s">
        <v>55</v>
      </c>
      <c r="F536" t="str">
        <f t="shared" si="8"/>
        <v>Wednesday</v>
      </c>
    </row>
    <row r="537" spans="1:6" x14ac:dyDescent="0.45">
      <c r="A537" t="s">
        <v>28</v>
      </c>
      <c r="B537">
        <v>445.81</v>
      </c>
      <c r="C537" t="s">
        <v>21</v>
      </c>
      <c r="D537" t="str">
        <f>VLOOKUP(C537,[1]Consolidated_Location_Table!$B$2:$C$28,2,)</f>
        <v>2025 Hamilton Avenue. San Jose, California, 95125</v>
      </c>
      <c r="E537" t="s">
        <v>55</v>
      </c>
      <c r="F537" t="str">
        <f t="shared" si="8"/>
        <v>Wednesday</v>
      </c>
    </row>
    <row r="538" spans="1:6" x14ac:dyDescent="0.45">
      <c r="A538" t="s">
        <v>29</v>
      </c>
      <c r="B538">
        <v>145</v>
      </c>
      <c r="C538" t="s">
        <v>3</v>
      </c>
      <c r="D538" t="str">
        <f>VLOOKUP(C538,[1]Consolidated_Location_Table!$B$2:$C$28,2,)</f>
        <v>2455 Paces Ferry Rd SE. Atlanta, GA, 30339</v>
      </c>
      <c r="E538" t="s">
        <v>55</v>
      </c>
      <c r="F538" t="str">
        <f t="shared" si="8"/>
        <v>Wednesday</v>
      </c>
    </row>
    <row r="539" spans="1:6" x14ac:dyDescent="0.45">
      <c r="A539" t="s">
        <v>29</v>
      </c>
      <c r="B539">
        <v>155.99</v>
      </c>
      <c r="C539" t="s">
        <v>13</v>
      </c>
      <c r="D539" t="str">
        <f>VLOOKUP(C539,[1]Consolidated_Location_Table!$B$2:$C$28,2,)</f>
        <v>410 Terry Ave N. Seattle, WA, 98109</v>
      </c>
      <c r="E539" t="s">
        <v>55</v>
      </c>
      <c r="F539" t="str">
        <f t="shared" si="8"/>
        <v>Wednesday</v>
      </c>
    </row>
    <row r="540" spans="1:6" x14ac:dyDescent="0.45">
      <c r="A540" t="s">
        <v>29</v>
      </c>
      <c r="B540">
        <v>165</v>
      </c>
      <c r="C540" t="s">
        <v>43</v>
      </c>
      <c r="D540" t="str">
        <f>VLOOKUP(C540,[1]Consolidated_Location_Table!$B$2:$C$28,2,)</f>
        <v>1431 7th St Ste 204. Santa Monica, California, 90401</v>
      </c>
      <c r="E540" t="s">
        <v>55</v>
      </c>
      <c r="F540" t="str">
        <f t="shared" si="8"/>
        <v>Wednesday</v>
      </c>
    </row>
    <row r="541" spans="1:6" x14ac:dyDescent="0.45">
      <c r="A541" t="s">
        <v>2</v>
      </c>
      <c r="B541">
        <v>4.8600000000000003</v>
      </c>
      <c r="C541" t="s">
        <v>6</v>
      </c>
      <c r="D541" t="str">
        <f>VLOOKUP(C541,[1]Consolidated_Location_Table!$B$2:$C$28,2,)</f>
        <v>1290 N Hobbie Ave. Kankakee, Illinois, 60901</v>
      </c>
      <c r="E541" t="s">
        <v>57</v>
      </c>
      <c r="F541" t="str">
        <f t="shared" si="8"/>
        <v>Thursday</v>
      </c>
    </row>
    <row r="542" spans="1:6" x14ac:dyDescent="0.45">
      <c r="A542" t="s">
        <v>8</v>
      </c>
      <c r="B542">
        <v>11.91</v>
      </c>
      <c r="C542" t="s">
        <v>3</v>
      </c>
      <c r="D542" t="str">
        <f>VLOOKUP(C542,[1]Consolidated_Location_Table!$B$2:$C$28,2,)</f>
        <v>2455 Paces Ferry Rd SE. Atlanta, GA, 30339</v>
      </c>
      <c r="E542" t="s">
        <v>57</v>
      </c>
      <c r="F542" t="str">
        <f t="shared" si="8"/>
        <v>Thursday</v>
      </c>
    </row>
    <row r="543" spans="1:6" x14ac:dyDescent="0.45">
      <c r="A543" t="s">
        <v>8</v>
      </c>
      <c r="B543">
        <v>10.47</v>
      </c>
      <c r="C543" t="s">
        <v>9</v>
      </c>
      <c r="D543" t="str">
        <f>VLOOKUP(C543,[1]Consolidated_Location_Table!$B$2:$C$28,2,)</f>
        <v>4601 Bulls Bay Hwy #100. Jacksonville, FL, 32219</v>
      </c>
      <c r="E543" t="s">
        <v>57</v>
      </c>
      <c r="F543" t="str">
        <f t="shared" si="8"/>
        <v>Thursday</v>
      </c>
    </row>
    <row r="544" spans="1:6" x14ac:dyDescent="0.45">
      <c r="A544" t="s">
        <v>8</v>
      </c>
      <c r="B544">
        <v>8.1199999999999992</v>
      </c>
      <c r="C544" t="s">
        <v>6</v>
      </c>
      <c r="D544" t="str">
        <f>VLOOKUP(C544,[1]Consolidated_Location_Table!$B$2:$C$28,2,)</f>
        <v>1290 N Hobbie Ave. Kankakee, Illinois, 60901</v>
      </c>
      <c r="E544" t="s">
        <v>57</v>
      </c>
      <c r="F544" t="str">
        <f t="shared" si="8"/>
        <v>Thursday</v>
      </c>
    </row>
    <row r="545" spans="1:6" x14ac:dyDescent="0.45">
      <c r="A545" t="s">
        <v>10</v>
      </c>
      <c r="B545">
        <v>20.62</v>
      </c>
      <c r="C545" t="s">
        <v>3</v>
      </c>
      <c r="D545" t="str">
        <f>VLOOKUP(C545,[1]Consolidated_Location_Table!$B$2:$C$28,2,)</f>
        <v>2455 Paces Ferry Rd SE. Atlanta, GA, 30339</v>
      </c>
      <c r="E545" t="s">
        <v>57</v>
      </c>
      <c r="F545" t="str">
        <f t="shared" si="8"/>
        <v>Thursday</v>
      </c>
    </row>
    <row r="546" spans="1:6" x14ac:dyDescent="0.45">
      <c r="A546" t="s">
        <v>10</v>
      </c>
      <c r="B546">
        <v>17.55</v>
      </c>
      <c r="C546" t="s">
        <v>15</v>
      </c>
      <c r="D546" t="str">
        <f>VLOOKUP(C546,[1]Consolidated_Location_Table!$B$2:$C$28,2,)</f>
        <v>28 Biopolis Road. Singapore, 138568</v>
      </c>
      <c r="E546" t="s">
        <v>57</v>
      </c>
      <c r="F546" t="str">
        <f t="shared" si="8"/>
        <v>Thursday</v>
      </c>
    </row>
    <row r="547" spans="1:6" x14ac:dyDescent="0.45">
      <c r="A547" t="s">
        <v>14</v>
      </c>
      <c r="B547">
        <v>3.98</v>
      </c>
      <c r="C547" t="s">
        <v>3</v>
      </c>
      <c r="D547" t="str">
        <f>VLOOKUP(C547,[1]Consolidated_Location_Table!$B$2:$C$28,2,)</f>
        <v>2455 Paces Ferry Rd SE. Atlanta, GA, 30339</v>
      </c>
      <c r="E547" t="s">
        <v>57</v>
      </c>
      <c r="F547" t="str">
        <f t="shared" si="8"/>
        <v>Thursday</v>
      </c>
    </row>
    <row r="548" spans="1:6" x14ac:dyDescent="0.45">
      <c r="A548" t="s">
        <v>14</v>
      </c>
      <c r="B548">
        <v>8.5399999999999991</v>
      </c>
      <c r="C548" t="s">
        <v>13</v>
      </c>
      <c r="D548" t="str">
        <f>VLOOKUP(C548,[1]Consolidated_Location_Table!$B$2:$C$28,2,)</f>
        <v>410 Terry Ave N. Seattle, WA, 98109</v>
      </c>
      <c r="E548" t="s">
        <v>57</v>
      </c>
      <c r="F548" t="str">
        <f t="shared" si="8"/>
        <v>Thursday</v>
      </c>
    </row>
    <row r="549" spans="1:6" x14ac:dyDescent="0.45">
      <c r="A549" t="s">
        <v>16</v>
      </c>
      <c r="B549">
        <v>2.98</v>
      </c>
      <c r="C549" t="s">
        <v>3</v>
      </c>
      <c r="D549" t="str">
        <f>VLOOKUP(C549,[1]Consolidated_Location_Table!$B$2:$C$28,2,)</f>
        <v>2455 Paces Ferry Rd SE. Atlanta, GA, 30339</v>
      </c>
      <c r="E549" t="s">
        <v>57</v>
      </c>
      <c r="F549" t="str">
        <f t="shared" si="8"/>
        <v>Thursday</v>
      </c>
    </row>
    <row r="550" spans="1:6" x14ac:dyDescent="0.45">
      <c r="A550" t="s">
        <v>16</v>
      </c>
      <c r="B550">
        <v>3.66</v>
      </c>
      <c r="C550" t="s">
        <v>7</v>
      </c>
      <c r="D550" t="str">
        <f>VLOOKUP(C550,[1]Consolidated_Location_Table!$B$2:$C$28,2,)</f>
        <v>6260 Abbott Dr. Omaha, Nebraska, 68110</v>
      </c>
      <c r="E550" t="s">
        <v>57</v>
      </c>
      <c r="F550" t="str">
        <f t="shared" si="8"/>
        <v>Thursday</v>
      </c>
    </row>
    <row r="551" spans="1:6" x14ac:dyDescent="0.45">
      <c r="A551" t="s">
        <v>16</v>
      </c>
      <c r="B551">
        <v>5.99</v>
      </c>
      <c r="C551" t="s">
        <v>5</v>
      </c>
      <c r="D551" t="str">
        <f>VLOOKUP(C551,[1]Consolidated_Location_Table!$B$2:$C$28,2,)</f>
        <v>1000 Lowe's Blvd. Mooresville, NC, 28117</v>
      </c>
      <c r="E551" t="s">
        <v>57</v>
      </c>
      <c r="F551" t="str">
        <f t="shared" si="8"/>
        <v>Thursday</v>
      </c>
    </row>
    <row r="552" spans="1:6" x14ac:dyDescent="0.45">
      <c r="A552" t="s">
        <v>16</v>
      </c>
      <c r="B552">
        <v>2.98</v>
      </c>
      <c r="C552" t="s">
        <v>17</v>
      </c>
      <c r="D552" t="str">
        <f>VLOOKUP(C552,[1]Consolidated_Location_Table!$B$2:$C$28,2,)</f>
        <v>651 Brannan St. San Francisco, CA, 94107</v>
      </c>
      <c r="E552" t="s">
        <v>57</v>
      </c>
      <c r="F552" t="str">
        <f t="shared" si="8"/>
        <v>Thursday</v>
      </c>
    </row>
    <row r="553" spans="1:6" x14ac:dyDescent="0.45">
      <c r="A553" t="s">
        <v>18</v>
      </c>
      <c r="B553">
        <v>1.1499999999999999</v>
      </c>
      <c r="C553" t="s">
        <v>3</v>
      </c>
      <c r="D553" t="str">
        <f>VLOOKUP(C553,[1]Consolidated_Location_Table!$B$2:$C$28,2,)</f>
        <v>2455 Paces Ferry Rd SE. Atlanta, GA, 30339</v>
      </c>
      <c r="E553" t="s">
        <v>57</v>
      </c>
      <c r="F553" t="str">
        <f t="shared" si="8"/>
        <v>Thursday</v>
      </c>
    </row>
    <row r="554" spans="1:6" x14ac:dyDescent="0.45">
      <c r="A554" t="s">
        <v>19</v>
      </c>
      <c r="B554">
        <v>3.98</v>
      </c>
      <c r="C554" t="s">
        <v>3</v>
      </c>
      <c r="D554" t="str">
        <f>VLOOKUP(C554,[1]Consolidated_Location_Table!$B$2:$C$28,2,)</f>
        <v>2455 Paces Ferry Rd SE. Atlanta, GA, 30339</v>
      </c>
      <c r="E554" t="s">
        <v>57</v>
      </c>
      <c r="F554" t="str">
        <f t="shared" si="8"/>
        <v>Thursday</v>
      </c>
    </row>
    <row r="555" spans="1:6" x14ac:dyDescent="0.45">
      <c r="A555" t="s">
        <v>19</v>
      </c>
      <c r="B555">
        <v>5.99</v>
      </c>
      <c r="C555" t="s">
        <v>13</v>
      </c>
      <c r="D555" t="str">
        <f>VLOOKUP(C555,[1]Consolidated_Location_Table!$B$2:$C$28,2,)</f>
        <v>410 Terry Ave N. Seattle, WA, 98109</v>
      </c>
      <c r="E555" t="s">
        <v>57</v>
      </c>
      <c r="F555" t="str">
        <f t="shared" si="8"/>
        <v>Thursday</v>
      </c>
    </row>
    <row r="556" spans="1:6" x14ac:dyDescent="0.45">
      <c r="A556" t="s">
        <v>19</v>
      </c>
      <c r="B556">
        <v>5.99</v>
      </c>
      <c r="C556" t="s">
        <v>5</v>
      </c>
      <c r="D556" t="str">
        <f>VLOOKUP(C556,[1]Consolidated_Location_Table!$B$2:$C$28,2,)</f>
        <v>1000 Lowe's Blvd. Mooresville, NC, 28117</v>
      </c>
      <c r="E556" t="s">
        <v>57</v>
      </c>
      <c r="F556" t="str">
        <f t="shared" si="8"/>
        <v>Thursday</v>
      </c>
    </row>
    <row r="557" spans="1:6" x14ac:dyDescent="0.45">
      <c r="A557" t="s">
        <v>19</v>
      </c>
      <c r="B557">
        <v>2.1</v>
      </c>
      <c r="C557" t="s">
        <v>15</v>
      </c>
      <c r="D557" t="str">
        <f>VLOOKUP(C557,[1]Consolidated_Location_Table!$B$2:$C$28,2,)</f>
        <v>28 Biopolis Road. Singapore, 138568</v>
      </c>
      <c r="E557" t="s">
        <v>57</v>
      </c>
      <c r="F557" t="str">
        <f t="shared" si="8"/>
        <v>Thursday</v>
      </c>
    </row>
    <row r="558" spans="1:6" x14ac:dyDescent="0.45">
      <c r="A558" t="s">
        <v>33</v>
      </c>
      <c r="B558">
        <v>4.5999999999999996</v>
      </c>
      <c r="C558" t="s">
        <v>3</v>
      </c>
      <c r="D558" t="str">
        <f>VLOOKUP(C558,[1]Consolidated_Location_Table!$B$2:$C$28,2,)</f>
        <v>2455 Paces Ferry Rd SE. Atlanta, GA, 30339</v>
      </c>
      <c r="E558" t="s">
        <v>57</v>
      </c>
      <c r="F558" t="str">
        <f t="shared" si="8"/>
        <v>Thursday</v>
      </c>
    </row>
    <row r="559" spans="1:6" x14ac:dyDescent="0.45">
      <c r="A559" t="s">
        <v>33</v>
      </c>
      <c r="B559">
        <v>5.99</v>
      </c>
      <c r="C559" t="s">
        <v>5</v>
      </c>
      <c r="D559" t="str">
        <f>VLOOKUP(C559,[1]Consolidated_Location_Table!$B$2:$C$28,2,)</f>
        <v>1000 Lowe's Blvd. Mooresville, NC, 28117</v>
      </c>
      <c r="E559" t="s">
        <v>57</v>
      </c>
      <c r="F559" t="str">
        <f t="shared" si="8"/>
        <v>Thursday</v>
      </c>
    </row>
    <row r="560" spans="1:6" x14ac:dyDescent="0.45">
      <c r="A560" t="s">
        <v>33</v>
      </c>
      <c r="B560">
        <v>20</v>
      </c>
      <c r="C560" t="s">
        <v>13</v>
      </c>
      <c r="D560" t="str">
        <f>VLOOKUP(C560,[1]Consolidated_Location_Table!$B$2:$C$28,2,)</f>
        <v>410 Terry Ave N. Seattle, WA, 98109</v>
      </c>
      <c r="E560" t="s">
        <v>57</v>
      </c>
      <c r="F560" t="str">
        <f t="shared" si="8"/>
        <v>Thursday</v>
      </c>
    </row>
    <row r="561" spans="1:6" x14ac:dyDescent="0.45">
      <c r="A561" t="s">
        <v>34</v>
      </c>
      <c r="B561">
        <v>1.6</v>
      </c>
      <c r="C561" t="s">
        <v>3</v>
      </c>
      <c r="D561" t="str">
        <f>VLOOKUP(C561,[1]Consolidated_Location_Table!$B$2:$C$28,2,)</f>
        <v>2455 Paces Ferry Rd SE. Atlanta, GA, 30339</v>
      </c>
      <c r="E561" t="s">
        <v>57</v>
      </c>
      <c r="F561" t="str">
        <f t="shared" si="8"/>
        <v>Thursday</v>
      </c>
    </row>
    <row r="562" spans="1:6" x14ac:dyDescent="0.45">
      <c r="A562" t="s">
        <v>34</v>
      </c>
      <c r="B562">
        <v>1.99</v>
      </c>
      <c r="C562" t="s">
        <v>51</v>
      </c>
      <c r="D562" t="str">
        <f>VLOOKUP(C562,[1]Consolidated_Location_Table!$B$2:$C$28,2,)</f>
        <v>online</v>
      </c>
      <c r="E562" t="s">
        <v>57</v>
      </c>
      <c r="F562" t="str">
        <f t="shared" si="8"/>
        <v>Thursday</v>
      </c>
    </row>
    <row r="563" spans="1:6" x14ac:dyDescent="0.45">
      <c r="A563" t="s">
        <v>20</v>
      </c>
      <c r="B563">
        <v>118</v>
      </c>
      <c r="C563" t="s">
        <v>3</v>
      </c>
      <c r="D563" t="str">
        <f>VLOOKUP(C563,[1]Consolidated_Location_Table!$B$2:$C$28,2,)</f>
        <v>2455 Paces Ferry Rd SE. Atlanta, GA, 30339</v>
      </c>
      <c r="E563" t="s">
        <v>57</v>
      </c>
      <c r="F563" t="str">
        <f t="shared" si="8"/>
        <v>Thursday</v>
      </c>
    </row>
    <row r="564" spans="1:6" x14ac:dyDescent="0.45">
      <c r="A564" t="s">
        <v>20</v>
      </c>
      <c r="B564">
        <v>114</v>
      </c>
      <c r="C564" t="s">
        <v>13</v>
      </c>
      <c r="D564" t="str">
        <f>VLOOKUP(C564,[1]Consolidated_Location_Table!$B$2:$C$28,2,)</f>
        <v>410 Terry Ave N. Seattle, WA, 98109</v>
      </c>
      <c r="E564" t="s">
        <v>57</v>
      </c>
      <c r="F564" t="str">
        <f t="shared" si="8"/>
        <v>Thursday</v>
      </c>
    </row>
    <row r="565" spans="1:6" x14ac:dyDescent="0.45">
      <c r="A565" t="s">
        <v>20</v>
      </c>
      <c r="B565">
        <v>118</v>
      </c>
      <c r="C565" t="s">
        <v>5</v>
      </c>
      <c r="D565" t="str">
        <f>VLOOKUP(C565,[1]Consolidated_Location_Table!$B$2:$C$28,2,)</f>
        <v>1000 Lowe's Blvd. Mooresville, NC, 28117</v>
      </c>
      <c r="E565" t="s">
        <v>57</v>
      </c>
      <c r="F565" t="str">
        <f t="shared" si="8"/>
        <v>Thursday</v>
      </c>
    </row>
    <row r="566" spans="1:6" x14ac:dyDescent="0.45">
      <c r="A566" t="s">
        <v>20</v>
      </c>
      <c r="B566">
        <v>111.07</v>
      </c>
      <c r="C566" t="s">
        <v>21</v>
      </c>
      <c r="D566" t="str">
        <f>VLOOKUP(C566,[1]Consolidated_Location_Table!$B$2:$C$28,2,)</f>
        <v>2025 Hamilton Avenue. San Jose, California, 95125</v>
      </c>
      <c r="E566" t="s">
        <v>57</v>
      </c>
      <c r="F566" t="str">
        <f t="shared" si="8"/>
        <v>Thursday</v>
      </c>
    </row>
    <row r="567" spans="1:6" x14ac:dyDescent="0.45">
      <c r="A567" t="s">
        <v>20</v>
      </c>
      <c r="B567">
        <v>84.99</v>
      </c>
      <c r="C567" t="s">
        <v>35</v>
      </c>
      <c r="D567" t="str">
        <f>VLOOKUP(C567,[1]Consolidated_Location_Table!$B$2:$C$28,2,)</f>
        <v>1200 E Us Hwy 169. Grand Rapids, Minnesota, 55744</v>
      </c>
      <c r="E567" t="s">
        <v>57</v>
      </c>
      <c r="F567" t="str">
        <f t="shared" si="8"/>
        <v>Thursday</v>
      </c>
    </row>
    <row r="568" spans="1:6" x14ac:dyDescent="0.45">
      <c r="A568" t="s">
        <v>23</v>
      </c>
      <c r="B568">
        <v>158</v>
      </c>
      <c r="C568" t="s">
        <v>3</v>
      </c>
      <c r="D568" t="str">
        <f>VLOOKUP(C568,[1]Consolidated_Location_Table!$B$2:$C$28,2,)</f>
        <v>2455 Paces Ferry Rd SE. Atlanta, GA, 30339</v>
      </c>
      <c r="E568" t="s">
        <v>57</v>
      </c>
      <c r="F568" t="str">
        <f t="shared" si="8"/>
        <v>Thursday</v>
      </c>
    </row>
    <row r="569" spans="1:6" x14ac:dyDescent="0.45">
      <c r="A569" t="s">
        <v>23</v>
      </c>
      <c r="B569">
        <v>159</v>
      </c>
      <c r="C569" t="s">
        <v>5</v>
      </c>
      <c r="D569" t="str">
        <f>VLOOKUP(C569,[1]Consolidated_Location_Table!$B$2:$C$28,2,)</f>
        <v>1000 Lowe's Blvd. Mooresville, NC, 28117</v>
      </c>
      <c r="E569" t="s">
        <v>57</v>
      </c>
      <c r="F569" t="str">
        <f t="shared" si="8"/>
        <v>Thursday</v>
      </c>
    </row>
    <row r="570" spans="1:6" x14ac:dyDescent="0.45">
      <c r="A570" t="s">
        <v>23</v>
      </c>
      <c r="B570">
        <v>172.22</v>
      </c>
      <c r="C570" t="s">
        <v>21</v>
      </c>
      <c r="D570" t="str">
        <f>VLOOKUP(C570,[1]Consolidated_Location_Table!$B$2:$C$28,2,)</f>
        <v>2025 Hamilton Avenue. San Jose, California, 95125</v>
      </c>
      <c r="E570" t="s">
        <v>57</v>
      </c>
      <c r="F570" t="str">
        <f t="shared" si="8"/>
        <v>Thursday</v>
      </c>
    </row>
    <row r="571" spans="1:6" x14ac:dyDescent="0.45">
      <c r="A571" t="s">
        <v>23</v>
      </c>
      <c r="B571">
        <v>215</v>
      </c>
      <c r="C571" t="s">
        <v>56</v>
      </c>
      <c r="D571" t="str">
        <f>VLOOKUP(C571,[1]Consolidated_Location_Table!$B$2:$C$28,2,)</f>
        <v>702 S.W. 8th St. Bentonville, Arkansas, 72716</v>
      </c>
      <c r="E571" t="s">
        <v>57</v>
      </c>
      <c r="F571" t="str">
        <f t="shared" si="8"/>
        <v>Thursday</v>
      </c>
    </row>
    <row r="572" spans="1:6" x14ac:dyDescent="0.45">
      <c r="A572" t="s">
        <v>24</v>
      </c>
      <c r="B572">
        <v>149</v>
      </c>
      <c r="C572" t="s">
        <v>3</v>
      </c>
      <c r="D572" t="str">
        <f>VLOOKUP(C572,[1]Consolidated_Location_Table!$B$2:$C$28,2,)</f>
        <v>2455 Paces Ferry Rd SE. Atlanta, GA, 30339</v>
      </c>
      <c r="E572" t="s">
        <v>57</v>
      </c>
      <c r="F572" t="str">
        <f t="shared" si="8"/>
        <v>Thursday</v>
      </c>
    </row>
    <row r="573" spans="1:6" x14ac:dyDescent="0.45">
      <c r="A573" t="s">
        <v>24</v>
      </c>
      <c r="B573">
        <v>149</v>
      </c>
      <c r="C573" t="s">
        <v>5</v>
      </c>
      <c r="D573" t="str">
        <f>VLOOKUP(C573,[1]Consolidated_Location_Table!$B$2:$C$28,2,)</f>
        <v>1000 Lowe's Blvd. Mooresville, NC, 28117</v>
      </c>
      <c r="E573" t="s">
        <v>57</v>
      </c>
      <c r="F573" t="str">
        <f t="shared" si="8"/>
        <v>Thursday</v>
      </c>
    </row>
    <row r="574" spans="1:6" x14ac:dyDescent="0.45">
      <c r="A574" t="s">
        <v>25</v>
      </c>
      <c r="B574">
        <v>279</v>
      </c>
      <c r="C574" t="s">
        <v>3</v>
      </c>
      <c r="D574" t="str">
        <f>VLOOKUP(C574,[1]Consolidated_Location_Table!$B$2:$C$28,2,)</f>
        <v>2455 Paces Ferry Rd SE. Atlanta, GA, 30339</v>
      </c>
      <c r="E574" t="s">
        <v>57</v>
      </c>
      <c r="F574" t="str">
        <f t="shared" si="8"/>
        <v>Thursday</v>
      </c>
    </row>
    <row r="575" spans="1:6" x14ac:dyDescent="0.45">
      <c r="A575" t="s">
        <v>25</v>
      </c>
      <c r="B575">
        <v>289</v>
      </c>
      <c r="C575" t="s">
        <v>5</v>
      </c>
      <c r="D575" t="str">
        <f>VLOOKUP(C575,[1]Consolidated_Location_Table!$B$2:$C$28,2,)</f>
        <v>1000 Lowe's Blvd. Mooresville, NC, 28117</v>
      </c>
      <c r="E575" t="s">
        <v>57</v>
      </c>
      <c r="F575" t="str">
        <f t="shared" si="8"/>
        <v>Thursday</v>
      </c>
    </row>
    <row r="576" spans="1:6" x14ac:dyDescent="0.45">
      <c r="A576" t="s">
        <v>25</v>
      </c>
      <c r="B576">
        <v>339.09</v>
      </c>
      <c r="C576" t="s">
        <v>26</v>
      </c>
      <c r="D576" t="str">
        <f>VLOOKUP(C576,[1]Consolidated_Location_Table!$B$2:$C$28,2,)</f>
        <v>574 Road 11. Schuyler, Nebraska, 68661</v>
      </c>
      <c r="E576" t="s">
        <v>57</v>
      </c>
      <c r="F576" t="str">
        <f t="shared" si="8"/>
        <v>Thursday</v>
      </c>
    </row>
    <row r="577" spans="1:6" x14ac:dyDescent="0.45">
      <c r="A577" t="s">
        <v>27</v>
      </c>
      <c r="B577">
        <v>765</v>
      </c>
      <c r="C577" t="s">
        <v>3</v>
      </c>
      <c r="D577" t="str">
        <f>VLOOKUP(C577,[1]Consolidated_Location_Table!$B$2:$C$28,2,)</f>
        <v>2455 Paces Ferry Rd SE. Atlanta, GA, 30339</v>
      </c>
      <c r="E577" t="s">
        <v>57</v>
      </c>
      <c r="F577" t="str">
        <f t="shared" si="8"/>
        <v>Thursday</v>
      </c>
    </row>
    <row r="578" spans="1:6" x14ac:dyDescent="0.45">
      <c r="A578" t="s">
        <v>27</v>
      </c>
      <c r="B578">
        <v>613.64</v>
      </c>
      <c r="C578" t="s">
        <v>13</v>
      </c>
      <c r="D578" t="str">
        <f>VLOOKUP(C578,[1]Consolidated_Location_Table!$B$2:$C$28,2,)</f>
        <v>410 Terry Ave N. Seattle, WA, 98109</v>
      </c>
      <c r="E578" t="s">
        <v>57</v>
      </c>
      <c r="F578" t="str">
        <f t="shared" ref="F578:F641" si="9">TEXT(E578,"dddd")</f>
        <v>Thursday</v>
      </c>
    </row>
    <row r="579" spans="1:6" x14ac:dyDescent="0.45">
      <c r="A579" t="s">
        <v>27</v>
      </c>
      <c r="B579">
        <v>1047.78</v>
      </c>
      <c r="C579" t="s">
        <v>21</v>
      </c>
      <c r="D579" t="str">
        <f>VLOOKUP(C579,[1]Consolidated_Location_Table!$B$2:$C$28,2,)</f>
        <v>2025 Hamilton Avenue. San Jose, California, 95125</v>
      </c>
      <c r="E579" t="s">
        <v>57</v>
      </c>
      <c r="F579" t="str">
        <f t="shared" si="9"/>
        <v>Thursday</v>
      </c>
    </row>
    <row r="580" spans="1:6" x14ac:dyDescent="0.45">
      <c r="A580" t="s">
        <v>28</v>
      </c>
      <c r="B580">
        <v>409</v>
      </c>
      <c r="C580" t="s">
        <v>3</v>
      </c>
      <c r="D580" t="str">
        <f>VLOOKUP(C580,[1]Consolidated_Location_Table!$B$2:$C$28,2,)</f>
        <v>2455 Paces Ferry Rd SE. Atlanta, GA, 30339</v>
      </c>
      <c r="E580" t="s">
        <v>57</v>
      </c>
      <c r="F580" t="str">
        <f t="shared" si="9"/>
        <v>Thursday</v>
      </c>
    </row>
    <row r="581" spans="1:6" x14ac:dyDescent="0.45">
      <c r="A581" t="s">
        <v>28</v>
      </c>
      <c r="B581">
        <v>470.43</v>
      </c>
      <c r="C581" t="s">
        <v>13</v>
      </c>
      <c r="D581" t="str">
        <f>VLOOKUP(C581,[1]Consolidated_Location_Table!$B$2:$C$28,2,)</f>
        <v>410 Terry Ave N. Seattle, WA, 98109</v>
      </c>
      <c r="E581" t="s">
        <v>57</v>
      </c>
      <c r="F581" t="str">
        <f t="shared" si="9"/>
        <v>Thursday</v>
      </c>
    </row>
    <row r="582" spans="1:6" x14ac:dyDescent="0.45">
      <c r="A582" t="s">
        <v>28</v>
      </c>
      <c r="B582">
        <v>445.81</v>
      </c>
      <c r="C582" t="s">
        <v>21</v>
      </c>
      <c r="D582" t="str">
        <f>VLOOKUP(C582,[1]Consolidated_Location_Table!$B$2:$C$28,2,)</f>
        <v>2025 Hamilton Avenue. San Jose, California, 95125</v>
      </c>
      <c r="E582" t="s">
        <v>57</v>
      </c>
      <c r="F582" t="str">
        <f t="shared" si="9"/>
        <v>Thursday</v>
      </c>
    </row>
    <row r="583" spans="1:6" x14ac:dyDescent="0.45">
      <c r="A583" t="s">
        <v>29</v>
      </c>
      <c r="B583">
        <v>145</v>
      </c>
      <c r="C583" t="s">
        <v>3</v>
      </c>
      <c r="D583" t="str">
        <f>VLOOKUP(C583,[1]Consolidated_Location_Table!$B$2:$C$28,2,)</f>
        <v>2455 Paces Ferry Rd SE. Atlanta, GA, 30339</v>
      </c>
      <c r="E583" t="s">
        <v>57</v>
      </c>
      <c r="F583" t="str">
        <f t="shared" si="9"/>
        <v>Thursday</v>
      </c>
    </row>
    <row r="584" spans="1:6" x14ac:dyDescent="0.45">
      <c r="A584" t="s">
        <v>29</v>
      </c>
      <c r="B584">
        <v>155.99</v>
      </c>
      <c r="C584" t="s">
        <v>13</v>
      </c>
      <c r="D584" t="str">
        <f>VLOOKUP(C584,[1]Consolidated_Location_Table!$B$2:$C$28,2,)</f>
        <v>410 Terry Ave N. Seattle, WA, 98109</v>
      </c>
      <c r="E584" t="s">
        <v>57</v>
      </c>
      <c r="F584" t="str">
        <f t="shared" si="9"/>
        <v>Thursday</v>
      </c>
    </row>
    <row r="585" spans="1:6" x14ac:dyDescent="0.45">
      <c r="A585" t="s">
        <v>2</v>
      </c>
      <c r="B585">
        <v>7.22</v>
      </c>
      <c r="C585" t="s">
        <v>3</v>
      </c>
      <c r="D585" t="str">
        <f>VLOOKUP(C585,[1]Consolidated_Location_Table!$B$2:$C$28,2,)</f>
        <v>2455 Paces Ferry Rd SE. Atlanta, GA, 30339</v>
      </c>
      <c r="E585" t="s">
        <v>58</v>
      </c>
      <c r="F585" t="str">
        <f t="shared" si="9"/>
        <v>Friday</v>
      </c>
    </row>
    <row r="586" spans="1:6" x14ac:dyDescent="0.45">
      <c r="A586" t="s">
        <v>2</v>
      </c>
      <c r="B586">
        <v>5.99</v>
      </c>
      <c r="C586" t="s">
        <v>5</v>
      </c>
      <c r="D586" t="str">
        <f>VLOOKUP(C586,[1]Consolidated_Location_Table!$B$2:$C$28,2,)</f>
        <v>1000 Lowe's Blvd. Mooresville, NC, 28117</v>
      </c>
      <c r="E586" t="s">
        <v>58</v>
      </c>
      <c r="F586" t="str">
        <f t="shared" si="9"/>
        <v>Friday</v>
      </c>
    </row>
    <row r="587" spans="1:6" x14ac:dyDescent="0.45">
      <c r="A587" t="s">
        <v>2</v>
      </c>
      <c r="B587">
        <v>4.8600000000000003</v>
      </c>
      <c r="C587" t="s">
        <v>6</v>
      </c>
      <c r="D587" t="str">
        <f>VLOOKUP(C587,[1]Consolidated_Location_Table!$B$2:$C$28,2,)</f>
        <v>1290 N Hobbie Ave. Kankakee, Illinois, 60901</v>
      </c>
      <c r="E587" t="s">
        <v>58</v>
      </c>
      <c r="F587" t="str">
        <f t="shared" si="9"/>
        <v>Friday</v>
      </c>
    </row>
    <row r="588" spans="1:6" x14ac:dyDescent="0.45">
      <c r="A588" t="s">
        <v>2</v>
      </c>
      <c r="B588">
        <v>5.88</v>
      </c>
      <c r="C588" t="s">
        <v>7</v>
      </c>
      <c r="D588" t="str">
        <f>VLOOKUP(C588,[1]Consolidated_Location_Table!$B$2:$C$28,2,)</f>
        <v>6260 Abbott Dr. Omaha, Nebraska, 68110</v>
      </c>
      <c r="E588" t="s">
        <v>58</v>
      </c>
      <c r="F588" t="str">
        <f t="shared" si="9"/>
        <v>Friday</v>
      </c>
    </row>
    <row r="589" spans="1:6" x14ac:dyDescent="0.45">
      <c r="A589" t="s">
        <v>2</v>
      </c>
      <c r="B589">
        <v>5.88</v>
      </c>
      <c r="C589" t="s">
        <v>9</v>
      </c>
      <c r="D589" t="str">
        <f>VLOOKUP(C589,[1]Consolidated_Location_Table!$B$2:$C$28,2,)</f>
        <v>4601 Bulls Bay Hwy #100. Jacksonville, FL, 32219</v>
      </c>
      <c r="E589" t="s">
        <v>58</v>
      </c>
      <c r="F589" t="str">
        <f t="shared" si="9"/>
        <v>Friday</v>
      </c>
    </row>
    <row r="590" spans="1:6" x14ac:dyDescent="0.45">
      <c r="A590" t="s">
        <v>2</v>
      </c>
      <c r="B590">
        <v>7.24</v>
      </c>
      <c r="C590" t="s">
        <v>39</v>
      </c>
      <c r="D590" t="str">
        <f>VLOOKUP(C590,[1]Consolidated_Location_Table!$B$2:$C$28,2,)</f>
        <v>4777 Menard Drive. Eau Claire, Wisconsin, 54703</v>
      </c>
      <c r="E590" t="s">
        <v>58</v>
      </c>
      <c r="F590" t="str">
        <f t="shared" si="9"/>
        <v>Friday</v>
      </c>
    </row>
    <row r="591" spans="1:6" x14ac:dyDescent="0.45">
      <c r="A591" t="s">
        <v>8</v>
      </c>
      <c r="B591">
        <v>11.91</v>
      </c>
      <c r="C591" t="s">
        <v>3</v>
      </c>
      <c r="D591" t="str">
        <f>VLOOKUP(C591,[1]Consolidated_Location_Table!$B$2:$C$28,2,)</f>
        <v>2455 Paces Ferry Rd SE. Atlanta, GA, 30339</v>
      </c>
      <c r="E591" t="s">
        <v>58</v>
      </c>
      <c r="F591" t="str">
        <f t="shared" si="9"/>
        <v>Friday</v>
      </c>
    </row>
    <row r="592" spans="1:6" x14ac:dyDescent="0.45">
      <c r="A592" t="s">
        <v>8</v>
      </c>
      <c r="B592">
        <v>10.47</v>
      </c>
      <c r="C592" t="s">
        <v>9</v>
      </c>
      <c r="D592" t="str">
        <f>VLOOKUP(C592,[1]Consolidated_Location_Table!$B$2:$C$28,2,)</f>
        <v>4601 Bulls Bay Hwy #100. Jacksonville, FL, 32219</v>
      </c>
      <c r="E592" t="s">
        <v>58</v>
      </c>
      <c r="F592" t="str">
        <f t="shared" si="9"/>
        <v>Friday</v>
      </c>
    </row>
    <row r="593" spans="1:6" x14ac:dyDescent="0.45">
      <c r="A593" t="s">
        <v>8</v>
      </c>
      <c r="B593">
        <v>8.6</v>
      </c>
      <c r="C593" t="s">
        <v>6</v>
      </c>
      <c r="D593" t="str">
        <f>VLOOKUP(C593,[1]Consolidated_Location_Table!$B$2:$C$28,2,)</f>
        <v>1290 N Hobbie Ave. Kankakee, Illinois, 60901</v>
      </c>
      <c r="E593" t="s">
        <v>58</v>
      </c>
      <c r="F593" t="str">
        <f t="shared" si="9"/>
        <v>Friday</v>
      </c>
    </row>
    <row r="594" spans="1:6" x14ac:dyDescent="0.45">
      <c r="A594" t="s">
        <v>8</v>
      </c>
      <c r="B594">
        <v>98.99</v>
      </c>
      <c r="C594" t="s">
        <v>13</v>
      </c>
      <c r="D594" t="str">
        <f>VLOOKUP(C594,[1]Consolidated_Location_Table!$B$2:$C$28,2,)</f>
        <v>410 Terry Ave N. Seattle, WA, 98109</v>
      </c>
      <c r="E594" t="s">
        <v>58</v>
      </c>
      <c r="F594" t="str">
        <f t="shared" si="9"/>
        <v>Friday</v>
      </c>
    </row>
    <row r="595" spans="1:6" x14ac:dyDescent="0.45">
      <c r="A595" t="s">
        <v>10</v>
      </c>
      <c r="B595">
        <v>20.62</v>
      </c>
      <c r="C595" t="s">
        <v>3</v>
      </c>
      <c r="D595" t="str">
        <f>VLOOKUP(C595,[1]Consolidated_Location_Table!$B$2:$C$28,2,)</f>
        <v>2455 Paces Ferry Rd SE. Atlanta, GA, 30339</v>
      </c>
      <c r="E595" t="s">
        <v>58</v>
      </c>
      <c r="F595" t="str">
        <f t="shared" si="9"/>
        <v>Friday</v>
      </c>
    </row>
    <row r="596" spans="1:6" x14ac:dyDescent="0.45">
      <c r="A596" t="s">
        <v>10</v>
      </c>
      <c r="B596">
        <v>17.55</v>
      </c>
      <c r="C596" t="s">
        <v>15</v>
      </c>
      <c r="D596" t="str">
        <f>VLOOKUP(C596,[1]Consolidated_Location_Table!$B$2:$C$28,2,)</f>
        <v>28 Biopolis Road. Singapore, 138568</v>
      </c>
      <c r="E596" t="s">
        <v>58</v>
      </c>
      <c r="F596" t="str">
        <f t="shared" si="9"/>
        <v>Friday</v>
      </c>
    </row>
    <row r="597" spans="1:6" x14ac:dyDescent="0.45">
      <c r="A597" t="s">
        <v>14</v>
      </c>
      <c r="B597">
        <v>3.98</v>
      </c>
      <c r="C597" t="s">
        <v>3</v>
      </c>
      <c r="D597" t="str">
        <f>VLOOKUP(C597,[1]Consolidated_Location_Table!$B$2:$C$28,2,)</f>
        <v>2455 Paces Ferry Rd SE. Atlanta, GA, 30339</v>
      </c>
      <c r="E597" t="s">
        <v>58</v>
      </c>
      <c r="F597" t="str">
        <f t="shared" si="9"/>
        <v>Friday</v>
      </c>
    </row>
    <row r="598" spans="1:6" x14ac:dyDescent="0.45">
      <c r="A598" t="s">
        <v>14</v>
      </c>
      <c r="B598">
        <v>8.5399999999999991</v>
      </c>
      <c r="C598" t="s">
        <v>13</v>
      </c>
      <c r="D598" t="str">
        <f>VLOOKUP(C598,[1]Consolidated_Location_Table!$B$2:$C$28,2,)</f>
        <v>410 Terry Ave N. Seattle, WA, 98109</v>
      </c>
      <c r="E598" t="s">
        <v>58</v>
      </c>
      <c r="F598" t="str">
        <f t="shared" si="9"/>
        <v>Friday</v>
      </c>
    </row>
    <row r="599" spans="1:6" x14ac:dyDescent="0.45">
      <c r="A599" t="s">
        <v>14</v>
      </c>
      <c r="B599">
        <v>2.1</v>
      </c>
      <c r="C599" t="s">
        <v>15</v>
      </c>
      <c r="D599" t="str">
        <f>VLOOKUP(C599,[1]Consolidated_Location_Table!$B$2:$C$28,2,)</f>
        <v>28 Biopolis Road. Singapore, 138568</v>
      </c>
      <c r="E599" t="s">
        <v>58</v>
      </c>
      <c r="F599" t="str">
        <f t="shared" si="9"/>
        <v>Friday</v>
      </c>
    </row>
    <row r="600" spans="1:6" x14ac:dyDescent="0.45">
      <c r="A600" t="s">
        <v>16</v>
      </c>
      <c r="B600">
        <v>2.98</v>
      </c>
      <c r="C600" t="s">
        <v>3</v>
      </c>
      <c r="D600" t="str">
        <f>VLOOKUP(C600,[1]Consolidated_Location_Table!$B$2:$C$28,2,)</f>
        <v>2455 Paces Ferry Rd SE. Atlanta, GA, 30339</v>
      </c>
      <c r="E600" t="s">
        <v>58</v>
      </c>
      <c r="F600" t="str">
        <f t="shared" si="9"/>
        <v>Friday</v>
      </c>
    </row>
    <row r="601" spans="1:6" x14ac:dyDescent="0.45">
      <c r="A601" t="s">
        <v>16</v>
      </c>
      <c r="B601">
        <v>3.66</v>
      </c>
      <c r="C601" t="s">
        <v>7</v>
      </c>
      <c r="D601" t="str">
        <f>VLOOKUP(C601,[1]Consolidated_Location_Table!$B$2:$C$28,2,)</f>
        <v>6260 Abbott Dr. Omaha, Nebraska, 68110</v>
      </c>
      <c r="E601" t="s">
        <v>58</v>
      </c>
      <c r="F601" t="str">
        <f t="shared" si="9"/>
        <v>Friday</v>
      </c>
    </row>
    <row r="602" spans="1:6" x14ac:dyDescent="0.45">
      <c r="A602" t="s">
        <v>16</v>
      </c>
      <c r="B602">
        <v>5.99</v>
      </c>
      <c r="C602" t="s">
        <v>5</v>
      </c>
      <c r="D602" t="str">
        <f>VLOOKUP(C602,[1]Consolidated_Location_Table!$B$2:$C$28,2,)</f>
        <v>1000 Lowe's Blvd. Mooresville, NC, 28117</v>
      </c>
      <c r="E602" t="s">
        <v>58</v>
      </c>
      <c r="F602" t="str">
        <f t="shared" si="9"/>
        <v>Friday</v>
      </c>
    </row>
    <row r="603" spans="1:6" x14ac:dyDescent="0.45">
      <c r="A603" t="s">
        <v>18</v>
      </c>
      <c r="B603">
        <v>1.1499999999999999</v>
      </c>
      <c r="C603" t="s">
        <v>3</v>
      </c>
      <c r="D603" t="str">
        <f>VLOOKUP(C603,[1]Consolidated_Location_Table!$B$2:$C$28,2,)</f>
        <v>2455 Paces Ferry Rd SE. Atlanta, GA, 30339</v>
      </c>
      <c r="E603" t="s">
        <v>58</v>
      </c>
      <c r="F603" t="str">
        <f t="shared" si="9"/>
        <v>Friday</v>
      </c>
    </row>
    <row r="604" spans="1:6" x14ac:dyDescent="0.45">
      <c r="A604" t="s">
        <v>19</v>
      </c>
      <c r="B604">
        <v>3.98</v>
      </c>
      <c r="C604" t="s">
        <v>3</v>
      </c>
      <c r="D604" t="str">
        <f>VLOOKUP(C604,[1]Consolidated_Location_Table!$B$2:$C$28,2,)</f>
        <v>2455 Paces Ferry Rd SE. Atlanta, GA, 30339</v>
      </c>
      <c r="E604" t="s">
        <v>58</v>
      </c>
      <c r="F604" t="str">
        <f t="shared" si="9"/>
        <v>Friday</v>
      </c>
    </row>
    <row r="605" spans="1:6" x14ac:dyDescent="0.45">
      <c r="A605" t="s">
        <v>19</v>
      </c>
      <c r="B605">
        <v>8.5399999999999991</v>
      </c>
      <c r="C605" t="s">
        <v>13</v>
      </c>
      <c r="D605" t="str">
        <f>VLOOKUP(C605,[1]Consolidated_Location_Table!$B$2:$C$28,2,)</f>
        <v>410 Terry Ave N. Seattle, WA, 98109</v>
      </c>
      <c r="E605" t="s">
        <v>58</v>
      </c>
      <c r="F605" t="str">
        <f t="shared" si="9"/>
        <v>Friday</v>
      </c>
    </row>
    <row r="606" spans="1:6" x14ac:dyDescent="0.45">
      <c r="A606" t="s">
        <v>19</v>
      </c>
      <c r="B606">
        <v>5.99</v>
      </c>
      <c r="C606" t="s">
        <v>5</v>
      </c>
      <c r="D606" t="str">
        <f>VLOOKUP(C606,[1]Consolidated_Location_Table!$B$2:$C$28,2,)</f>
        <v>1000 Lowe's Blvd. Mooresville, NC, 28117</v>
      </c>
      <c r="E606" t="s">
        <v>58</v>
      </c>
      <c r="F606" t="str">
        <f t="shared" si="9"/>
        <v>Friday</v>
      </c>
    </row>
    <row r="607" spans="1:6" x14ac:dyDescent="0.45">
      <c r="A607" t="s">
        <v>19</v>
      </c>
      <c r="B607">
        <v>2.1</v>
      </c>
      <c r="C607" t="s">
        <v>15</v>
      </c>
      <c r="D607" t="str">
        <f>VLOOKUP(C607,[1]Consolidated_Location_Table!$B$2:$C$28,2,)</f>
        <v>28 Biopolis Road. Singapore, 138568</v>
      </c>
      <c r="E607" t="s">
        <v>58</v>
      </c>
      <c r="F607" t="str">
        <f t="shared" si="9"/>
        <v>Friday</v>
      </c>
    </row>
    <row r="608" spans="1:6" x14ac:dyDescent="0.45">
      <c r="A608" t="s">
        <v>19</v>
      </c>
      <c r="B608">
        <v>9.99</v>
      </c>
      <c r="C608" t="s">
        <v>21</v>
      </c>
      <c r="D608" t="str">
        <f>VLOOKUP(C608,[1]Consolidated_Location_Table!$B$2:$C$28,2,)</f>
        <v>2025 Hamilton Avenue. San Jose, California, 95125</v>
      </c>
      <c r="E608" t="s">
        <v>58</v>
      </c>
      <c r="F608" t="str">
        <f t="shared" si="9"/>
        <v>Friday</v>
      </c>
    </row>
    <row r="609" spans="1:6" x14ac:dyDescent="0.45">
      <c r="A609" t="s">
        <v>33</v>
      </c>
      <c r="B609">
        <v>4.5999999999999996</v>
      </c>
      <c r="C609" t="s">
        <v>3</v>
      </c>
      <c r="D609" t="str">
        <f>VLOOKUP(C609,[1]Consolidated_Location_Table!$B$2:$C$28,2,)</f>
        <v>2455 Paces Ferry Rd SE. Atlanta, GA, 30339</v>
      </c>
      <c r="E609" t="s">
        <v>58</v>
      </c>
      <c r="F609" t="str">
        <f t="shared" si="9"/>
        <v>Friday</v>
      </c>
    </row>
    <row r="610" spans="1:6" x14ac:dyDescent="0.45">
      <c r="A610" t="s">
        <v>33</v>
      </c>
      <c r="B610">
        <v>5.99</v>
      </c>
      <c r="C610" t="s">
        <v>5</v>
      </c>
      <c r="D610" t="str">
        <f>VLOOKUP(C610,[1]Consolidated_Location_Table!$B$2:$C$28,2,)</f>
        <v>1000 Lowe's Blvd. Mooresville, NC, 28117</v>
      </c>
      <c r="E610" t="s">
        <v>58</v>
      </c>
      <c r="F610" t="str">
        <f t="shared" si="9"/>
        <v>Friday</v>
      </c>
    </row>
    <row r="611" spans="1:6" x14ac:dyDescent="0.45">
      <c r="A611" t="s">
        <v>33</v>
      </c>
      <c r="B611">
        <v>20</v>
      </c>
      <c r="C611" t="s">
        <v>13</v>
      </c>
      <c r="D611" t="str">
        <f>VLOOKUP(C611,[1]Consolidated_Location_Table!$B$2:$C$28,2,)</f>
        <v>410 Terry Ave N. Seattle, WA, 98109</v>
      </c>
      <c r="E611" t="s">
        <v>58</v>
      </c>
      <c r="F611" t="str">
        <f t="shared" si="9"/>
        <v>Friday</v>
      </c>
    </row>
    <row r="612" spans="1:6" x14ac:dyDescent="0.45">
      <c r="A612" t="s">
        <v>34</v>
      </c>
      <c r="B612">
        <v>1.6</v>
      </c>
      <c r="C612" t="s">
        <v>3</v>
      </c>
      <c r="D612" t="str">
        <f>VLOOKUP(C612,[1]Consolidated_Location_Table!$B$2:$C$28,2,)</f>
        <v>2455 Paces Ferry Rd SE. Atlanta, GA, 30339</v>
      </c>
      <c r="E612" t="s">
        <v>58</v>
      </c>
      <c r="F612" t="str">
        <f t="shared" si="9"/>
        <v>Friday</v>
      </c>
    </row>
    <row r="613" spans="1:6" x14ac:dyDescent="0.45">
      <c r="A613" t="s">
        <v>20</v>
      </c>
      <c r="B613">
        <v>114</v>
      </c>
      <c r="C613" t="s">
        <v>13</v>
      </c>
      <c r="D613" t="str">
        <f>VLOOKUP(C613,[1]Consolidated_Location_Table!$B$2:$C$28,2,)</f>
        <v>410 Terry Ave N. Seattle, WA, 98109</v>
      </c>
      <c r="E613" t="s">
        <v>58</v>
      </c>
      <c r="F613" t="str">
        <f t="shared" si="9"/>
        <v>Friday</v>
      </c>
    </row>
    <row r="614" spans="1:6" x14ac:dyDescent="0.45">
      <c r="A614" t="s">
        <v>20</v>
      </c>
      <c r="B614">
        <v>111.07</v>
      </c>
      <c r="C614" t="s">
        <v>21</v>
      </c>
      <c r="D614" t="str">
        <f>VLOOKUP(C614,[1]Consolidated_Location_Table!$B$2:$C$28,2,)</f>
        <v>2025 Hamilton Avenue. San Jose, California, 95125</v>
      </c>
      <c r="E614" t="s">
        <v>58</v>
      </c>
      <c r="F614" t="str">
        <f t="shared" si="9"/>
        <v>Friday</v>
      </c>
    </row>
    <row r="615" spans="1:6" x14ac:dyDescent="0.45">
      <c r="A615" t="s">
        <v>23</v>
      </c>
      <c r="B615">
        <v>158</v>
      </c>
      <c r="C615" t="s">
        <v>3</v>
      </c>
      <c r="D615" t="str">
        <f>VLOOKUP(C615,[1]Consolidated_Location_Table!$B$2:$C$28,2,)</f>
        <v>2455 Paces Ferry Rd SE. Atlanta, GA, 30339</v>
      </c>
      <c r="E615" t="s">
        <v>58</v>
      </c>
      <c r="F615" t="str">
        <f t="shared" si="9"/>
        <v>Friday</v>
      </c>
    </row>
    <row r="616" spans="1:6" x14ac:dyDescent="0.45">
      <c r="A616" t="s">
        <v>23</v>
      </c>
      <c r="B616">
        <v>158</v>
      </c>
      <c r="C616" t="s">
        <v>5</v>
      </c>
      <c r="D616" t="str">
        <f>VLOOKUP(C616,[1]Consolidated_Location_Table!$B$2:$C$28,2,)</f>
        <v>1000 Lowe's Blvd. Mooresville, NC, 28117</v>
      </c>
      <c r="E616" t="s">
        <v>58</v>
      </c>
      <c r="F616" t="str">
        <f t="shared" si="9"/>
        <v>Friday</v>
      </c>
    </row>
    <row r="617" spans="1:6" x14ac:dyDescent="0.45">
      <c r="A617" t="s">
        <v>23</v>
      </c>
      <c r="B617">
        <v>172.22</v>
      </c>
      <c r="C617" t="s">
        <v>21</v>
      </c>
      <c r="D617" t="str">
        <f>VLOOKUP(C617,[1]Consolidated_Location_Table!$B$2:$C$28,2,)</f>
        <v>2025 Hamilton Avenue. San Jose, California, 95125</v>
      </c>
      <c r="E617" t="s">
        <v>58</v>
      </c>
      <c r="F617" t="str">
        <f t="shared" si="9"/>
        <v>Friday</v>
      </c>
    </row>
    <row r="618" spans="1:6" x14ac:dyDescent="0.45">
      <c r="A618" t="s">
        <v>23</v>
      </c>
      <c r="B618">
        <v>0.68</v>
      </c>
      <c r="C618" t="s">
        <v>59</v>
      </c>
      <c r="D618" t="str">
        <f>VLOOKUP(C618,[1]Consolidated_Location_Table!$B$2:$C$28,2,)</f>
        <v>online</v>
      </c>
      <c r="E618" t="s">
        <v>58</v>
      </c>
      <c r="F618" t="str">
        <f t="shared" si="9"/>
        <v>Friday</v>
      </c>
    </row>
    <row r="619" spans="1:6" x14ac:dyDescent="0.45">
      <c r="A619" t="s">
        <v>23</v>
      </c>
      <c r="B619">
        <v>159</v>
      </c>
      <c r="C619" t="s">
        <v>17</v>
      </c>
      <c r="D619" t="str">
        <f>VLOOKUP(C619,[1]Consolidated_Location_Table!$B$2:$C$28,2,)</f>
        <v>651 Brannan St. San Francisco, CA, 94107</v>
      </c>
      <c r="E619" t="s">
        <v>58</v>
      </c>
      <c r="F619" t="str">
        <f t="shared" si="9"/>
        <v>Friday</v>
      </c>
    </row>
    <row r="620" spans="1:6" x14ac:dyDescent="0.45">
      <c r="A620" t="s">
        <v>24</v>
      </c>
      <c r="B620">
        <v>149</v>
      </c>
      <c r="C620" t="s">
        <v>3</v>
      </c>
      <c r="D620" t="str">
        <f>VLOOKUP(C620,[1]Consolidated_Location_Table!$B$2:$C$28,2,)</f>
        <v>2455 Paces Ferry Rd SE. Atlanta, GA, 30339</v>
      </c>
      <c r="E620" t="s">
        <v>58</v>
      </c>
      <c r="F620" t="str">
        <f t="shared" si="9"/>
        <v>Friday</v>
      </c>
    </row>
    <row r="621" spans="1:6" x14ac:dyDescent="0.45">
      <c r="A621" t="s">
        <v>24</v>
      </c>
      <c r="B621">
        <v>149</v>
      </c>
      <c r="C621" t="s">
        <v>5</v>
      </c>
      <c r="D621" t="str">
        <f>VLOOKUP(C621,[1]Consolidated_Location_Table!$B$2:$C$28,2,)</f>
        <v>1000 Lowe's Blvd. Mooresville, NC, 28117</v>
      </c>
      <c r="E621" t="s">
        <v>58</v>
      </c>
      <c r="F621" t="str">
        <f t="shared" si="9"/>
        <v>Friday</v>
      </c>
    </row>
    <row r="622" spans="1:6" x14ac:dyDescent="0.45">
      <c r="A622" t="s">
        <v>25</v>
      </c>
      <c r="B622">
        <v>279</v>
      </c>
      <c r="C622" t="s">
        <v>3</v>
      </c>
      <c r="D622" t="str">
        <f>VLOOKUP(C622,[1]Consolidated_Location_Table!$B$2:$C$28,2,)</f>
        <v>2455 Paces Ferry Rd SE. Atlanta, GA, 30339</v>
      </c>
      <c r="E622" t="s">
        <v>58</v>
      </c>
      <c r="F622" t="str">
        <f t="shared" si="9"/>
        <v>Friday</v>
      </c>
    </row>
    <row r="623" spans="1:6" x14ac:dyDescent="0.45">
      <c r="A623" t="s">
        <v>25</v>
      </c>
      <c r="B623">
        <v>289</v>
      </c>
      <c r="C623" t="s">
        <v>5</v>
      </c>
      <c r="D623" t="str">
        <f>VLOOKUP(C623,[1]Consolidated_Location_Table!$B$2:$C$28,2,)</f>
        <v>1000 Lowe's Blvd. Mooresville, NC, 28117</v>
      </c>
      <c r="E623" t="s">
        <v>58</v>
      </c>
      <c r="F623" t="str">
        <f t="shared" si="9"/>
        <v>Friday</v>
      </c>
    </row>
    <row r="624" spans="1:6" x14ac:dyDescent="0.45">
      <c r="A624" t="s">
        <v>27</v>
      </c>
      <c r="B624">
        <v>709</v>
      </c>
      <c r="C624" t="s">
        <v>3</v>
      </c>
      <c r="D624" t="str">
        <f>VLOOKUP(C624,[1]Consolidated_Location_Table!$B$2:$C$28,2,)</f>
        <v>2455 Paces Ferry Rd SE. Atlanta, GA, 30339</v>
      </c>
      <c r="E624" t="s">
        <v>58</v>
      </c>
      <c r="F624" t="str">
        <f t="shared" si="9"/>
        <v>Friday</v>
      </c>
    </row>
    <row r="625" spans="1:6" x14ac:dyDescent="0.45">
      <c r="A625" t="s">
        <v>27</v>
      </c>
      <c r="B625">
        <v>614.28</v>
      </c>
      <c r="C625" t="s">
        <v>13</v>
      </c>
      <c r="D625" t="str">
        <f>VLOOKUP(C625,[1]Consolidated_Location_Table!$B$2:$C$28,2,)</f>
        <v>410 Terry Ave N. Seattle, WA, 98109</v>
      </c>
      <c r="E625" t="s">
        <v>58</v>
      </c>
      <c r="F625" t="str">
        <f t="shared" si="9"/>
        <v>Friday</v>
      </c>
    </row>
    <row r="626" spans="1:6" x14ac:dyDescent="0.45">
      <c r="A626" t="s">
        <v>27</v>
      </c>
      <c r="B626">
        <v>1047.78</v>
      </c>
      <c r="C626" t="s">
        <v>21</v>
      </c>
      <c r="D626" t="str">
        <f>VLOOKUP(C626,[1]Consolidated_Location_Table!$B$2:$C$28,2,)</f>
        <v>2025 Hamilton Avenue. San Jose, California, 95125</v>
      </c>
      <c r="E626" t="s">
        <v>58</v>
      </c>
      <c r="F626" t="str">
        <f t="shared" si="9"/>
        <v>Friday</v>
      </c>
    </row>
    <row r="627" spans="1:6" x14ac:dyDescent="0.45">
      <c r="A627" t="s">
        <v>28</v>
      </c>
      <c r="B627">
        <v>409</v>
      </c>
      <c r="C627" t="s">
        <v>3</v>
      </c>
      <c r="D627" t="str">
        <f>VLOOKUP(C627,[1]Consolidated_Location_Table!$B$2:$C$28,2,)</f>
        <v>2455 Paces Ferry Rd SE. Atlanta, GA, 30339</v>
      </c>
      <c r="E627" t="s">
        <v>58</v>
      </c>
      <c r="F627" t="str">
        <f t="shared" si="9"/>
        <v>Friday</v>
      </c>
    </row>
    <row r="628" spans="1:6" x14ac:dyDescent="0.45">
      <c r="A628" t="s">
        <v>28</v>
      </c>
      <c r="B628">
        <v>470.43</v>
      </c>
      <c r="C628" t="s">
        <v>13</v>
      </c>
      <c r="D628" t="str">
        <f>VLOOKUP(C628,[1]Consolidated_Location_Table!$B$2:$C$28,2,)</f>
        <v>410 Terry Ave N. Seattle, WA, 98109</v>
      </c>
      <c r="E628" t="s">
        <v>58</v>
      </c>
      <c r="F628" t="str">
        <f t="shared" si="9"/>
        <v>Friday</v>
      </c>
    </row>
    <row r="629" spans="1:6" x14ac:dyDescent="0.45">
      <c r="A629" t="s">
        <v>28</v>
      </c>
      <c r="B629">
        <v>344.99</v>
      </c>
      <c r="C629" t="s">
        <v>60</v>
      </c>
      <c r="D629" t="str">
        <f>VLOOKUP(C629,[1]Consolidated_Location_Table!$B$2:$C$28,2,)</f>
        <v>1917 S Avenue B. Yuma, AZ, 85364</v>
      </c>
      <c r="E629" t="s">
        <v>58</v>
      </c>
      <c r="F629" t="str">
        <f t="shared" si="9"/>
        <v>Friday</v>
      </c>
    </row>
    <row r="630" spans="1:6" x14ac:dyDescent="0.45">
      <c r="A630" t="s">
        <v>28</v>
      </c>
      <c r="B630">
        <v>445.81</v>
      </c>
      <c r="C630" t="s">
        <v>21</v>
      </c>
      <c r="D630" t="str">
        <f>VLOOKUP(C630,[1]Consolidated_Location_Table!$B$2:$C$28,2,)</f>
        <v>2025 Hamilton Avenue. San Jose, California, 95125</v>
      </c>
      <c r="E630" t="s">
        <v>58</v>
      </c>
      <c r="F630" t="str">
        <f t="shared" si="9"/>
        <v>Friday</v>
      </c>
    </row>
    <row r="631" spans="1:6" x14ac:dyDescent="0.45">
      <c r="A631" t="s">
        <v>29</v>
      </c>
      <c r="B631">
        <v>155.99</v>
      </c>
      <c r="C631" t="s">
        <v>13</v>
      </c>
      <c r="D631" t="str">
        <f>VLOOKUP(C631,[1]Consolidated_Location_Table!$B$2:$C$28,2,)</f>
        <v>410 Terry Ave N. Seattle, WA, 98109</v>
      </c>
      <c r="E631" t="s">
        <v>58</v>
      </c>
      <c r="F631" t="str">
        <f t="shared" si="9"/>
        <v>Friday</v>
      </c>
    </row>
    <row r="632" spans="1:6" x14ac:dyDescent="0.45">
      <c r="A632" t="s">
        <v>2</v>
      </c>
      <c r="B632">
        <v>7.22</v>
      </c>
      <c r="C632" t="s">
        <v>3</v>
      </c>
      <c r="D632" t="str">
        <f>VLOOKUP(C632,[1]Consolidated_Location_Table!$B$2:$C$28,2,)</f>
        <v>2455 Paces Ferry Rd SE. Atlanta, GA, 30339</v>
      </c>
      <c r="E632" t="s">
        <v>61</v>
      </c>
      <c r="F632" t="str">
        <f t="shared" si="9"/>
        <v>Saturday</v>
      </c>
    </row>
    <row r="633" spans="1:6" x14ac:dyDescent="0.45">
      <c r="A633" t="s">
        <v>2</v>
      </c>
      <c r="B633">
        <v>5.99</v>
      </c>
      <c r="C633" t="s">
        <v>5</v>
      </c>
      <c r="D633" t="str">
        <f>VLOOKUP(C633,[1]Consolidated_Location_Table!$B$2:$C$28,2,)</f>
        <v>1000 Lowe's Blvd. Mooresville, NC, 28117</v>
      </c>
      <c r="E633" t="s">
        <v>61</v>
      </c>
      <c r="F633" t="str">
        <f t="shared" si="9"/>
        <v>Saturday</v>
      </c>
    </row>
    <row r="634" spans="1:6" x14ac:dyDescent="0.45">
      <c r="A634" t="s">
        <v>2</v>
      </c>
      <c r="B634">
        <v>4.8600000000000003</v>
      </c>
      <c r="C634" t="s">
        <v>6</v>
      </c>
      <c r="D634" t="str">
        <f>VLOOKUP(C634,[1]Consolidated_Location_Table!$B$2:$C$28,2,)</f>
        <v>1290 N Hobbie Ave. Kankakee, Illinois, 60901</v>
      </c>
      <c r="E634" t="s">
        <v>61</v>
      </c>
      <c r="F634" t="str">
        <f t="shared" si="9"/>
        <v>Saturday</v>
      </c>
    </row>
    <row r="635" spans="1:6" x14ac:dyDescent="0.45">
      <c r="A635" t="s">
        <v>2</v>
      </c>
      <c r="B635">
        <v>5.88</v>
      </c>
      <c r="C635" t="s">
        <v>7</v>
      </c>
      <c r="D635" t="str">
        <f>VLOOKUP(C635,[1]Consolidated_Location_Table!$B$2:$C$28,2,)</f>
        <v>6260 Abbott Dr. Omaha, Nebraska, 68110</v>
      </c>
      <c r="E635" t="s">
        <v>61</v>
      </c>
      <c r="F635" t="str">
        <f t="shared" si="9"/>
        <v>Saturday</v>
      </c>
    </row>
    <row r="636" spans="1:6" x14ac:dyDescent="0.45">
      <c r="A636" t="s">
        <v>2</v>
      </c>
      <c r="B636">
        <v>5.88</v>
      </c>
      <c r="C636" t="s">
        <v>9</v>
      </c>
      <c r="D636" t="str">
        <f>VLOOKUP(C636,[1]Consolidated_Location_Table!$B$2:$C$28,2,)</f>
        <v>4601 Bulls Bay Hwy #100. Jacksonville, FL, 32219</v>
      </c>
      <c r="E636" t="s">
        <v>61</v>
      </c>
      <c r="F636" t="str">
        <f t="shared" si="9"/>
        <v>Saturday</v>
      </c>
    </row>
    <row r="637" spans="1:6" x14ac:dyDescent="0.45">
      <c r="A637" t="s">
        <v>2</v>
      </c>
      <c r="B637">
        <v>7.24</v>
      </c>
      <c r="C637" t="s">
        <v>39</v>
      </c>
      <c r="D637" t="str">
        <f>VLOOKUP(C637,[1]Consolidated_Location_Table!$B$2:$C$28,2,)</f>
        <v>4777 Menard Drive. Eau Claire, Wisconsin, 54703</v>
      </c>
      <c r="E637" t="s">
        <v>61</v>
      </c>
      <c r="F637" t="str">
        <f t="shared" si="9"/>
        <v>Saturday</v>
      </c>
    </row>
    <row r="638" spans="1:6" x14ac:dyDescent="0.45">
      <c r="A638" t="s">
        <v>8</v>
      </c>
      <c r="B638">
        <v>11.91</v>
      </c>
      <c r="C638" t="s">
        <v>3</v>
      </c>
      <c r="D638" t="str">
        <f>VLOOKUP(C638,[1]Consolidated_Location_Table!$B$2:$C$28,2,)</f>
        <v>2455 Paces Ferry Rd SE. Atlanta, GA, 30339</v>
      </c>
      <c r="E638" t="s">
        <v>62</v>
      </c>
      <c r="F638" t="str">
        <f t="shared" si="9"/>
        <v>Saturday</v>
      </c>
    </row>
    <row r="639" spans="1:6" x14ac:dyDescent="0.45">
      <c r="A639" t="s">
        <v>8</v>
      </c>
      <c r="B639">
        <v>10.47</v>
      </c>
      <c r="C639" t="s">
        <v>9</v>
      </c>
      <c r="D639" t="str">
        <f>VLOOKUP(C639,[1]Consolidated_Location_Table!$B$2:$C$28,2,)</f>
        <v>4601 Bulls Bay Hwy #100. Jacksonville, FL, 32219</v>
      </c>
      <c r="E639" t="s">
        <v>62</v>
      </c>
      <c r="F639" t="str">
        <f t="shared" si="9"/>
        <v>Saturday</v>
      </c>
    </row>
    <row r="640" spans="1:6" x14ac:dyDescent="0.45">
      <c r="A640" t="s">
        <v>8</v>
      </c>
      <c r="B640">
        <v>8.6</v>
      </c>
      <c r="C640" t="s">
        <v>6</v>
      </c>
      <c r="D640" t="str">
        <f>VLOOKUP(C640,[1]Consolidated_Location_Table!$B$2:$C$28,2,)</f>
        <v>1290 N Hobbie Ave. Kankakee, Illinois, 60901</v>
      </c>
      <c r="E640" t="s">
        <v>62</v>
      </c>
      <c r="F640" t="str">
        <f t="shared" si="9"/>
        <v>Saturday</v>
      </c>
    </row>
    <row r="641" spans="1:6" x14ac:dyDescent="0.45">
      <c r="A641" t="s">
        <v>8</v>
      </c>
      <c r="B641">
        <v>98.99</v>
      </c>
      <c r="C641" t="s">
        <v>13</v>
      </c>
      <c r="D641" t="str">
        <f>VLOOKUP(C641,[1]Consolidated_Location_Table!$B$2:$C$28,2,)</f>
        <v>410 Terry Ave N. Seattle, WA, 98109</v>
      </c>
      <c r="E641" t="s">
        <v>62</v>
      </c>
      <c r="F641" t="str">
        <f t="shared" si="9"/>
        <v>Saturday</v>
      </c>
    </row>
    <row r="642" spans="1:6" x14ac:dyDescent="0.45">
      <c r="A642" t="s">
        <v>10</v>
      </c>
      <c r="B642">
        <v>20.62</v>
      </c>
      <c r="C642" t="s">
        <v>3</v>
      </c>
      <c r="D642" t="str">
        <f>VLOOKUP(C642,[1]Consolidated_Location_Table!$B$2:$C$28,2,)</f>
        <v>2455 Paces Ferry Rd SE. Atlanta, GA, 30339</v>
      </c>
      <c r="E642" t="s">
        <v>62</v>
      </c>
      <c r="F642" t="str">
        <f t="shared" ref="F642:F705" si="10">TEXT(E642,"dddd")</f>
        <v>Saturday</v>
      </c>
    </row>
    <row r="643" spans="1:6" x14ac:dyDescent="0.45">
      <c r="A643" t="s">
        <v>10</v>
      </c>
      <c r="B643">
        <v>17.55</v>
      </c>
      <c r="C643" t="s">
        <v>15</v>
      </c>
      <c r="D643" t="str">
        <f>VLOOKUP(C643,[1]Consolidated_Location_Table!$B$2:$C$28,2,)</f>
        <v>28 Biopolis Road. Singapore, 138568</v>
      </c>
      <c r="E643" t="s">
        <v>62</v>
      </c>
      <c r="F643" t="str">
        <f t="shared" si="10"/>
        <v>Saturday</v>
      </c>
    </row>
    <row r="644" spans="1:6" x14ac:dyDescent="0.45">
      <c r="A644" t="s">
        <v>14</v>
      </c>
      <c r="B644">
        <v>3.98</v>
      </c>
      <c r="C644" t="s">
        <v>3</v>
      </c>
      <c r="D644" t="str">
        <f>VLOOKUP(C644,[1]Consolidated_Location_Table!$B$2:$C$28,2,)</f>
        <v>2455 Paces Ferry Rd SE. Atlanta, GA, 30339</v>
      </c>
      <c r="E644" t="s">
        <v>62</v>
      </c>
      <c r="F644" t="str">
        <f t="shared" si="10"/>
        <v>Saturday</v>
      </c>
    </row>
    <row r="645" spans="1:6" x14ac:dyDescent="0.45">
      <c r="A645" t="s">
        <v>14</v>
      </c>
      <c r="B645">
        <v>8.5399999999999991</v>
      </c>
      <c r="C645" t="s">
        <v>13</v>
      </c>
      <c r="D645" t="str">
        <f>VLOOKUP(C645,[1]Consolidated_Location_Table!$B$2:$C$28,2,)</f>
        <v>410 Terry Ave N. Seattle, WA, 98109</v>
      </c>
      <c r="E645" t="s">
        <v>62</v>
      </c>
      <c r="F645" t="str">
        <f t="shared" si="10"/>
        <v>Saturday</v>
      </c>
    </row>
    <row r="646" spans="1:6" x14ac:dyDescent="0.45">
      <c r="A646" t="s">
        <v>14</v>
      </c>
      <c r="B646">
        <v>2.29</v>
      </c>
      <c r="C646" t="s">
        <v>15</v>
      </c>
      <c r="D646" t="str">
        <f>VLOOKUP(C646,[1]Consolidated_Location_Table!$B$2:$C$28,2,)</f>
        <v>28 Biopolis Road. Singapore, 138568</v>
      </c>
      <c r="E646" t="s">
        <v>62</v>
      </c>
      <c r="F646" t="str">
        <f t="shared" si="10"/>
        <v>Saturday</v>
      </c>
    </row>
    <row r="647" spans="1:6" x14ac:dyDescent="0.45">
      <c r="A647" t="s">
        <v>16</v>
      </c>
      <c r="B647">
        <v>2.98</v>
      </c>
      <c r="C647" t="s">
        <v>3</v>
      </c>
      <c r="D647" t="str">
        <f>VLOOKUP(C647,[1]Consolidated_Location_Table!$B$2:$C$28,2,)</f>
        <v>2455 Paces Ferry Rd SE. Atlanta, GA, 30339</v>
      </c>
      <c r="E647" t="s">
        <v>62</v>
      </c>
      <c r="F647" t="str">
        <f t="shared" si="10"/>
        <v>Saturday</v>
      </c>
    </row>
    <row r="648" spans="1:6" x14ac:dyDescent="0.45">
      <c r="A648" t="s">
        <v>16</v>
      </c>
      <c r="B648">
        <v>3.66</v>
      </c>
      <c r="C648" t="s">
        <v>7</v>
      </c>
      <c r="D648" t="str">
        <f>VLOOKUP(C648,[1]Consolidated_Location_Table!$B$2:$C$28,2,)</f>
        <v>6260 Abbott Dr. Omaha, Nebraska, 68110</v>
      </c>
      <c r="E648" t="s">
        <v>62</v>
      </c>
      <c r="F648" t="str">
        <f t="shared" si="10"/>
        <v>Saturday</v>
      </c>
    </row>
    <row r="649" spans="1:6" x14ac:dyDescent="0.45">
      <c r="A649" t="s">
        <v>16</v>
      </c>
      <c r="B649">
        <v>5.99</v>
      </c>
      <c r="C649" t="s">
        <v>5</v>
      </c>
      <c r="D649" t="str">
        <f>VLOOKUP(C649,[1]Consolidated_Location_Table!$B$2:$C$28,2,)</f>
        <v>1000 Lowe's Blvd. Mooresville, NC, 28117</v>
      </c>
      <c r="E649" t="s">
        <v>62</v>
      </c>
      <c r="F649" t="str">
        <f t="shared" si="10"/>
        <v>Saturday</v>
      </c>
    </row>
    <row r="650" spans="1:6" x14ac:dyDescent="0.45">
      <c r="A650" t="s">
        <v>16</v>
      </c>
      <c r="B650">
        <v>2.98</v>
      </c>
      <c r="C650" t="s">
        <v>17</v>
      </c>
      <c r="D650" t="str">
        <f>VLOOKUP(C650,[1]Consolidated_Location_Table!$B$2:$C$28,2,)</f>
        <v>651 Brannan St. San Francisco, CA, 94107</v>
      </c>
      <c r="E650" t="s">
        <v>62</v>
      </c>
      <c r="F650" t="str">
        <f t="shared" si="10"/>
        <v>Saturday</v>
      </c>
    </row>
    <row r="651" spans="1:6" x14ac:dyDescent="0.45">
      <c r="A651" t="s">
        <v>18</v>
      </c>
      <c r="B651">
        <v>1.1499999999999999</v>
      </c>
      <c r="C651" t="s">
        <v>3</v>
      </c>
      <c r="D651" t="str">
        <f>VLOOKUP(C651,[1]Consolidated_Location_Table!$B$2:$C$28,2,)</f>
        <v>2455 Paces Ferry Rd SE. Atlanta, GA, 30339</v>
      </c>
      <c r="E651" t="s">
        <v>62</v>
      </c>
      <c r="F651" t="str">
        <f t="shared" si="10"/>
        <v>Saturday</v>
      </c>
    </row>
    <row r="652" spans="1:6" x14ac:dyDescent="0.45">
      <c r="A652" t="s">
        <v>19</v>
      </c>
      <c r="B652">
        <v>3.98</v>
      </c>
      <c r="C652" t="s">
        <v>3</v>
      </c>
      <c r="D652" t="str">
        <f>VLOOKUP(C652,[1]Consolidated_Location_Table!$B$2:$C$28,2,)</f>
        <v>2455 Paces Ferry Rd SE. Atlanta, GA, 30339</v>
      </c>
      <c r="E652" t="s">
        <v>62</v>
      </c>
      <c r="F652" t="str">
        <f t="shared" si="10"/>
        <v>Saturday</v>
      </c>
    </row>
    <row r="653" spans="1:6" x14ac:dyDescent="0.45">
      <c r="A653" t="s">
        <v>19</v>
      </c>
      <c r="B653">
        <v>8.5399999999999991</v>
      </c>
      <c r="C653" t="s">
        <v>13</v>
      </c>
      <c r="D653" t="str">
        <f>VLOOKUP(C653,[1]Consolidated_Location_Table!$B$2:$C$28,2,)</f>
        <v>410 Terry Ave N. Seattle, WA, 98109</v>
      </c>
      <c r="E653" t="s">
        <v>62</v>
      </c>
      <c r="F653" t="str">
        <f t="shared" si="10"/>
        <v>Saturday</v>
      </c>
    </row>
    <row r="654" spans="1:6" x14ac:dyDescent="0.45">
      <c r="A654" t="s">
        <v>19</v>
      </c>
      <c r="B654">
        <v>5.99</v>
      </c>
      <c r="C654" t="s">
        <v>5</v>
      </c>
      <c r="D654" t="str">
        <f>VLOOKUP(C654,[1]Consolidated_Location_Table!$B$2:$C$28,2,)</f>
        <v>1000 Lowe's Blvd. Mooresville, NC, 28117</v>
      </c>
      <c r="E654" t="s">
        <v>62</v>
      </c>
      <c r="F654" t="str">
        <f t="shared" si="10"/>
        <v>Saturday</v>
      </c>
    </row>
    <row r="655" spans="1:6" x14ac:dyDescent="0.45">
      <c r="A655" t="s">
        <v>19</v>
      </c>
      <c r="B655">
        <v>2.1</v>
      </c>
      <c r="C655" t="s">
        <v>15</v>
      </c>
      <c r="D655" t="str">
        <f>VLOOKUP(C655,[1]Consolidated_Location_Table!$B$2:$C$28,2,)</f>
        <v>28 Biopolis Road. Singapore, 138568</v>
      </c>
      <c r="E655" t="s">
        <v>62</v>
      </c>
      <c r="F655" t="str">
        <f t="shared" si="10"/>
        <v>Saturday</v>
      </c>
    </row>
    <row r="656" spans="1:6" x14ac:dyDescent="0.45">
      <c r="A656" t="s">
        <v>19</v>
      </c>
      <c r="B656">
        <v>9.99</v>
      </c>
      <c r="C656" t="s">
        <v>21</v>
      </c>
      <c r="D656" t="str">
        <f>VLOOKUP(C656,[1]Consolidated_Location_Table!$B$2:$C$28,2,)</f>
        <v>2025 Hamilton Avenue. San Jose, California, 95125</v>
      </c>
      <c r="E656" t="s">
        <v>62</v>
      </c>
      <c r="F656" t="str">
        <f t="shared" si="10"/>
        <v>Saturday</v>
      </c>
    </row>
    <row r="657" spans="1:6" x14ac:dyDescent="0.45">
      <c r="A657" t="s">
        <v>33</v>
      </c>
      <c r="B657">
        <v>4.5999999999999996</v>
      </c>
      <c r="C657" t="s">
        <v>3</v>
      </c>
      <c r="D657" t="str">
        <f>VLOOKUP(C657,[1]Consolidated_Location_Table!$B$2:$C$28,2,)</f>
        <v>2455 Paces Ferry Rd SE. Atlanta, GA, 30339</v>
      </c>
      <c r="E657" t="s">
        <v>62</v>
      </c>
      <c r="F657" t="str">
        <f t="shared" si="10"/>
        <v>Saturday</v>
      </c>
    </row>
    <row r="658" spans="1:6" x14ac:dyDescent="0.45">
      <c r="A658" t="s">
        <v>33</v>
      </c>
      <c r="B658">
        <v>5.99</v>
      </c>
      <c r="C658" t="s">
        <v>5</v>
      </c>
      <c r="D658" t="str">
        <f>VLOOKUP(C658,[1]Consolidated_Location_Table!$B$2:$C$28,2,)</f>
        <v>1000 Lowe's Blvd. Mooresville, NC, 28117</v>
      </c>
      <c r="E658" t="s">
        <v>62</v>
      </c>
      <c r="F658" t="str">
        <f t="shared" si="10"/>
        <v>Saturday</v>
      </c>
    </row>
    <row r="659" spans="1:6" x14ac:dyDescent="0.45">
      <c r="A659" t="s">
        <v>33</v>
      </c>
      <c r="B659">
        <v>20</v>
      </c>
      <c r="C659" t="s">
        <v>13</v>
      </c>
      <c r="D659" t="str">
        <f>VLOOKUP(C659,[1]Consolidated_Location_Table!$B$2:$C$28,2,)</f>
        <v>410 Terry Ave N. Seattle, WA, 98109</v>
      </c>
      <c r="E659" t="s">
        <v>62</v>
      </c>
      <c r="F659" t="str">
        <f t="shared" si="10"/>
        <v>Saturday</v>
      </c>
    </row>
    <row r="660" spans="1:6" x14ac:dyDescent="0.45">
      <c r="A660" t="s">
        <v>33</v>
      </c>
      <c r="B660">
        <v>6.45</v>
      </c>
      <c r="C660" t="s">
        <v>12</v>
      </c>
      <c r="D660" t="str">
        <f>VLOOKUP(C660,[1]Consolidated_Location_Table!$B$2:$C$28,2,)</f>
        <v>1835 E Hallandale Bch 264 Hallandale. Beach, FL, 33009</v>
      </c>
      <c r="E660" t="s">
        <v>62</v>
      </c>
      <c r="F660" t="str">
        <f t="shared" si="10"/>
        <v>Saturday</v>
      </c>
    </row>
    <row r="661" spans="1:6" x14ac:dyDescent="0.45">
      <c r="A661" t="s">
        <v>34</v>
      </c>
      <c r="B661">
        <v>1.6</v>
      </c>
      <c r="C661" t="s">
        <v>3</v>
      </c>
      <c r="D661" t="str">
        <f>VLOOKUP(C661,[1]Consolidated_Location_Table!$B$2:$C$28,2,)</f>
        <v>2455 Paces Ferry Rd SE. Atlanta, GA, 30339</v>
      </c>
      <c r="E661" t="s">
        <v>62</v>
      </c>
      <c r="F661" t="str">
        <f t="shared" si="10"/>
        <v>Saturday</v>
      </c>
    </row>
    <row r="662" spans="1:6" x14ac:dyDescent="0.45">
      <c r="A662" t="s">
        <v>20</v>
      </c>
      <c r="B662">
        <v>114</v>
      </c>
      <c r="C662" t="s">
        <v>13</v>
      </c>
      <c r="D662" t="str">
        <f>VLOOKUP(C662,[1]Consolidated_Location_Table!$B$2:$C$28,2,)</f>
        <v>410 Terry Ave N. Seattle, WA, 98109</v>
      </c>
      <c r="E662" t="s">
        <v>62</v>
      </c>
      <c r="F662" t="str">
        <f t="shared" si="10"/>
        <v>Saturday</v>
      </c>
    </row>
    <row r="663" spans="1:6" x14ac:dyDescent="0.45">
      <c r="A663" t="s">
        <v>20</v>
      </c>
      <c r="B663">
        <v>118</v>
      </c>
      <c r="C663" t="s">
        <v>5</v>
      </c>
      <c r="D663" t="str">
        <f>VLOOKUP(C663,[1]Consolidated_Location_Table!$B$2:$C$28,2,)</f>
        <v>1000 Lowe's Blvd. Mooresville, NC, 28117</v>
      </c>
      <c r="E663" t="s">
        <v>62</v>
      </c>
      <c r="F663" t="str">
        <f t="shared" si="10"/>
        <v>Saturday</v>
      </c>
    </row>
    <row r="664" spans="1:6" x14ac:dyDescent="0.45">
      <c r="A664" t="s">
        <v>20</v>
      </c>
      <c r="B664">
        <v>111.07</v>
      </c>
      <c r="C664" t="s">
        <v>21</v>
      </c>
      <c r="D664" t="str">
        <f>VLOOKUP(C664,[1]Consolidated_Location_Table!$B$2:$C$28,2,)</f>
        <v>2025 Hamilton Avenue. San Jose, California, 95125</v>
      </c>
      <c r="E664" t="s">
        <v>62</v>
      </c>
      <c r="F664" t="str">
        <f t="shared" si="10"/>
        <v>Saturday</v>
      </c>
    </row>
    <row r="665" spans="1:6" x14ac:dyDescent="0.45">
      <c r="A665" t="s">
        <v>20</v>
      </c>
      <c r="B665">
        <v>84.99</v>
      </c>
      <c r="C665" t="s">
        <v>35</v>
      </c>
      <c r="D665" t="str">
        <f>VLOOKUP(C665,[1]Consolidated_Location_Table!$B$2:$C$28,2,)</f>
        <v>1200 E Us Hwy 169. Grand Rapids, Minnesota, 55744</v>
      </c>
      <c r="E665" t="s">
        <v>62</v>
      </c>
      <c r="F665" t="str">
        <f t="shared" si="10"/>
        <v>Saturday</v>
      </c>
    </row>
    <row r="666" spans="1:6" x14ac:dyDescent="0.45">
      <c r="A666" t="s">
        <v>23</v>
      </c>
      <c r="B666">
        <v>158</v>
      </c>
      <c r="C666" t="s">
        <v>3</v>
      </c>
      <c r="D666" t="str">
        <f>VLOOKUP(C666,[1]Consolidated_Location_Table!$B$2:$C$28,2,)</f>
        <v>2455 Paces Ferry Rd SE. Atlanta, GA, 30339</v>
      </c>
      <c r="E666" t="s">
        <v>62</v>
      </c>
      <c r="F666" t="str">
        <f t="shared" si="10"/>
        <v>Saturday</v>
      </c>
    </row>
    <row r="667" spans="1:6" x14ac:dyDescent="0.45">
      <c r="A667" t="s">
        <v>23</v>
      </c>
      <c r="B667">
        <v>159</v>
      </c>
      <c r="C667" t="s">
        <v>5</v>
      </c>
      <c r="D667" t="str">
        <f>VLOOKUP(C667,[1]Consolidated_Location_Table!$B$2:$C$28,2,)</f>
        <v>1000 Lowe's Blvd. Mooresville, NC, 28117</v>
      </c>
      <c r="E667" t="s">
        <v>62</v>
      </c>
      <c r="F667" t="str">
        <f t="shared" si="10"/>
        <v>Saturday</v>
      </c>
    </row>
    <row r="668" spans="1:6" x14ac:dyDescent="0.45">
      <c r="A668" t="s">
        <v>23</v>
      </c>
      <c r="B668">
        <v>0.68</v>
      </c>
      <c r="C668" t="s">
        <v>59</v>
      </c>
      <c r="D668" t="str">
        <f>VLOOKUP(C668,[1]Consolidated_Location_Table!$B$2:$C$28,2,)</f>
        <v>online</v>
      </c>
      <c r="E668" t="s">
        <v>62</v>
      </c>
      <c r="F668" t="str">
        <f t="shared" si="10"/>
        <v>Saturday</v>
      </c>
    </row>
    <row r="669" spans="1:6" x14ac:dyDescent="0.45">
      <c r="A669" t="s">
        <v>23</v>
      </c>
      <c r="B669">
        <v>159</v>
      </c>
      <c r="C669" t="s">
        <v>17</v>
      </c>
      <c r="D669" t="str">
        <f>VLOOKUP(C669,[1]Consolidated_Location_Table!$B$2:$C$28,2,)</f>
        <v>651 Brannan St. San Francisco, CA, 94107</v>
      </c>
      <c r="E669" t="s">
        <v>62</v>
      </c>
      <c r="F669" t="str">
        <f t="shared" si="10"/>
        <v>Saturday</v>
      </c>
    </row>
    <row r="670" spans="1:6" x14ac:dyDescent="0.45">
      <c r="A670" t="s">
        <v>24</v>
      </c>
      <c r="B670">
        <v>149</v>
      </c>
      <c r="C670" t="s">
        <v>3</v>
      </c>
      <c r="D670" t="str">
        <f>VLOOKUP(C670,[1]Consolidated_Location_Table!$B$2:$C$28,2,)</f>
        <v>2455 Paces Ferry Rd SE. Atlanta, GA, 30339</v>
      </c>
      <c r="E670" t="s">
        <v>62</v>
      </c>
      <c r="F670" t="str">
        <f t="shared" si="10"/>
        <v>Saturday</v>
      </c>
    </row>
    <row r="671" spans="1:6" x14ac:dyDescent="0.45">
      <c r="A671" t="s">
        <v>24</v>
      </c>
      <c r="B671">
        <v>149</v>
      </c>
      <c r="C671" t="s">
        <v>5</v>
      </c>
      <c r="D671" t="str">
        <f>VLOOKUP(C671,[1]Consolidated_Location_Table!$B$2:$C$28,2,)</f>
        <v>1000 Lowe's Blvd. Mooresville, NC, 28117</v>
      </c>
      <c r="E671" t="s">
        <v>62</v>
      </c>
      <c r="F671" t="str">
        <f t="shared" si="10"/>
        <v>Saturday</v>
      </c>
    </row>
    <row r="672" spans="1:6" x14ac:dyDescent="0.45">
      <c r="A672" t="s">
        <v>25</v>
      </c>
      <c r="B672">
        <v>279</v>
      </c>
      <c r="C672" t="s">
        <v>3</v>
      </c>
      <c r="D672" t="str">
        <f>VLOOKUP(C672,[1]Consolidated_Location_Table!$B$2:$C$28,2,)</f>
        <v>2455 Paces Ferry Rd SE. Atlanta, GA, 30339</v>
      </c>
      <c r="E672" t="s">
        <v>62</v>
      </c>
      <c r="F672" t="str">
        <f t="shared" si="10"/>
        <v>Saturday</v>
      </c>
    </row>
    <row r="673" spans="1:6" x14ac:dyDescent="0.45">
      <c r="A673" t="s">
        <v>25</v>
      </c>
      <c r="B673">
        <v>289</v>
      </c>
      <c r="C673" t="s">
        <v>5</v>
      </c>
      <c r="D673" t="str">
        <f>VLOOKUP(C673,[1]Consolidated_Location_Table!$B$2:$C$28,2,)</f>
        <v>1000 Lowe's Blvd. Mooresville, NC, 28117</v>
      </c>
      <c r="E673" t="s">
        <v>62</v>
      </c>
      <c r="F673" t="str">
        <f t="shared" si="10"/>
        <v>Saturday</v>
      </c>
    </row>
    <row r="674" spans="1:6" x14ac:dyDescent="0.45">
      <c r="A674" t="s">
        <v>27</v>
      </c>
      <c r="B674">
        <v>614.28</v>
      </c>
      <c r="C674" t="s">
        <v>13</v>
      </c>
      <c r="D674" t="str">
        <f>VLOOKUP(C674,[1]Consolidated_Location_Table!$B$2:$C$28,2,)</f>
        <v>410 Terry Ave N. Seattle, WA, 98109</v>
      </c>
      <c r="E674" t="s">
        <v>62</v>
      </c>
      <c r="F674" t="str">
        <f t="shared" si="10"/>
        <v>Saturday</v>
      </c>
    </row>
    <row r="675" spans="1:6" x14ac:dyDescent="0.45">
      <c r="A675" t="s">
        <v>27</v>
      </c>
      <c r="B675">
        <v>1047.78</v>
      </c>
      <c r="C675" t="s">
        <v>21</v>
      </c>
      <c r="D675" t="str">
        <f>VLOOKUP(C675,[1]Consolidated_Location_Table!$B$2:$C$28,2,)</f>
        <v>2025 Hamilton Avenue. San Jose, California, 95125</v>
      </c>
      <c r="E675" t="s">
        <v>62</v>
      </c>
      <c r="F675" t="str">
        <f t="shared" si="10"/>
        <v>Saturday</v>
      </c>
    </row>
    <row r="676" spans="1:6" x14ac:dyDescent="0.45">
      <c r="A676" t="s">
        <v>28</v>
      </c>
      <c r="B676">
        <v>409</v>
      </c>
      <c r="C676" t="s">
        <v>3</v>
      </c>
      <c r="D676" t="str">
        <f>VLOOKUP(C676,[1]Consolidated_Location_Table!$B$2:$C$28,2,)</f>
        <v>2455 Paces Ferry Rd SE. Atlanta, GA, 30339</v>
      </c>
      <c r="E676" t="s">
        <v>62</v>
      </c>
      <c r="F676" t="str">
        <f t="shared" si="10"/>
        <v>Saturday</v>
      </c>
    </row>
    <row r="677" spans="1:6" x14ac:dyDescent="0.45">
      <c r="A677" t="s">
        <v>28</v>
      </c>
      <c r="B677">
        <v>470.43</v>
      </c>
      <c r="C677" t="s">
        <v>13</v>
      </c>
      <c r="D677" t="str">
        <f>VLOOKUP(C677,[1]Consolidated_Location_Table!$B$2:$C$28,2,)</f>
        <v>410 Terry Ave N. Seattle, WA, 98109</v>
      </c>
      <c r="E677" t="s">
        <v>62</v>
      </c>
      <c r="F677" t="str">
        <f t="shared" si="10"/>
        <v>Saturday</v>
      </c>
    </row>
    <row r="678" spans="1:6" x14ac:dyDescent="0.45">
      <c r="A678" t="s">
        <v>28</v>
      </c>
      <c r="B678">
        <v>344.99</v>
      </c>
      <c r="C678" t="s">
        <v>60</v>
      </c>
      <c r="D678" t="str">
        <f>VLOOKUP(C678,[1]Consolidated_Location_Table!$B$2:$C$28,2,)</f>
        <v>1917 S Avenue B. Yuma, AZ, 85364</v>
      </c>
      <c r="E678" t="s">
        <v>62</v>
      </c>
      <c r="F678" t="str">
        <f t="shared" si="10"/>
        <v>Saturday</v>
      </c>
    </row>
    <row r="679" spans="1:6" x14ac:dyDescent="0.45">
      <c r="A679" t="s">
        <v>28</v>
      </c>
      <c r="B679">
        <v>445.81</v>
      </c>
      <c r="C679" t="s">
        <v>21</v>
      </c>
      <c r="D679" t="str">
        <f>VLOOKUP(C679,[1]Consolidated_Location_Table!$B$2:$C$28,2,)</f>
        <v>2025 Hamilton Avenue. San Jose, California, 95125</v>
      </c>
      <c r="E679" t="s">
        <v>62</v>
      </c>
      <c r="F679" t="str">
        <f t="shared" si="10"/>
        <v>Saturday</v>
      </c>
    </row>
    <row r="680" spans="1:6" x14ac:dyDescent="0.45">
      <c r="A680" t="s">
        <v>29</v>
      </c>
      <c r="B680">
        <v>156</v>
      </c>
      <c r="C680" t="s">
        <v>3</v>
      </c>
      <c r="D680" t="str">
        <f>VLOOKUP(C680,[1]Consolidated_Location_Table!$B$2:$C$28,2,)</f>
        <v>2455 Paces Ferry Rd SE. Atlanta, GA, 30339</v>
      </c>
      <c r="E680" t="s">
        <v>62</v>
      </c>
      <c r="F680" t="str">
        <f t="shared" si="10"/>
        <v>Saturday</v>
      </c>
    </row>
    <row r="681" spans="1:6" x14ac:dyDescent="0.45">
      <c r="A681" t="s">
        <v>29</v>
      </c>
      <c r="B681">
        <v>155.99</v>
      </c>
      <c r="C681" t="s">
        <v>13</v>
      </c>
      <c r="D681" t="str">
        <f>VLOOKUP(C681,[1]Consolidated_Location_Table!$B$2:$C$28,2,)</f>
        <v>410 Terry Ave N. Seattle, WA, 98109</v>
      </c>
      <c r="E681" t="s">
        <v>62</v>
      </c>
      <c r="F681" t="str">
        <f t="shared" si="10"/>
        <v>Saturday</v>
      </c>
    </row>
    <row r="682" spans="1:6" x14ac:dyDescent="0.45">
      <c r="A682" t="s">
        <v>29</v>
      </c>
      <c r="B682">
        <v>165</v>
      </c>
      <c r="C682" t="s">
        <v>43</v>
      </c>
      <c r="D682" t="str">
        <f>VLOOKUP(C682,[1]Consolidated_Location_Table!$B$2:$C$28,2,)</f>
        <v>1431 7th St Ste 204. Santa Monica, California, 90401</v>
      </c>
      <c r="E682" t="s">
        <v>62</v>
      </c>
      <c r="F682" t="str">
        <f t="shared" si="10"/>
        <v>Saturday</v>
      </c>
    </row>
    <row r="683" spans="1:6" x14ac:dyDescent="0.45">
      <c r="A683" t="s">
        <v>2</v>
      </c>
      <c r="B683">
        <v>7.22</v>
      </c>
      <c r="C683" t="s">
        <v>3</v>
      </c>
      <c r="D683" t="str">
        <f>VLOOKUP(C683,[1]Consolidated_Location_Table!$B$2:$C$28,2,)</f>
        <v>2455 Paces Ferry Rd SE. Atlanta, GA, 30339</v>
      </c>
      <c r="E683" t="s">
        <v>63</v>
      </c>
      <c r="F683" t="str">
        <f t="shared" si="10"/>
        <v>Sunday</v>
      </c>
    </row>
    <row r="684" spans="1:6" x14ac:dyDescent="0.45">
      <c r="A684" t="s">
        <v>2</v>
      </c>
      <c r="B684">
        <v>5.99</v>
      </c>
      <c r="C684" t="s">
        <v>5</v>
      </c>
      <c r="D684" t="str">
        <f>VLOOKUP(C684,[1]Consolidated_Location_Table!$B$2:$C$28,2,)</f>
        <v>1000 Lowe's Blvd. Mooresville, NC, 28117</v>
      </c>
      <c r="E684" t="s">
        <v>63</v>
      </c>
      <c r="F684" t="str">
        <f t="shared" si="10"/>
        <v>Sunday</v>
      </c>
    </row>
    <row r="685" spans="1:6" x14ac:dyDescent="0.45">
      <c r="A685" t="s">
        <v>2</v>
      </c>
      <c r="B685">
        <v>4.8600000000000003</v>
      </c>
      <c r="C685" t="s">
        <v>6</v>
      </c>
      <c r="D685" t="str">
        <f>VLOOKUP(C685,[1]Consolidated_Location_Table!$B$2:$C$28,2,)</f>
        <v>1290 N Hobbie Ave. Kankakee, Illinois, 60901</v>
      </c>
      <c r="E685" t="s">
        <v>63</v>
      </c>
      <c r="F685" t="str">
        <f t="shared" si="10"/>
        <v>Sunday</v>
      </c>
    </row>
    <row r="686" spans="1:6" x14ac:dyDescent="0.45">
      <c r="A686" t="s">
        <v>2</v>
      </c>
      <c r="B686">
        <v>5.88</v>
      </c>
      <c r="C686" t="s">
        <v>7</v>
      </c>
      <c r="D686" t="str">
        <f>VLOOKUP(C686,[1]Consolidated_Location_Table!$B$2:$C$28,2,)</f>
        <v>6260 Abbott Dr. Omaha, Nebraska, 68110</v>
      </c>
      <c r="E686" t="s">
        <v>63</v>
      </c>
      <c r="F686" t="str">
        <f t="shared" si="10"/>
        <v>Sunday</v>
      </c>
    </row>
    <row r="687" spans="1:6" x14ac:dyDescent="0.45">
      <c r="A687" t="s">
        <v>2</v>
      </c>
      <c r="B687">
        <v>5.88</v>
      </c>
      <c r="C687" t="s">
        <v>9</v>
      </c>
      <c r="D687" t="str">
        <f>VLOOKUP(C687,[1]Consolidated_Location_Table!$B$2:$C$28,2,)</f>
        <v>4601 Bulls Bay Hwy #100. Jacksonville, FL, 32219</v>
      </c>
      <c r="E687" t="s">
        <v>63</v>
      </c>
      <c r="F687" t="str">
        <f t="shared" si="10"/>
        <v>Sunday</v>
      </c>
    </row>
    <row r="688" spans="1:6" x14ac:dyDescent="0.45">
      <c r="A688" t="s">
        <v>2</v>
      </c>
      <c r="B688">
        <v>7.24</v>
      </c>
      <c r="C688" t="s">
        <v>39</v>
      </c>
      <c r="D688" t="str">
        <f>VLOOKUP(C688,[1]Consolidated_Location_Table!$B$2:$C$28,2,)</f>
        <v>4777 Menard Drive. Eau Claire, Wisconsin, 54703</v>
      </c>
      <c r="E688" t="s">
        <v>63</v>
      </c>
      <c r="F688" t="str">
        <f t="shared" si="10"/>
        <v>Sunday</v>
      </c>
    </row>
    <row r="689" spans="1:6" x14ac:dyDescent="0.45">
      <c r="A689" t="s">
        <v>8</v>
      </c>
      <c r="B689">
        <v>11.91</v>
      </c>
      <c r="C689" t="s">
        <v>3</v>
      </c>
      <c r="D689" t="str">
        <f>VLOOKUP(C689,[1]Consolidated_Location_Table!$B$2:$C$28,2,)</f>
        <v>2455 Paces Ferry Rd SE. Atlanta, GA, 30339</v>
      </c>
      <c r="E689" t="s">
        <v>63</v>
      </c>
      <c r="F689" t="str">
        <f t="shared" si="10"/>
        <v>Sunday</v>
      </c>
    </row>
    <row r="690" spans="1:6" x14ac:dyDescent="0.45">
      <c r="A690" t="s">
        <v>8</v>
      </c>
      <c r="B690">
        <v>10.47</v>
      </c>
      <c r="C690" t="s">
        <v>9</v>
      </c>
      <c r="D690" t="str">
        <f>VLOOKUP(C690,[1]Consolidated_Location_Table!$B$2:$C$28,2,)</f>
        <v>4601 Bulls Bay Hwy #100. Jacksonville, FL, 32219</v>
      </c>
      <c r="E690" t="s">
        <v>63</v>
      </c>
      <c r="F690" t="str">
        <f t="shared" si="10"/>
        <v>Sunday</v>
      </c>
    </row>
    <row r="691" spans="1:6" x14ac:dyDescent="0.45">
      <c r="A691" t="s">
        <v>8</v>
      </c>
      <c r="B691">
        <v>8.6</v>
      </c>
      <c r="C691" t="s">
        <v>6</v>
      </c>
      <c r="D691" t="str">
        <f>VLOOKUP(C691,[1]Consolidated_Location_Table!$B$2:$C$28,2,)</f>
        <v>1290 N Hobbie Ave. Kankakee, Illinois, 60901</v>
      </c>
      <c r="E691" t="s">
        <v>63</v>
      </c>
      <c r="F691" t="str">
        <f t="shared" si="10"/>
        <v>Sunday</v>
      </c>
    </row>
    <row r="692" spans="1:6" x14ac:dyDescent="0.45">
      <c r="A692" t="s">
        <v>10</v>
      </c>
      <c r="B692">
        <v>20.62</v>
      </c>
      <c r="C692" t="s">
        <v>3</v>
      </c>
      <c r="D692" t="str">
        <f>VLOOKUP(C692,[1]Consolidated_Location_Table!$B$2:$C$28,2,)</f>
        <v>2455 Paces Ferry Rd SE. Atlanta, GA, 30339</v>
      </c>
      <c r="E692" t="s">
        <v>63</v>
      </c>
      <c r="F692" t="str">
        <f t="shared" si="10"/>
        <v>Sunday</v>
      </c>
    </row>
    <row r="693" spans="1:6" x14ac:dyDescent="0.45">
      <c r="A693" t="s">
        <v>10</v>
      </c>
      <c r="B693">
        <v>17.55</v>
      </c>
      <c r="C693" t="s">
        <v>15</v>
      </c>
      <c r="D693" t="str">
        <f>VLOOKUP(C693,[1]Consolidated_Location_Table!$B$2:$C$28,2,)</f>
        <v>28 Biopolis Road. Singapore, 138568</v>
      </c>
      <c r="E693" t="s">
        <v>63</v>
      </c>
      <c r="F693" t="str">
        <f t="shared" si="10"/>
        <v>Sunday</v>
      </c>
    </row>
    <row r="694" spans="1:6" x14ac:dyDescent="0.45">
      <c r="A694" t="s">
        <v>14</v>
      </c>
      <c r="B694">
        <v>3.98</v>
      </c>
      <c r="C694" t="s">
        <v>3</v>
      </c>
      <c r="D694" t="str">
        <f>VLOOKUP(C694,[1]Consolidated_Location_Table!$B$2:$C$28,2,)</f>
        <v>2455 Paces Ferry Rd SE. Atlanta, GA, 30339</v>
      </c>
      <c r="E694" t="s">
        <v>63</v>
      </c>
      <c r="F694" t="str">
        <f t="shared" si="10"/>
        <v>Sunday</v>
      </c>
    </row>
    <row r="695" spans="1:6" x14ac:dyDescent="0.45">
      <c r="A695" t="s">
        <v>14</v>
      </c>
      <c r="B695">
        <v>8.5399999999999991</v>
      </c>
      <c r="C695" t="s">
        <v>13</v>
      </c>
      <c r="D695" t="str">
        <f>VLOOKUP(C695,[1]Consolidated_Location_Table!$B$2:$C$28,2,)</f>
        <v>410 Terry Ave N. Seattle, WA, 98109</v>
      </c>
      <c r="E695" t="s">
        <v>63</v>
      </c>
      <c r="F695" t="str">
        <f t="shared" si="10"/>
        <v>Sunday</v>
      </c>
    </row>
    <row r="696" spans="1:6" x14ac:dyDescent="0.45">
      <c r="A696" t="s">
        <v>16</v>
      </c>
      <c r="B696">
        <v>2.98</v>
      </c>
      <c r="C696" t="s">
        <v>3</v>
      </c>
      <c r="D696" t="str">
        <f>VLOOKUP(C696,[1]Consolidated_Location_Table!$B$2:$C$28,2,)</f>
        <v>2455 Paces Ferry Rd SE. Atlanta, GA, 30339</v>
      </c>
      <c r="E696" t="s">
        <v>63</v>
      </c>
      <c r="F696" t="str">
        <f t="shared" si="10"/>
        <v>Sunday</v>
      </c>
    </row>
    <row r="697" spans="1:6" x14ac:dyDescent="0.45">
      <c r="A697" t="s">
        <v>16</v>
      </c>
      <c r="B697">
        <v>3.66</v>
      </c>
      <c r="C697" t="s">
        <v>7</v>
      </c>
      <c r="D697" t="str">
        <f>VLOOKUP(C697,[1]Consolidated_Location_Table!$B$2:$C$28,2,)</f>
        <v>6260 Abbott Dr. Omaha, Nebraska, 68110</v>
      </c>
      <c r="E697" t="s">
        <v>63</v>
      </c>
      <c r="F697" t="str">
        <f t="shared" si="10"/>
        <v>Sunday</v>
      </c>
    </row>
    <row r="698" spans="1:6" x14ac:dyDescent="0.45">
      <c r="A698" t="s">
        <v>16</v>
      </c>
      <c r="B698">
        <v>5.99</v>
      </c>
      <c r="C698" t="s">
        <v>5</v>
      </c>
      <c r="D698" t="str">
        <f>VLOOKUP(C698,[1]Consolidated_Location_Table!$B$2:$C$28,2,)</f>
        <v>1000 Lowe's Blvd. Mooresville, NC, 28117</v>
      </c>
      <c r="E698" t="s">
        <v>63</v>
      </c>
      <c r="F698" t="str">
        <f t="shared" si="10"/>
        <v>Sunday</v>
      </c>
    </row>
    <row r="699" spans="1:6" x14ac:dyDescent="0.45">
      <c r="A699" t="s">
        <v>16</v>
      </c>
      <c r="B699">
        <v>2.98</v>
      </c>
      <c r="C699" t="s">
        <v>17</v>
      </c>
      <c r="D699" t="str">
        <f>VLOOKUP(C699,[1]Consolidated_Location_Table!$B$2:$C$28,2,)</f>
        <v>651 Brannan St. San Francisco, CA, 94107</v>
      </c>
      <c r="E699" t="s">
        <v>63</v>
      </c>
      <c r="F699" t="str">
        <f t="shared" si="10"/>
        <v>Sunday</v>
      </c>
    </row>
    <row r="700" spans="1:6" x14ac:dyDescent="0.45">
      <c r="A700" t="s">
        <v>18</v>
      </c>
      <c r="B700">
        <v>1.1499999999999999</v>
      </c>
      <c r="C700" t="s">
        <v>3</v>
      </c>
      <c r="D700" t="str">
        <f>VLOOKUP(C700,[1]Consolidated_Location_Table!$B$2:$C$28,2,)</f>
        <v>2455 Paces Ferry Rd SE. Atlanta, GA, 30339</v>
      </c>
      <c r="E700" t="s">
        <v>63</v>
      </c>
      <c r="F700" t="str">
        <f t="shared" si="10"/>
        <v>Sunday</v>
      </c>
    </row>
    <row r="701" spans="1:6" x14ac:dyDescent="0.45">
      <c r="A701" t="s">
        <v>19</v>
      </c>
      <c r="B701">
        <v>3.98</v>
      </c>
      <c r="C701" t="s">
        <v>3</v>
      </c>
      <c r="D701" t="str">
        <f>VLOOKUP(C701,[1]Consolidated_Location_Table!$B$2:$C$28,2,)</f>
        <v>2455 Paces Ferry Rd SE. Atlanta, GA, 30339</v>
      </c>
      <c r="E701" t="s">
        <v>63</v>
      </c>
      <c r="F701" t="str">
        <f t="shared" si="10"/>
        <v>Sunday</v>
      </c>
    </row>
    <row r="702" spans="1:6" x14ac:dyDescent="0.45">
      <c r="A702" t="s">
        <v>19</v>
      </c>
      <c r="B702">
        <v>8.5399999999999991</v>
      </c>
      <c r="C702" t="s">
        <v>13</v>
      </c>
      <c r="D702" t="str">
        <f>VLOOKUP(C702,[1]Consolidated_Location_Table!$B$2:$C$28,2,)</f>
        <v>410 Terry Ave N. Seattle, WA, 98109</v>
      </c>
      <c r="E702" t="s">
        <v>63</v>
      </c>
      <c r="F702" t="str">
        <f t="shared" si="10"/>
        <v>Sunday</v>
      </c>
    </row>
    <row r="703" spans="1:6" x14ac:dyDescent="0.45">
      <c r="A703" t="s">
        <v>19</v>
      </c>
      <c r="B703">
        <v>5.99</v>
      </c>
      <c r="C703" t="s">
        <v>5</v>
      </c>
      <c r="D703" t="str">
        <f>VLOOKUP(C703,[1]Consolidated_Location_Table!$B$2:$C$28,2,)</f>
        <v>1000 Lowe's Blvd. Mooresville, NC, 28117</v>
      </c>
      <c r="E703" t="s">
        <v>63</v>
      </c>
      <c r="F703" t="str">
        <f t="shared" si="10"/>
        <v>Sunday</v>
      </c>
    </row>
    <row r="704" spans="1:6" x14ac:dyDescent="0.45">
      <c r="A704" t="s">
        <v>19</v>
      </c>
      <c r="B704">
        <v>2.1</v>
      </c>
      <c r="C704" t="s">
        <v>15</v>
      </c>
      <c r="D704" t="str">
        <f>VLOOKUP(C704,[1]Consolidated_Location_Table!$B$2:$C$28,2,)</f>
        <v>28 Biopolis Road. Singapore, 138568</v>
      </c>
      <c r="E704" t="s">
        <v>63</v>
      </c>
      <c r="F704" t="str">
        <f t="shared" si="10"/>
        <v>Sunday</v>
      </c>
    </row>
    <row r="705" spans="1:6" x14ac:dyDescent="0.45">
      <c r="A705" t="s">
        <v>19</v>
      </c>
      <c r="B705">
        <v>9.99</v>
      </c>
      <c r="C705" t="s">
        <v>21</v>
      </c>
      <c r="D705" t="str">
        <f>VLOOKUP(C705,[1]Consolidated_Location_Table!$B$2:$C$28,2,)</f>
        <v>2025 Hamilton Avenue. San Jose, California, 95125</v>
      </c>
      <c r="E705" t="s">
        <v>63</v>
      </c>
      <c r="F705" t="str">
        <f t="shared" si="10"/>
        <v>Sunday</v>
      </c>
    </row>
    <row r="706" spans="1:6" x14ac:dyDescent="0.45">
      <c r="A706" t="s">
        <v>33</v>
      </c>
      <c r="B706">
        <v>4.5999999999999996</v>
      </c>
      <c r="C706" t="s">
        <v>3</v>
      </c>
      <c r="D706" t="str">
        <f>VLOOKUP(C706,[1]Consolidated_Location_Table!$B$2:$C$28,2,)</f>
        <v>2455 Paces Ferry Rd SE. Atlanta, GA, 30339</v>
      </c>
      <c r="E706" t="s">
        <v>63</v>
      </c>
      <c r="F706" t="str">
        <f t="shared" ref="F706:F769" si="11">TEXT(E706,"dddd")</f>
        <v>Sunday</v>
      </c>
    </row>
    <row r="707" spans="1:6" x14ac:dyDescent="0.45">
      <c r="A707" t="s">
        <v>33</v>
      </c>
      <c r="B707">
        <v>5.99</v>
      </c>
      <c r="C707" t="s">
        <v>5</v>
      </c>
      <c r="D707" t="str">
        <f>VLOOKUP(C707,[1]Consolidated_Location_Table!$B$2:$C$28,2,)</f>
        <v>1000 Lowe's Blvd. Mooresville, NC, 28117</v>
      </c>
      <c r="E707" t="s">
        <v>63</v>
      </c>
      <c r="F707" t="str">
        <f t="shared" si="11"/>
        <v>Sunday</v>
      </c>
    </row>
    <row r="708" spans="1:6" x14ac:dyDescent="0.45">
      <c r="A708" t="s">
        <v>33</v>
      </c>
      <c r="B708">
        <v>20</v>
      </c>
      <c r="C708" t="s">
        <v>13</v>
      </c>
      <c r="D708" t="str">
        <f>VLOOKUP(C708,[1]Consolidated_Location_Table!$B$2:$C$28,2,)</f>
        <v>410 Terry Ave N. Seattle, WA, 98109</v>
      </c>
      <c r="E708" t="s">
        <v>63</v>
      </c>
      <c r="F708" t="str">
        <f t="shared" si="11"/>
        <v>Sunday</v>
      </c>
    </row>
    <row r="709" spans="1:6" x14ac:dyDescent="0.45">
      <c r="A709" t="s">
        <v>33</v>
      </c>
      <c r="B709">
        <v>6.45</v>
      </c>
      <c r="C709" t="s">
        <v>12</v>
      </c>
      <c r="D709" t="str">
        <f>VLOOKUP(C709,[1]Consolidated_Location_Table!$B$2:$C$28,2,)</f>
        <v>1835 E Hallandale Bch 264 Hallandale. Beach, FL, 33009</v>
      </c>
      <c r="E709" t="s">
        <v>63</v>
      </c>
      <c r="F709" t="str">
        <f t="shared" si="11"/>
        <v>Sunday</v>
      </c>
    </row>
    <row r="710" spans="1:6" x14ac:dyDescent="0.45">
      <c r="A710" t="s">
        <v>34</v>
      </c>
      <c r="B710">
        <v>1.6</v>
      </c>
      <c r="C710" t="s">
        <v>3</v>
      </c>
      <c r="D710" t="str">
        <f>VLOOKUP(C710,[1]Consolidated_Location_Table!$B$2:$C$28,2,)</f>
        <v>2455 Paces Ferry Rd SE. Atlanta, GA, 30339</v>
      </c>
      <c r="E710" t="s">
        <v>63</v>
      </c>
      <c r="F710" t="str">
        <f t="shared" si="11"/>
        <v>Sunday</v>
      </c>
    </row>
    <row r="711" spans="1:6" x14ac:dyDescent="0.45">
      <c r="A711" t="s">
        <v>20</v>
      </c>
      <c r="B711">
        <v>115.22</v>
      </c>
      <c r="C711" t="s">
        <v>13</v>
      </c>
      <c r="D711" t="str">
        <f>VLOOKUP(C711,[1]Consolidated_Location_Table!$B$2:$C$28,2,)</f>
        <v>410 Terry Ave N. Seattle, WA, 98109</v>
      </c>
      <c r="E711" t="s">
        <v>63</v>
      </c>
      <c r="F711" t="str">
        <f t="shared" si="11"/>
        <v>Sunday</v>
      </c>
    </row>
    <row r="712" spans="1:6" x14ac:dyDescent="0.45">
      <c r="A712" t="s">
        <v>20</v>
      </c>
      <c r="B712">
        <v>118</v>
      </c>
      <c r="C712" t="s">
        <v>5</v>
      </c>
      <c r="D712" t="str">
        <f>VLOOKUP(C712,[1]Consolidated_Location_Table!$B$2:$C$28,2,)</f>
        <v>1000 Lowe's Blvd. Mooresville, NC, 28117</v>
      </c>
      <c r="E712" t="s">
        <v>63</v>
      </c>
      <c r="F712" t="str">
        <f t="shared" si="11"/>
        <v>Sunday</v>
      </c>
    </row>
    <row r="713" spans="1:6" x14ac:dyDescent="0.45">
      <c r="A713" t="s">
        <v>20</v>
      </c>
      <c r="B713">
        <v>111.07</v>
      </c>
      <c r="C713" t="s">
        <v>21</v>
      </c>
      <c r="D713" t="str">
        <f>VLOOKUP(C713,[1]Consolidated_Location_Table!$B$2:$C$28,2,)</f>
        <v>2025 Hamilton Avenue. San Jose, California, 95125</v>
      </c>
      <c r="E713" t="s">
        <v>63</v>
      </c>
      <c r="F713" t="str">
        <f t="shared" si="11"/>
        <v>Sunday</v>
      </c>
    </row>
    <row r="714" spans="1:6" x14ac:dyDescent="0.45">
      <c r="A714" t="s">
        <v>23</v>
      </c>
      <c r="B714">
        <v>158</v>
      </c>
      <c r="C714" t="s">
        <v>3</v>
      </c>
      <c r="D714" t="str">
        <f>VLOOKUP(C714,[1]Consolidated_Location_Table!$B$2:$C$28,2,)</f>
        <v>2455 Paces Ferry Rd SE. Atlanta, GA, 30339</v>
      </c>
      <c r="E714" t="s">
        <v>63</v>
      </c>
      <c r="F714" t="str">
        <f t="shared" si="11"/>
        <v>Sunday</v>
      </c>
    </row>
    <row r="715" spans="1:6" x14ac:dyDescent="0.45">
      <c r="A715" t="s">
        <v>23</v>
      </c>
      <c r="B715">
        <v>158</v>
      </c>
      <c r="C715" t="s">
        <v>5</v>
      </c>
      <c r="D715" t="str">
        <f>VLOOKUP(C715,[1]Consolidated_Location_Table!$B$2:$C$28,2,)</f>
        <v>1000 Lowe's Blvd. Mooresville, NC, 28117</v>
      </c>
      <c r="E715" t="s">
        <v>63</v>
      </c>
      <c r="F715" t="str">
        <f t="shared" si="11"/>
        <v>Sunday</v>
      </c>
    </row>
    <row r="716" spans="1:6" x14ac:dyDescent="0.45">
      <c r="A716" t="s">
        <v>23</v>
      </c>
      <c r="B716">
        <v>144</v>
      </c>
      <c r="C716" t="s">
        <v>13</v>
      </c>
      <c r="D716" t="str">
        <f>VLOOKUP(C716,[1]Consolidated_Location_Table!$B$2:$C$28,2,)</f>
        <v>410 Terry Ave N. Seattle, WA, 98109</v>
      </c>
      <c r="E716" t="s">
        <v>63</v>
      </c>
      <c r="F716" t="str">
        <f t="shared" si="11"/>
        <v>Sunday</v>
      </c>
    </row>
    <row r="717" spans="1:6" x14ac:dyDescent="0.45">
      <c r="A717" t="s">
        <v>23</v>
      </c>
      <c r="B717">
        <v>160.59</v>
      </c>
      <c r="C717" t="s">
        <v>21</v>
      </c>
      <c r="D717" t="str">
        <f>VLOOKUP(C717,[1]Consolidated_Location_Table!$B$2:$C$28,2,)</f>
        <v>2025 Hamilton Avenue. San Jose, California, 95125</v>
      </c>
      <c r="E717" t="s">
        <v>63</v>
      </c>
      <c r="F717" t="str">
        <f t="shared" si="11"/>
        <v>Sunday</v>
      </c>
    </row>
    <row r="718" spans="1:6" x14ac:dyDescent="0.45">
      <c r="A718" t="s">
        <v>23</v>
      </c>
      <c r="B718">
        <v>0.68</v>
      </c>
      <c r="C718" t="s">
        <v>59</v>
      </c>
      <c r="D718" t="str">
        <f>VLOOKUP(C718,[1]Consolidated_Location_Table!$B$2:$C$28,2,)</f>
        <v>online</v>
      </c>
      <c r="E718" t="s">
        <v>63</v>
      </c>
      <c r="F718" t="str">
        <f t="shared" si="11"/>
        <v>Sunday</v>
      </c>
    </row>
    <row r="719" spans="1:6" x14ac:dyDescent="0.45">
      <c r="A719" t="s">
        <v>23</v>
      </c>
      <c r="B719">
        <v>215</v>
      </c>
      <c r="C719" t="s">
        <v>56</v>
      </c>
      <c r="D719" t="str">
        <f>VLOOKUP(C719,[1]Consolidated_Location_Table!$B$2:$C$28,2,)</f>
        <v>702 S.W. 8th St. Bentonville, Arkansas, 72716</v>
      </c>
      <c r="E719" t="s">
        <v>63</v>
      </c>
      <c r="F719" t="str">
        <f t="shared" si="11"/>
        <v>Sunday</v>
      </c>
    </row>
    <row r="720" spans="1:6" x14ac:dyDescent="0.45">
      <c r="A720" t="s">
        <v>24</v>
      </c>
      <c r="B720">
        <v>149</v>
      </c>
      <c r="C720" t="s">
        <v>3</v>
      </c>
      <c r="D720" t="str">
        <f>VLOOKUP(C720,[1]Consolidated_Location_Table!$B$2:$C$28,2,)</f>
        <v>2455 Paces Ferry Rd SE. Atlanta, GA, 30339</v>
      </c>
      <c r="E720" t="s">
        <v>63</v>
      </c>
      <c r="F720" t="str">
        <f t="shared" si="11"/>
        <v>Sunday</v>
      </c>
    </row>
    <row r="721" spans="1:6" x14ac:dyDescent="0.45">
      <c r="A721" t="s">
        <v>24</v>
      </c>
      <c r="B721">
        <v>149</v>
      </c>
      <c r="C721" t="s">
        <v>5</v>
      </c>
      <c r="D721" t="str">
        <f>VLOOKUP(C721,[1]Consolidated_Location_Table!$B$2:$C$28,2,)</f>
        <v>1000 Lowe's Blvd. Mooresville, NC, 28117</v>
      </c>
      <c r="E721" t="s">
        <v>63</v>
      </c>
      <c r="F721" t="str">
        <f t="shared" si="11"/>
        <v>Sunday</v>
      </c>
    </row>
    <row r="722" spans="1:6" x14ac:dyDescent="0.45">
      <c r="A722" t="s">
        <v>25</v>
      </c>
      <c r="B722">
        <v>289</v>
      </c>
      <c r="C722" t="s">
        <v>3</v>
      </c>
      <c r="D722" t="str">
        <f>VLOOKUP(C722,[1]Consolidated_Location_Table!$B$2:$C$28,2,)</f>
        <v>2455 Paces Ferry Rd SE. Atlanta, GA, 30339</v>
      </c>
      <c r="E722" t="s">
        <v>63</v>
      </c>
      <c r="F722" t="str">
        <f t="shared" si="11"/>
        <v>Sunday</v>
      </c>
    </row>
    <row r="723" spans="1:6" x14ac:dyDescent="0.45">
      <c r="A723" t="s">
        <v>25</v>
      </c>
      <c r="B723">
        <v>289</v>
      </c>
      <c r="C723" t="s">
        <v>5</v>
      </c>
      <c r="D723" t="str">
        <f>VLOOKUP(C723,[1]Consolidated_Location_Table!$B$2:$C$28,2,)</f>
        <v>1000 Lowe's Blvd. Mooresville, NC, 28117</v>
      </c>
      <c r="E723" t="s">
        <v>63</v>
      </c>
      <c r="F723" t="str">
        <f t="shared" si="11"/>
        <v>Sunday</v>
      </c>
    </row>
    <row r="724" spans="1:6" x14ac:dyDescent="0.45">
      <c r="A724" t="s">
        <v>27</v>
      </c>
      <c r="B724">
        <v>765</v>
      </c>
      <c r="C724" t="s">
        <v>3</v>
      </c>
      <c r="D724" t="str">
        <f>VLOOKUP(C724,[1]Consolidated_Location_Table!$B$2:$C$28,2,)</f>
        <v>2455 Paces Ferry Rd SE. Atlanta, GA, 30339</v>
      </c>
      <c r="E724" t="s">
        <v>63</v>
      </c>
      <c r="F724" t="str">
        <f t="shared" si="11"/>
        <v>Sunday</v>
      </c>
    </row>
    <row r="725" spans="1:6" x14ac:dyDescent="0.45">
      <c r="A725" t="s">
        <v>27</v>
      </c>
      <c r="B725">
        <v>614.28</v>
      </c>
      <c r="C725" t="s">
        <v>13</v>
      </c>
      <c r="D725" t="str">
        <f>VLOOKUP(C725,[1]Consolidated_Location_Table!$B$2:$C$28,2,)</f>
        <v>410 Terry Ave N. Seattle, WA, 98109</v>
      </c>
      <c r="E725" t="s">
        <v>63</v>
      </c>
      <c r="F725" t="str">
        <f t="shared" si="11"/>
        <v>Sunday</v>
      </c>
    </row>
    <row r="726" spans="1:6" x14ac:dyDescent="0.45">
      <c r="A726" t="s">
        <v>27</v>
      </c>
      <c r="B726">
        <v>1047.78</v>
      </c>
      <c r="C726" t="s">
        <v>21</v>
      </c>
      <c r="D726" t="str">
        <f>VLOOKUP(C726,[1]Consolidated_Location_Table!$B$2:$C$28,2,)</f>
        <v>2025 Hamilton Avenue. San Jose, California, 95125</v>
      </c>
      <c r="E726" t="s">
        <v>63</v>
      </c>
      <c r="F726" t="str">
        <f t="shared" si="11"/>
        <v>Sunday</v>
      </c>
    </row>
    <row r="727" spans="1:6" x14ac:dyDescent="0.45">
      <c r="A727" t="s">
        <v>28</v>
      </c>
      <c r="B727">
        <v>409</v>
      </c>
      <c r="C727" t="s">
        <v>3</v>
      </c>
      <c r="D727" t="str">
        <f>VLOOKUP(C727,[1]Consolidated_Location_Table!$B$2:$C$28,2,)</f>
        <v>2455 Paces Ferry Rd SE. Atlanta, GA, 30339</v>
      </c>
      <c r="E727" t="s">
        <v>63</v>
      </c>
      <c r="F727" t="str">
        <f t="shared" si="11"/>
        <v>Sunday</v>
      </c>
    </row>
    <row r="728" spans="1:6" x14ac:dyDescent="0.45">
      <c r="A728" t="s">
        <v>28</v>
      </c>
      <c r="B728">
        <v>511.7</v>
      </c>
      <c r="C728" t="s">
        <v>13</v>
      </c>
      <c r="D728" t="str">
        <f>VLOOKUP(C728,[1]Consolidated_Location_Table!$B$2:$C$28,2,)</f>
        <v>410 Terry Ave N. Seattle, WA, 98109</v>
      </c>
      <c r="E728" t="s">
        <v>63</v>
      </c>
      <c r="F728" t="str">
        <f t="shared" si="11"/>
        <v>Sunday</v>
      </c>
    </row>
    <row r="729" spans="1:6" x14ac:dyDescent="0.45">
      <c r="A729" t="s">
        <v>28</v>
      </c>
      <c r="B729">
        <v>344.99</v>
      </c>
      <c r="C729" t="s">
        <v>60</v>
      </c>
      <c r="D729" t="str">
        <f>VLOOKUP(C729,[1]Consolidated_Location_Table!$B$2:$C$28,2,)</f>
        <v>1917 S Avenue B. Yuma, AZ, 85364</v>
      </c>
      <c r="E729" t="s">
        <v>63</v>
      </c>
      <c r="F729" t="str">
        <f t="shared" si="11"/>
        <v>Sunday</v>
      </c>
    </row>
    <row r="730" spans="1:6" x14ac:dyDescent="0.45">
      <c r="A730" t="s">
        <v>28</v>
      </c>
      <c r="B730">
        <v>445.81</v>
      </c>
      <c r="C730" t="s">
        <v>21</v>
      </c>
      <c r="D730" t="str">
        <f>VLOOKUP(C730,[1]Consolidated_Location_Table!$B$2:$C$28,2,)</f>
        <v>2025 Hamilton Avenue. San Jose, California, 95125</v>
      </c>
      <c r="E730" t="s">
        <v>63</v>
      </c>
      <c r="F730" t="str">
        <f t="shared" si="11"/>
        <v>Sunday</v>
      </c>
    </row>
    <row r="731" spans="1:6" x14ac:dyDescent="0.45">
      <c r="A731" t="s">
        <v>29</v>
      </c>
      <c r="B731">
        <v>156</v>
      </c>
      <c r="C731" t="s">
        <v>3</v>
      </c>
      <c r="D731" t="str">
        <f>VLOOKUP(C731,[1]Consolidated_Location_Table!$B$2:$C$28,2,)</f>
        <v>2455 Paces Ferry Rd SE. Atlanta, GA, 30339</v>
      </c>
      <c r="E731" t="s">
        <v>63</v>
      </c>
      <c r="F731" t="str">
        <f t="shared" si="11"/>
        <v>Sunday</v>
      </c>
    </row>
    <row r="732" spans="1:6" x14ac:dyDescent="0.45">
      <c r="A732" t="s">
        <v>29</v>
      </c>
      <c r="B732">
        <v>155.99</v>
      </c>
      <c r="C732" t="s">
        <v>13</v>
      </c>
      <c r="D732" t="str">
        <f>VLOOKUP(C732,[1]Consolidated_Location_Table!$B$2:$C$28,2,)</f>
        <v>410 Terry Ave N. Seattle, WA, 98109</v>
      </c>
      <c r="E732" t="s">
        <v>63</v>
      </c>
      <c r="F732" t="str">
        <f t="shared" si="11"/>
        <v>Sunday</v>
      </c>
    </row>
    <row r="733" spans="1:6" x14ac:dyDescent="0.45">
      <c r="A733" t="s">
        <v>29</v>
      </c>
      <c r="B733">
        <v>165</v>
      </c>
      <c r="C733" t="s">
        <v>43</v>
      </c>
      <c r="D733" t="str">
        <f>VLOOKUP(C733,[1]Consolidated_Location_Table!$B$2:$C$28,2,)</f>
        <v>1431 7th St Ste 204. Santa Monica, California, 90401</v>
      </c>
      <c r="E733" t="s">
        <v>63</v>
      </c>
      <c r="F733" t="str">
        <f t="shared" si="11"/>
        <v>Sunday</v>
      </c>
    </row>
    <row r="734" spans="1:6" x14ac:dyDescent="0.45">
      <c r="A734" t="s">
        <v>2</v>
      </c>
      <c r="B734">
        <v>4.8600000000000003</v>
      </c>
      <c r="C734" t="s">
        <v>6</v>
      </c>
      <c r="D734" t="str">
        <f>VLOOKUP(C734,[1]Consolidated_Location_Table!$B$2:$C$28,2,)</f>
        <v>1290 N Hobbie Ave. Kankakee, Illinois, 60901</v>
      </c>
      <c r="E734" t="s">
        <v>68</v>
      </c>
      <c r="F734" t="str">
        <f t="shared" si="11"/>
        <v>Monday</v>
      </c>
    </row>
    <row r="735" spans="1:6" x14ac:dyDescent="0.45">
      <c r="A735" t="s">
        <v>8</v>
      </c>
      <c r="B735">
        <v>11.91</v>
      </c>
      <c r="C735" t="s">
        <v>3</v>
      </c>
      <c r="D735" t="str">
        <f>VLOOKUP(C735,[1]Consolidated_Location_Table!$B$2:$C$28,2,)</f>
        <v>2455 Paces Ferry Rd SE. Atlanta, GA, 30339</v>
      </c>
      <c r="E735" t="s">
        <v>68</v>
      </c>
      <c r="F735" t="str">
        <f t="shared" si="11"/>
        <v>Monday</v>
      </c>
    </row>
    <row r="736" spans="1:6" x14ac:dyDescent="0.45">
      <c r="A736" t="s">
        <v>8</v>
      </c>
      <c r="B736">
        <v>10.47</v>
      </c>
      <c r="C736" t="s">
        <v>9</v>
      </c>
      <c r="D736" t="str">
        <f>VLOOKUP(C736,[1]Consolidated_Location_Table!$B$2:$C$28,2,)</f>
        <v>4601 Bulls Bay Hwy #100. Jacksonville, FL, 32219</v>
      </c>
      <c r="E736" t="s">
        <v>68</v>
      </c>
      <c r="F736" t="str">
        <f t="shared" si="11"/>
        <v>Monday</v>
      </c>
    </row>
    <row r="737" spans="1:6" x14ac:dyDescent="0.45">
      <c r="A737" t="s">
        <v>8</v>
      </c>
      <c r="B737">
        <v>8.6</v>
      </c>
      <c r="C737" t="s">
        <v>6</v>
      </c>
      <c r="D737" t="str">
        <f>VLOOKUP(C737,[1]Consolidated_Location_Table!$B$2:$C$28,2,)</f>
        <v>1290 N Hobbie Ave. Kankakee, Illinois, 60901</v>
      </c>
      <c r="E737" t="s">
        <v>68</v>
      </c>
      <c r="F737" t="str">
        <f t="shared" si="11"/>
        <v>Monday</v>
      </c>
    </row>
    <row r="738" spans="1:6" x14ac:dyDescent="0.45">
      <c r="A738" t="s">
        <v>8</v>
      </c>
      <c r="B738">
        <v>98.99</v>
      </c>
      <c r="C738" t="s">
        <v>13</v>
      </c>
      <c r="D738" t="str">
        <f>VLOOKUP(C738,[1]Consolidated_Location_Table!$B$2:$C$28,2,)</f>
        <v>410 Terry Ave N. Seattle, WA, 98109</v>
      </c>
      <c r="E738" t="s">
        <v>68</v>
      </c>
      <c r="F738" t="str">
        <f t="shared" si="11"/>
        <v>Monday</v>
      </c>
    </row>
    <row r="739" spans="1:6" x14ac:dyDescent="0.45">
      <c r="A739" t="s">
        <v>10</v>
      </c>
      <c r="B739">
        <v>20.62</v>
      </c>
      <c r="C739" t="s">
        <v>3</v>
      </c>
      <c r="D739" t="str">
        <f>VLOOKUP(C739,[1]Consolidated_Location_Table!$B$2:$C$28,2,)</f>
        <v>2455 Paces Ferry Rd SE. Atlanta, GA, 30339</v>
      </c>
      <c r="E739" t="s">
        <v>68</v>
      </c>
      <c r="F739" t="str">
        <f t="shared" si="11"/>
        <v>Monday</v>
      </c>
    </row>
    <row r="740" spans="1:6" x14ac:dyDescent="0.45">
      <c r="A740" t="s">
        <v>10</v>
      </c>
      <c r="B740">
        <v>17.55</v>
      </c>
      <c r="C740" t="s">
        <v>15</v>
      </c>
      <c r="D740" t="str">
        <f>VLOOKUP(C740,[1]Consolidated_Location_Table!$B$2:$C$28,2,)</f>
        <v>28 Biopolis Road. Singapore, 138568</v>
      </c>
      <c r="E740" t="s">
        <v>68</v>
      </c>
      <c r="F740" t="str">
        <f t="shared" si="11"/>
        <v>Monday</v>
      </c>
    </row>
    <row r="741" spans="1:6" x14ac:dyDescent="0.45">
      <c r="A741" t="s">
        <v>14</v>
      </c>
      <c r="B741">
        <v>3.98</v>
      </c>
      <c r="C741" t="s">
        <v>3</v>
      </c>
      <c r="D741" t="str">
        <f>VLOOKUP(C741,[1]Consolidated_Location_Table!$B$2:$C$28,2,)</f>
        <v>2455 Paces Ferry Rd SE. Atlanta, GA, 30339</v>
      </c>
      <c r="E741" t="s">
        <v>68</v>
      </c>
      <c r="F741" t="str">
        <f t="shared" si="11"/>
        <v>Monday</v>
      </c>
    </row>
    <row r="742" spans="1:6" x14ac:dyDescent="0.45">
      <c r="A742" t="s">
        <v>14</v>
      </c>
      <c r="B742">
        <v>8.5399999999999991</v>
      </c>
      <c r="C742" t="s">
        <v>13</v>
      </c>
      <c r="D742" t="str">
        <f>VLOOKUP(C742,[1]Consolidated_Location_Table!$B$2:$C$28,2,)</f>
        <v>410 Terry Ave N. Seattle, WA, 98109</v>
      </c>
      <c r="E742" t="s">
        <v>68</v>
      </c>
      <c r="F742" t="str">
        <f t="shared" si="11"/>
        <v>Monday</v>
      </c>
    </row>
    <row r="743" spans="1:6" x14ac:dyDescent="0.45">
      <c r="A743" t="s">
        <v>16</v>
      </c>
      <c r="B743">
        <v>2.98</v>
      </c>
      <c r="C743" t="s">
        <v>3</v>
      </c>
      <c r="D743" t="str">
        <f>VLOOKUP(C743,[1]Consolidated_Location_Table!$B$2:$C$28,2,)</f>
        <v>2455 Paces Ferry Rd SE. Atlanta, GA, 30339</v>
      </c>
      <c r="E743" t="s">
        <v>68</v>
      </c>
      <c r="F743" t="str">
        <f t="shared" si="11"/>
        <v>Monday</v>
      </c>
    </row>
    <row r="744" spans="1:6" x14ac:dyDescent="0.45">
      <c r="A744" t="s">
        <v>16</v>
      </c>
      <c r="B744">
        <v>5.99</v>
      </c>
      <c r="C744" t="s">
        <v>5</v>
      </c>
      <c r="D744" t="str">
        <f>VLOOKUP(C744,[1]Consolidated_Location_Table!$B$2:$C$28,2,)</f>
        <v>1000 Lowe's Blvd. Mooresville, NC, 28117</v>
      </c>
      <c r="E744" t="s">
        <v>68</v>
      </c>
      <c r="F744" t="str">
        <f t="shared" si="11"/>
        <v>Monday</v>
      </c>
    </row>
    <row r="745" spans="1:6" x14ac:dyDescent="0.45">
      <c r="A745" t="s">
        <v>16</v>
      </c>
      <c r="B745">
        <v>2.98</v>
      </c>
      <c r="C745" t="s">
        <v>17</v>
      </c>
      <c r="D745" t="str">
        <f>VLOOKUP(C745,[1]Consolidated_Location_Table!$B$2:$C$28,2,)</f>
        <v>651 Brannan St. San Francisco, CA, 94107</v>
      </c>
      <c r="E745" t="s">
        <v>68</v>
      </c>
      <c r="F745" t="str">
        <f t="shared" si="11"/>
        <v>Monday</v>
      </c>
    </row>
    <row r="746" spans="1:6" x14ac:dyDescent="0.45">
      <c r="A746" t="s">
        <v>18</v>
      </c>
      <c r="B746">
        <v>1.1499999999999999</v>
      </c>
      <c r="C746" t="s">
        <v>3</v>
      </c>
      <c r="D746" t="str">
        <f>VLOOKUP(C746,[1]Consolidated_Location_Table!$B$2:$C$28,2,)</f>
        <v>2455 Paces Ferry Rd SE. Atlanta, GA, 30339</v>
      </c>
      <c r="E746" t="s">
        <v>68</v>
      </c>
      <c r="F746" t="str">
        <f t="shared" si="11"/>
        <v>Monday</v>
      </c>
    </row>
    <row r="747" spans="1:6" x14ac:dyDescent="0.45">
      <c r="A747" t="s">
        <v>19</v>
      </c>
      <c r="B747">
        <v>8.5399999999999991</v>
      </c>
      <c r="C747" t="s">
        <v>13</v>
      </c>
      <c r="D747" t="str">
        <f>VLOOKUP(C747,[1]Consolidated_Location_Table!$B$2:$C$28,2,)</f>
        <v>410 Terry Ave N. Seattle, WA, 98109</v>
      </c>
      <c r="E747" t="s">
        <v>68</v>
      </c>
      <c r="F747" t="str">
        <f t="shared" si="11"/>
        <v>Monday</v>
      </c>
    </row>
    <row r="748" spans="1:6" x14ac:dyDescent="0.45">
      <c r="A748" t="s">
        <v>33</v>
      </c>
      <c r="B748">
        <v>4.5999999999999996</v>
      </c>
      <c r="C748" t="s">
        <v>3</v>
      </c>
      <c r="D748" t="str">
        <f>VLOOKUP(C748,[1]Consolidated_Location_Table!$B$2:$C$28,2,)</f>
        <v>2455 Paces Ferry Rd SE. Atlanta, GA, 30339</v>
      </c>
      <c r="E748" t="s">
        <v>68</v>
      </c>
      <c r="F748" t="str">
        <f t="shared" si="11"/>
        <v>Monday</v>
      </c>
    </row>
    <row r="749" spans="1:6" x14ac:dyDescent="0.45">
      <c r="A749" t="s">
        <v>33</v>
      </c>
      <c r="B749">
        <v>5.99</v>
      </c>
      <c r="C749" t="s">
        <v>5</v>
      </c>
      <c r="D749" t="str">
        <f>VLOOKUP(C749,[1]Consolidated_Location_Table!$B$2:$C$28,2,)</f>
        <v>1000 Lowe's Blvd. Mooresville, NC, 28117</v>
      </c>
      <c r="E749" t="s">
        <v>68</v>
      </c>
      <c r="F749" t="str">
        <f t="shared" si="11"/>
        <v>Monday</v>
      </c>
    </row>
    <row r="750" spans="1:6" x14ac:dyDescent="0.45">
      <c r="A750" t="s">
        <v>33</v>
      </c>
      <c r="B750">
        <v>11.03</v>
      </c>
      <c r="C750" t="s">
        <v>13</v>
      </c>
      <c r="D750" t="str">
        <f>VLOOKUP(C750,[1]Consolidated_Location_Table!$B$2:$C$28,2,)</f>
        <v>410 Terry Ave N. Seattle, WA, 98109</v>
      </c>
      <c r="E750" t="s">
        <v>68</v>
      </c>
      <c r="F750" t="str">
        <f t="shared" si="11"/>
        <v>Monday</v>
      </c>
    </row>
    <row r="751" spans="1:6" x14ac:dyDescent="0.45">
      <c r="A751" t="s">
        <v>33</v>
      </c>
      <c r="B751">
        <v>6.45</v>
      </c>
      <c r="C751" t="s">
        <v>12</v>
      </c>
      <c r="D751" t="str">
        <f>VLOOKUP(C751,[1]Consolidated_Location_Table!$B$2:$C$28,2,)</f>
        <v>1835 E Hallandale Bch 264 Hallandale. Beach, FL, 33009</v>
      </c>
      <c r="E751" t="s">
        <v>68</v>
      </c>
      <c r="F751" t="str">
        <f t="shared" si="11"/>
        <v>Monday</v>
      </c>
    </row>
    <row r="752" spans="1:6" x14ac:dyDescent="0.45">
      <c r="A752" t="s">
        <v>34</v>
      </c>
      <c r="B752">
        <v>1.6</v>
      </c>
      <c r="C752" t="s">
        <v>3</v>
      </c>
      <c r="D752" t="str">
        <f>VLOOKUP(C752,[1]Consolidated_Location_Table!$B$2:$C$28,2,)</f>
        <v>2455 Paces Ferry Rd SE. Atlanta, GA, 30339</v>
      </c>
      <c r="E752" t="s">
        <v>68</v>
      </c>
      <c r="F752" t="str">
        <f t="shared" si="11"/>
        <v>Monday</v>
      </c>
    </row>
    <row r="753" spans="1:6" x14ac:dyDescent="0.45">
      <c r="A753" t="s">
        <v>20</v>
      </c>
      <c r="B753">
        <v>118</v>
      </c>
      <c r="C753" t="s">
        <v>13</v>
      </c>
      <c r="D753" t="str">
        <f>VLOOKUP(C753,[1]Consolidated_Location_Table!$B$2:$C$28,2,)</f>
        <v>410 Terry Ave N. Seattle, WA, 98109</v>
      </c>
      <c r="E753" t="s">
        <v>68</v>
      </c>
      <c r="F753" t="str">
        <f t="shared" si="11"/>
        <v>Monday</v>
      </c>
    </row>
    <row r="754" spans="1:6" x14ac:dyDescent="0.45">
      <c r="A754" t="s">
        <v>20</v>
      </c>
      <c r="B754">
        <v>118</v>
      </c>
      <c r="C754" t="s">
        <v>5</v>
      </c>
      <c r="D754" t="str">
        <f>VLOOKUP(C754,[1]Consolidated_Location_Table!$B$2:$C$28,2,)</f>
        <v>1000 Lowe's Blvd. Mooresville, NC, 28117</v>
      </c>
      <c r="E754" t="s">
        <v>68</v>
      </c>
      <c r="F754" t="str">
        <f t="shared" si="11"/>
        <v>Monday</v>
      </c>
    </row>
    <row r="755" spans="1:6" x14ac:dyDescent="0.45">
      <c r="A755" t="s">
        <v>20</v>
      </c>
      <c r="B755">
        <v>111.07</v>
      </c>
      <c r="C755" t="s">
        <v>21</v>
      </c>
      <c r="D755" t="str">
        <f>VLOOKUP(C755,[1]Consolidated_Location_Table!$B$2:$C$28,2,)</f>
        <v>2025 Hamilton Avenue. San Jose, California, 95125</v>
      </c>
      <c r="E755" t="s">
        <v>68</v>
      </c>
      <c r="F755" t="str">
        <f t="shared" si="11"/>
        <v>Monday</v>
      </c>
    </row>
    <row r="756" spans="1:6" x14ac:dyDescent="0.45">
      <c r="A756" t="s">
        <v>20</v>
      </c>
      <c r="B756">
        <v>84.99</v>
      </c>
      <c r="C756" t="s">
        <v>35</v>
      </c>
      <c r="D756" t="str">
        <f>VLOOKUP(C756,[1]Consolidated_Location_Table!$B$2:$C$28,2,)</f>
        <v>1200 E Us Hwy 169. Grand Rapids, Minnesota, 55744</v>
      </c>
      <c r="E756" t="s">
        <v>68</v>
      </c>
      <c r="F756" t="str">
        <f t="shared" si="11"/>
        <v>Monday</v>
      </c>
    </row>
    <row r="757" spans="1:6" x14ac:dyDescent="0.45">
      <c r="A757" t="s">
        <v>23</v>
      </c>
      <c r="B757">
        <v>158</v>
      </c>
      <c r="C757" t="s">
        <v>3</v>
      </c>
      <c r="D757" t="str">
        <f>VLOOKUP(C757,[1]Consolidated_Location_Table!$B$2:$C$28,2,)</f>
        <v>2455 Paces Ferry Rd SE. Atlanta, GA, 30339</v>
      </c>
      <c r="E757" t="s">
        <v>68</v>
      </c>
      <c r="F757" t="str">
        <f t="shared" si="11"/>
        <v>Monday</v>
      </c>
    </row>
    <row r="758" spans="1:6" x14ac:dyDescent="0.45">
      <c r="A758" t="s">
        <v>23</v>
      </c>
      <c r="B758">
        <v>159</v>
      </c>
      <c r="C758" t="s">
        <v>5</v>
      </c>
      <c r="D758" t="str">
        <f>VLOOKUP(C758,[1]Consolidated_Location_Table!$B$2:$C$28,2,)</f>
        <v>1000 Lowe's Blvd. Mooresville, NC, 28117</v>
      </c>
      <c r="E758" t="s">
        <v>68</v>
      </c>
      <c r="F758" t="str">
        <f t="shared" si="11"/>
        <v>Monday</v>
      </c>
    </row>
    <row r="759" spans="1:6" x14ac:dyDescent="0.45">
      <c r="A759" t="s">
        <v>23</v>
      </c>
      <c r="B759">
        <v>0.68</v>
      </c>
      <c r="C759" t="s">
        <v>59</v>
      </c>
      <c r="D759" t="str">
        <f>VLOOKUP(C759,[1]Consolidated_Location_Table!$B$2:$C$28,2,)</f>
        <v>online</v>
      </c>
      <c r="E759" t="s">
        <v>68</v>
      </c>
      <c r="F759" t="str">
        <f t="shared" si="11"/>
        <v>Monday</v>
      </c>
    </row>
    <row r="760" spans="1:6" x14ac:dyDescent="0.45">
      <c r="A760" t="s">
        <v>23</v>
      </c>
      <c r="B760">
        <v>215</v>
      </c>
      <c r="C760" t="s">
        <v>56</v>
      </c>
      <c r="D760" t="str">
        <f>VLOOKUP(C760,[1]Consolidated_Location_Table!$B$2:$C$28,2,)</f>
        <v>702 S.W. 8th St. Bentonville, Arkansas, 72716</v>
      </c>
      <c r="E760" t="s">
        <v>68</v>
      </c>
      <c r="F760" t="str">
        <f t="shared" si="11"/>
        <v>Monday</v>
      </c>
    </row>
    <row r="761" spans="1:6" x14ac:dyDescent="0.45">
      <c r="A761" t="s">
        <v>24</v>
      </c>
      <c r="B761">
        <v>149</v>
      </c>
      <c r="C761" t="s">
        <v>3</v>
      </c>
      <c r="D761" t="str">
        <f>VLOOKUP(C761,[1]Consolidated_Location_Table!$B$2:$C$28,2,)</f>
        <v>2455 Paces Ferry Rd SE. Atlanta, GA, 30339</v>
      </c>
      <c r="E761" t="s">
        <v>68</v>
      </c>
      <c r="F761" t="str">
        <f t="shared" si="11"/>
        <v>Monday</v>
      </c>
    </row>
    <row r="762" spans="1:6" x14ac:dyDescent="0.45">
      <c r="A762" t="s">
        <v>24</v>
      </c>
      <c r="B762">
        <v>149</v>
      </c>
      <c r="C762" t="s">
        <v>5</v>
      </c>
      <c r="D762" t="str">
        <f>VLOOKUP(C762,[1]Consolidated_Location_Table!$B$2:$C$28,2,)</f>
        <v>1000 Lowe's Blvd. Mooresville, NC, 28117</v>
      </c>
      <c r="E762" t="s">
        <v>68</v>
      </c>
      <c r="F762" t="str">
        <f t="shared" si="11"/>
        <v>Monday</v>
      </c>
    </row>
    <row r="763" spans="1:6" x14ac:dyDescent="0.45">
      <c r="A763" t="s">
        <v>25</v>
      </c>
      <c r="B763">
        <v>289</v>
      </c>
      <c r="C763" t="s">
        <v>3</v>
      </c>
      <c r="D763" t="str">
        <f>VLOOKUP(C763,[1]Consolidated_Location_Table!$B$2:$C$28,2,)</f>
        <v>2455 Paces Ferry Rd SE. Atlanta, GA, 30339</v>
      </c>
      <c r="E763" t="s">
        <v>68</v>
      </c>
      <c r="F763" t="str">
        <f t="shared" si="11"/>
        <v>Monday</v>
      </c>
    </row>
    <row r="764" spans="1:6" x14ac:dyDescent="0.45">
      <c r="A764" t="s">
        <v>25</v>
      </c>
      <c r="B764">
        <v>279</v>
      </c>
      <c r="C764" t="s">
        <v>5</v>
      </c>
      <c r="D764" t="str">
        <f>VLOOKUP(C764,[1]Consolidated_Location_Table!$B$2:$C$28,2,)</f>
        <v>1000 Lowe's Blvd. Mooresville, NC, 28117</v>
      </c>
      <c r="E764" t="s">
        <v>68</v>
      </c>
      <c r="F764" t="str">
        <f t="shared" si="11"/>
        <v>Monday</v>
      </c>
    </row>
    <row r="765" spans="1:6" x14ac:dyDescent="0.45">
      <c r="A765" t="s">
        <v>27</v>
      </c>
      <c r="B765">
        <v>614.28</v>
      </c>
      <c r="C765" t="s">
        <v>13</v>
      </c>
      <c r="D765" t="str">
        <f>VLOOKUP(C765,[1]Consolidated_Location_Table!$B$2:$C$28,2,)</f>
        <v>410 Terry Ave N. Seattle, WA, 98109</v>
      </c>
      <c r="E765" t="s">
        <v>68</v>
      </c>
      <c r="F765" t="str">
        <f t="shared" si="11"/>
        <v>Monday</v>
      </c>
    </row>
    <row r="766" spans="1:6" x14ac:dyDescent="0.45">
      <c r="A766" t="s">
        <v>27</v>
      </c>
      <c r="B766">
        <v>1047.78</v>
      </c>
      <c r="C766" t="s">
        <v>21</v>
      </c>
      <c r="D766" t="str">
        <f>VLOOKUP(C766,[1]Consolidated_Location_Table!$B$2:$C$28,2,)</f>
        <v>2025 Hamilton Avenue. San Jose, California, 95125</v>
      </c>
      <c r="E766" t="s">
        <v>68</v>
      </c>
      <c r="F766" t="str">
        <f t="shared" si="11"/>
        <v>Monday</v>
      </c>
    </row>
    <row r="767" spans="1:6" x14ac:dyDescent="0.45">
      <c r="A767" t="s">
        <v>28</v>
      </c>
      <c r="B767">
        <v>409</v>
      </c>
      <c r="C767" t="s">
        <v>3</v>
      </c>
      <c r="D767" t="str">
        <f>VLOOKUP(C767,[1]Consolidated_Location_Table!$B$2:$C$28,2,)</f>
        <v>2455 Paces Ferry Rd SE. Atlanta, GA, 30339</v>
      </c>
      <c r="E767" t="s">
        <v>68</v>
      </c>
      <c r="F767" t="str">
        <f t="shared" si="11"/>
        <v>Monday</v>
      </c>
    </row>
    <row r="768" spans="1:6" x14ac:dyDescent="0.45">
      <c r="A768" t="s">
        <v>28</v>
      </c>
      <c r="B768">
        <v>511.7</v>
      </c>
      <c r="C768" t="s">
        <v>13</v>
      </c>
      <c r="D768" t="str">
        <f>VLOOKUP(C768,[1]Consolidated_Location_Table!$B$2:$C$28,2,)</f>
        <v>410 Terry Ave N. Seattle, WA, 98109</v>
      </c>
      <c r="E768" t="s">
        <v>68</v>
      </c>
      <c r="F768" t="str">
        <f t="shared" si="11"/>
        <v>Monday</v>
      </c>
    </row>
    <row r="769" spans="1:6" x14ac:dyDescent="0.45">
      <c r="A769" t="s">
        <v>28</v>
      </c>
      <c r="B769">
        <v>344.99</v>
      </c>
      <c r="C769" t="s">
        <v>60</v>
      </c>
      <c r="D769" t="str">
        <f>VLOOKUP(C769,[1]Consolidated_Location_Table!$B$2:$C$28,2,)</f>
        <v>1917 S Avenue B. Yuma, AZ, 85364</v>
      </c>
      <c r="E769" t="s">
        <v>68</v>
      </c>
      <c r="F769" t="str">
        <f t="shared" si="11"/>
        <v>Monday</v>
      </c>
    </row>
    <row r="770" spans="1:6" x14ac:dyDescent="0.45">
      <c r="A770" t="s">
        <v>28</v>
      </c>
      <c r="B770">
        <v>445.81</v>
      </c>
      <c r="C770" t="s">
        <v>21</v>
      </c>
      <c r="D770" t="str">
        <f>VLOOKUP(C770,[1]Consolidated_Location_Table!$B$2:$C$28,2,)</f>
        <v>2025 Hamilton Avenue. San Jose, California, 95125</v>
      </c>
      <c r="E770" t="s">
        <v>68</v>
      </c>
      <c r="F770" t="str">
        <f t="shared" ref="F770:F774" si="12">TEXT(E770,"dddd")</f>
        <v>Monday</v>
      </c>
    </row>
    <row r="771" spans="1:6" x14ac:dyDescent="0.45">
      <c r="A771" t="s">
        <v>28</v>
      </c>
      <c r="B771">
        <v>506.37</v>
      </c>
      <c r="C771" t="s">
        <v>12</v>
      </c>
      <c r="D771" t="str">
        <f>VLOOKUP(C771,[1]Consolidated_Location_Table!$B$2:$C$28,2,)</f>
        <v>1835 E Hallandale Bch 264 Hallandale. Beach, FL, 33009</v>
      </c>
      <c r="E771" t="s">
        <v>68</v>
      </c>
      <c r="F771" t="str">
        <f t="shared" si="12"/>
        <v>Monday</v>
      </c>
    </row>
    <row r="772" spans="1:6" x14ac:dyDescent="0.45">
      <c r="A772" t="s">
        <v>29</v>
      </c>
      <c r="B772">
        <v>156</v>
      </c>
      <c r="C772" t="s">
        <v>3</v>
      </c>
      <c r="D772" t="str">
        <f>VLOOKUP(C772,[1]Consolidated_Location_Table!$B$2:$C$28,2,)</f>
        <v>2455 Paces Ferry Rd SE. Atlanta, GA, 30339</v>
      </c>
      <c r="E772" t="s">
        <v>68</v>
      </c>
      <c r="F772" t="str">
        <f t="shared" si="12"/>
        <v>Monday</v>
      </c>
    </row>
    <row r="773" spans="1:6" x14ac:dyDescent="0.45">
      <c r="A773" t="s">
        <v>29</v>
      </c>
      <c r="B773">
        <v>155.99</v>
      </c>
      <c r="C773" t="s">
        <v>13</v>
      </c>
      <c r="D773" t="str">
        <f>VLOOKUP(C773,[1]Consolidated_Location_Table!$B$2:$C$28,2,)</f>
        <v>410 Terry Ave N. Seattle, WA, 98109</v>
      </c>
      <c r="E773" t="s">
        <v>68</v>
      </c>
      <c r="F773" t="str">
        <f t="shared" si="12"/>
        <v>Monday</v>
      </c>
    </row>
    <row r="774" spans="1:6" x14ac:dyDescent="0.45">
      <c r="A774" t="s">
        <v>29</v>
      </c>
      <c r="B774">
        <v>165</v>
      </c>
      <c r="C774" t="s">
        <v>43</v>
      </c>
      <c r="D774" t="str">
        <f>VLOOKUP(C774,[1]Consolidated_Location_Table!$B$2:$C$28,2,)</f>
        <v>1431 7th St Ste 204. Santa Monica, California, 90401</v>
      </c>
      <c r="E774" t="s">
        <v>68</v>
      </c>
      <c r="F774" t="str">
        <f t="shared" si="12"/>
        <v>Monday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Kijahre Fikiri</dc:creator>
  <cp:lastModifiedBy>Kijahre Fikiri</cp:lastModifiedBy>
  <dcterms:created xsi:type="dcterms:W3CDTF">2015-06-05T18:17:20Z</dcterms:created>
  <dcterms:modified xsi:type="dcterms:W3CDTF">2022-11-07T22:25:05Z</dcterms:modified>
</cp:coreProperties>
</file>