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lee3\Google Drive\Hong Lab Project Folders\Results BL\1 - SMARCB1 MITE-seq\"/>
    </mc:Choice>
  </mc:AlternateContent>
  <xr:revisionPtr revIDLastSave="0" documentId="13_ncr:1_{5B5C835C-1E18-440D-970B-0D1ABE5E1741}" xr6:coauthVersionLast="44" xr6:coauthVersionMax="44" xr10:uidLastSave="{00000000-0000-0000-0000-000000000000}"/>
  <bookViews>
    <workbookView xWindow="12552" yWindow="864" windowWidth="8916" windowHeight="11484" xr2:uid="{422D43C8-6AE0-4A8A-9A98-29FA094AC8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7" i="1" l="1"/>
  <c r="K25" i="1"/>
  <c r="K23" i="1"/>
  <c r="K21" i="1"/>
  <c r="K20" i="1"/>
  <c r="K16" i="1"/>
  <c r="K15" i="1"/>
  <c r="K14" i="1"/>
  <c r="K12" i="1"/>
  <c r="K10" i="1"/>
  <c r="K7" i="1"/>
  <c r="K3" i="1"/>
  <c r="K2" i="1"/>
  <c r="I4" i="1"/>
  <c r="I5" i="1"/>
  <c r="I6" i="1"/>
  <c r="I8" i="1"/>
  <c r="I9" i="1"/>
  <c r="I11" i="1"/>
  <c r="I13" i="1"/>
  <c r="I17" i="1"/>
  <c r="I18" i="1"/>
  <c r="I19" i="1"/>
  <c r="I22" i="1"/>
  <c r="I24" i="1"/>
  <c r="I26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</calcChain>
</file>

<file path=xl/sharedStrings.xml><?xml version="1.0" encoding="utf-8"?>
<sst xmlns="http://schemas.openxmlformats.org/spreadsheetml/2006/main" count="167" uniqueCount="58">
  <si>
    <t>&gt; SMARCB1_genscriptMod_v1_puc57_A02_69_M_68_sil</t>
  </si>
  <si>
    <t>CAC</t>
  </si>
  <si>
    <t>ATG</t>
  </si>
  <si>
    <t>&gt; SMARCB1_genscriptMod_v1_puc57_A02_79_P_78_sil</t>
  </si>
  <si>
    <t>GAC</t>
  </si>
  <si>
    <t>CCG</t>
  </si>
  <si>
    <t>&gt; SMARCB1_genscriptMod_v1_puc57_A02_83_M_84_sil</t>
  </si>
  <si>
    <t>TTG</t>
  </si>
  <si>
    <t>&gt; SMARCB1_genscriptMod_v1_puc57_A02_83_W_84_sil</t>
  </si>
  <si>
    <t>TGG</t>
  </si>
  <si>
    <t>&gt; SMARCB1_genscriptMod_v1_puc57_A02_83_Z_84_sil</t>
  </si>
  <si>
    <t>TAG</t>
  </si>
  <si>
    <t>ATT</t>
  </si>
  <si>
    <t>&gt; SMARCB1_genscriptMod_v1_puc57_A03_139_Z_138_sil</t>
  </si>
  <si>
    <t>TCT</t>
  </si>
  <si>
    <t>&gt; SMARCB1_genscriptMod_v1_puc57_A04_188_W_189_sil</t>
  </si>
  <si>
    <t>&gt; SMARCB1_genscriptMod_v1_puc57_A05_252_W_253_sil</t>
  </si>
  <si>
    <t>&gt; SMARCB1_genscriptMod_v1_puc57_A05_253_Z_252_sil</t>
  </si>
  <si>
    <t>&gt; SMARCB1_genscriptMod_v1_puc57_A05_267_W_268_sil</t>
  </si>
  <si>
    <t>&gt; SMARCB1_genscriptMod_v1_puc57_A05_270_M_269_sil</t>
  </si>
  <si>
    <t>&gt; SMARCB1_genscriptMod_v1_puc57_A06_314_W_315_sil</t>
  </si>
  <si>
    <t>&gt; SMARCB1_genscriptMod_v1_puc57_A06_315_Z_314_sil</t>
  </si>
  <si>
    <t>&gt; SMARCB1_genscriptMod_v1_puc57_A06_321_Z_320_sil</t>
  </si>
  <si>
    <t>&gt; SMARCB1_genscriptMod_v1_puc57_A06_323_M_322_sil</t>
  </si>
  <si>
    <t>&gt; SMARCB1_genscriptMod_v1_puc57_B01_53_M_54_sil</t>
  </si>
  <si>
    <t>&gt; SMARCB1_genscriptMod_v1_puc57_B01_53_W_54_sil</t>
  </si>
  <si>
    <t>&gt; SMARCB1_genscriptMod_v1_puc57_B01_53_Z_54_sil</t>
  </si>
  <si>
    <t>&gt; SMARCB1_genscriptMod_v1_puc57_B02_102_P_101_sil</t>
  </si>
  <si>
    <t>&gt; SMARCB1_genscriptMod_v1_puc57_B03_172_M_171_sil</t>
  </si>
  <si>
    <t>&gt; SMARCB1_genscriptMod_v1_puc57_B03_175_W_176_sil</t>
  </si>
  <si>
    <t>&gt; SMARCB1_genscriptMod_v1_puc57_B03_178_M_177_sil</t>
  </si>
  <si>
    <t>&gt; SMARCB1_genscriptMod_v1_puc57_B04_220_W_221_sil</t>
  </si>
  <si>
    <t>TGT</t>
  </si>
  <si>
    <t>&gt; SMARCB1_genscriptMod_v1_puc57_B04_228_P_227_sil_GAC</t>
  </si>
  <si>
    <t>&gt; SMARCB1_genscriptMod_v1_puc57_B06_339_W_340_sil</t>
  </si>
  <si>
    <t>&gt; SMARCB1_genscriptMod_v1_puc57_B06_351_Z_350_sil</t>
  </si>
  <si>
    <t>M</t>
  </si>
  <si>
    <t>sil</t>
  </si>
  <si>
    <t>P</t>
  </si>
  <si>
    <t>W</t>
  </si>
  <si>
    <t>Z</t>
  </si>
  <si>
    <t>ID</t>
  </si>
  <si>
    <t>nt_1</t>
  </si>
  <si>
    <t>nt_2</t>
  </si>
  <si>
    <t>mut_1</t>
  </si>
  <si>
    <t>new_aa_1</t>
  </si>
  <si>
    <t>mut_2</t>
  </si>
  <si>
    <t>new_aa_2</t>
  </si>
  <si>
    <t>mut_1_type</t>
  </si>
  <si>
    <t>mut_2_type</t>
  </si>
  <si>
    <t>test1</t>
  </si>
  <si>
    <t>test2</t>
  </si>
  <si>
    <t>H</t>
  </si>
  <si>
    <t>D</t>
  </si>
  <si>
    <t>S</t>
  </si>
  <si>
    <t>C</t>
  </si>
  <si>
    <t>L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</si>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</sst>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96284-0CCD-43EB-B4AE-69C4CC835F40}">
  <dimension ref="A1:Y27"/>
  <sheetViews>
    <sheetView tabSelected="1" topLeftCell="C2" workbookViewId="0">
      <selection activeCell="I11" sqref="I11"/>
    </sheetView>
  </sheetViews>
  <sheetFormatPr defaultRowHeight="14.4" x14ac:dyDescent="0.3"/>
  <sheetData>
    <row r="1" spans="1:25" x14ac:dyDescent="0.3">
      <c r="A1" t="s">
        <v>41</v>
      </c>
      <c r="B1" t="s">
        <v>42</v>
      </c>
      <c r="C1" t="s">
        <v>43</v>
      </c>
      <c r="D1" t="s">
        <v>44</v>
      </c>
      <c r="E1" t="s">
        <v>50</v>
      </c>
      <c r="F1" t="s">
        <v>46</v>
      </c>
      <c r="G1" t="s">
        <v>51</v>
      </c>
      <c r="H1" t="s">
        <v>48</v>
      </c>
      <c r="I1" t="s">
        <v>45</v>
      </c>
      <c r="J1" t="s">
        <v>49</v>
      </c>
      <c r="K1" t="s">
        <v>47</v>
      </c>
    </row>
    <row r="2" spans="1:25" x14ac:dyDescent="0.3">
      <c r="A2" s="1" t="s">
        <v>0</v>
      </c>
      <c r="B2" s="2" t="s">
        <v>1</v>
      </c>
      <c r="C2" s="3" t="s">
        <v>2</v>
      </c>
      <c r="D2" s="1">
        <v>68</v>
      </c>
      <c r="E2" s="1" t="s">
        <v>37</v>
      </c>
      <c r="F2" s="1">
        <v>69</v>
      </c>
      <c r="G2" s="1" t="s">
        <v>36</v>
      </c>
      <c r="H2" t="str">
        <f>IF(E2="sil", "S", IF(E2="Z", "N", "M"))</f>
        <v>S</v>
      </c>
      <c r="I2" t="s">
        <v>52</v>
      </c>
      <c r="J2" t="str">
        <f>IF(G2="sil", "S", IF(G2="Z", "N", "M"))</f>
        <v>M</v>
      </c>
      <c r="K2" t="str">
        <f>IF(G2="Z", "X", IF(G2="sil", "", G2))</f>
        <v>M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x14ac:dyDescent="0.3">
      <c r="A3" s="1" t="s">
        <v>3</v>
      </c>
      <c r="B3" s="2" t="s">
        <v>4</v>
      </c>
      <c r="C3" s="3" t="s">
        <v>5</v>
      </c>
      <c r="D3" s="1">
        <v>78</v>
      </c>
      <c r="E3" s="1" t="s">
        <v>37</v>
      </c>
      <c r="F3" s="1">
        <v>79</v>
      </c>
      <c r="G3" s="1" t="s">
        <v>38</v>
      </c>
      <c r="H3" t="str">
        <f t="shared" ref="H3:J27" si="0">IF(E3="sil", "S", IF(E3="Z", "N", "M"))</f>
        <v>S</v>
      </c>
      <c r="I3" t="s">
        <v>53</v>
      </c>
      <c r="J3" t="str">
        <f t="shared" si="0"/>
        <v>M</v>
      </c>
      <c r="K3" t="str">
        <f t="shared" ref="I3:K27" si="1">IF(G3="Z", "X", IF(G3="sil", "", G3))</f>
        <v>P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x14ac:dyDescent="0.3">
      <c r="A4" s="1" t="s">
        <v>6</v>
      </c>
      <c r="B4" s="4" t="s">
        <v>2</v>
      </c>
      <c r="C4" s="2" t="s">
        <v>7</v>
      </c>
      <c r="D4" s="1">
        <v>83</v>
      </c>
      <c r="E4" s="1" t="s">
        <v>36</v>
      </c>
      <c r="F4" s="1">
        <v>84</v>
      </c>
      <c r="G4" s="1" t="s">
        <v>37</v>
      </c>
      <c r="H4" t="str">
        <f t="shared" si="0"/>
        <v>M</v>
      </c>
      <c r="I4" t="str">
        <f t="shared" si="1"/>
        <v>M</v>
      </c>
      <c r="J4" t="str">
        <f t="shared" si="0"/>
        <v>S</v>
      </c>
      <c r="K4" t="s">
        <v>56</v>
      </c>
      <c r="L4" s="1"/>
      <c r="M4" s="1"/>
      <c r="N4" s="1"/>
      <c r="O4" s="1"/>
      <c r="P4" s="1"/>
      <c r="S4" s="1"/>
      <c r="T4" s="1"/>
      <c r="U4" s="1"/>
      <c r="V4" s="1"/>
      <c r="W4" s="1"/>
      <c r="X4" s="1"/>
      <c r="Y4" s="1"/>
    </row>
    <row r="5" spans="1:25" x14ac:dyDescent="0.3">
      <c r="A5" s="1" t="s">
        <v>8</v>
      </c>
      <c r="B5" s="3" t="s">
        <v>9</v>
      </c>
      <c r="C5" s="2" t="s">
        <v>7</v>
      </c>
      <c r="D5" s="1">
        <v>83</v>
      </c>
      <c r="E5" s="1" t="s">
        <v>39</v>
      </c>
      <c r="F5" s="1">
        <v>84</v>
      </c>
      <c r="G5" s="1" t="s">
        <v>37</v>
      </c>
      <c r="H5" t="str">
        <f t="shared" si="0"/>
        <v>M</v>
      </c>
      <c r="I5" t="str">
        <f t="shared" si="1"/>
        <v>W</v>
      </c>
      <c r="J5" t="str">
        <f t="shared" si="0"/>
        <v>S</v>
      </c>
      <c r="K5" t="s">
        <v>56</v>
      </c>
      <c r="L5" s="1"/>
      <c r="M5" s="1"/>
      <c r="N5" s="1"/>
      <c r="O5" s="1"/>
      <c r="P5" s="1"/>
      <c r="S5" s="1"/>
      <c r="T5" s="1"/>
      <c r="U5" s="1"/>
      <c r="V5" s="1"/>
      <c r="W5" s="1"/>
      <c r="X5" s="1"/>
      <c r="Y5" s="1"/>
    </row>
    <row r="6" spans="1:25" x14ac:dyDescent="0.3">
      <c r="A6" s="1" t="s">
        <v>10</v>
      </c>
      <c r="B6" s="3" t="s">
        <v>11</v>
      </c>
      <c r="C6" s="2" t="s">
        <v>7</v>
      </c>
      <c r="D6" s="1">
        <v>83</v>
      </c>
      <c r="E6" s="1" t="s">
        <v>40</v>
      </c>
      <c r="F6" s="1">
        <v>84</v>
      </c>
      <c r="G6" s="1" t="s">
        <v>37</v>
      </c>
      <c r="H6" t="str">
        <f t="shared" si="0"/>
        <v>N</v>
      </c>
      <c r="I6" t="str">
        <f t="shared" si="1"/>
        <v>X</v>
      </c>
      <c r="J6" t="str">
        <f t="shared" si="0"/>
        <v>S</v>
      </c>
      <c r="K6" t="s">
        <v>56</v>
      </c>
      <c r="L6" s="1"/>
      <c r="M6" s="1"/>
      <c r="N6" s="1"/>
      <c r="O6" s="1"/>
      <c r="P6" s="1"/>
      <c r="S6" s="1"/>
      <c r="T6" s="1"/>
      <c r="U6" s="1"/>
      <c r="V6" s="1"/>
      <c r="W6" s="1"/>
      <c r="X6" s="1"/>
      <c r="Y6" s="1"/>
    </row>
    <row r="7" spans="1:25" x14ac:dyDescent="0.3">
      <c r="A7" s="1" t="s">
        <v>13</v>
      </c>
      <c r="B7" s="2" t="s">
        <v>14</v>
      </c>
      <c r="C7" s="3" t="s">
        <v>11</v>
      </c>
      <c r="D7" s="1">
        <v>138</v>
      </c>
      <c r="E7" s="1" t="s">
        <v>37</v>
      </c>
      <c r="F7" s="1">
        <v>139</v>
      </c>
      <c r="G7" s="1" t="s">
        <v>40</v>
      </c>
      <c r="H7" t="str">
        <f t="shared" si="0"/>
        <v>S</v>
      </c>
      <c r="I7" t="s">
        <v>54</v>
      </c>
      <c r="J7" t="str">
        <f t="shared" si="0"/>
        <v>N</v>
      </c>
      <c r="K7" t="str">
        <f t="shared" si="1"/>
        <v>X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3">
      <c r="A8" s="1" t="s">
        <v>15</v>
      </c>
      <c r="B8" s="3" t="s">
        <v>9</v>
      </c>
      <c r="C8" s="2" t="s">
        <v>12</v>
      </c>
      <c r="D8" s="1">
        <v>188</v>
      </c>
      <c r="E8" s="1" t="s">
        <v>39</v>
      </c>
      <c r="F8" s="1">
        <v>189</v>
      </c>
      <c r="G8" s="1" t="s">
        <v>37</v>
      </c>
      <c r="H8" t="str">
        <f t="shared" si="0"/>
        <v>M</v>
      </c>
      <c r="I8" t="str">
        <f t="shared" si="1"/>
        <v>W</v>
      </c>
      <c r="J8" t="str">
        <f t="shared" si="0"/>
        <v>S</v>
      </c>
      <c r="K8" t="s">
        <v>57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3">
      <c r="A9" s="1" t="s">
        <v>16</v>
      </c>
      <c r="B9" s="3" t="s">
        <v>9</v>
      </c>
      <c r="C9" s="2" t="s">
        <v>12</v>
      </c>
      <c r="D9" s="1">
        <v>252</v>
      </c>
      <c r="E9" s="1" t="s">
        <v>39</v>
      </c>
      <c r="F9">
        <v>253</v>
      </c>
      <c r="G9" t="s">
        <v>37</v>
      </c>
      <c r="H9" t="str">
        <f t="shared" si="0"/>
        <v>M</v>
      </c>
      <c r="I9" t="str">
        <f t="shared" si="1"/>
        <v>W</v>
      </c>
      <c r="J9" t="str">
        <f t="shared" si="0"/>
        <v>S</v>
      </c>
      <c r="K9" t="s">
        <v>57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3">
      <c r="A10" s="1" t="s">
        <v>17</v>
      </c>
      <c r="B10" s="2" t="s">
        <v>14</v>
      </c>
      <c r="C10" s="3" t="s">
        <v>11</v>
      </c>
      <c r="D10">
        <v>252</v>
      </c>
      <c r="E10" t="s">
        <v>37</v>
      </c>
      <c r="F10" s="1">
        <v>253</v>
      </c>
      <c r="G10" s="1" t="s">
        <v>40</v>
      </c>
      <c r="H10" t="str">
        <f t="shared" si="0"/>
        <v>S</v>
      </c>
      <c r="I10" t="s">
        <v>54</v>
      </c>
      <c r="J10" t="str">
        <f t="shared" si="0"/>
        <v>N</v>
      </c>
      <c r="K10" t="str">
        <f t="shared" si="1"/>
        <v>X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3">
      <c r="A11" s="1" t="s">
        <v>18</v>
      </c>
      <c r="B11" s="3" t="s">
        <v>9</v>
      </c>
      <c r="C11" s="2" t="s">
        <v>12</v>
      </c>
      <c r="D11" s="1">
        <v>267</v>
      </c>
      <c r="E11" s="1" t="s">
        <v>39</v>
      </c>
      <c r="F11" s="1">
        <v>268</v>
      </c>
      <c r="G11" s="1" t="s">
        <v>37</v>
      </c>
      <c r="H11" t="str">
        <f t="shared" si="0"/>
        <v>M</v>
      </c>
      <c r="I11" t="str">
        <f t="shared" si="1"/>
        <v>W</v>
      </c>
      <c r="J11" t="str">
        <f t="shared" si="0"/>
        <v>S</v>
      </c>
      <c r="K11" t="s">
        <v>57</v>
      </c>
      <c r="L11" s="1"/>
      <c r="M11" s="1"/>
      <c r="N11" s="1"/>
      <c r="O11" s="1"/>
      <c r="P11" s="1"/>
      <c r="Q11" s="1"/>
      <c r="R11" s="1"/>
      <c r="S11" s="1"/>
      <c r="T11" s="1"/>
      <c r="W11" s="1"/>
      <c r="X11" s="1"/>
      <c r="Y11" s="1"/>
    </row>
    <row r="12" spans="1:25" x14ac:dyDescent="0.3">
      <c r="A12" s="1" t="s">
        <v>19</v>
      </c>
      <c r="B12" s="2" t="s">
        <v>1</v>
      </c>
      <c r="C12" s="3" t="s">
        <v>2</v>
      </c>
      <c r="D12" s="1">
        <v>269</v>
      </c>
      <c r="E12" t="s">
        <v>37</v>
      </c>
      <c r="F12" s="1">
        <v>270</v>
      </c>
      <c r="G12" s="1" t="s">
        <v>36</v>
      </c>
      <c r="H12" t="str">
        <f t="shared" si="0"/>
        <v>S</v>
      </c>
      <c r="I12" t="s">
        <v>52</v>
      </c>
      <c r="J12" t="str">
        <f t="shared" si="0"/>
        <v>M</v>
      </c>
      <c r="K12" t="str">
        <f t="shared" si="1"/>
        <v>M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Y12" s="1"/>
    </row>
    <row r="13" spans="1:25" x14ac:dyDescent="0.3">
      <c r="A13" s="1" t="s">
        <v>20</v>
      </c>
      <c r="B13" s="3" t="s">
        <v>9</v>
      </c>
      <c r="C13" s="2" t="s">
        <v>12</v>
      </c>
      <c r="D13" s="1">
        <v>314</v>
      </c>
      <c r="E13" s="1" t="s">
        <v>39</v>
      </c>
      <c r="F13" s="1">
        <v>315</v>
      </c>
      <c r="G13" s="1" t="s">
        <v>37</v>
      </c>
      <c r="H13" t="str">
        <f t="shared" si="0"/>
        <v>M</v>
      </c>
      <c r="I13" t="str">
        <f t="shared" si="1"/>
        <v>W</v>
      </c>
      <c r="J13" t="str">
        <f t="shared" si="0"/>
        <v>S</v>
      </c>
      <c r="K13" t="s">
        <v>57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3">
      <c r="A14" s="1" t="s">
        <v>21</v>
      </c>
      <c r="B14" s="2" t="s">
        <v>14</v>
      </c>
      <c r="C14" s="3" t="s">
        <v>11</v>
      </c>
      <c r="D14" s="1">
        <v>314</v>
      </c>
      <c r="E14" s="1" t="s">
        <v>37</v>
      </c>
      <c r="F14" s="1">
        <v>315</v>
      </c>
      <c r="G14" s="1" t="s">
        <v>40</v>
      </c>
      <c r="H14" t="str">
        <f t="shared" si="0"/>
        <v>S</v>
      </c>
      <c r="I14" t="s">
        <v>54</v>
      </c>
      <c r="J14" t="str">
        <f t="shared" si="0"/>
        <v>N</v>
      </c>
      <c r="K14" t="str">
        <f t="shared" si="1"/>
        <v>X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3">
      <c r="A15" s="1" t="s">
        <v>22</v>
      </c>
      <c r="B15" s="2" t="s">
        <v>14</v>
      </c>
      <c r="C15" s="3" t="s">
        <v>11</v>
      </c>
      <c r="D15" s="1">
        <v>320</v>
      </c>
      <c r="E15" s="1" t="s">
        <v>37</v>
      </c>
      <c r="F15" s="1">
        <v>321</v>
      </c>
      <c r="G15" s="1" t="s">
        <v>40</v>
      </c>
      <c r="H15" t="str">
        <f t="shared" si="0"/>
        <v>S</v>
      </c>
      <c r="I15" t="s">
        <v>54</v>
      </c>
      <c r="J15" t="str">
        <f t="shared" si="0"/>
        <v>N</v>
      </c>
      <c r="K15" t="str">
        <f t="shared" si="1"/>
        <v>X</v>
      </c>
      <c r="L15" s="1"/>
      <c r="M15" s="1"/>
      <c r="S15" s="1"/>
      <c r="T15" s="1"/>
      <c r="U15" s="1"/>
      <c r="V15" s="1"/>
      <c r="W15" s="1"/>
      <c r="X15" s="1"/>
      <c r="Y15" s="1"/>
    </row>
    <row r="16" spans="1:25" x14ac:dyDescent="0.3">
      <c r="A16" s="1" t="s">
        <v>23</v>
      </c>
      <c r="B16" s="2" t="s">
        <v>1</v>
      </c>
      <c r="C16" s="3" t="s">
        <v>2</v>
      </c>
      <c r="D16" s="1">
        <v>322</v>
      </c>
      <c r="E16" s="1" t="s">
        <v>37</v>
      </c>
      <c r="F16">
        <v>323</v>
      </c>
      <c r="G16" t="s">
        <v>36</v>
      </c>
      <c r="H16" t="str">
        <f t="shared" si="0"/>
        <v>S</v>
      </c>
      <c r="I16" t="s">
        <v>52</v>
      </c>
      <c r="J16" t="str">
        <f t="shared" si="0"/>
        <v>M</v>
      </c>
      <c r="K16" t="str">
        <f t="shared" si="1"/>
        <v>M</v>
      </c>
      <c r="L16" s="1"/>
      <c r="M16" s="1"/>
      <c r="S16" s="1"/>
      <c r="T16" s="1"/>
      <c r="U16" s="1"/>
      <c r="V16" s="1"/>
      <c r="W16" s="1"/>
      <c r="X16" s="1"/>
      <c r="Y16" s="1"/>
    </row>
    <row r="17" spans="1:25" x14ac:dyDescent="0.3">
      <c r="A17" s="1" t="s">
        <v>24</v>
      </c>
      <c r="B17" s="3" t="s">
        <v>2</v>
      </c>
      <c r="C17" s="2" t="s">
        <v>7</v>
      </c>
      <c r="D17" s="1">
        <v>53</v>
      </c>
      <c r="E17" t="s">
        <v>36</v>
      </c>
      <c r="F17">
        <v>54</v>
      </c>
      <c r="G17" s="1" t="s">
        <v>37</v>
      </c>
      <c r="H17" t="str">
        <f t="shared" si="0"/>
        <v>M</v>
      </c>
      <c r="I17" t="str">
        <f t="shared" si="1"/>
        <v>M</v>
      </c>
      <c r="J17" t="str">
        <f t="shared" si="0"/>
        <v>S</v>
      </c>
      <c r="K17" t="s">
        <v>56</v>
      </c>
      <c r="L17" s="1"/>
      <c r="M17" s="1"/>
      <c r="S17" s="1"/>
      <c r="T17" s="1"/>
      <c r="U17" s="1"/>
      <c r="V17" s="1"/>
      <c r="W17" s="1"/>
      <c r="X17" s="1"/>
      <c r="Y17" s="1"/>
    </row>
    <row r="18" spans="1:25" x14ac:dyDescent="0.3">
      <c r="A18" s="1" t="s">
        <v>25</v>
      </c>
      <c r="B18" s="3" t="s">
        <v>9</v>
      </c>
      <c r="C18" s="2" t="s">
        <v>7</v>
      </c>
      <c r="D18" s="1">
        <v>53</v>
      </c>
      <c r="E18" t="s">
        <v>39</v>
      </c>
      <c r="F18">
        <v>54</v>
      </c>
      <c r="G18" s="1" t="s">
        <v>37</v>
      </c>
      <c r="H18" t="str">
        <f t="shared" si="0"/>
        <v>M</v>
      </c>
      <c r="I18" t="str">
        <f t="shared" si="1"/>
        <v>W</v>
      </c>
      <c r="J18" t="str">
        <f t="shared" si="0"/>
        <v>S</v>
      </c>
      <c r="K18" t="s">
        <v>56</v>
      </c>
      <c r="L18" s="1"/>
      <c r="M18" s="1"/>
      <c r="S18" s="1"/>
      <c r="T18" s="1"/>
      <c r="U18" s="1"/>
      <c r="V18" s="1"/>
      <c r="W18" s="1"/>
      <c r="X18" s="1"/>
      <c r="Y18" s="1"/>
    </row>
    <row r="19" spans="1:25" x14ac:dyDescent="0.3">
      <c r="A19" s="1" t="s">
        <v>26</v>
      </c>
      <c r="B19" s="3" t="s">
        <v>11</v>
      </c>
      <c r="C19" s="2" t="s">
        <v>7</v>
      </c>
      <c r="D19" s="1">
        <v>53</v>
      </c>
      <c r="E19" t="s">
        <v>40</v>
      </c>
      <c r="F19">
        <v>54</v>
      </c>
      <c r="G19" s="1" t="s">
        <v>37</v>
      </c>
      <c r="H19" t="str">
        <f t="shared" si="0"/>
        <v>N</v>
      </c>
      <c r="I19" t="str">
        <f t="shared" si="1"/>
        <v>X</v>
      </c>
      <c r="J19" t="str">
        <f t="shared" si="0"/>
        <v>S</v>
      </c>
      <c r="K19" t="s">
        <v>56</v>
      </c>
      <c r="L19" s="1"/>
      <c r="M19" s="1"/>
      <c r="S19" s="1"/>
      <c r="T19" s="1"/>
      <c r="U19" s="1"/>
      <c r="V19" s="1"/>
      <c r="W19" s="1"/>
      <c r="X19" s="1"/>
      <c r="Y19" s="1"/>
    </row>
    <row r="20" spans="1:25" x14ac:dyDescent="0.3">
      <c r="A20" s="1" t="s">
        <v>27</v>
      </c>
      <c r="B20" s="2" t="s">
        <v>4</v>
      </c>
      <c r="C20" s="3" t="s">
        <v>5</v>
      </c>
      <c r="D20">
        <v>101</v>
      </c>
      <c r="E20" s="1" t="s">
        <v>37</v>
      </c>
      <c r="F20" s="1">
        <v>102</v>
      </c>
      <c r="G20" t="s">
        <v>38</v>
      </c>
      <c r="H20" t="str">
        <f t="shared" si="0"/>
        <v>S</v>
      </c>
      <c r="I20" t="s">
        <v>53</v>
      </c>
      <c r="J20" t="str">
        <f t="shared" si="0"/>
        <v>M</v>
      </c>
      <c r="K20" t="str">
        <f t="shared" si="1"/>
        <v>P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3">
      <c r="A21" s="1" t="s">
        <v>28</v>
      </c>
      <c r="B21" s="2" t="s">
        <v>1</v>
      </c>
      <c r="C21" s="3" t="s">
        <v>2</v>
      </c>
      <c r="D21" s="1">
        <v>171</v>
      </c>
      <c r="E21" s="1" t="s">
        <v>37</v>
      </c>
      <c r="F21" s="1">
        <v>172</v>
      </c>
      <c r="G21" s="1" t="s">
        <v>36</v>
      </c>
      <c r="H21" t="str">
        <f t="shared" si="0"/>
        <v>S</v>
      </c>
      <c r="I21" t="s">
        <v>52</v>
      </c>
      <c r="J21" t="str">
        <f t="shared" si="0"/>
        <v>M</v>
      </c>
      <c r="K21" t="str">
        <f t="shared" si="1"/>
        <v>M</v>
      </c>
      <c r="L21" s="1"/>
      <c r="M21" s="1"/>
      <c r="N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3">
      <c r="A22" s="1" t="s">
        <v>29</v>
      </c>
      <c r="B22" s="3" t="s">
        <v>9</v>
      </c>
      <c r="C22" s="2" t="s">
        <v>12</v>
      </c>
      <c r="D22" s="1">
        <v>175</v>
      </c>
      <c r="E22" s="1" t="s">
        <v>39</v>
      </c>
      <c r="F22" s="1">
        <v>176</v>
      </c>
      <c r="G22" s="1" t="s">
        <v>37</v>
      </c>
      <c r="H22" t="str">
        <f t="shared" si="0"/>
        <v>M</v>
      </c>
      <c r="I22" t="str">
        <f t="shared" si="1"/>
        <v>W</v>
      </c>
      <c r="J22" t="str">
        <f t="shared" si="0"/>
        <v>S</v>
      </c>
      <c r="K22" t="s">
        <v>57</v>
      </c>
      <c r="L22" s="1"/>
      <c r="M22" s="1"/>
      <c r="N22" s="1"/>
      <c r="O22" s="1"/>
      <c r="P22" s="1"/>
      <c r="Q22" s="1"/>
      <c r="R22" s="1"/>
      <c r="W22" s="1"/>
      <c r="X22" s="1"/>
      <c r="Y22" s="1"/>
    </row>
    <row r="23" spans="1:25" x14ac:dyDescent="0.3">
      <c r="A23" s="1" t="s">
        <v>30</v>
      </c>
      <c r="B23" s="2" t="s">
        <v>1</v>
      </c>
      <c r="C23" s="3" t="s">
        <v>2</v>
      </c>
      <c r="D23" s="1">
        <v>177</v>
      </c>
      <c r="E23" s="1" t="s">
        <v>37</v>
      </c>
      <c r="F23">
        <v>178</v>
      </c>
      <c r="G23" t="s">
        <v>36</v>
      </c>
      <c r="H23" t="str">
        <f t="shared" si="0"/>
        <v>S</v>
      </c>
      <c r="I23" t="s">
        <v>52</v>
      </c>
      <c r="J23" t="str">
        <f t="shared" si="0"/>
        <v>M</v>
      </c>
      <c r="K23" t="str">
        <f t="shared" si="1"/>
        <v>M</v>
      </c>
      <c r="L23" s="1"/>
      <c r="M23" s="1"/>
      <c r="N23" s="1"/>
      <c r="O23" s="1"/>
      <c r="P23" s="1"/>
      <c r="Q23" s="1"/>
      <c r="R23" s="1"/>
      <c r="W23" s="1"/>
      <c r="X23" s="1"/>
      <c r="Y23" s="1"/>
    </row>
    <row r="24" spans="1:25" x14ac:dyDescent="0.3">
      <c r="A24" s="1" t="s">
        <v>31</v>
      </c>
      <c r="B24" s="3" t="s">
        <v>9</v>
      </c>
      <c r="C24" s="2" t="s">
        <v>12</v>
      </c>
      <c r="D24">
        <v>220</v>
      </c>
      <c r="E24" t="s">
        <v>39</v>
      </c>
      <c r="F24" s="1">
        <v>221</v>
      </c>
      <c r="G24" s="1" t="s">
        <v>37</v>
      </c>
      <c r="H24" t="str">
        <f t="shared" si="0"/>
        <v>M</v>
      </c>
      <c r="I24" t="str">
        <f t="shared" si="1"/>
        <v>W</v>
      </c>
      <c r="J24" t="str">
        <f t="shared" si="0"/>
        <v>S</v>
      </c>
      <c r="K24" t="s">
        <v>57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x14ac:dyDescent="0.3">
      <c r="A25" s="1" t="s">
        <v>33</v>
      </c>
      <c r="B25" s="2" t="s">
        <v>4</v>
      </c>
      <c r="C25" s="3" t="s">
        <v>5</v>
      </c>
      <c r="D25" s="1">
        <v>227</v>
      </c>
      <c r="E25" s="1" t="s">
        <v>37</v>
      </c>
      <c r="F25" s="1">
        <v>228</v>
      </c>
      <c r="G25" s="1" t="s">
        <v>38</v>
      </c>
      <c r="H25" t="str">
        <f t="shared" si="0"/>
        <v>S</v>
      </c>
      <c r="I25" t="s">
        <v>53</v>
      </c>
      <c r="J25" t="str">
        <f t="shared" si="0"/>
        <v>M</v>
      </c>
      <c r="K25" t="str">
        <f t="shared" si="1"/>
        <v>P</v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x14ac:dyDescent="0.3">
      <c r="A26" s="1" t="s">
        <v>34</v>
      </c>
      <c r="B26" s="3" t="s">
        <v>9</v>
      </c>
      <c r="C26" s="2" t="s">
        <v>12</v>
      </c>
      <c r="D26">
        <v>339</v>
      </c>
      <c r="E26" s="1" t="s">
        <v>39</v>
      </c>
      <c r="F26" s="1">
        <v>340</v>
      </c>
      <c r="G26" s="1" t="s">
        <v>37</v>
      </c>
      <c r="H26" t="str">
        <f t="shared" si="0"/>
        <v>M</v>
      </c>
      <c r="I26" t="str">
        <f t="shared" si="1"/>
        <v>W</v>
      </c>
      <c r="J26" t="str">
        <f t="shared" si="0"/>
        <v>S</v>
      </c>
      <c r="K26" t="s">
        <v>57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x14ac:dyDescent="0.3">
      <c r="A27" s="1" t="s">
        <v>35</v>
      </c>
      <c r="B27" s="2" t="s">
        <v>32</v>
      </c>
      <c r="C27" s="3" t="s">
        <v>11</v>
      </c>
      <c r="D27" s="1">
        <v>350</v>
      </c>
      <c r="E27" s="1" t="s">
        <v>37</v>
      </c>
      <c r="F27" s="1">
        <v>351</v>
      </c>
      <c r="G27" s="1" t="s">
        <v>40</v>
      </c>
      <c r="H27" t="str">
        <f t="shared" si="0"/>
        <v>S</v>
      </c>
      <c r="I27" t="s">
        <v>55</v>
      </c>
      <c r="J27" t="str">
        <f t="shared" si="0"/>
        <v>N</v>
      </c>
      <c r="K27" t="str">
        <f t="shared" si="1"/>
        <v>X</v>
      </c>
      <c r="L27" s="1"/>
      <c r="M27" s="1"/>
      <c r="P27" s="1"/>
      <c r="Q27" s="1"/>
      <c r="R27" s="1"/>
      <c r="S27" s="1"/>
      <c r="T27" s="1"/>
      <c r="U27" s="1"/>
      <c r="V27" s="1"/>
      <c r="W27" s="1"/>
      <c r="X27" s="1"/>
      <c r="Y27" s="1"/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Benjamin Phillip</dc:creator>
  <cp:lastModifiedBy>Lee, Benjamin Phillip</cp:lastModifiedBy>
  <dcterms:created xsi:type="dcterms:W3CDTF">2021-03-11T17:28:24Z</dcterms:created>
  <dcterms:modified xsi:type="dcterms:W3CDTF">2021-03-11T20:23:46Z</dcterms:modified>
</cp:coreProperties>
</file>