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iche\Downloads\"/>
    </mc:Choice>
  </mc:AlternateContent>
  <xr:revisionPtr revIDLastSave="0" documentId="13_ncr:1_{83BF7263-0AA4-4D6B-A1C9-A6785BD20F58}" xr6:coauthVersionLast="47" xr6:coauthVersionMax="47" xr10:uidLastSave="{00000000-0000-0000-0000-000000000000}"/>
  <bookViews>
    <workbookView xWindow="12300" yWindow="945" windowWidth="20130" windowHeight="19725" activeTab="1" xr2:uid="{C5226E0F-D56F-4251-BB3A-442F90631499}"/>
  </bookViews>
  <sheets>
    <sheet name="Explanations of variables" sheetId="2" r:id="rId1"/>
    <sheet name="Metadata" sheetId="1" r:id="rId2"/>
    <sheet name="Validation" sheetId="5" r:id="rId3"/>
    <sheet name="Library and Platform Vocabulary" sheetId="4" r:id="rId4"/>
  </sheets>
  <definedNames>
    <definedName name="_LS454">'Library and Platform Vocabulary'!$B$91:$B$96</definedName>
    <definedName name="ABI_SOLID">'Library and Platform Vocabulary'!$E$91:$E$100</definedName>
    <definedName name="BGISEQ">'Library and Platform Vocabulary'!$K$91:$K$95</definedName>
    <definedName name="CAPILLARY">'Library and Platform Vocabulary'!$I$91:$I$97</definedName>
    <definedName name="COMPLETE_GENOMICS">'Library and Platform Vocabulary'!$F$91</definedName>
    <definedName name="HELICOS">'Library and Platform Vocabulary'!$D$91:$D$92</definedName>
    <definedName name="ILLUMINA">'Library and Platform Vocabulary'!$C$91:$C$111</definedName>
    <definedName name="ION_TORRENT">'Library and Platform Vocabulary'!$H$91:$H$94</definedName>
    <definedName name="OXFORD_NANOPORE">'Library and Platform Vocabulary'!$J$91:$J$93</definedName>
    <definedName name="PACBIO_SMRT">'Library and Platform Vocabulary'!$G$91:$G$94</definedName>
    <definedName name="platform">'Library and Platform Vocabulary'!$A$90:$A$99</definedName>
    <definedName name="Selection">'Library and Platform Vocabulary'!$A$51:$A$83</definedName>
    <definedName name="Source">'Library and Platform Vocabulary'!$A$40:$A$48</definedName>
    <definedName name="Strategy">'Library and Platform Vocabulary'!$A$3:$A$37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51" i="5" l="1"/>
  <c r="C1950" i="5"/>
  <c r="C1949" i="5"/>
  <c r="C1948" i="5"/>
  <c r="C1947" i="5"/>
  <c r="C1946" i="5"/>
  <c r="C1945" i="5"/>
  <c r="C1944" i="5"/>
  <c r="C1943" i="5"/>
  <c r="C1942" i="5"/>
  <c r="C1941" i="5"/>
  <c r="C1940" i="5"/>
  <c r="C1939" i="5"/>
  <c r="C1938" i="5"/>
  <c r="C1937" i="5"/>
  <c r="C1936" i="5"/>
  <c r="C1935" i="5"/>
  <c r="C1934" i="5"/>
  <c r="C1933" i="5"/>
  <c r="C1932" i="5"/>
  <c r="C1931" i="5"/>
  <c r="C1930" i="5"/>
  <c r="C1929" i="5"/>
  <c r="C1928" i="5"/>
  <c r="C1927" i="5"/>
  <c r="C1926" i="5"/>
  <c r="C1925" i="5"/>
  <c r="C1924" i="5"/>
  <c r="C1923" i="5"/>
  <c r="C1922" i="5"/>
  <c r="C1921" i="5"/>
  <c r="C1920" i="5"/>
  <c r="C1919" i="5"/>
  <c r="C1918" i="5"/>
  <c r="C1917" i="5"/>
  <c r="C1916" i="5"/>
  <c r="C1915" i="5"/>
  <c r="C1914" i="5"/>
  <c r="C1913" i="5"/>
  <c r="C1912" i="5"/>
  <c r="C1911" i="5"/>
  <c r="C1910" i="5"/>
  <c r="C1909" i="5"/>
  <c r="C1908" i="5"/>
  <c r="C1907" i="5"/>
  <c r="C1906" i="5"/>
  <c r="C1905" i="5"/>
  <c r="C1904" i="5"/>
  <c r="C1903" i="5"/>
  <c r="C1902" i="5"/>
  <c r="C1901" i="5"/>
  <c r="C1900" i="5"/>
  <c r="C1899" i="5"/>
  <c r="C1898" i="5"/>
  <c r="C1897" i="5"/>
  <c r="C1896" i="5"/>
  <c r="C1895" i="5"/>
  <c r="C1894" i="5"/>
  <c r="C1893" i="5"/>
  <c r="C1892" i="5"/>
  <c r="C1891" i="5"/>
  <c r="C1890" i="5"/>
  <c r="C1889" i="5"/>
  <c r="C1888" i="5"/>
  <c r="C1887" i="5"/>
  <c r="C1886" i="5"/>
  <c r="C1885" i="5"/>
  <c r="C1884" i="5"/>
  <c r="C1883" i="5"/>
  <c r="C1882" i="5"/>
  <c r="C1881" i="5"/>
  <c r="C1880" i="5"/>
  <c r="C1879" i="5"/>
  <c r="C1878" i="5"/>
  <c r="C1877" i="5"/>
  <c r="C1876" i="5"/>
  <c r="C1875" i="5"/>
  <c r="C1874" i="5"/>
  <c r="C1873" i="5"/>
  <c r="C1872" i="5"/>
  <c r="C1871" i="5"/>
  <c r="C1870" i="5"/>
  <c r="C1869" i="5"/>
  <c r="C1868" i="5"/>
  <c r="C1867" i="5"/>
  <c r="C1866" i="5"/>
  <c r="C1865" i="5"/>
  <c r="C1864" i="5"/>
  <c r="C1863" i="5"/>
  <c r="C1862" i="5"/>
  <c r="C1861" i="5"/>
  <c r="C1860" i="5"/>
  <c r="C1859" i="5"/>
  <c r="C1858" i="5"/>
  <c r="C1857" i="5"/>
  <c r="C1856" i="5"/>
  <c r="C1855" i="5"/>
  <c r="C1854" i="5"/>
  <c r="C1853" i="5"/>
  <c r="C1852" i="5"/>
  <c r="C1851" i="5"/>
  <c r="C1850" i="5"/>
  <c r="C1849" i="5"/>
  <c r="C1848" i="5"/>
  <c r="C1847" i="5"/>
  <c r="C1846" i="5"/>
  <c r="C1845" i="5"/>
  <c r="C1844" i="5"/>
  <c r="C1843" i="5"/>
  <c r="C1842" i="5"/>
  <c r="C1841" i="5"/>
  <c r="C1840" i="5"/>
  <c r="C1839" i="5"/>
  <c r="C1838" i="5"/>
  <c r="C1837" i="5"/>
  <c r="C1836" i="5"/>
  <c r="C1835" i="5"/>
  <c r="C1834" i="5"/>
  <c r="C1833" i="5"/>
  <c r="C1832" i="5"/>
  <c r="C1831" i="5"/>
  <c r="C1830" i="5"/>
  <c r="C1829" i="5"/>
  <c r="C1828" i="5"/>
  <c r="C1827" i="5"/>
  <c r="C1826" i="5"/>
  <c r="C1825" i="5"/>
  <c r="C1824" i="5"/>
  <c r="C1823" i="5"/>
  <c r="C1822" i="5"/>
  <c r="C1821" i="5"/>
  <c r="C1820" i="5"/>
  <c r="C1819" i="5"/>
  <c r="C1818" i="5"/>
  <c r="C1817" i="5"/>
  <c r="C1816" i="5"/>
  <c r="C1815" i="5"/>
  <c r="C1814" i="5"/>
  <c r="C1813" i="5"/>
  <c r="C1812" i="5"/>
  <c r="C1811" i="5"/>
  <c r="C1810" i="5"/>
  <c r="C1809" i="5"/>
  <c r="C1808" i="5"/>
  <c r="C1807" i="5"/>
  <c r="C1806" i="5"/>
  <c r="C1805" i="5"/>
  <c r="C1804" i="5"/>
  <c r="C1803" i="5"/>
  <c r="C1802" i="5"/>
  <c r="C1801" i="5"/>
  <c r="C1800" i="5"/>
  <c r="C1799" i="5"/>
  <c r="C1798" i="5"/>
  <c r="C1797" i="5"/>
  <c r="C1796" i="5"/>
  <c r="C1795" i="5"/>
  <c r="C1794" i="5"/>
  <c r="C1793" i="5"/>
  <c r="C1792" i="5"/>
  <c r="C1791" i="5"/>
  <c r="C1790" i="5"/>
  <c r="C1789" i="5"/>
  <c r="C1788" i="5"/>
  <c r="C1787" i="5"/>
  <c r="C1786" i="5"/>
  <c r="C1785" i="5"/>
  <c r="C1784" i="5"/>
  <c r="C1783" i="5"/>
  <c r="C1782" i="5"/>
  <c r="C1781" i="5"/>
  <c r="C1780" i="5"/>
  <c r="C1779" i="5"/>
  <c r="C1778" i="5"/>
  <c r="C1777" i="5"/>
  <c r="C1776" i="5"/>
  <c r="C1775" i="5"/>
  <c r="C1774" i="5"/>
  <c r="C1773" i="5"/>
  <c r="C1772" i="5"/>
  <c r="C1771" i="5"/>
  <c r="C1770" i="5"/>
  <c r="C1769" i="5"/>
  <c r="C1768" i="5"/>
  <c r="C1767" i="5"/>
  <c r="C1766" i="5"/>
  <c r="C1765" i="5"/>
  <c r="C1764" i="5"/>
  <c r="C1763" i="5"/>
  <c r="C1762" i="5"/>
  <c r="C1761" i="5"/>
  <c r="C1760" i="5"/>
  <c r="C1759" i="5"/>
  <c r="C1758" i="5"/>
  <c r="C1757" i="5"/>
  <c r="C1756" i="5"/>
  <c r="C1755" i="5"/>
  <c r="C1754" i="5"/>
  <c r="C1753" i="5"/>
  <c r="C1752" i="5"/>
  <c r="C1751" i="5"/>
  <c r="C1750" i="5"/>
  <c r="C1749" i="5"/>
  <c r="C1748" i="5"/>
  <c r="C1747" i="5"/>
  <c r="C1746" i="5"/>
  <c r="C1745" i="5"/>
  <c r="C1744" i="5"/>
  <c r="C1743" i="5"/>
  <c r="C1742" i="5"/>
  <c r="C1741" i="5"/>
  <c r="C1740" i="5"/>
  <c r="C1739" i="5"/>
  <c r="C1738" i="5"/>
  <c r="C1737" i="5"/>
  <c r="C1736" i="5"/>
  <c r="C1735" i="5"/>
  <c r="C1734" i="5"/>
  <c r="C1733" i="5"/>
  <c r="C1732" i="5"/>
  <c r="C1731" i="5"/>
  <c r="C1730" i="5"/>
  <c r="C1729" i="5"/>
  <c r="C1728" i="5"/>
  <c r="C1727" i="5"/>
  <c r="C1726" i="5"/>
  <c r="C1725" i="5"/>
  <c r="C1724" i="5"/>
  <c r="C1723" i="5"/>
  <c r="C1722" i="5"/>
  <c r="C1721" i="5"/>
  <c r="C1720" i="5"/>
  <c r="C1719" i="5"/>
  <c r="C1718" i="5"/>
  <c r="C1717" i="5"/>
  <c r="C1716" i="5"/>
  <c r="C1715" i="5"/>
  <c r="C1714" i="5"/>
  <c r="C1713" i="5"/>
  <c r="C1712" i="5"/>
  <c r="C1711" i="5"/>
  <c r="C1710" i="5"/>
  <c r="C1709" i="5"/>
  <c r="C1708" i="5"/>
  <c r="C1707" i="5"/>
  <c r="C1706" i="5"/>
  <c r="C1705" i="5"/>
  <c r="C1704" i="5"/>
  <c r="C1703" i="5"/>
  <c r="C1702" i="5"/>
  <c r="C1701" i="5"/>
  <c r="C1700" i="5"/>
  <c r="C1699" i="5"/>
  <c r="C1698" i="5"/>
  <c r="C1697" i="5"/>
  <c r="C1696" i="5"/>
  <c r="C1695" i="5"/>
  <c r="C1694" i="5"/>
  <c r="C1693" i="5"/>
  <c r="C1692" i="5"/>
  <c r="C1691" i="5"/>
  <c r="C1690" i="5"/>
  <c r="C1689" i="5"/>
  <c r="C1688" i="5"/>
  <c r="C1687" i="5"/>
  <c r="C1686" i="5"/>
  <c r="C1685" i="5"/>
  <c r="C1684" i="5"/>
  <c r="C1683" i="5"/>
  <c r="C1682" i="5"/>
  <c r="C1681" i="5"/>
  <c r="C1680" i="5"/>
  <c r="C1679" i="5"/>
  <c r="C1678" i="5"/>
  <c r="C1677" i="5"/>
  <c r="C1676" i="5"/>
  <c r="C1675" i="5"/>
  <c r="C1674" i="5"/>
  <c r="C1673" i="5"/>
  <c r="C1672" i="5"/>
  <c r="C1671" i="5"/>
  <c r="C1670" i="5"/>
  <c r="C1669" i="5"/>
  <c r="C1668" i="5"/>
  <c r="C1667" i="5"/>
  <c r="C1666" i="5"/>
  <c r="C1665" i="5"/>
  <c r="C1664" i="5"/>
  <c r="C1663" i="5"/>
  <c r="C1662" i="5"/>
  <c r="C1661" i="5"/>
  <c r="C1660" i="5"/>
  <c r="C1659" i="5"/>
  <c r="C1658" i="5"/>
  <c r="C1657" i="5"/>
  <c r="C1656" i="5"/>
  <c r="C1655" i="5"/>
  <c r="C1654" i="5"/>
  <c r="C1653" i="5"/>
  <c r="C1652" i="5"/>
  <c r="C1651" i="5"/>
  <c r="C1650" i="5"/>
  <c r="C1649" i="5"/>
  <c r="C1648" i="5"/>
  <c r="C1647" i="5"/>
  <c r="C1646" i="5"/>
  <c r="C1645" i="5"/>
  <c r="C1644" i="5"/>
  <c r="C1643" i="5"/>
  <c r="C1642" i="5"/>
  <c r="C1641" i="5"/>
  <c r="C1640" i="5"/>
  <c r="C1639" i="5"/>
  <c r="C1638" i="5"/>
  <c r="C1637" i="5"/>
  <c r="C1636" i="5"/>
  <c r="C1635" i="5"/>
  <c r="C1634" i="5"/>
  <c r="C1633" i="5"/>
  <c r="C1632" i="5"/>
  <c r="C1631" i="5"/>
  <c r="C1630" i="5"/>
  <c r="C1629" i="5"/>
  <c r="C1628" i="5"/>
  <c r="C1627" i="5"/>
  <c r="C1626" i="5"/>
  <c r="C1625" i="5"/>
  <c r="C1624" i="5"/>
  <c r="C1623" i="5"/>
  <c r="C1622" i="5"/>
  <c r="C1621" i="5"/>
  <c r="C1620" i="5"/>
  <c r="C1619" i="5"/>
  <c r="C1618" i="5"/>
  <c r="C1617" i="5"/>
  <c r="C1616" i="5"/>
  <c r="C1615" i="5"/>
  <c r="C1614" i="5"/>
  <c r="C1613" i="5"/>
  <c r="C1612" i="5"/>
  <c r="C1611" i="5"/>
  <c r="C1610" i="5"/>
  <c r="C1609" i="5"/>
  <c r="C1608" i="5"/>
  <c r="C1607" i="5"/>
  <c r="C1606" i="5"/>
  <c r="C1605" i="5"/>
  <c r="C1604" i="5"/>
  <c r="C1603" i="5"/>
  <c r="C1602" i="5"/>
  <c r="C1601" i="5"/>
  <c r="C1600" i="5"/>
  <c r="C1599" i="5"/>
  <c r="C1598" i="5"/>
  <c r="C1597" i="5"/>
  <c r="C1596" i="5"/>
  <c r="C1595" i="5"/>
  <c r="C1594" i="5"/>
  <c r="C1593" i="5"/>
  <c r="C1592" i="5"/>
  <c r="C1591" i="5"/>
  <c r="C1590" i="5"/>
  <c r="C1589" i="5"/>
  <c r="C1588" i="5"/>
  <c r="C1587" i="5"/>
  <c r="C1586" i="5"/>
  <c r="C1585" i="5"/>
  <c r="C1584" i="5"/>
  <c r="C1583" i="5"/>
  <c r="C1582" i="5"/>
  <c r="C1581" i="5"/>
  <c r="C1580" i="5"/>
  <c r="C1579" i="5"/>
  <c r="C1578" i="5"/>
  <c r="C1577" i="5"/>
  <c r="C1576" i="5"/>
  <c r="C1575" i="5"/>
  <c r="C1574" i="5"/>
  <c r="C1573" i="5"/>
  <c r="C1572" i="5"/>
  <c r="C1571" i="5"/>
  <c r="C1570" i="5"/>
  <c r="C1569" i="5"/>
  <c r="C1568" i="5"/>
  <c r="C1567" i="5"/>
  <c r="C1566" i="5"/>
  <c r="C1565" i="5"/>
  <c r="C1564" i="5"/>
  <c r="C1563" i="5"/>
  <c r="C1562" i="5"/>
  <c r="C1561" i="5"/>
  <c r="C1560" i="5"/>
  <c r="C1559" i="5"/>
  <c r="C1558" i="5"/>
  <c r="C1557" i="5"/>
  <c r="C1556" i="5"/>
  <c r="C1555" i="5"/>
  <c r="C1554" i="5"/>
  <c r="C1553" i="5"/>
  <c r="C1552" i="5"/>
  <c r="C1551" i="5"/>
  <c r="C1550" i="5"/>
  <c r="C1549" i="5"/>
  <c r="C1548" i="5"/>
  <c r="C1547" i="5"/>
  <c r="C1546" i="5"/>
  <c r="C1545" i="5"/>
  <c r="C1544" i="5"/>
  <c r="C1543" i="5"/>
  <c r="C1542" i="5"/>
  <c r="C1541" i="5"/>
  <c r="C1540" i="5"/>
  <c r="C1539" i="5"/>
  <c r="C1538" i="5"/>
  <c r="C1537" i="5"/>
  <c r="C1536" i="5"/>
  <c r="C1535" i="5"/>
  <c r="C1534" i="5"/>
  <c r="C1533" i="5"/>
  <c r="C1532" i="5"/>
  <c r="C1531" i="5"/>
  <c r="C1530" i="5"/>
  <c r="C1529" i="5"/>
  <c r="C1528" i="5"/>
  <c r="C1527" i="5"/>
  <c r="C1526" i="5"/>
  <c r="C1525" i="5"/>
  <c r="C1524" i="5"/>
  <c r="C1523" i="5"/>
  <c r="C1522" i="5"/>
  <c r="C1521" i="5"/>
  <c r="C1520" i="5"/>
  <c r="C1519" i="5"/>
  <c r="C1518" i="5"/>
  <c r="C1517" i="5"/>
  <c r="C1516" i="5"/>
  <c r="C1515" i="5"/>
  <c r="C1514" i="5"/>
  <c r="C1513" i="5"/>
  <c r="C1512" i="5"/>
  <c r="C1511" i="5"/>
  <c r="C1510" i="5"/>
  <c r="C1509" i="5"/>
  <c r="C1508" i="5"/>
  <c r="C1507" i="5"/>
  <c r="C1506" i="5"/>
  <c r="C1505" i="5"/>
  <c r="C1504" i="5"/>
  <c r="C1503" i="5"/>
  <c r="C1502" i="5"/>
  <c r="C1501" i="5"/>
  <c r="C1500" i="5"/>
  <c r="C1499" i="5"/>
  <c r="C1498" i="5"/>
  <c r="C1497" i="5"/>
  <c r="C1496" i="5"/>
  <c r="C1495" i="5"/>
  <c r="C1494" i="5"/>
  <c r="C1493" i="5"/>
  <c r="C1492" i="5"/>
  <c r="C1491" i="5"/>
  <c r="C1490" i="5"/>
  <c r="C1489" i="5"/>
  <c r="C1488" i="5"/>
  <c r="C1487" i="5"/>
  <c r="C1486" i="5"/>
  <c r="C1485" i="5"/>
  <c r="C1484" i="5"/>
  <c r="C1483" i="5"/>
  <c r="C1482" i="5"/>
  <c r="C1481" i="5"/>
  <c r="C1480" i="5"/>
  <c r="C1479" i="5"/>
  <c r="C1478" i="5"/>
  <c r="C1477" i="5"/>
  <c r="C1476" i="5"/>
  <c r="C1475" i="5"/>
  <c r="C1474" i="5"/>
  <c r="C1473" i="5"/>
  <c r="C1472" i="5"/>
  <c r="C1471" i="5"/>
  <c r="C1470" i="5"/>
  <c r="C1469" i="5"/>
  <c r="C1468" i="5"/>
  <c r="C1467" i="5"/>
  <c r="C1466" i="5"/>
  <c r="C1465" i="5"/>
  <c r="C1464" i="5"/>
  <c r="C1463" i="5"/>
  <c r="C1462" i="5"/>
  <c r="C1461" i="5"/>
  <c r="C1460" i="5"/>
  <c r="C1459" i="5"/>
  <c r="C1458" i="5"/>
  <c r="C1457" i="5"/>
  <c r="C1456" i="5"/>
  <c r="C1455" i="5"/>
  <c r="C1454" i="5"/>
  <c r="C1453" i="5"/>
  <c r="C1452" i="5"/>
  <c r="C1451" i="5"/>
  <c r="C1450" i="5"/>
  <c r="C1449" i="5"/>
  <c r="C1448" i="5"/>
  <c r="C1447" i="5"/>
  <c r="C1446" i="5"/>
  <c r="C1445" i="5"/>
  <c r="C1444" i="5"/>
  <c r="C1443" i="5"/>
  <c r="C1442" i="5"/>
  <c r="C1441" i="5"/>
  <c r="C1440" i="5"/>
  <c r="C1439" i="5"/>
  <c r="C1438" i="5"/>
  <c r="C1437" i="5"/>
  <c r="C1436" i="5"/>
  <c r="C1435" i="5"/>
  <c r="C1434" i="5"/>
  <c r="C1433" i="5"/>
  <c r="C1432" i="5"/>
  <c r="C1431" i="5"/>
  <c r="C1430" i="5"/>
  <c r="C1429" i="5"/>
  <c r="C1428" i="5"/>
  <c r="C1427" i="5"/>
  <c r="C1426" i="5"/>
  <c r="C1425" i="5"/>
  <c r="C1424" i="5"/>
  <c r="C1423" i="5"/>
  <c r="C1422" i="5"/>
  <c r="C1421" i="5"/>
  <c r="C1420" i="5"/>
  <c r="C1419" i="5"/>
  <c r="C1418" i="5"/>
  <c r="C1417" i="5"/>
  <c r="C1416" i="5"/>
  <c r="C1415" i="5"/>
  <c r="C1414" i="5"/>
  <c r="C1413" i="5"/>
  <c r="C1412" i="5"/>
  <c r="C1411" i="5"/>
  <c r="C1410" i="5"/>
  <c r="C1409" i="5"/>
  <c r="C1408" i="5"/>
  <c r="C1407" i="5"/>
  <c r="C1406" i="5"/>
  <c r="C1405" i="5"/>
  <c r="C1404" i="5"/>
  <c r="C1403" i="5"/>
  <c r="C1402" i="5"/>
  <c r="C1401" i="5"/>
  <c r="C1400" i="5"/>
  <c r="C1399" i="5"/>
  <c r="C1398" i="5"/>
  <c r="C1397" i="5"/>
  <c r="C1396" i="5"/>
  <c r="C1395" i="5"/>
  <c r="C1394" i="5"/>
  <c r="C1393" i="5"/>
  <c r="C1392" i="5"/>
  <c r="C1391" i="5"/>
  <c r="C1390" i="5"/>
  <c r="C1389" i="5"/>
  <c r="C1388" i="5"/>
  <c r="C1387" i="5"/>
  <c r="C1386" i="5"/>
  <c r="C1385" i="5"/>
  <c r="C1384" i="5"/>
  <c r="C1383" i="5"/>
  <c r="C1382" i="5"/>
  <c r="C1381" i="5"/>
  <c r="C1380" i="5"/>
  <c r="C1379" i="5"/>
  <c r="C1378" i="5"/>
  <c r="C1377" i="5"/>
  <c r="C1376" i="5"/>
  <c r="C1375" i="5"/>
  <c r="C1374" i="5"/>
  <c r="C1373" i="5"/>
  <c r="C1372" i="5"/>
  <c r="C1371" i="5"/>
  <c r="C1370" i="5"/>
  <c r="C1369" i="5"/>
  <c r="C1368" i="5"/>
  <c r="C1367" i="5"/>
  <c r="C1366" i="5"/>
  <c r="C1365" i="5"/>
  <c r="C1364" i="5"/>
  <c r="C1363" i="5"/>
  <c r="C1362" i="5"/>
  <c r="C1361" i="5"/>
  <c r="C1360" i="5"/>
  <c r="C1359" i="5"/>
  <c r="C1358" i="5"/>
  <c r="C1357" i="5"/>
  <c r="C1356" i="5"/>
  <c r="C1355" i="5"/>
  <c r="C1354" i="5"/>
  <c r="C1353" i="5"/>
  <c r="C1352" i="5"/>
  <c r="C1351" i="5"/>
  <c r="C1350" i="5"/>
  <c r="C1349" i="5"/>
  <c r="C1348" i="5"/>
  <c r="C1347" i="5"/>
  <c r="C1346" i="5"/>
  <c r="C1345" i="5"/>
  <c r="C1344" i="5"/>
  <c r="C1343" i="5"/>
  <c r="C1342" i="5"/>
  <c r="C1341" i="5"/>
  <c r="C1340" i="5"/>
  <c r="C1339" i="5"/>
  <c r="C1338" i="5"/>
  <c r="C1337" i="5"/>
  <c r="C1336" i="5"/>
  <c r="C1335" i="5"/>
  <c r="C1334" i="5"/>
  <c r="C1333" i="5"/>
  <c r="C1332" i="5"/>
  <c r="C1331" i="5"/>
  <c r="C1330" i="5"/>
  <c r="C1329" i="5"/>
  <c r="C1328" i="5"/>
  <c r="C1327" i="5"/>
  <c r="C1326" i="5"/>
  <c r="C1325" i="5"/>
  <c r="C1324" i="5"/>
  <c r="C1323" i="5"/>
  <c r="C1322" i="5"/>
  <c r="C1321" i="5"/>
  <c r="C1320" i="5"/>
  <c r="C1319" i="5"/>
  <c r="C1318" i="5"/>
  <c r="C1317" i="5"/>
  <c r="C1316" i="5"/>
  <c r="C1315" i="5"/>
  <c r="C1314" i="5"/>
  <c r="C1313" i="5"/>
  <c r="C1312" i="5"/>
  <c r="C1311" i="5"/>
  <c r="C1310" i="5"/>
  <c r="C1309" i="5"/>
  <c r="C1308" i="5"/>
  <c r="C1307" i="5"/>
  <c r="C1306" i="5"/>
  <c r="C1305" i="5"/>
  <c r="C1304" i="5"/>
  <c r="C1303" i="5"/>
  <c r="C1302" i="5"/>
  <c r="C1301" i="5"/>
  <c r="C1300" i="5"/>
  <c r="C1299" i="5"/>
  <c r="C1298" i="5"/>
  <c r="C1297" i="5"/>
  <c r="C1296" i="5"/>
  <c r="C1295" i="5"/>
  <c r="C1294" i="5"/>
  <c r="C1293" i="5"/>
  <c r="C1292" i="5"/>
  <c r="C1291" i="5"/>
  <c r="C1290" i="5"/>
  <c r="C1289" i="5"/>
  <c r="C1288" i="5"/>
  <c r="C1287" i="5"/>
  <c r="C1286" i="5"/>
  <c r="C1285" i="5"/>
  <c r="C1284" i="5"/>
  <c r="C1283" i="5"/>
  <c r="C1282" i="5"/>
  <c r="C1281" i="5"/>
  <c r="C1280" i="5"/>
  <c r="C1279" i="5"/>
  <c r="C1278" i="5"/>
  <c r="C1277" i="5"/>
  <c r="C1276" i="5"/>
  <c r="C1275" i="5"/>
  <c r="C1274" i="5"/>
  <c r="C1273" i="5"/>
  <c r="C1272" i="5"/>
  <c r="C1271" i="5"/>
  <c r="C1270" i="5"/>
  <c r="C1269" i="5"/>
  <c r="C1268" i="5"/>
  <c r="C1267" i="5"/>
  <c r="C1266" i="5"/>
  <c r="C1265" i="5"/>
  <c r="C1264" i="5"/>
  <c r="C1263" i="5"/>
  <c r="C1262" i="5"/>
  <c r="C1261" i="5"/>
  <c r="C1260" i="5"/>
  <c r="C1259" i="5"/>
  <c r="C1258" i="5"/>
  <c r="C1257" i="5"/>
  <c r="C1256" i="5"/>
  <c r="C1255" i="5"/>
  <c r="C1254" i="5"/>
  <c r="C1253" i="5"/>
  <c r="C1252" i="5"/>
  <c r="C1251" i="5"/>
  <c r="C1250" i="5"/>
  <c r="C1249" i="5"/>
  <c r="C1248" i="5"/>
  <c r="C1247" i="5"/>
  <c r="C1246" i="5"/>
  <c r="C1245" i="5"/>
  <c r="C1244" i="5"/>
  <c r="C1243" i="5"/>
  <c r="C1242" i="5"/>
  <c r="C1241" i="5"/>
  <c r="C1240" i="5"/>
  <c r="C1239" i="5"/>
  <c r="C1238" i="5"/>
  <c r="C1237" i="5"/>
  <c r="C1236" i="5"/>
  <c r="C1235" i="5"/>
  <c r="C1234" i="5"/>
  <c r="C1233" i="5"/>
  <c r="C1232" i="5"/>
  <c r="C1231" i="5"/>
  <c r="C1230" i="5"/>
  <c r="C1229" i="5"/>
  <c r="C1228" i="5"/>
  <c r="C1227" i="5"/>
  <c r="C1226" i="5"/>
  <c r="C1225" i="5"/>
  <c r="C1224" i="5"/>
  <c r="C1223" i="5"/>
  <c r="C1222" i="5"/>
  <c r="C1221" i="5"/>
  <c r="C1220" i="5"/>
  <c r="C1219" i="5"/>
  <c r="C1218" i="5"/>
  <c r="C1217" i="5"/>
  <c r="C1216" i="5"/>
  <c r="C1215" i="5"/>
  <c r="C1214" i="5"/>
  <c r="C1213" i="5"/>
  <c r="C1212" i="5"/>
  <c r="C1211" i="5"/>
  <c r="C1210" i="5"/>
  <c r="C1209" i="5"/>
  <c r="C1208" i="5"/>
  <c r="C1207" i="5"/>
  <c r="C1206" i="5"/>
  <c r="C1205" i="5"/>
  <c r="C1204" i="5"/>
  <c r="C1203" i="5"/>
  <c r="C1202" i="5"/>
  <c r="C1201" i="5"/>
  <c r="C1200" i="5"/>
  <c r="C1199" i="5"/>
  <c r="C1198" i="5"/>
  <c r="C1197" i="5"/>
  <c r="C1196" i="5"/>
  <c r="C1195" i="5"/>
  <c r="C1194" i="5"/>
  <c r="C1193" i="5"/>
  <c r="C1192" i="5"/>
  <c r="C1191" i="5"/>
  <c r="C1190" i="5"/>
  <c r="C1189" i="5"/>
  <c r="C1188" i="5"/>
  <c r="C1187" i="5"/>
  <c r="C1186" i="5"/>
  <c r="C1185" i="5"/>
  <c r="C1184" i="5"/>
  <c r="C1183" i="5"/>
  <c r="C1182" i="5"/>
  <c r="C1181" i="5"/>
  <c r="C1180" i="5"/>
  <c r="C1179" i="5"/>
  <c r="C1178" i="5"/>
  <c r="C1177" i="5"/>
  <c r="C1176" i="5"/>
  <c r="C1175" i="5"/>
  <c r="C1174" i="5"/>
  <c r="C1173" i="5"/>
  <c r="C1172" i="5"/>
  <c r="C1171" i="5"/>
  <c r="C1170" i="5"/>
  <c r="C1169" i="5"/>
  <c r="C1168" i="5"/>
  <c r="C1167" i="5"/>
  <c r="C1166" i="5"/>
  <c r="C1165" i="5"/>
  <c r="C1164" i="5"/>
  <c r="C1163" i="5"/>
  <c r="C1162" i="5"/>
  <c r="C1161" i="5"/>
  <c r="C1160" i="5"/>
  <c r="C1159" i="5"/>
  <c r="C1158" i="5"/>
  <c r="C1157" i="5"/>
  <c r="C1156" i="5"/>
  <c r="C1155" i="5"/>
  <c r="C1154" i="5"/>
  <c r="C1153" i="5"/>
  <c r="C1152" i="5"/>
  <c r="C1151" i="5"/>
  <c r="C1150" i="5"/>
  <c r="C1149" i="5"/>
  <c r="C1148" i="5"/>
  <c r="C1147" i="5"/>
  <c r="C1146" i="5"/>
  <c r="C1145" i="5"/>
  <c r="C1144" i="5"/>
  <c r="C1143" i="5"/>
  <c r="C1142" i="5"/>
  <c r="C1141" i="5"/>
  <c r="C1140" i="5"/>
  <c r="C1139" i="5"/>
  <c r="C1138" i="5"/>
  <c r="C1137" i="5"/>
  <c r="C1136" i="5"/>
  <c r="C1135" i="5"/>
  <c r="C1134" i="5"/>
  <c r="C1133" i="5"/>
  <c r="C1132" i="5"/>
  <c r="C1131" i="5"/>
  <c r="C1130" i="5"/>
  <c r="C1129" i="5"/>
  <c r="C1128" i="5"/>
  <c r="C1127" i="5"/>
  <c r="C1126" i="5"/>
  <c r="C1125" i="5"/>
  <c r="C1124" i="5"/>
  <c r="C1123" i="5"/>
  <c r="C1122" i="5"/>
  <c r="C1121" i="5"/>
  <c r="C1120" i="5"/>
  <c r="C1119" i="5"/>
  <c r="C1118" i="5"/>
  <c r="C1117" i="5"/>
  <c r="C1116" i="5"/>
  <c r="C1115" i="5"/>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D1951" i="5"/>
  <c r="D1950" i="5"/>
  <c r="D1949" i="5"/>
  <c r="D1948" i="5"/>
  <c r="D1947" i="5"/>
  <c r="D1946" i="5"/>
  <c r="D1945" i="5"/>
  <c r="D1944" i="5"/>
  <c r="D1943" i="5"/>
  <c r="D1942" i="5"/>
  <c r="D1941" i="5"/>
  <c r="D1940" i="5"/>
  <c r="D1939" i="5"/>
  <c r="D1938" i="5"/>
  <c r="D1937" i="5"/>
  <c r="D1936" i="5"/>
  <c r="D1935" i="5"/>
  <c r="D1934" i="5"/>
  <c r="D1933" i="5"/>
  <c r="D1932" i="5"/>
  <c r="D1931" i="5"/>
  <c r="D1930" i="5"/>
  <c r="D1929" i="5"/>
  <c r="D1928" i="5"/>
  <c r="D1927" i="5"/>
  <c r="D1926" i="5"/>
  <c r="D1925" i="5"/>
  <c r="D1924" i="5"/>
  <c r="D1923" i="5"/>
  <c r="D1922" i="5"/>
  <c r="D1921" i="5"/>
  <c r="D1920" i="5"/>
  <c r="D1919" i="5"/>
  <c r="D1918" i="5"/>
  <c r="D1917" i="5"/>
  <c r="D1916" i="5"/>
  <c r="D1915" i="5"/>
  <c r="D1914" i="5"/>
  <c r="D1913" i="5"/>
  <c r="D1912" i="5"/>
  <c r="D1911" i="5"/>
  <c r="D1910" i="5"/>
  <c r="D1909" i="5"/>
  <c r="D1908" i="5"/>
  <c r="D1907" i="5"/>
  <c r="D1906" i="5"/>
  <c r="D1905" i="5"/>
  <c r="D1904" i="5"/>
  <c r="D1903" i="5"/>
  <c r="D1902" i="5"/>
  <c r="D1901" i="5"/>
  <c r="D1900" i="5"/>
  <c r="D1899" i="5"/>
  <c r="D1898" i="5"/>
  <c r="D1897" i="5"/>
  <c r="D1896" i="5"/>
  <c r="D1895" i="5"/>
  <c r="D1894" i="5"/>
  <c r="D1893" i="5"/>
  <c r="D1892" i="5"/>
  <c r="D1891" i="5"/>
  <c r="D1890" i="5"/>
  <c r="D1889" i="5"/>
  <c r="D1888" i="5"/>
  <c r="D1887" i="5"/>
  <c r="D1886" i="5"/>
  <c r="D1885" i="5"/>
  <c r="D1884" i="5"/>
  <c r="D1883" i="5"/>
  <c r="D1882" i="5"/>
  <c r="D1881" i="5"/>
  <c r="D1880" i="5"/>
  <c r="D1879" i="5"/>
  <c r="D1878" i="5"/>
  <c r="D1877" i="5"/>
  <c r="D1876" i="5"/>
  <c r="D1875" i="5"/>
  <c r="D1874" i="5"/>
  <c r="D1873" i="5"/>
  <c r="D1872" i="5"/>
  <c r="D1871" i="5"/>
  <c r="D1870" i="5"/>
  <c r="D1869" i="5"/>
  <c r="D1868" i="5"/>
  <c r="D1867" i="5"/>
  <c r="D1866" i="5"/>
  <c r="D1865" i="5"/>
  <c r="D1864" i="5"/>
  <c r="D1863" i="5"/>
  <c r="D1862" i="5"/>
  <c r="D1861" i="5"/>
  <c r="D1860" i="5"/>
  <c r="D1859" i="5"/>
  <c r="D1858" i="5"/>
  <c r="D1857" i="5"/>
  <c r="D1856" i="5"/>
  <c r="D1855" i="5"/>
  <c r="D1854" i="5"/>
  <c r="D1853" i="5"/>
  <c r="D1852" i="5"/>
  <c r="D1851" i="5"/>
  <c r="D1850" i="5"/>
  <c r="D1849" i="5"/>
  <c r="D1848" i="5"/>
  <c r="D1847" i="5"/>
  <c r="D1846" i="5"/>
  <c r="D1845" i="5"/>
  <c r="D1844" i="5"/>
  <c r="D1843" i="5"/>
  <c r="D1842" i="5"/>
  <c r="D1841" i="5"/>
  <c r="D1840" i="5"/>
  <c r="D1839" i="5"/>
  <c r="D1838" i="5"/>
  <c r="D1837" i="5"/>
  <c r="D1836" i="5"/>
  <c r="D1835" i="5"/>
  <c r="D1834" i="5"/>
  <c r="D1833" i="5"/>
  <c r="D1832" i="5"/>
  <c r="D1831" i="5"/>
  <c r="D1830" i="5"/>
  <c r="D1829" i="5"/>
  <c r="D1828" i="5"/>
  <c r="D1827" i="5"/>
  <c r="D1826" i="5"/>
  <c r="D1825" i="5"/>
  <c r="D1824" i="5"/>
  <c r="D1823" i="5"/>
  <c r="D1822" i="5"/>
  <c r="D1821" i="5"/>
  <c r="D1820" i="5"/>
  <c r="D1819" i="5"/>
  <c r="D1818" i="5"/>
  <c r="D1817" i="5"/>
  <c r="D1816" i="5"/>
  <c r="D1815" i="5"/>
  <c r="D1814" i="5"/>
  <c r="D1813" i="5"/>
  <c r="D1812" i="5"/>
  <c r="D1811" i="5"/>
  <c r="D1810" i="5"/>
  <c r="D1809" i="5"/>
  <c r="D1808" i="5"/>
  <c r="D1807" i="5"/>
  <c r="D1806" i="5"/>
  <c r="D1805" i="5"/>
  <c r="D1804" i="5"/>
  <c r="D1803" i="5"/>
  <c r="D1802" i="5"/>
  <c r="D1801" i="5"/>
  <c r="D1800" i="5"/>
  <c r="D1799" i="5"/>
  <c r="D1798" i="5"/>
  <c r="D1797" i="5"/>
  <c r="D1796" i="5"/>
  <c r="D1795" i="5"/>
  <c r="D1794" i="5"/>
  <c r="D1793" i="5"/>
  <c r="D1792" i="5"/>
  <c r="D1791" i="5"/>
  <c r="D1790" i="5"/>
  <c r="D1789" i="5"/>
  <c r="D1788" i="5"/>
  <c r="D1787" i="5"/>
  <c r="D1786" i="5"/>
  <c r="D1785" i="5"/>
  <c r="D1784" i="5"/>
  <c r="D1783" i="5"/>
  <c r="D1782" i="5"/>
  <c r="D1781" i="5"/>
  <c r="D1780" i="5"/>
  <c r="D1779" i="5"/>
  <c r="D1778" i="5"/>
  <c r="D1777" i="5"/>
  <c r="D1776" i="5"/>
  <c r="D1775" i="5"/>
  <c r="D1774" i="5"/>
  <c r="D1773" i="5"/>
  <c r="D1772" i="5"/>
  <c r="D1771" i="5"/>
  <c r="D1770" i="5"/>
  <c r="D1769" i="5"/>
  <c r="D1768" i="5"/>
  <c r="D1767" i="5"/>
  <c r="D1766" i="5"/>
  <c r="D1765" i="5"/>
  <c r="D1764" i="5"/>
  <c r="D1763" i="5"/>
  <c r="D1762" i="5"/>
  <c r="D1761" i="5"/>
  <c r="D1760" i="5"/>
  <c r="D1759" i="5"/>
  <c r="D1758" i="5"/>
  <c r="D1757" i="5"/>
  <c r="D1756" i="5"/>
  <c r="D1755" i="5"/>
  <c r="D1754" i="5"/>
  <c r="D1753" i="5"/>
  <c r="D1752" i="5"/>
  <c r="D1751" i="5"/>
  <c r="D1750" i="5"/>
  <c r="D1749" i="5"/>
  <c r="D1748" i="5"/>
  <c r="D1747" i="5"/>
  <c r="D1746" i="5"/>
  <c r="D1745" i="5"/>
  <c r="D1744" i="5"/>
  <c r="D1743" i="5"/>
  <c r="D1742" i="5"/>
  <c r="D1741" i="5"/>
  <c r="D1740" i="5"/>
  <c r="D1739" i="5"/>
  <c r="D1738" i="5"/>
  <c r="D1737" i="5"/>
  <c r="D1736" i="5"/>
  <c r="D1735" i="5"/>
  <c r="D1734" i="5"/>
  <c r="D1733" i="5"/>
  <c r="D1732" i="5"/>
  <c r="D1731" i="5"/>
  <c r="D1730" i="5"/>
  <c r="D1729" i="5"/>
  <c r="D1728" i="5"/>
  <c r="D1727" i="5"/>
  <c r="D1726" i="5"/>
  <c r="D1725" i="5"/>
  <c r="D1724" i="5"/>
  <c r="D1723" i="5"/>
  <c r="D1722" i="5"/>
  <c r="D1721" i="5"/>
  <c r="D1720" i="5"/>
  <c r="D1719" i="5"/>
  <c r="D1718" i="5"/>
  <c r="D1717" i="5"/>
  <c r="D1716" i="5"/>
  <c r="D1715" i="5"/>
  <c r="D1714" i="5"/>
  <c r="D1713" i="5"/>
  <c r="D1712" i="5"/>
  <c r="D1711" i="5"/>
  <c r="D1710" i="5"/>
  <c r="D1709" i="5"/>
  <c r="D1708" i="5"/>
  <c r="D1707" i="5"/>
  <c r="D1706" i="5"/>
  <c r="D1705" i="5"/>
  <c r="D1704" i="5"/>
  <c r="D1703" i="5"/>
  <c r="D1702" i="5"/>
  <c r="D1701" i="5"/>
  <c r="D1700" i="5"/>
  <c r="D1699" i="5"/>
  <c r="D1698" i="5"/>
  <c r="D1697" i="5"/>
  <c r="D1696" i="5"/>
  <c r="D1695" i="5"/>
  <c r="D1694" i="5"/>
  <c r="D1693" i="5"/>
  <c r="D1692" i="5"/>
  <c r="D1691" i="5"/>
  <c r="D1690" i="5"/>
  <c r="D1689" i="5"/>
  <c r="D1688" i="5"/>
  <c r="D1687" i="5"/>
  <c r="D1686" i="5"/>
  <c r="D1685" i="5"/>
  <c r="D1684" i="5"/>
  <c r="D1683" i="5"/>
  <c r="D1682" i="5"/>
  <c r="D1681" i="5"/>
  <c r="D1680" i="5"/>
  <c r="D1679" i="5"/>
  <c r="D1678" i="5"/>
  <c r="D1677" i="5"/>
  <c r="D1676" i="5"/>
  <c r="D1675" i="5"/>
  <c r="D1674" i="5"/>
  <c r="D1673" i="5"/>
  <c r="D1672" i="5"/>
  <c r="D1671" i="5"/>
  <c r="D1670" i="5"/>
  <c r="D1669" i="5"/>
  <c r="D1668" i="5"/>
  <c r="D1667" i="5"/>
  <c r="D1666" i="5"/>
  <c r="D1665" i="5"/>
  <c r="D1664" i="5"/>
  <c r="D1663" i="5"/>
  <c r="D1662" i="5"/>
  <c r="D1661" i="5"/>
  <c r="D1660" i="5"/>
  <c r="D1659" i="5"/>
  <c r="D1658" i="5"/>
  <c r="D1657" i="5"/>
  <c r="D1656" i="5"/>
  <c r="D1655" i="5"/>
  <c r="D1654" i="5"/>
  <c r="D1653" i="5"/>
  <c r="D1652" i="5"/>
  <c r="D1651" i="5"/>
  <c r="D1650" i="5"/>
  <c r="D1649" i="5"/>
  <c r="D1648" i="5"/>
  <c r="D1647" i="5"/>
  <c r="D1646" i="5"/>
  <c r="D1645" i="5"/>
  <c r="D1644" i="5"/>
  <c r="D1643" i="5"/>
  <c r="D1642" i="5"/>
  <c r="D1641" i="5"/>
  <c r="D1640" i="5"/>
  <c r="D1639" i="5"/>
  <c r="D1638" i="5"/>
  <c r="D1637" i="5"/>
  <c r="D1636" i="5"/>
  <c r="D1635" i="5"/>
  <c r="D1634" i="5"/>
  <c r="D1633" i="5"/>
  <c r="D1632" i="5"/>
  <c r="D1631" i="5"/>
  <c r="D1630" i="5"/>
  <c r="D1629" i="5"/>
  <c r="D1628" i="5"/>
  <c r="D1627" i="5"/>
  <c r="D1626" i="5"/>
  <c r="D1625" i="5"/>
  <c r="D1624" i="5"/>
  <c r="D1623" i="5"/>
  <c r="D1622" i="5"/>
  <c r="D1621" i="5"/>
  <c r="D1620" i="5"/>
  <c r="D1619" i="5"/>
  <c r="D1618" i="5"/>
  <c r="D1617" i="5"/>
  <c r="D1616" i="5"/>
  <c r="D1615" i="5"/>
  <c r="D1614" i="5"/>
  <c r="D1613" i="5"/>
  <c r="D1612" i="5"/>
  <c r="D1611" i="5"/>
  <c r="D1610" i="5"/>
  <c r="D1609" i="5"/>
  <c r="D1608" i="5"/>
  <c r="D1607" i="5"/>
  <c r="D1606" i="5"/>
  <c r="D1605" i="5"/>
  <c r="D1604" i="5"/>
  <c r="D1603" i="5"/>
  <c r="D1602" i="5"/>
  <c r="D1601" i="5"/>
  <c r="D1600" i="5"/>
  <c r="D1599" i="5"/>
  <c r="D1598" i="5"/>
  <c r="D1597" i="5"/>
  <c r="D1596" i="5"/>
  <c r="D1595" i="5"/>
  <c r="D1594" i="5"/>
  <c r="D1593" i="5"/>
  <c r="D1592" i="5"/>
  <c r="D1591" i="5"/>
  <c r="D1590" i="5"/>
  <c r="D1589" i="5"/>
  <c r="D1588" i="5"/>
  <c r="D1587" i="5"/>
  <c r="D1586" i="5"/>
  <c r="D1585" i="5"/>
  <c r="D1584" i="5"/>
  <c r="D1583" i="5"/>
  <c r="D1582" i="5"/>
  <c r="D1581" i="5"/>
  <c r="D1580" i="5"/>
  <c r="D1579" i="5"/>
  <c r="D1578" i="5"/>
  <c r="D1577" i="5"/>
  <c r="D1576" i="5"/>
  <c r="D1575" i="5"/>
  <c r="D1574" i="5"/>
  <c r="D1573" i="5"/>
  <c r="D1572" i="5"/>
  <c r="D1571" i="5"/>
  <c r="D1570" i="5"/>
  <c r="D1569" i="5"/>
  <c r="D1568" i="5"/>
  <c r="D1567" i="5"/>
  <c r="D1566" i="5"/>
  <c r="D1565" i="5"/>
  <c r="D1564" i="5"/>
  <c r="D1563" i="5"/>
  <c r="D1562" i="5"/>
  <c r="D1561" i="5"/>
  <c r="D1560" i="5"/>
  <c r="D1559" i="5"/>
  <c r="D1558" i="5"/>
  <c r="D1557" i="5"/>
  <c r="D1556" i="5"/>
  <c r="D1555" i="5"/>
  <c r="D1554" i="5"/>
  <c r="D1553" i="5"/>
  <c r="D1552" i="5"/>
  <c r="D1551" i="5"/>
  <c r="D1550" i="5"/>
  <c r="D1549" i="5"/>
  <c r="D1548" i="5"/>
  <c r="D1547" i="5"/>
  <c r="D1546" i="5"/>
  <c r="D1545" i="5"/>
  <c r="D1544" i="5"/>
  <c r="D1543" i="5"/>
  <c r="D1542" i="5"/>
  <c r="D1541" i="5"/>
  <c r="D1540" i="5"/>
  <c r="D1539" i="5"/>
  <c r="D1538" i="5"/>
  <c r="D1537" i="5"/>
  <c r="D1536" i="5"/>
  <c r="D1535" i="5"/>
  <c r="D1534" i="5"/>
  <c r="D1533" i="5"/>
  <c r="D1532" i="5"/>
  <c r="D1531" i="5"/>
  <c r="D1530" i="5"/>
  <c r="D1529" i="5"/>
  <c r="D1528" i="5"/>
  <c r="D1527" i="5"/>
  <c r="D1526" i="5"/>
  <c r="D1525" i="5"/>
  <c r="D1524" i="5"/>
  <c r="D1523" i="5"/>
  <c r="D1522" i="5"/>
  <c r="D1521" i="5"/>
  <c r="D1520" i="5"/>
  <c r="D1519" i="5"/>
  <c r="D1518" i="5"/>
  <c r="D1517" i="5"/>
  <c r="D1516" i="5"/>
  <c r="D1515" i="5"/>
  <c r="D1514" i="5"/>
  <c r="D1513" i="5"/>
  <c r="D1512" i="5"/>
  <c r="D1511" i="5"/>
  <c r="D1510" i="5"/>
  <c r="D1509" i="5"/>
  <c r="D1508" i="5"/>
  <c r="D1507" i="5"/>
  <c r="D1506" i="5"/>
  <c r="D1505" i="5"/>
  <c r="D1504" i="5"/>
  <c r="D1503" i="5"/>
  <c r="D1502" i="5"/>
  <c r="D1501" i="5"/>
  <c r="D1500" i="5"/>
  <c r="D1499" i="5"/>
  <c r="D1498" i="5"/>
  <c r="D1497" i="5"/>
  <c r="D1496" i="5"/>
  <c r="D1495" i="5"/>
  <c r="D1494" i="5"/>
  <c r="D1493"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50" i="5"/>
  <c r="D1449" i="5"/>
  <c r="D1448" i="5"/>
  <c r="D1447" i="5"/>
  <c r="D1446" i="5"/>
  <c r="D1445" i="5"/>
  <c r="D1444" i="5"/>
  <c r="D1443" i="5"/>
  <c r="D1442" i="5"/>
  <c r="D1441" i="5"/>
  <c r="D1440" i="5"/>
  <c r="D1439" i="5"/>
  <c r="D1438" i="5"/>
  <c r="D1437" i="5"/>
  <c r="D1436" i="5"/>
  <c r="D1435" i="5"/>
  <c r="D1434" i="5"/>
  <c r="D1433" i="5"/>
  <c r="D1432" i="5"/>
  <c r="D1431" i="5"/>
  <c r="D1430" i="5"/>
  <c r="D1429" i="5"/>
  <c r="D1428" i="5"/>
  <c r="D1427" i="5"/>
  <c r="D1426" i="5"/>
  <c r="D1425" i="5"/>
  <c r="D1424" i="5"/>
  <c r="D1423" i="5"/>
  <c r="D1422" i="5"/>
  <c r="D1421" i="5"/>
  <c r="D1420" i="5"/>
  <c r="D1419" i="5"/>
  <c r="D1418" i="5"/>
  <c r="D1417" i="5"/>
  <c r="D1416" i="5"/>
  <c r="D1415" i="5"/>
  <c r="D1414" i="5"/>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5" i="5"/>
  <c r="E8" i="5"/>
  <c r="D8" i="5"/>
  <c r="F1951" i="5"/>
  <c r="E1951" i="5"/>
  <c r="B1951" i="5"/>
  <c r="A1951" i="5"/>
  <c r="F1950" i="5"/>
  <c r="E1950" i="5"/>
  <c r="B1950" i="5"/>
  <c r="A1950" i="5"/>
  <c r="F1949" i="5"/>
  <c r="E1949" i="5"/>
  <c r="B1949" i="5"/>
  <c r="A1949" i="5"/>
  <c r="F1948" i="5"/>
  <c r="E1948" i="5"/>
  <c r="B1948" i="5"/>
  <c r="A1948" i="5"/>
  <c r="F1947" i="5"/>
  <c r="E1947" i="5"/>
  <c r="B1947" i="5"/>
  <c r="A1947" i="5"/>
  <c r="F1946" i="5"/>
  <c r="E1946" i="5"/>
  <c r="B1946" i="5"/>
  <c r="A1946" i="5"/>
  <c r="F1945" i="5"/>
  <c r="E1945" i="5"/>
  <c r="B1945" i="5"/>
  <c r="A1945" i="5"/>
  <c r="F1944" i="5"/>
  <c r="E1944" i="5"/>
  <c r="B1944" i="5"/>
  <c r="A1944" i="5"/>
  <c r="F1943" i="5"/>
  <c r="E1943" i="5"/>
  <c r="B1943" i="5"/>
  <c r="A1943" i="5"/>
  <c r="F1942" i="5"/>
  <c r="E1942" i="5"/>
  <c r="B1942" i="5"/>
  <c r="A1942" i="5"/>
  <c r="F1941" i="5"/>
  <c r="E1941" i="5"/>
  <c r="B1941" i="5"/>
  <c r="A1941" i="5"/>
  <c r="F1940" i="5"/>
  <c r="E1940" i="5"/>
  <c r="B1940" i="5"/>
  <c r="A1940" i="5"/>
  <c r="F1939" i="5"/>
  <c r="E1939" i="5"/>
  <c r="B1939" i="5"/>
  <c r="A1939" i="5"/>
  <c r="F1938" i="5"/>
  <c r="E1938" i="5"/>
  <c r="B1938" i="5"/>
  <c r="A1938" i="5"/>
  <c r="F1937" i="5"/>
  <c r="E1937" i="5"/>
  <c r="B1937" i="5"/>
  <c r="A1937" i="5"/>
  <c r="F1936" i="5"/>
  <c r="E1936" i="5"/>
  <c r="B1936" i="5"/>
  <c r="A1936" i="5"/>
  <c r="F1935" i="5"/>
  <c r="E1935" i="5"/>
  <c r="B1935" i="5"/>
  <c r="A1935" i="5"/>
  <c r="F1934" i="5"/>
  <c r="E1934" i="5"/>
  <c r="B1934" i="5"/>
  <c r="A1934" i="5"/>
  <c r="F1933" i="5"/>
  <c r="E1933" i="5"/>
  <c r="B1933" i="5"/>
  <c r="A1933" i="5"/>
  <c r="F1932" i="5"/>
  <c r="E1932" i="5"/>
  <c r="B1932" i="5"/>
  <c r="A1932" i="5"/>
  <c r="F1931" i="5"/>
  <c r="E1931" i="5"/>
  <c r="B1931" i="5"/>
  <c r="A1931" i="5"/>
  <c r="F1930" i="5"/>
  <c r="E1930" i="5"/>
  <c r="B1930" i="5"/>
  <c r="A1930" i="5"/>
  <c r="F1929" i="5"/>
  <c r="E1929" i="5"/>
  <c r="B1929" i="5"/>
  <c r="A1929" i="5"/>
  <c r="F1928" i="5"/>
  <c r="E1928" i="5"/>
  <c r="B1928" i="5"/>
  <c r="A1928" i="5"/>
  <c r="F1927" i="5"/>
  <c r="E1927" i="5"/>
  <c r="B1927" i="5"/>
  <c r="A1927" i="5"/>
  <c r="F1926" i="5"/>
  <c r="E1926" i="5"/>
  <c r="B1926" i="5"/>
  <c r="A1926" i="5"/>
  <c r="F1925" i="5"/>
  <c r="E1925" i="5"/>
  <c r="B1925" i="5"/>
  <c r="A1925" i="5"/>
  <c r="F1924" i="5"/>
  <c r="E1924" i="5"/>
  <c r="B1924" i="5"/>
  <c r="A1924" i="5"/>
  <c r="F1923" i="5"/>
  <c r="E1923" i="5"/>
  <c r="B1923" i="5"/>
  <c r="A1923" i="5"/>
  <c r="F1922" i="5"/>
  <c r="E1922" i="5"/>
  <c r="B1922" i="5"/>
  <c r="A1922" i="5"/>
  <c r="F1921" i="5"/>
  <c r="E1921" i="5"/>
  <c r="B1921" i="5"/>
  <c r="A1921" i="5"/>
  <c r="F1920" i="5"/>
  <c r="E1920" i="5"/>
  <c r="B1920" i="5"/>
  <c r="A1920" i="5"/>
  <c r="F1919" i="5"/>
  <c r="E1919" i="5"/>
  <c r="B1919" i="5"/>
  <c r="A1919" i="5"/>
  <c r="F1918" i="5"/>
  <c r="E1918" i="5"/>
  <c r="B1918" i="5"/>
  <c r="A1918" i="5"/>
  <c r="F1917" i="5"/>
  <c r="E1917" i="5"/>
  <c r="B1917" i="5"/>
  <c r="A1917" i="5"/>
  <c r="F1916" i="5"/>
  <c r="E1916" i="5"/>
  <c r="B1916" i="5"/>
  <c r="A1916" i="5"/>
  <c r="F1915" i="5"/>
  <c r="E1915" i="5"/>
  <c r="B1915" i="5"/>
  <c r="A1915" i="5"/>
  <c r="F1914" i="5"/>
  <c r="E1914" i="5"/>
  <c r="B1914" i="5"/>
  <c r="A1914" i="5"/>
  <c r="F1913" i="5"/>
  <c r="E1913" i="5"/>
  <c r="B1913" i="5"/>
  <c r="A1913" i="5"/>
  <c r="F1912" i="5"/>
  <c r="E1912" i="5"/>
  <c r="B1912" i="5"/>
  <c r="A1912" i="5"/>
  <c r="F1911" i="5"/>
  <c r="E1911" i="5"/>
  <c r="B1911" i="5"/>
  <c r="A1911" i="5"/>
  <c r="F1910" i="5"/>
  <c r="E1910" i="5"/>
  <c r="B1910" i="5"/>
  <c r="A1910" i="5"/>
  <c r="F1909" i="5"/>
  <c r="E1909" i="5"/>
  <c r="B1909" i="5"/>
  <c r="A1909" i="5"/>
  <c r="F1908" i="5"/>
  <c r="E1908" i="5"/>
  <c r="B1908" i="5"/>
  <c r="A1908" i="5"/>
  <c r="F1907" i="5"/>
  <c r="E1907" i="5"/>
  <c r="B1907" i="5"/>
  <c r="A1907" i="5"/>
  <c r="F1906" i="5"/>
  <c r="E1906" i="5"/>
  <c r="B1906" i="5"/>
  <c r="A1906" i="5"/>
  <c r="F1905" i="5"/>
  <c r="E1905" i="5"/>
  <c r="B1905" i="5"/>
  <c r="A1905" i="5"/>
  <c r="F1904" i="5"/>
  <c r="E1904" i="5"/>
  <c r="B1904" i="5"/>
  <c r="A1904" i="5"/>
  <c r="F1903" i="5"/>
  <c r="E1903" i="5"/>
  <c r="B1903" i="5"/>
  <c r="A1903" i="5"/>
  <c r="F1902" i="5"/>
  <c r="E1902" i="5"/>
  <c r="B1902" i="5"/>
  <c r="A1902" i="5"/>
  <c r="F1901" i="5"/>
  <c r="E1901" i="5"/>
  <c r="B1901" i="5"/>
  <c r="A1901" i="5"/>
  <c r="F1900" i="5"/>
  <c r="E1900" i="5"/>
  <c r="B1900" i="5"/>
  <c r="A1900" i="5"/>
  <c r="F1899" i="5"/>
  <c r="E1899" i="5"/>
  <c r="B1899" i="5"/>
  <c r="A1899" i="5"/>
  <c r="F1898" i="5"/>
  <c r="E1898" i="5"/>
  <c r="B1898" i="5"/>
  <c r="A1898" i="5"/>
  <c r="F1897" i="5"/>
  <c r="E1897" i="5"/>
  <c r="B1897" i="5"/>
  <c r="A1897" i="5"/>
  <c r="F1896" i="5"/>
  <c r="E1896" i="5"/>
  <c r="B1896" i="5"/>
  <c r="A1896" i="5"/>
  <c r="F1895" i="5"/>
  <c r="E1895" i="5"/>
  <c r="B1895" i="5"/>
  <c r="A1895" i="5"/>
  <c r="F1894" i="5"/>
  <c r="E1894" i="5"/>
  <c r="B1894" i="5"/>
  <c r="A1894" i="5"/>
  <c r="F1893" i="5"/>
  <c r="E1893" i="5"/>
  <c r="B1893" i="5"/>
  <c r="A1893" i="5"/>
  <c r="F1892" i="5"/>
  <c r="E1892" i="5"/>
  <c r="B1892" i="5"/>
  <c r="A1892" i="5"/>
  <c r="F1891" i="5"/>
  <c r="E1891" i="5"/>
  <c r="B1891" i="5"/>
  <c r="A1891" i="5"/>
  <c r="F1890" i="5"/>
  <c r="E1890" i="5"/>
  <c r="B1890" i="5"/>
  <c r="A1890" i="5"/>
  <c r="F1889" i="5"/>
  <c r="E1889" i="5"/>
  <c r="B1889" i="5"/>
  <c r="A1889" i="5"/>
  <c r="F1888" i="5"/>
  <c r="E1888" i="5"/>
  <c r="B1888" i="5"/>
  <c r="A1888" i="5"/>
  <c r="F1887" i="5"/>
  <c r="E1887" i="5"/>
  <c r="B1887" i="5"/>
  <c r="A1887" i="5"/>
  <c r="F1886" i="5"/>
  <c r="E1886" i="5"/>
  <c r="B1886" i="5"/>
  <c r="A1886" i="5"/>
  <c r="F1885" i="5"/>
  <c r="E1885" i="5"/>
  <c r="B1885" i="5"/>
  <c r="A1885" i="5"/>
  <c r="F1884" i="5"/>
  <c r="E1884" i="5"/>
  <c r="B1884" i="5"/>
  <c r="A1884" i="5"/>
  <c r="F1883" i="5"/>
  <c r="E1883" i="5"/>
  <c r="B1883" i="5"/>
  <c r="A1883" i="5"/>
  <c r="F1882" i="5"/>
  <c r="E1882" i="5"/>
  <c r="B1882" i="5"/>
  <c r="A1882" i="5"/>
  <c r="F1881" i="5"/>
  <c r="E1881" i="5"/>
  <c r="B1881" i="5"/>
  <c r="A1881" i="5"/>
  <c r="F1880" i="5"/>
  <c r="E1880" i="5"/>
  <c r="B1880" i="5"/>
  <c r="A1880" i="5"/>
  <c r="F1879" i="5"/>
  <c r="E1879" i="5"/>
  <c r="B1879" i="5"/>
  <c r="A1879" i="5"/>
  <c r="F1878" i="5"/>
  <c r="E1878" i="5"/>
  <c r="B1878" i="5"/>
  <c r="A1878" i="5"/>
  <c r="F1877" i="5"/>
  <c r="E1877" i="5"/>
  <c r="B1877" i="5"/>
  <c r="A1877" i="5"/>
  <c r="F1876" i="5"/>
  <c r="E1876" i="5"/>
  <c r="B1876" i="5"/>
  <c r="A1876" i="5"/>
  <c r="F1875" i="5"/>
  <c r="E1875" i="5"/>
  <c r="B1875" i="5"/>
  <c r="A1875" i="5"/>
  <c r="F1874" i="5"/>
  <c r="E1874" i="5"/>
  <c r="B1874" i="5"/>
  <c r="A1874" i="5"/>
  <c r="F1873" i="5"/>
  <c r="E1873" i="5"/>
  <c r="B1873" i="5"/>
  <c r="A1873" i="5"/>
  <c r="F1872" i="5"/>
  <c r="E1872" i="5"/>
  <c r="B1872" i="5"/>
  <c r="A1872" i="5"/>
  <c r="F1871" i="5"/>
  <c r="E1871" i="5"/>
  <c r="B1871" i="5"/>
  <c r="A1871" i="5"/>
  <c r="F1870" i="5"/>
  <c r="E1870" i="5"/>
  <c r="B1870" i="5"/>
  <c r="A1870" i="5"/>
  <c r="F1869" i="5"/>
  <c r="E1869" i="5"/>
  <c r="B1869" i="5"/>
  <c r="A1869" i="5"/>
  <c r="F1868" i="5"/>
  <c r="E1868" i="5"/>
  <c r="B1868" i="5"/>
  <c r="A1868" i="5"/>
  <c r="F1867" i="5"/>
  <c r="E1867" i="5"/>
  <c r="B1867" i="5"/>
  <c r="A1867" i="5"/>
  <c r="F1866" i="5"/>
  <c r="E1866" i="5"/>
  <c r="B1866" i="5"/>
  <c r="A1866" i="5"/>
  <c r="F1865" i="5"/>
  <c r="E1865" i="5"/>
  <c r="B1865" i="5"/>
  <c r="A1865" i="5"/>
  <c r="F1864" i="5"/>
  <c r="E1864" i="5"/>
  <c r="B1864" i="5"/>
  <c r="A1864" i="5"/>
  <c r="F1863" i="5"/>
  <c r="E1863" i="5"/>
  <c r="B1863" i="5"/>
  <c r="A1863" i="5"/>
  <c r="F1862" i="5"/>
  <c r="E1862" i="5"/>
  <c r="B1862" i="5"/>
  <c r="A1862" i="5"/>
  <c r="F1861" i="5"/>
  <c r="E1861" i="5"/>
  <c r="B1861" i="5"/>
  <c r="A1861" i="5"/>
  <c r="F1860" i="5"/>
  <c r="E1860" i="5"/>
  <c r="B1860" i="5"/>
  <c r="A1860" i="5"/>
  <c r="F1859" i="5"/>
  <c r="E1859" i="5"/>
  <c r="B1859" i="5"/>
  <c r="A1859" i="5"/>
  <c r="F1858" i="5"/>
  <c r="E1858" i="5"/>
  <c r="B1858" i="5"/>
  <c r="A1858" i="5"/>
  <c r="F1857" i="5"/>
  <c r="E1857" i="5"/>
  <c r="B1857" i="5"/>
  <c r="A1857" i="5"/>
  <c r="F1856" i="5"/>
  <c r="E1856" i="5"/>
  <c r="B1856" i="5"/>
  <c r="A1856" i="5"/>
  <c r="F1855" i="5"/>
  <c r="E1855" i="5"/>
  <c r="B1855" i="5"/>
  <c r="A1855" i="5"/>
  <c r="F1854" i="5"/>
  <c r="E1854" i="5"/>
  <c r="B1854" i="5"/>
  <c r="A1854" i="5"/>
  <c r="F1853" i="5"/>
  <c r="E1853" i="5"/>
  <c r="B1853" i="5"/>
  <c r="A1853" i="5"/>
  <c r="F1852" i="5"/>
  <c r="E1852" i="5"/>
  <c r="B1852" i="5"/>
  <c r="A1852" i="5"/>
  <c r="F1851" i="5"/>
  <c r="E1851" i="5"/>
  <c r="B1851" i="5"/>
  <c r="A1851" i="5"/>
  <c r="F1850" i="5"/>
  <c r="E1850" i="5"/>
  <c r="B1850" i="5"/>
  <c r="A1850" i="5"/>
  <c r="F1849" i="5"/>
  <c r="E1849" i="5"/>
  <c r="B1849" i="5"/>
  <c r="A1849" i="5"/>
  <c r="F1848" i="5"/>
  <c r="E1848" i="5"/>
  <c r="B1848" i="5"/>
  <c r="A1848" i="5"/>
  <c r="F1847" i="5"/>
  <c r="E1847" i="5"/>
  <c r="B1847" i="5"/>
  <c r="A1847" i="5"/>
  <c r="F1846" i="5"/>
  <c r="E1846" i="5"/>
  <c r="B1846" i="5"/>
  <c r="A1846" i="5"/>
  <c r="F1845" i="5"/>
  <c r="E1845" i="5"/>
  <c r="B1845" i="5"/>
  <c r="A1845" i="5"/>
  <c r="F1844" i="5"/>
  <c r="E1844" i="5"/>
  <c r="B1844" i="5"/>
  <c r="A1844" i="5"/>
  <c r="F1843" i="5"/>
  <c r="E1843" i="5"/>
  <c r="B1843" i="5"/>
  <c r="A1843" i="5"/>
  <c r="F1842" i="5"/>
  <c r="E1842" i="5"/>
  <c r="B1842" i="5"/>
  <c r="A1842" i="5"/>
  <c r="F1841" i="5"/>
  <c r="E1841" i="5"/>
  <c r="B1841" i="5"/>
  <c r="A1841" i="5"/>
  <c r="F1840" i="5"/>
  <c r="E1840" i="5"/>
  <c r="B1840" i="5"/>
  <c r="A1840" i="5"/>
  <c r="F1839" i="5"/>
  <c r="E1839" i="5"/>
  <c r="B1839" i="5"/>
  <c r="A1839" i="5"/>
  <c r="F1838" i="5"/>
  <c r="E1838" i="5"/>
  <c r="B1838" i="5"/>
  <c r="A1838" i="5"/>
  <c r="F1837" i="5"/>
  <c r="E1837" i="5"/>
  <c r="B1837" i="5"/>
  <c r="A1837" i="5"/>
  <c r="F1836" i="5"/>
  <c r="E1836" i="5"/>
  <c r="B1836" i="5"/>
  <c r="A1836" i="5"/>
  <c r="F1835" i="5"/>
  <c r="E1835" i="5"/>
  <c r="B1835" i="5"/>
  <c r="A1835" i="5"/>
  <c r="F1834" i="5"/>
  <c r="E1834" i="5"/>
  <c r="B1834" i="5"/>
  <c r="A1834" i="5"/>
  <c r="F1833" i="5"/>
  <c r="E1833" i="5"/>
  <c r="B1833" i="5"/>
  <c r="A1833" i="5"/>
  <c r="F1832" i="5"/>
  <c r="E1832" i="5"/>
  <c r="B1832" i="5"/>
  <c r="A1832" i="5"/>
  <c r="F1831" i="5"/>
  <c r="E1831" i="5"/>
  <c r="B1831" i="5"/>
  <c r="A1831" i="5"/>
  <c r="F1830" i="5"/>
  <c r="E1830" i="5"/>
  <c r="B1830" i="5"/>
  <c r="A1830" i="5"/>
  <c r="F1829" i="5"/>
  <c r="E1829" i="5"/>
  <c r="B1829" i="5"/>
  <c r="A1829" i="5"/>
  <c r="F1828" i="5"/>
  <c r="E1828" i="5"/>
  <c r="B1828" i="5"/>
  <c r="A1828" i="5"/>
  <c r="F1827" i="5"/>
  <c r="E1827" i="5"/>
  <c r="B1827" i="5"/>
  <c r="A1827" i="5"/>
  <c r="F1826" i="5"/>
  <c r="E1826" i="5"/>
  <c r="B1826" i="5"/>
  <c r="A1826" i="5"/>
  <c r="F1825" i="5"/>
  <c r="E1825" i="5"/>
  <c r="B1825" i="5"/>
  <c r="A1825" i="5"/>
  <c r="F1824" i="5"/>
  <c r="E1824" i="5"/>
  <c r="B1824" i="5"/>
  <c r="A1824" i="5"/>
  <c r="F1823" i="5"/>
  <c r="E1823" i="5"/>
  <c r="B1823" i="5"/>
  <c r="A1823" i="5"/>
  <c r="F1822" i="5"/>
  <c r="E1822" i="5"/>
  <c r="B1822" i="5"/>
  <c r="A1822" i="5"/>
  <c r="F1821" i="5"/>
  <c r="E1821" i="5"/>
  <c r="B1821" i="5"/>
  <c r="A1821" i="5"/>
  <c r="F1820" i="5"/>
  <c r="E1820" i="5"/>
  <c r="B1820" i="5"/>
  <c r="A1820" i="5"/>
  <c r="F1819" i="5"/>
  <c r="E1819" i="5"/>
  <c r="B1819" i="5"/>
  <c r="A1819" i="5"/>
  <c r="F1818" i="5"/>
  <c r="E1818" i="5"/>
  <c r="B1818" i="5"/>
  <c r="A1818" i="5"/>
  <c r="F1817" i="5"/>
  <c r="E1817" i="5"/>
  <c r="B1817" i="5"/>
  <c r="A1817" i="5"/>
  <c r="F1816" i="5"/>
  <c r="E1816" i="5"/>
  <c r="B1816" i="5"/>
  <c r="A1816" i="5"/>
  <c r="F1815" i="5"/>
  <c r="E1815" i="5"/>
  <c r="B1815" i="5"/>
  <c r="A1815" i="5"/>
  <c r="F1814" i="5"/>
  <c r="E1814" i="5"/>
  <c r="B1814" i="5"/>
  <c r="A1814" i="5"/>
  <c r="F1813" i="5"/>
  <c r="E1813" i="5"/>
  <c r="B1813" i="5"/>
  <c r="A1813" i="5"/>
  <c r="F1812" i="5"/>
  <c r="E1812" i="5"/>
  <c r="B1812" i="5"/>
  <c r="A1812" i="5"/>
  <c r="F1811" i="5"/>
  <c r="E1811" i="5"/>
  <c r="B1811" i="5"/>
  <c r="A1811" i="5"/>
  <c r="F1810" i="5"/>
  <c r="E1810" i="5"/>
  <c r="B1810" i="5"/>
  <c r="A1810" i="5"/>
  <c r="F1809" i="5"/>
  <c r="E1809" i="5"/>
  <c r="B1809" i="5"/>
  <c r="A1809" i="5"/>
  <c r="F1808" i="5"/>
  <c r="E1808" i="5"/>
  <c r="B1808" i="5"/>
  <c r="A1808" i="5"/>
  <c r="F1807" i="5"/>
  <c r="E1807" i="5"/>
  <c r="B1807" i="5"/>
  <c r="A1807" i="5"/>
  <c r="F1806" i="5"/>
  <c r="E1806" i="5"/>
  <c r="B1806" i="5"/>
  <c r="A1806" i="5"/>
  <c r="F1805" i="5"/>
  <c r="E1805" i="5"/>
  <c r="B1805" i="5"/>
  <c r="A1805" i="5"/>
  <c r="F1804" i="5"/>
  <c r="E1804" i="5"/>
  <c r="B1804" i="5"/>
  <c r="A1804" i="5"/>
  <c r="F1803" i="5"/>
  <c r="E1803" i="5"/>
  <c r="B1803" i="5"/>
  <c r="A1803" i="5"/>
  <c r="F1802" i="5"/>
  <c r="E1802" i="5"/>
  <c r="B1802" i="5"/>
  <c r="A1802" i="5"/>
  <c r="F1801" i="5"/>
  <c r="E1801" i="5"/>
  <c r="B1801" i="5"/>
  <c r="A1801" i="5"/>
  <c r="F1800" i="5"/>
  <c r="E1800" i="5"/>
  <c r="B1800" i="5"/>
  <c r="A1800" i="5"/>
  <c r="F1799" i="5"/>
  <c r="E1799" i="5"/>
  <c r="B1799" i="5"/>
  <c r="A1799" i="5"/>
  <c r="F1798" i="5"/>
  <c r="E1798" i="5"/>
  <c r="B1798" i="5"/>
  <c r="A1798" i="5"/>
  <c r="F1797" i="5"/>
  <c r="E1797" i="5"/>
  <c r="B1797" i="5"/>
  <c r="A1797" i="5"/>
  <c r="F1796" i="5"/>
  <c r="E1796" i="5"/>
  <c r="B1796" i="5"/>
  <c r="A1796" i="5"/>
  <c r="F1795" i="5"/>
  <c r="E1795" i="5"/>
  <c r="B1795" i="5"/>
  <c r="A1795" i="5"/>
  <c r="F1794" i="5"/>
  <c r="E1794" i="5"/>
  <c r="B1794" i="5"/>
  <c r="A1794" i="5"/>
  <c r="F1793" i="5"/>
  <c r="E1793" i="5"/>
  <c r="B1793" i="5"/>
  <c r="A1793" i="5"/>
  <c r="F1792" i="5"/>
  <c r="E1792" i="5"/>
  <c r="B1792" i="5"/>
  <c r="A1792" i="5"/>
  <c r="F1791" i="5"/>
  <c r="E1791" i="5"/>
  <c r="B1791" i="5"/>
  <c r="A1791" i="5"/>
  <c r="F1790" i="5"/>
  <c r="E1790" i="5"/>
  <c r="B1790" i="5"/>
  <c r="A1790" i="5"/>
  <c r="F1789" i="5"/>
  <c r="E1789" i="5"/>
  <c r="B1789" i="5"/>
  <c r="A1789" i="5"/>
  <c r="F1788" i="5"/>
  <c r="E1788" i="5"/>
  <c r="B1788" i="5"/>
  <c r="A1788" i="5"/>
  <c r="F1787" i="5"/>
  <c r="E1787" i="5"/>
  <c r="B1787" i="5"/>
  <c r="A1787" i="5"/>
  <c r="F1786" i="5"/>
  <c r="E1786" i="5"/>
  <c r="B1786" i="5"/>
  <c r="A1786" i="5"/>
  <c r="F1785" i="5"/>
  <c r="E1785" i="5"/>
  <c r="B1785" i="5"/>
  <c r="A1785" i="5"/>
  <c r="F1784" i="5"/>
  <c r="E1784" i="5"/>
  <c r="B1784" i="5"/>
  <c r="A1784" i="5"/>
  <c r="F1783" i="5"/>
  <c r="E1783" i="5"/>
  <c r="B1783" i="5"/>
  <c r="A1783" i="5"/>
  <c r="F1782" i="5"/>
  <c r="E1782" i="5"/>
  <c r="B1782" i="5"/>
  <c r="A1782" i="5"/>
  <c r="F1781" i="5"/>
  <c r="E1781" i="5"/>
  <c r="B1781" i="5"/>
  <c r="A1781" i="5"/>
  <c r="F1780" i="5"/>
  <c r="E1780" i="5"/>
  <c r="B1780" i="5"/>
  <c r="A1780" i="5"/>
  <c r="F1779" i="5"/>
  <c r="E1779" i="5"/>
  <c r="B1779" i="5"/>
  <c r="A1779" i="5"/>
  <c r="F1778" i="5"/>
  <c r="E1778" i="5"/>
  <c r="B1778" i="5"/>
  <c r="A1778" i="5"/>
  <c r="F1777" i="5"/>
  <c r="E1777" i="5"/>
  <c r="B1777" i="5"/>
  <c r="A1777" i="5"/>
  <c r="F1776" i="5"/>
  <c r="E1776" i="5"/>
  <c r="B1776" i="5"/>
  <c r="A1776" i="5"/>
  <c r="F1775" i="5"/>
  <c r="E1775" i="5"/>
  <c r="B1775" i="5"/>
  <c r="A1775" i="5"/>
  <c r="F1774" i="5"/>
  <c r="E1774" i="5"/>
  <c r="B1774" i="5"/>
  <c r="A1774" i="5"/>
  <c r="F1773" i="5"/>
  <c r="E1773" i="5"/>
  <c r="B1773" i="5"/>
  <c r="A1773" i="5"/>
  <c r="F1772" i="5"/>
  <c r="E1772" i="5"/>
  <c r="B1772" i="5"/>
  <c r="A1772" i="5"/>
  <c r="F1771" i="5"/>
  <c r="E1771" i="5"/>
  <c r="B1771" i="5"/>
  <c r="A1771" i="5"/>
  <c r="F1770" i="5"/>
  <c r="E1770" i="5"/>
  <c r="B1770" i="5"/>
  <c r="A1770" i="5"/>
  <c r="F1769" i="5"/>
  <c r="E1769" i="5"/>
  <c r="B1769" i="5"/>
  <c r="A1769" i="5"/>
  <c r="F1768" i="5"/>
  <c r="E1768" i="5"/>
  <c r="B1768" i="5"/>
  <c r="A1768" i="5"/>
  <c r="F1767" i="5"/>
  <c r="E1767" i="5"/>
  <c r="B1767" i="5"/>
  <c r="A1767" i="5"/>
  <c r="F1766" i="5"/>
  <c r="E1766" i="5"/>
  <c r="B1766" i="5"/>
  <c r="A1766" i="5"/>
  <c r="F1765" i="5"/>
  <c r="E1765" i="5"/>
  <c r="B1765" i="5"/>
  <c r="A1765" i="5"/>
  <c r="F1764" i="5"/>
  <c r="E1764" i="5"/>
  <c r="B1764" i="5"/>
  <c r="A1764" i="5"/>
  <c r="F1763" i="5"/>
  <c r="E1763" i="5"/>
  <c r="B1763" i="5"/>
  <c r="A1763" i="5"/>
  <c r="F1762" i="5"/>
  <c r="E1762" i="5"/>
  <c r="B1762" i="5"/>
  <c r="A1762" i="5"/>
  <c r="F1761" i="5"/>
  <c r="E1761" i="5"/>
  <c r="B1761" i="5"/>
  <c r="A1761" i="5"/>
  <c r="F1760" i="5"/>
  <c r="E1760" i="5"/>
  <c r="B1760" i="5"/>
  <c r="A1760" i="5"/>
  <c r="F1759" i="5"/>
  <c r="E1759" i="5"/>
  <c r="B1759" i="5"/>
  <c r="A1759" i="5"/>
  <c r="F1758" i="5"/>
  <c r="E1758" i="5"/>
  <c r="B1758" i="5"/>
  <c r="A1758" i="5"/>
  <c r="F1757" i="5"/>
  <c r="E1757" i="5"/>
  <c r="B1757" i="5"/>
  <c r="A1757" i="5"/>
  <c r="F1756" i="5"/>
  <c r="E1756" i="5"/>
  <c r="B1756" i="5"/>
  <c r="A1756" i="5"/>
  <c r="F1755" i="5"/>
  <c r="E1755" i="5"/>
  <c r="B1755" i="5"/>
  <c r="A1755" i="5"/>
  <c r="F1754" i="5"/>
  <c r="E1754" i="5"/>
  <c r="B1754" i="5"/>
  <c r="A1754" i="5"/>
  <c r="F1753" i="5"/>
  <c r="E1753" i="5"/>
  <c r="B1753" i="5"/>
  <c r="A1753" i="5"/>
  <c r="F1752" i="5"/>
  <c r="E1752" i="5"/>
  <c r="B1752" i="5"/>
  <c r="A1752" i="5"/>
  <c r="F1751" i="5"/>
  <c r="E1751" i="5"/>
  <c r="B1751" i="5"/>
  <c r="A1751" i="5"/>
  <c r="F1750" i="5"/>
  <c r="E1750" i="5"/>
  <c r="B1750" i="5"/>
  <c r="A1750" i="5"/>
  <c r="F1749" i="5"/>
  <c r="E1749" i="5"/>
  <c r="B1749" i="5"/>
  <c r="A1749" i="5"/>
  <c r="F1748" i="5"/>
  <c r="E1748" i="5"/>
  <c r="B1748" i="5"/>
  <c r="A1748" i="5"/>
  <c r="F1747" i="5"/>
  <c r="E1747" i="5"/>
  <c r="B1747" i="5"/>
  <c r="A1747" i="5"/>
  <c r="F1746" i="5"/>
  <c r="E1746" i="5"/>
  <c r="B1746" i="5"/>
  <c r="A1746" i="5"/>
  <c r="F1745" i="5"/>
  <c r="E1745" i="5"/>
  <c r="B1745" i="5"/>
  <c r="A1745" i="5"/>
  <c r="F1744" i="5"/>
  <c r="E1744" i="5"/>
  <c r="B1744" i="5"/>
  <c r="A1744" i="5"/>
  <c r="F1743" i="5"/>
  <c r="E1743" i="5"/>
  <c r="B1743" i="5"/>
  <c r="A1743" i="5"/>
  <c r="F1742" i="5"/>
  <c r="E1742" i="5"/>
  <c r="B1742" i="5"/>
  <c r="A1742" i="5"/>
  <c r="F1741" i="5"/>
  <c r="E1741" i="5"/>
  <c r="B1741" i="5"/>
  <c r="A1741" i="5"/>
  <c r="F1740" i="5"/>
  <c r="E1740" i="5"/>
  <c r="B1740" i="5"/>
  <c r="A1740" i="5"/>
  <c r="F1739" i="5"/>
  <c r="E1739" i="5"/>
  <c r="B1739" i="5"/>
  <c r="A1739" i="5"/>
  <c r="F1738" i="5"/>
  <c r="E1738" i="5"/>
  <c r="B1738" i="5"/>
  <c r="A1738" i="5"/>
  <c r="F1737" i="5"/>
  <c r="E1737" i="5"/>
  <c r="B1737" i="5"/>
  <c r="A1737" i="5"/>
  <c r="F1736" i="5"/>
  <c r="E1736" i="5"/>
  <c r="B1736" i="5"/>
  <c r="A1736" i="5"/>
  <c r="F1735" i="5"/>
  <c r="E1735" i="5"/>
  <c r="B1735" i="5"/>
  <c r="A1735" i="5"/>
  <c r="F1734" i="5"/>
  <c r="E1734" i="5"/>
  <c r="B1734" i="5"/>
  <c r="A1734" i="5"/>
  <c r="F1733" i="5"/>
  <c r="E1733" i="5"/>
  <c r="B1733" i="5"/>
  <c r="A1733" i="5"/>
  <c r="F1732" i="5"/>
  <c r="E1732" i="5"/>
  <c r="B1732" i="5"/>
  <c r="A1732" i="5"/>
  <c r="F1731" i="5"/>
  <c r="E1731" i="5"/>
  <c r="B1731" i="5"/>
  <c r="A1731" i="5"/>
  <c r="F1730" i="5"/>
  <c r="E1730" i="5"/>
  <c r="B1730" i="5"/>
  <c r="A1730" i="5"/>
  <c r="F1729" i="5"/>
  <c r="E1729" i="5"/>
  <c r="B1729" i="5"/>
  <c r="A1729" i="5"/>
  <c r="F1728" i="5"/>
  <c r="E1728" i="5"/>
  <c r="B1728" i="5"/>
  <c r="A1728" i="5"/>
  <c r="F1727" i="5"/>
  <c r="E1727" i="5"/>
  <c r="B1727" i="5"/>
  <c r="A1727" i="5"/>
  <c r="F1726" i="5"/>
  <c r="E1726" i="5"/>
  <c r="B1726" i="5"/>
  <c r="A1726" i="5"/>
  <c r="F1725" i="5"/>
  <c r="E1725" i="5"/>
  <c r="B1725" i="5"/>
  <c r="A1725" i="5"/>
  <c r="F1724" i="5"/>
  <c r="E1724" i="5"/>
  <c r="B1724" i="5"/>
  <c r="A1724" i="5"/>
  <c r="F1723" i="5"/>
  <c r="E1723" i="5"/>
  <c r="B1723" i="5"/>
  <c r="A1723" i="5"/>
  <c r="F1722" i="5"/>
  <c r="E1722" i="5"/>
  <c r="B1722" i="5"/>
  <c r="A1722" i="5"/>
  <c r="F1721" i="5"/>
  <c r="E1721" i="5"/>
  <c r="B1721" i="5"/>
  <c r="A1721" i="5"/>
  <c r="F1720" i="5"/>
  <c r="E1720" i="5"/>
  <c r="B1720" i="5"/>
  <c r="A1720" i="5"/>
  <c r="F1719" i="5"/>
  <c r="E1719" i="5"/>
  <c r="B1719" i="5"/>
  <c r="A1719" i="5"/>
  <c r="F1718" i="5"/>
  <c r="E1718" i="5"/>
  <c r="B1718" i="5"/>
  <c r="A1718" i="5"/>
  <c r="F1717" i="5"/>
  <c r="E1717" i="5"/>
  <c r="B1717" i="5"/>
  <c r="A1717" i="5"/>
  <c r="F1716" i="5"/>
  <c r="E1716" i="5"/>
  <c r="B1716" i="5"/>
  <c r="A1716" i="5"/>
  <c r="F1715" i="5"/>
  <c r="E1715" i="5"/>
  <c r="B1715" i="5"/>
  <c r="A1715" i="5"/>
  <c r="F1714" i="5"/>
  <c r="E1714" i="5"/>
  <c r="B1714" i="5"/>
  <c r="A1714" i="5"/>
  <c r="F1713" i="5"/>
  <c r="E1713" i="5"/>
  <c r="B1713" i="5"/>
  <c r="A1713" i="5"/>
  <c r="F1712" i="5"/>
  <c r="E1712" i="5"/>
  <c r="B1712" i="5"/>
  <c r="A1712" i="5"/>
  <c r="F1711" i="5"/>
  <c r="E1711" i="5"/>
  <c r="B1711" i="5"/>
  <c r="A1711" i="5"/>
  <c r="F1710" i="5"/>
  <c r="E1710" i="5"/>
  <c r="B1710" i="5"/>
  <c r="A1710" i="5"/>
  <c r="F1709" i="5"/>
  <c r="E1709" i="5"/>
  <c r="B1709" i="5"/>
  <c r="A1709" i="5"/>
  <c r="F1708" i="5"/>
  <c r="E1708" i="5"/>
  <c r="B1708" i="5"/>
  <c r="A1708" i="5"/>
  <c r="F1707" i="5"/>
  <c r="E1707" i="5"/>
  <c r="B1707" i="5"/>
  <c r="A1707" i="5"/>
  <c r="F1706" i="5"/>
  <c r="E1706" i="5"/>
  <c r="B1706" i="5"/>
  <c r="A1706" i="5"/>
  <c r="F1705" i="5"/>
  <c r="E1705" i="5"/>
  <c r="B1705" i="5"/>
  <c r="A1705" i="5"/>
  <c r="F1704" i="5"/>
  <c r="E1704" i="5"/>
  <c r="B1704" i="5"/>
  <c r="A1704" i="5"/>
  <c r="F1703" i="5"/>
  <c r="E1703" i="5"/>
  <c r="B1703" i="5"/>
  <c r="A1703" i="5"/>
  <c r="F1702" i="5"/>
  <c r="E1702" i="5"/>
  <c r="B1702" i="5"/>
  <c r="A1702" i="5"/>
  <c r="F1701" i="5"/>
  <c r="E1701" i="5"/>
  <c r="B1701" i="5"/>
  <c r="A1701" i="5"/>
  <c r="F1700" i="5"/>
  <c r="E1700" i="5"/>
  <c r="B1700" i="5"/>
  <c r="A1700" i="5"/>
  <c r="F1699" i="5"/>
  <c r="E1699" i="5"/>
  <c r="B1699" i="5"/>
  <c r="A1699" i="5"/>
  <c r="F1698" i="5"/>
  <c r="E1698" i="5"/>
  <c r="B1698" i="5"/>
  <c r="A1698" i="5"/>
  <c r="F1697" i="5"/>
  <c r="E1697" i="5"/>
  <c r="B1697" i="5"/>
  <c r="A1697" i="5"/>
  <c r="F1696" i="5"/>
  <c r="E1696" i="5"/>
  <c r="B1696" i="5"/>
  <c r="A1696" i="5"/>
  <c r="F1695" i="5"/>
  <c r="E1695" i="5"/>
  <c r="B1695" i="5"/>
  <c r="A1695" i="5"/>
  <c r="F1694" i="5"/>
  <c r="E1694" i="5"/>
  <c r="B1694" i="5"/>
  <c r="A1694" i="5"/>
  <c r="F1693" i="5"/>
  <c r="E1693" i="5"/>
  <c r="B1693" i="5"/>
  <c r="A1693" i="5"/>
  <c r="F1692" i="5"/>
  <c r="E1692" i="5"/>
  <c r="B1692" i="5"/>
  <c r="A1692" i="5"/>
  <c r="F1691" i="5"/>
  <c r="E1691" i="5"/>
  <c r="B1691" i="5"/>
  <c r="A1691" i="5"/>
  <c r="F1690" i="5"/>
  <c r="E1690" i="5"/>
  <c r="B1690" i="5"/>
  <c r="A1690" i="5"/>
  <c r="F1689" i="5"/>
  <c r="E1689" i="5"/>
  <c r="B1689" i="5"/>
  <c r="A1689" i="5"/>
  <c r="F1688" i="5"/>
  <c r="E1688" i="5"/>
  <c r="B1688" i="5"/>
  <c r="A1688" i="5"/>
  <c r="F1687" i="5"/>
  <c r="E1687" i="5"/>
  <c r="B1687" i="5"/>
  <c r="A1687" i="5"/>
  <c r="F1686" i="5"/>
  <c r="E1686" i="5"/>
  <c r="B1686" i="5"/>
  <c r="A1686" i="5"/>
  <c r="F1685" i="5"/>
  <c r="E1685" i="5"/>
  <c r="B1685" i="5"/>
  <c r="A1685" i="5"/>
  <c r="F1684" i="5"/>
  <c r="E1684" i="5"/>
  <c r="B1684" i="5"/>
  <c r="A1684" i="5"/>
  <c r="F1683" i="5"/>
  <c r="E1683" i="5"/>
  <c r="B1683" i="5"/>
  <c r="A1683" i="5"/>
  <c r="F1682" i="5"/>
  <c r="E1682" i="5"/>
  <c r="B1682" i="5"/>
  <c r="A1682" i="5"/>
  <c r="F1681" i="5"/>
  <c r="E1681" i="5"/>
  <c r="B1681" i="5"/>
  <c r="A1681" i="5"/>
  <c r="F1680" i="5"/>
  <c r="E1680" i="5"/>
  <c r="B1680" i="5"/>
  <c r="A1680" i="5"/>
  <c r="F1679" i="5"/>
  <c r="E1679" i="5"/>
  <c r="B1679" i="5"/>
  <c r="A1679" i="5"/>
  <c r="F1678" i="5"/>
  <c r="E1678" i="5"/>
  <c r="B1678" i="5"/>
  <c r="A1678" i="5"/>
  <c r="F1677" i="5"/>
  <c r="E1677" i="5"/>
  <c r="B1677" i="5"/>
  <c r="A1677" i="5"/>
  <c r="F1676" i="5"/>
  <c r="E1676" i="5"/>
  <c r="B1676" i="5"/>
  <c r="A1676" i="5"/>
  <c r="F1675" i="5"/>
  <c r="E1675" i="5"/>
  <c r="B1675" i="5"/>
  <c r="A1675" i="5"/>
  <c r="F1674" i="5"/>
  <c r="E1674" i="5"/>
  <c r="B1674" i="5"/>
  <c r="A1674" i="5"/>
  <c r="F1673" i="5"/>
  <c r="E1673" i="5"/>
  <c r="B1673" i="5"/>
  <c r="A1673" i="5"/>
  <c r="F1672" i="5"/>
  <c r="E1672" i="5"/>
  <c r="B1672" i="5"/>
  <c r="A1672" i="5"/>
  <c r="F1671" i="5"/>
  <c r="E1671" i="5"/>
  <c r="B1671" i="5"/>
  <c r="A1671" i="5"/>
  <c r="F1670" i="5"/>
  <c r="E1670" i="5"/>
  <c r="B1670" i="5"/>
  <c r="A1670" i="5"/>
  <c r="F1669" i="5"/>
  <c r="E1669" i="5"/>
  <c r="B1669" i="5"/>
  <c r="A1669" i="5"/>
  <c r="F1668" i="5"/>
  <c r="E1668" i="5"/>
  <c r="B1668" i="5"/>
  <c r="A1668" i="5"/>
  <c r="F1667" i="5"/>
  <c r="E1667" i="5"/>
  <c r="B1667" i="5"/>
  <c r="A1667" i="5"/>
  <c r="F1666" i="5"/>
  <c r="E1666" i="5"/>
  <c r="B1666" i="5"/>
  <c r="A1666" i="5"/>
  <c r="F1665" i="5"/>
  <c r="E1665" i="5"/>
  <c r="B1665" i="5"/>
  <c r="A1665" i="5"/>
  <c r="F1664" i="5"/>
  <c r="E1664" i="5"/>
  <c r="B1664" i="5"/>
  <c r="A1664" i="5"/>
  <c r="F1663" i="5"/>
  <c r="E1663" i="5"/>
  <c r="B1663" i="5"/>
  <c r="A1663" i="5"/>
  <c r="F1662" i="5"/>
  <c r="E1662" i="5"/>
  <c r="B1662" i="5"/>
  <c r="A1662" i="5"/>
  <c r="F1661" i="5"/>
  <c r="E1661" i="5"/>
  <c r="B1661" i="5"/>
  <c r="A1661" i="5"/>
  <c r="F1660" i="5"/>
  <c r="E1660" i="5"/>
  <c r="B1660" i="5"/>
  <c r="A1660" i="5"/>
  <c r="F1659" i="5"/>
  <c r="E1659" i="5"/>
  <c r="B1659" i="5"/>
  <c r="A1659" i="5"/>
  <c r="F1658" i="5"/>
  <c r="E1658" i="5"/>
  <c r="B1658" i="5"/>
  <c r="A1658" i="5"/>
  <c r="F1657" i="5"/>
  <c r="E1657" i="5"/>
  <c r="B1657" i="5"/>
  <c r="A1657" i="5"/>
  <c r="F1656" i="5"/>
  <c r="E1656" i="5"/>
  <c r="B1656" i="5"/>
  <c r="A1656" i="5"/>
  <c r="F1655" i="5"/>
  <c r="E1655" i="5"/>
  <c r="B1655" i="5"/>
  <c r="A1655" i="5"/>
  <c r="F1654" i="5"/>
  <c r="E1654" i="5"/>
  <c r="B1654" i="5"/>
  <c r="A1654" i="5"/>
  <c r="F1653" i="5"/>
  <c r="E1653" i="5"/>
  <c r="B1653" i="5"/>
  <c r="A1653" i="5"/>
  <c r="F1652" i="5"/>
  <c r="E1652" i="5"/>
  <c r="B1652" i="5"/>
  <c r="A1652" i="5"/>
  <c r="F1651" i="5"/>
  <c r="E1651" i="5"/>
  <c r="B1651" i="5"/>
  <c r="A1651" i="5"/>
  <c r="F1650" i="5"/>
  <c r="E1650" i="5"/>
  <c r="B1650" i="5"/>
  <c r="A1650" i="5"/>
  <c r="F1649" i="5"/>
  <c r="E1649" i="5"/>
  <c r="B1649" i="5"/>
  <c r="A1649" i="5"/>
  <c r="F1648" i="5"/>
  <c r="E1648" i="5"/>
  <c r="B1648" i="5"/>
  <c r="A1648" i="5"/>
  <c r="F1647" i="5"/>
  <c r="E1647" i="5"/>
  <c r="B1647" i="5"/>
  <c r="A1647" i="5"/>
  <c r="F1646" i="5"/>
  <c r="E1646" i="5"/>
  <c r="B1646" i="5"/>
  <c r="A1646" i="5"/>
  <c r="F1645" i="5"/>
  <c r="E1645" i="5"/>
  <c r="B1645" i="5"/>
  <c r="A1645" i="5"/>
  <c r="F1644" i="5"/>
  <c r="E1644" i="5"/>
  <c r="B1644" i="5"/>
  <c r="A1644" i="5"/>
  <c r="F1643" i="5"/>
  <c r="E1643" i="5"/>
  <c r="B1643" i="5"/>
  <c r="A1643" i="5"/>
  <c r="F1642" i="5"/>
  <c r="E1642" i="5"/>
  <c r="B1642" i="5"/>
  <c r="A1642" i="5"/>
  <c r="F1641" i="5"/>
  <c r="E1641" i="5"/>
  <c r="B1641" i="5"/>
  <c r="A1641" i="5"/>
  <c r="F1640" i="5"/>
  <c r="E1640" i="5"/>
  <c r="B1640" i="5"/>
  <c r="A1640" i="5"/>
  <c r="F1639" i="5"/>
  <c r="E1639" i="5"/>
  <c r="B1639" i="5"/>
  <c r="A1639" i="5"/>
  <c r="F1638" i="5"/>
  <c r="E1638" i="5"/>
  <c r="B1638" i="5"/>
  <c r="A1638" i="5"/>
  <c r="F1637" i="5"/>
  <c r="E1637" i="5"/>
  <c r="B1637" i="5"/>
  <c r="A1637" i="5"/>
  <c r="F1636" i="5"/>
  <c r="E1636" i="5"/>
  <c r="B1636" i="5"/>
  <c r="A1636" i="5"/>
  <c r="F1635" i="5"/>
  <c r="E1635" i="5"/>
  <c r="B1635" i="5"/>
  <c r="A1635" i="5"/>
  <c r="F1634" i="5"/>
  <c r="E1634" i="5"/>
  <c r="B1634" i="5"/>
  <c r="A1634" i="5"/>
  <c r="F1633" i="5"/>
  <c r="E1633" i="5"/>
  <c r="B1633" i="5"/>
  <c r="A1633" i="5"/>
  <c r="F1632" i="5"/>
  <c r="E1632" i="5"/>
  <c r="B1632" i="5"/>
  <c r="A1632" i="5"/>
  <c r="F1631" i="5"/>
  <c r="E1631" i="5"/>
  <c r="B1631" i="5"/>
  <c r="A1631" i="5"/>
  <c r="F1630" i="5"/>
  <c r="E1630" i="5"/>
  <c r="B1630" i="5"/>
  <c r="A1630" i="5"/>
  <c r="F1629" i="5"/>
  <c r="E1629" i="5"/>
  <c r="B1629" i="5"/>
  <c r="A1629" i="5"/>
  <c r="F1628" i="5"/>
  <c r="E1628" i="5"/>
  <c r="B1628" i="5"/>
  <c r="A1628" i="5"/>
  <c r="F1627" i="5"/>
  <c r="E1627" i="5"/>
  <c r="B1627" i="5"/>
  <c r="A1627" i="5"/>
  <c r="F1626" i="5"/>
  <c r="E1626" i="5"/>
  <c r="B1626" i="5"/>
  <c r="A1626" i="5"/>
  <c r="F1625" i="5"/>
  <c r="E1625" i="5"/>
  <c r="B1625" i="5"/>
  <c r="A1625" i="5"/>
  <c r="F1624" i="5"/>
  <c r="E1624" i="5"/>
  <c r="B1624" i="5"/>
  <c r="A1624" i="5"/>
  <c r="F1623" i="5"/>
  <c r="E1623" i="5"/>
  <c r="B1623" i="5"/>
  <c r="A1623" i="5"/>
  <c r="F1622" i="5"/>
  <c r="E1622" i="5"/>
  <c r="B1622" i="5"/>
  <c r="A1622" i="5"/>
  <c r="F1621" i="5"/>
  <c r="E1621" i="5"/>
  <c r="B1621" i="5"/>
  <c r="A1621" i="5"/>
  <c r="F1620" i="5"/>
  <c r="E1620" i="5"/>
  <c r="B1620" i="5"/>
  <c r="A1620" i="5"/>
  <c r="F1619" i="5"/>
  <c r="E1619" i="5"/>
  <c r="B1619" i="5"/>
  <c r="A1619" i="5"/>
  <c r="F1618" i="5"/>
  <c r="E1618" i="5"/>
  <c r="B1618" i="5"/>
  <c r="A1618" i="5"/>
  <c r="F1617" i="5"/>
  <c r="E1617" i="5"/>
  <c r="B1617" i="5"/>
  <c r="A1617" i="5"/>
  <c r="F1616" i="5"/>
  <c r="E1616" i="5"/>
  <c r="B1616" i="5"/>
  <c r="A1616" i="5"/>
  <c r="F1615" i="5"/>
  <c r="E1615" i="5"/>
  <c r="B1615" i="5"/>
  <c r="A1615" i="5"/>
  <c r="F1614" i="5"/>
  <c r="E1614" i="5"/>
  <c r="B1614" i="5"/>
  <c r="A1614" i="5"/>
  <c r="F1613" i="5"/>
  <c r="E1613" i="5"/>
  <c r="B1613" i="5"/>
  <c r="A1613" i="5"/>
  <c r="F1612" i="5"/>
  <c r="E1612" i="5"/>
  <c r="B1612" i="5"/>
  <c r="A1612" i="5"/>
  <c r="F1611" i="5"/>
  <c r="E1611" i="5"/>
  <c r="B1611" i="5"/>
  <c r="A1611" i="5"/>
  <c r="F1610" i="5"/>
  <c r="E1610" i="5"/>
  <c r="B1610" i="5"/>
  <c r="A1610" i="5"/>
  <c r="F1609" i="5"/>
  <c r="E1609" i="5"/>
  <c r="B1609" i="5"/>
  <c r="A1609" i="5"/>
  <c r="F1608" i="5"/>
  <c r="E1608" i="5"/>
  <c r="B1608" i="5"/>
  <c r="A1608" i="5"/>
  <c r="F1607" i="5"/>
  <c r="E1607" i="5"/>
  <c r="B1607" i="5"/>
  <c r="A1607" i="5"/>
  <c r="F1606" i="5"/>
  <c r="E1606" i="5"/>
  <c r="B1606" i="5"/>
  <c r="A1606" i="5"/>
  <c r="F1605" i="5"/>
  <c r="E1605" i="5"/>
  <c r="B1605" i="5"/>
  <c r="A1605" i="5"/>
  <c r="F1604" i="5"/>
  <c r="E1604" i="5"/>
  <c r="B1604" i="5"/>
  <c r="A1604" i="5"/>
  <c r="F1603" i="5"/>
  <c r="E1603" i="5"/>
  <c r="B1603" i="5"/>
  <c r="A1603" i="5"/>
  <c r="F1602" i="5"/>
  <c r="E1602" i="5"/>
  <c r="B1602" i="5"/>
  <c r="A1602" i="5"/>
  <c r="F1601" i="5"/>
  <c r="E1601" i="5"/>
  <c r="B1601" i="5"/>
  <c r="A1601" i="5"/>
  <c r="F1600" i="5"/>
  <c r="E1600" i="5"/>
  <c r="B1600" i="5"/>
  <c r="A1600" i="5"/>
  <c r="F1599" i="5"/>
  <c r="E1599" i="5"/>
  <c r="B1599" i="5"/>
  <c r="A1599" i="5"/>
  <c r="F1598" i="5"/>
  <c r="E1598" i="5"/>
  <c r="B1598" i="5"/>
  <c r="A1598" i="5"/>
  <c r="F1597" i="5"/>
  <c r="E1597" i="5"/>
  <c r="B1597" i="5"/>
  <c r="A1597" i="5"/>
  <c r="F1596" i="5"/>
  <c r="E1596" i="5"/>
  <c r="B1596" i="5"/>
  <c r="A1596" i="5"/>
  <c r="F1595" i="5"/>
  <c r="E1595" i="5"/>
  <c r="B1595" i="5"/>
  <c r="A1595" i="5"/>
  <c r="F1594" i="5"/>
  <c r="E1594" i="5"/>
  <c r="B1594" i="5"/>
  <c r="A1594" i="5"/>
  <c r="F1593" i="5"/>
  <c r="E1593" i="5"/>
  <c r="B1593" i="5"/>
  <c r="A1593" i="5"/>
  <c r="F1592" i="5"/>
  <c r="E1592" i="5"/>
  <c r="B1592" i="5"/>
  <c r="A1592" i="5"/>
  <c r="F1591" i="5"/>
  <c r="E1591" i="5"/>
  <c r="B1591" i="5"/>
  <c r="A1591" i="5"/>
  <c r="F1590" i="5"/>
  <c r="E1590" i="5"/>
  <c r="B1590" i="5"/>
  <c r="A1590" i="5"/>
  <c r="F1589" i="5"/>
  <c r="E1589" i="5"/>
  <c r="B1589" i="5"/>
  <c r="A1589" i="5"/>
  <c r="F1588" i="5"/>
  <c r="E1588" i="5"/>
  <c r="B1588" i="5"/>
  <c r="A1588" i="5"/>
  <c r="F1587" i="5"/>
  <c r="E1587" i="5"/>
  <c r="B1587" i="5"/>
  <c r="A1587" i="5"/>
  <c r="F1586" i="5"/>
  <c r="E1586" i="5"/>
  <c r="B1586" i="5"/>
  <c r="A1586" i="5"/>
  <c r="F1585" i="5"/>
  <c r="E1585" i="5"/>
  <c r="B1585" i="5"/>
  <c r="A1585" i="5"/>
  <c r="F1584" i="5"/>
  <c r="E1584" i="5"/>
  <c r="B1584" i="5"/>
  <c r="A1584" i="5"/>
  <c r="F1583" i="5"/>
  <c r="E1583" i="5"/>
  <c r="B1583" i="5"/>
  <c r="A1583" i="5"/>
  <c r="F1582" i="5"/>
  <c r="E1582" i="5"/>
  <c r="B1582" i="5"/>
  <c r="A1582" i="5"/>
  <c r="F1581" i="5"/>
  <c r="E1581" i="5"/>
  <c r="B1581" i="5"/>
  <c r="A1581" i="5"/>
  <c r="F1580" i="5"/>
  <c r="E1580" i="5"/>
  <c r="B1580" i="5"/>
  <c r="A1580" i="5"/>
  <c r="F1579" i="5"/>
  <c r="E1579" i="5"/>
  <c r="B1579" i="5"/>
  <c r="A1579" i="5"/>
  <c r="F1578" i="5"/>
  <c r="E1578" i="5"/>
  <c r="B1578" i="5"/>
  <c r="A1578" i="5"/>
  <c r="F1577" i="5"/>
  <c r="E1577" i="5"/>
  <c r="B1577" i="5"/>
  <c r="A1577" i="5"/>
  <c r="F1576" i="5"/>
  <c r="E1576" i="5"/>
  <c r="B1576" i="5"/>
  <c r="A1576" i="5"/>
  <c r="F1575" i="5"/>
  <c r="E1575" i="5"/>
  <c r="B1575" i="5"/>
  <c r="A1575" i="5"/>
  <c r="F1574" i="5"/>
  <c r="E1574" i="5"/>
  <c r="B1574" i="5"/>
  <c r="A1574" i="5"/>
  <c r="F1573" i="5"/>
  <c r="E1573" i="5"/>
  <c r="B1573" i="5"/>
  <c r="A1573" i="5"/>
  <c r="F1572" i="5"/>
  <c r="E1572" i="5"/>
  <c r="B1572" i="5"/>
  <c r="A1572" i="5"/>
  <c r="F1571" i="5"/>
  <c r="E1571" i="5"/>
  <c r="B1571" i="5"/>
  <c r="A1571" i="5"/>
  <c r="F1570" i="5"/>
  <c r="E1570" i="5"/>
  <c r="B1570" i="5"/>
  <c r="A1570" i="5"/>
  <c r="F1569" i="5"/>
  <c r="E1569" i="5"/>
  <c r="B1569" i="5"/>
  <c r="A1569" i="5"/>
  <c r="F1568" i="5"/>
  <c r="E1568" i="5"/>
  <c r="B1568" i="5"/>
  <c r="A1568" i="5"/>
  <c r="F1567" i="5"/>
  <c r="E1567" i="5"/>
  <c r="B1567" i="5"/>
  <c r="A1567" i="5"/>
  <c r="F1566" i="5"/>
  <c r="E1566" i="5"/>
  <c r="B1566" i="5"/>
  <c r="A1566" i="5"/>
  <c r="F1565" i="5"/>
  <c r="E1565" i="5"/>
  <c r="B1565" i="5"/>
  <c r="A1565" i="5"/>
  <c r="F1564" i="5"/>
  <c r="E1564" i="5"/>
  <c r="B1564" i="5"/>
  <c r="A1564" i="5"/>
  <c r="F1563" i="5"/>
  <c r="E1563" i="5"/>
  <c r="B1563" i="5"/>
  <c r="A1563" i="5"/>
  <c r="F1562" i="5"/>
  <c r="E1562" i="5"/>
  <c r="B1562" i="5"/>
  <c r="A1562" i="5"/>
  <c r="F1561" i="5"/>
  <c r="E1561" i="5"/>
  <c r="B1561" i="5"/>
  <c r="A1561" i="5"/>
  <c r="F1560" i="5"/>
  <c r="E1560" i="5"/>
  <c r="B1560" i="5"/>
  <c r="A1560" i="5"/>
  <c r="F1559" i="5"/>
  <c r="E1559" i="5"/>
  <c r="B1559" i="5"/>
  <c r="A1559" i="5"/>
  <c r="F1558" i="5"/>
  <c r="E1558" i="5"/>
  <c r="B1558" i="5"/>
  <c r="A1558" i="5"/>
  <c r="F1557" i="5"/>
  <c r="E1557" i="5"/>
  <c r="B1557" i="5"/>
  <c r="A1557" i="5"/>
  <c r="F1556" i="5"/>
  <c r="E1556" i="5"/>
  <c r="B1556" i="5"/>
  <c r="A1556" i="5"/>
  <c r="F1555" i="5"/>
  <c r="E1555" i="5"/>
  <c r="B1555" i="5"/>
  <c r="A1555" i="5"/>
  <c r="F1554" i="5"/>
  <c r="E1554" i="5"/>
  <c r="B1554" i="5"/>
  <c r="A1554" i="5"/>
  <c r="F1553" i="5"/>
  <c r="E1553" i="5"/>
  <c r="B1553" i="5"/>
  <c r="A1553" i="5"/>
  <c r="F1552" i="5"/>
  <c r="E1552" i="5"/>
  <c r="B1552" i="5"/>
  <c r="A1552" i="5"/>
  <c r="F1551" i="5"/>
  <c r="E1551" i="5"/>
  <c r="B1551" i="5"/>
  <c r="A1551" i="5"/>
  <c r="F1550" i="5"/>
  <c r="E1550" i="5"/>
  <c r="B1550" i="5"/>
  <c r="A1550" i="5"/>
  <c r="F1549" i="5"/>
  <c r="E1549" i="5"/>
  <c r="B1549" i="5"/>
  <c r="A1549" i="5"/>
  <c r="F1548" i="5"/>
  <c r="E1548" i="5"/>
  <c r="B1548" i="5"/>
  <c r="A1548" i="5"/>
  <c r="F1547" i="5"/>
  <c r="E1547" i="5"/>
  <c r="B1547" i="5"/>
  <c r="A1547" i="5"/>
  <c r="F1546" i="5"/>
  <c r="E1546" i="5"/>
  <c r="B1546" i="5"/>
  <c r="A1546" i="5"/>
  <c r="F1545" i="5"/>
  <c r="E1545" i="5"/>
  <c r="B1545" i="5"/>
  <c r="A1545" i="5"/>
  <c r="F1544" i="5"/>
  <c r="E1544" i="5"/>
  <c r="B1544" i="5"/>
  <c r="A1544" i="5"/>
  <c r="F1543" i="5"/>
  <c r="E1543" i="5"/>
  <c r="B1543" i="5"/>
  <c r="A1543" i="5"/>
  <c r="F1542" i="5"/>
  <c r="E1542" i="5"/>
  <c r="B1542" i="5"/>
  <c r="A1542" i="5"/>
  <c r="F1541" i="5"/>
  <c r="E1541" i="5"/>
  <c r="B1541" i="5"/>
  <c r="A1541" i="5"/>
  <c r="F1540" i="5"/>
  <c r="E1540" i="5"/>
  <c r="B1540" i="5"/>
  <c r="A1540" i="5"/>
  <c r="F1539" i="5"/>
  <c r="E1539" i="5"/>
  <c r="B1539" i="5"/>
  <c r="A1539" i="5"/>
  <c r="F1538" i="5"/>
  <c r="E1538" i="5"/>
  <c r="B1538" i="5"/>
  <c r="A1538" i="5"/>
  <c r="F1537" i="5"/>
  <c r="E1537" i="5"/>
  <c r="B1537" i="5"/>
  <c r="A1537" i="5"/>
  <c r="F1536" i="5"/>
  <c r="E1536" i="5"/>
  <c r="B1536" i="5"/>
  <c r="A1536" i="5"/>
  <c r="F1535" i="5"/>
  <c r="E1535" i="5"/>
  <c r="B1535" i="5"/>
  <c r="A1535" i="5"/>
  <c r="F1534" i="5"/>
  <c r="E1534" i="5"/>
  <c r="B1534" i="5"/>
  <c r="A1534" i="5"/>
  <c r="F1533" i="5"/>
  <c r="E1533" i="5"/>
  <c r="B1533" i="5"/>
  <c r="A1533" i="5"/>
  <c r="F1532" i="5"/>
  <c r="E1532" i="5"/>
  <c r="B1532" i="5"/>
  <c r="A1532" i="5"/>
  <c r="F1531" i="5"/>
  <c r="E1531" i="5"/>
  <c r="B1531" i="5"/>
  <c r="A1531" i="5"/>
  <c r="F1530" i="5"/>
  <c r="E1530" i="5"/>
  <c r="B1530" i="5"/>
  <c r="A1530" i="5"/>
  <c r="F1529" i="5"/>
  <c r="E1529" i="5"/>
  <c r="B1529" i="5"/>
  <c r="A1529" i="5"/>
  <c r="F1528" i="5"/>
  <c r="E1528" i="5"/>
  <c r="B1528" i="5"/>
  <c r="A1528" i="5"/>
  <c r="F1527" i="5"/>
  <c r="E1527" i="5"/>
  <c r="B1527" i="5"/>
  <c r="A1527" i="5"/>
  <c r="F1526" i="5"/>
  <c r="E1526" i="5"/>
  <c r="B1526" i="5"/>
  <c r="A1526" i="5"/>
  <c r="F1525" i="5"/>
  <c r="E1525" i="5"/>
  <c r="B1525" i="5"/>
  <c r="A1525" i="5"/>
  <c r="F1524" i="5"/>
  <c r="E1524" i="5"/>
  <c r="B1524" i="5"/>
  <c r="A1524" i="5"/>
  <c r="F1523" i="5"/>
  <c r="E1523" i="5"/>
  <c r="B1523" i="5"/>
  <c r="A1523" i="5"/>
  <c r="F1522" i="5"/>
  <c r="E1522" i="5"/>
  <c r="B1522" i="5"/>
  <c r="A1522" i="5"/>
  <c r="F1521" i="5"/>
  <c r="E1521" i="5"/>
  <c r="B1521" i="5"/>
  <c r="A1521" i="5"/>
  <c r="F1520" i="5"/>
  <c r="E1520" i="5"/>
  <c r="B1520" i="5"/>
  <c r="A1520" i="5"/>
  <c r="F1519" i="5"/>
  <c r="E1519" i="5"/>
  <c r="B1519" i="5"/>
  <c r="A1519" i="5"/>
  <c r="F1518" i="5"/>
  <c r="E1518" i="5"/>
  <c r="B1518" i="5"/>
  <c r="A1518" i="5"/>
  <c r="F1517" i="5"/>
  <c r="E1517" i="5"/>
  <c r="B1517" i="5"/>
  <c r="A1517" i="5"/>
  <c r="F1516" i="5"/>
  <c r="E1516" i="5"/>
  <c r="B1516" i="5"/>
  <c r="A1516" i="5"/>
  <c r="F1515" i="5"/>
  <c r="E1515" i="5"/>
  <c r="B1515" i="5"/>
  <c r="A1515" i="5"/>
  <c r="F1514" i="5"/>
  <c r="E1514" i="5"/>
  <c r="B1514" i="5"/>
  <c r="A1514" i="5"/>
  <c r="F1513" i="5"/>
  <c r="E1513" i="5"/>
  <c r="B1513" i="5"/>
  <c r="A1513" i="5"/>
  <c r="F1512" i="5"/>
  <c r="E1512" i="5"/>
  <c r="B1512" i="5"/>
  <c r="A1512" i="5"/>
  <c r="F1511" i="5"/>
  <c r="E1511" i="5"/>
  <c r="B1511" i="5"/>
  <c r="A1511" i="5"/>
  <c r="F1510" i="5"/>
  <c r="E1510" i="5"/>
  <c r="B1510" i="5"/>
  <c r="A1510" i="5"/>
  <c r="F1509" i="5"/>
  <c r="E1509" i="5"/>
  <c r="B1509" i="5"/>
  <c r="A1509" i="5"/>
  <c r="F1508" i="5"/>
  <c r="E1508" i="5"/>
  <c r="B1508" i="5"/>
  <c r="A1508" i="5"/>
  <c r="F1507" i="5"/>
  <c r="E1507" i="5"/>
  <c r="B1507" i="5"/>
  <c r="A1507" i="5"/>
  <c r="F1506" i="5"/>
  <c r="E1506" i="5"/>
  <c r="B1506" i="5"/>
  <c r="A1506" i="5"/>
  <c r="F1505" i="5"/>
  <c r="E1505" i="5"/>
  <c r="B1505" i="5"/>
  <c r="A1505" i="5"/>
  <c r="F1504" i="5"/>
  <c r="E1504" i="5"/>
  <c r="B1504" i="5"/>
  <c r="A1504" i="5"/>
  <c r="F1503" i="5"/>
  <c r="E1503" i="5"/>
  <c r="B1503" i="5"/>
  <c r="A1503" i="5"/>
  <c r="F1502" i="5"/>
  <c r="E1502" i="5"/>
  <c r="B1502" i="5"/>
  <c r="A1502" i="5"/>
  <c r="F1501" i="5"/>
  <c r="E1501" i="5"/>
  <c r="B1501" i="5"/>
  <c r="A1501" i="5"/>
  <c r="F1500" i="5"/>
  <c r="E1500" i="5"/>
  <c r="B1500" i="5"/>
  <c r="A1500" i="5"/>
  <c r="F1499" i="5"/>
  <c r="E1499" i="5"/>
  <c r="B1499" i="5"/>
  <c r="A1499" i="5"/>
  <c r="F1498" i="5"/>
  <c r="E1498" i="5"/>
  <c r="B1498" i="5"/>
  <c r="A1498" i="5"/>
  <c r="F1497" i="5"/>
  <c r="E1497" i="5"/>
  <c r="B1497" i="5"/>
  <c r="A1497" i="5"/>
  <c r="F1496" i="5"/>
  <c r="E1496" i="5"/>
  <c r="B1496" i="5"/>
  <c r="A1496" i="5"/>
  <c r="F1495" i="5"/>
  <c r="E1495" i="5"/>
  <c r="B1495" i="5"/>
  <c r="A1495" i="5"/>
  <c r="F1494" i="5"/>
  <c r="E1494" i="5"/>
  <c r="B1494" i="5"/>
  <c r="A1494" i="5"/>
  <c r="F1493" i="5"/>
  <c r="E1493" i="5"/>
  <c r="B1493" i="5"/>
  <c r="A1493" i="5"/>
  <c r="F1492" i="5"/>
  <c r="E1492" i="5"/>
  <c r="B1492" i="5"/>
  <c r="A1492" i="5"/>
  <c r="F1491" i="5"/>
  <c r="E1491" i="5"/>
  <c r="B1491" i="5"/>
  <c r="A1491" i="5"/>
  <c r="F1490" i="5"/>
  <c r="E1490" i="5"/>
  <c r="B1490" i="5"/>
  <c r="A1490" i="5"/>
  <c r="F1489" i="5"/>
  <c r="E1489" i="5"/>
  <c r="B1489" i="5"/>
  <c r="A1489" i="5"/>
  <c r="F1488" i="5"/>
  <c r="E1488" i="5"/>
  <c r="B1488" i="5"/>
  <c r="A1488" i="5"/>
  <c r="F1487" i="5"/>
  <c r="E1487" i="5"/>
  <c r="B1487" i="5"/>
  <c r="A1487" i="5"/>
  <c r="F1486" i="5"/>
  <c r="E1486" i="5"/>
  <c r="B1486" i="5"/>
  <c r="A1486" i="5"/>
  <c r="F1485" i="5"/>
  <c r="E1485" i="5"/>
  <c r="B1485" i="5"/>
  <c r="A1485" i="5"/>
  <c r="F1484" i="5"/>
  <c r="E1484" i="5"/>
  <c r="B1484" i="5"/>
  <c r="A1484" i="5"/>
  <c r="F1483" i="5"/>
  <c r="E1483" i="5"/>
  <c r="B1483" i="5"/>
  <c r="A1483" i="5"/>
  <c r="F1482" i="5"/>
  <c r="E1482" i="5"/>
  <c r="B1482" i="5"/>
  <c r="A1482" i="5"/>
  <c r="F1481" i="5"/>
  <c r="E1481" i="5"/>
  <c r="B1481" i="5"/>
  <c r="A1481" i="5"/>
  <c r="F1480" i="5"/>
  <c r="E1480" i="5"/>
  <c r="B1480" i="5"/>
  <c r="A1480" i="5"/>
  <c r="F1479" i="5"/>
  <c r="E1479" i="5"/>
  <c r="B1479" i="5"/>
  <c r="A1479" i="5"/>
  <c r="F1478" i="5"/>
  <c r="E1478" i="5"/>
  <c r="B1478" i="5"/>
  <c r="A1478" i="5"/>
  <c r="F1477" i="5"/>
  <c r="E1477" i="5"/>
  <c r="B1477" i="5"/>
  <c r="A1477" i="5"/>
  <c r="F1476" i="5"/>
  <c r="E1476" i="5"/>
  <c r="B1476" i="5"/>
  <c r="A1476" i="5"/>
  <c r="F1475" i="5"/>
  <c r="E1475" i="5"/>
  <c r="B1475" i="5"/>
  <c r="A1475" i="5"/>
  <c r="F1474" i="5"/>
  <c r="E1474" i="5"/>
  <c r="B1474" i="5"/>
  <c r="A1474" i="5"/>
  <c r="F1473" i="5"/>
  <c r="E1473" i="5"/>
  <c r="B1473" i="5"/>
  <c r="A1473" i="5"/>
  <c r="F1472" i="5"/>
  <c r="E1472" i="5"/>
  <c r="B1472" i="5"/>
  <c r="A1472" i="5"/>
  <c r="F1471" i="5"/>
  <c r="E1471" i="5"/>
  <c r="B1471" i="5"/>
  <c r="A1471" i="5"/>
  <c r="F1470" i="5"/>
  <c r="E1470" i="5"/>
  <c r="B1470" i="5"/>
  <c r="A1470" i="5"/>
  <c r="F1469" i="5"/>
  <c r="E1469" i="5"/>
  <c r="B1469" i="5"/>
  <c r="A1469" i="5"/>
  <c r="F1468" i="5"/>
  <c r="E1468" i="5"/>
  <c r="B1468" i="5"/>
  <c r="A1468" i="5"/>
  <c r="F1467" i="5"/>
  <c r="E1467" i="5"/>
  <c r="B1467" i="5"/>
  <c r="A1467" i="5"/>
  <c r="F1466" i="5"/>
  <c r="E1466" i="5"/>
  <c r="B1466" i="5"/>
  <c r="A1466" i="5"/>
  <c r="F1465" i="5"/>
  <c r="E1465" i="5"/>
  <c r="B1465" i="5"/>
  <c r="A1465" i="5"/>
  <c r="F1464" i="5"/>
  <c r="E1464" i="5"/>
  <c r="B1464" i="5"/>
  <c r="A1464" i="5"/>
  <c r="F1463" i="5"/>
  <c r="E1463" i="5"/>
  <c r="B1463" i="5"/>
  <c r="A1463" i="5"/>
  <c r="F1462" i="5"/>
  <c r="E1462" i="5"/>
  <c r="B1462" i="5"/>
  <c r="A1462" i="5"/>
  <c r="F1461" i="5"/>
  <c r="E1461" i="5"/>
  <c r="B1461" i="5"/>
  <c r="A1461" i="5"/>
  <c r="F1460" i="5"/>
  <c r="E1460" i="5"/>
  <c r="B1460" i="5"/>
  <c r="A1460" i="5"/>
  <c r="F1459" i="5"/>
  <c r="E1459" i="5"/>
  <c r="B1459" i="5"/>
  <c r="A1459" i="5"/>
  <c r="F1458" i="5"/>
  <c r="E1458" i="5"/>
  <c r="B1458" i="5"/>
  <c r="A1458" i="5"/>
  <c r="F1457" i="5"/>
  <c r="E1457" i="5"/>
  <c r="B1457" i="5"/>
  <c r="A1457" i="5"/>
  <c r="F1456" i="5"/>
  <c r="E1456" i="5"/>
  <c r="B1456" i="5"/>
  <c r="A1456" i="5"/>
  <c r="F1455" i="5"/>
  <c r="E1455" i="5"/>
  <c r="B1455" i="5"/>
  <c r="A1455" i="5"/>
  <c r="F1454" i="5"/>
  <c r="E1454" i="5"/>
  <c r="B1454" i="5"/>
  <c r="A1454" i="5"/>
  <c r="F1453" i="5"/>
  <c r="E1453" i="5"/>
  <c r="B1453" i="5"/>
  <c r="A1453" i="5"/>
  <c r="F1452" i="5"/>
  <c r="E1452" i="5"/>
  <c r="B1452" i="5"/>
  <c r="A1452" i="5"/>
  <c r="F1451" i="5"/>
  <c r="E1451" i="5"/>
  <c r="B1451" i="5"/>
  <c r="A1451" i="5"/>
  <c r="F1450" i="5"/>
  <c r="E1450" i="5"/>
  <c r="B1450" i="5"/>
  <c r="A1450" i="5"/>
  <c r="F1449" i="5"/>
  <c r="E1449" i="5"/>
  <c r="B1449" i="5"/>
  <c r="A1449" i="5"/>
  <c r="F1448" i="5"/>
  <c r="E1448" i="5"/>
  <c r="B1448" i="5"/>
  <c r="A1448" i="5"/>
  <c r="F1447" i="5"/>
  <c r="E1447" i="5"/>
  <c r="B1447" i="5"/>
  <c r="A1447" i="5"/>
  <c r="F1446" i="5"/>
  <c r="E1446" i="5"/>
  <c r="B1446" i="5"/>
  <c r="A1446" i="5"/>
  <c r="F1445" i="5"/>
  <c r="E1445" i="5"/>
  <c r="B1445" i="5"/>
  <c r="A1445" i="5"/>
  <c r="F1444" i="5"/>
  <c r="E1444" i="5"/>
  <c r="B1444" i="5"/>
  <c r="A1444" i="5"/>
  <c r="F1443" i="5"/>
  <c r="E1443" i="5"/>
  <c r="B1443" i="5"/>
  <c r="A1443" i="5"/>
  <c r="F1442" i="5"/>
  <c r="E1442" i="5"/>
  <c r="B1442" i="5"/>
  <c r="A1442" i="5"/>
  <c r="F1441" i="5"/>
  <c r="E1441" i="5"/>
  <c r="B1441" i="5"/>
  <c r="A1441" i="5"/>
  <c r="F1440" i="5"/>
  <c r="E1440" i="5"/>
  <c r="B1440" i="5"/>
  <c r="A1440" i="5"/>
  <c r="F1439" i="5"/>
  <c r="E1439" i="5"/>
  <c r="B1439" i="5"/>
  <c r="A1439" i="5"/>
  <c r="F1438" i="5"/>
  <c r="E1438" i="5"/>
  <c r="B1438" i="5"/>
  <c r="A1438" i="5"/>
  <c r="F1437" i="5"/>
  <c r="E1437" i="5"/>
  <c r="B1437" i="5"/>
  <c r="A1437" i="5"/>
  <c r="F1436" i="5"/>
  <c r="E1436" i="5"/>
  <c r="B1436" i="5"/>
  <c r="A1436" i="5"/>
  <c r="F1435" i="5"/>
  <c r="E1435" i="5"/>
  <c r="B1435" i="5"/>
  <c r="A1435" i="5"/>
  <c r="F1434" i="5"/>
  <c r="E1434" i="5"/>
  <c r="B1434" i="5"/>
  <c r="A1434" i="5"/>
  <c r="F1433" i="5"/>
  <c r="E1433" i="5"/>
  <c r="B1433" i="5"/>
  <c r="A1433" i="5"/>
  <c r="F1432" i="5"/>
  <c r="E1432" i="5"/>
  <c r="B1432" i="5"/>
  <c r="A1432" i="5"/>
  <c r="F1431" i="5"/>
  <c r="E1431" i="5"/>
  <c r="B1431" i="5"/>
  <c r="A1431" i="5"/>
  <c r="F1430" i="5"/>
  <c r="E1430" i="5"/>
  <c r="B1430" i="5"/>
  <c r="A1430" i="5"/>
  <c r="F1429" i="5"/>
  <c r="E1429" i="5"/>
  <c r="B1429" i="5"/>
  <c r="A1429" i="5"/>
  <c r="F1428" i="5"/>
  <c r="E1428" i="5"/>
  <c r="B1428" i="5"/>
  <c r="A1428" i="5"/>
  <c r="F1427" i="5"/>
  <c r="E1427" i="5"/>
  <c r="B1427" i="5"/>
  <c r="A1427" i="5"/>
  <c r="F1426" i="5"/>
  <c r="E1426" i="5"/>
  <c r="B1426" i="5"/>
  <c r="A1426" i="5"/>
  <c r="F1425" i="5"/>
  <c r="E1425" i="5"/>
  <c r="B1425" i="5"/>
  <c r="A1425" i="5"/>
  <c r="F1424" i="5"/>
  <c r="E1424" i="5"/>
  <c r="B1424" i="5"/>
  <c r="A1424" i="5"/>
  <c r="F1423" i="5"/>
  <c r="E1423" i="5"/>
  <c r="B1423" i="5"/>
  <c r="A1423" i="5"/>
  <c r="F1422" i="5"/>
  <c r="E1422" i="5"/>
  <c r="B1422" i="5"/>
  <c r="A1422" i="5"/>
  <c r="F1421" i="5"/>
  <c r="E1421" i="5"/>
  <c r="B1421" i="5"/>
  <c r="A1421" i="5"/>
  <c r="F1420" i="5"/>
  <c r="E1420" i="5"/>
  <c r="B1420" i="5"/>
  <c r="A1420" i="5"/>
  <c r="F1419" i="5"/>
  <c r="E1419" i="5"/>
  <c r="B1419" i="5"/>
  <c r="A1419" i="5"/>
  <c r="F1418" i="5"/>
  <c r="E1418" i="5"/>
  <c r="B1418" i="5"/>
  <c r="A1418" i="5"/>
  <c r="F1417" i="5"/>
  <c r="E1417" i="5"/>
  <c r="B1417" i="5"/>
  <c r="A1417" i="5"/>
  <c r="F1416" i="5"/>
  <c r="E1416" i="5"/>
  <c r="B1416" i="5"/>
  <c r="A1416" i="5"/>
  <c r="F1415" i="5"/>
  <c r="E1415" i="5"/>
  <c r="B1415" i="5"/>
  <c r="A1415" i="5"/>
  <c r="F1414" i="5"/>
  <c r="E1414" i="5"/>
  <c r="B1414" i="5"/>
  <c r="A1414" i="5"/>
  <c r="F1413" i="5"/>
  <c r="E1413" i="5"/>
  <c r="B1413" i="5"/>
  <c r="A1413" i="5"/>
  <c r="F1412" i="5"/>
  <c r="E1412" i="5"/>
  <c r="B1412" i="5"/>
  <c r="A1412" i="5"/>
  <c r="F1411" i="5"/>
  <c r="E1411" i="5"/>
  <c r="B1411" i="5"/>
  <c r="A1411" i="5"/>
  <c r="F1410" i="5"/>
  <c r="E1410" i="5"/>
  <c r="B1410" i="5"/>
  <c r="A1410" i="5"/>
  <c r="F1409" i="5"/>
  <c r="E1409" i="5"/>
  <c r="B1409" i="5"/>
  <c r="A1409" i="5"/>
  <c r="F1408" i="5"/>
  <c r="E1408" i="5"/>
  <c r="B1408" i="5"/>
  <c r="A1408" i="5"/>
  <c r="F1407" i="5"/>
  <c r="E1407" i="5"/>
  <c r="B1407" i="5"/>
  <c r="A1407" i="5"/>
  <c r="F1406" i="5"/>
  <c r="E1406" i="5"/>
  <c r="B1406" i="5"/>
  <c r="A1406" i="5"/>
  <c r="F1405" i="5"/>
  <c r="E1405" i="5"/>
  <c r="B1405" i="5"/>
  <c r="A1405" i="5"/>
  <c r="F1404" i="5"/>
  <c r="E1404" i="5"/>
  <c r="B1404" i="5"/>
  <c r="A1404" i="5"/>
  <c r="F1403" i="5"/>
  <c r="E1403" i="5"/>
  <c r="B1403" i="5"/>
  <c r="A1403" i="5"/>
  <c r="F1402" i="5"/>
  <c r="E1402" i="5"/>
  <c r="B1402" i="5"/>
  <c r="A1402" i="5"/>
  <c r="F1401" i="5"/>
  <c r="E1401" i="5"/>
  <c r="B1401" i="5"/>
  <c r="A1401" i="5"/>
  <c r="F1400" i="5"/>
  <c r="E1400" i="5"/>
  <c r="B1400" i="5"/>
  <c r="A1400" i="5"/>
  <c r="F1399" i="5"/>
  <c r="E1399" i="5"/>
  <c r="B1399" i="5"/>
  <c r="A1399" i="5"/>
  <c r="F1398" i="5"/>
  <c r="E1398" i="5"/>
  <c r="B1398" i="5"/>
  <c r="A1398" i="5"/>
  <c r="F1397" i="5"/>
  <c r="E1397" i="5"/>
  <c r="B1397" i="5"/>
  <c r="A1397" i="5"/>
  <c r="F1396" i="5"/>
  <c r="E1396" i="5"/>
  <c r="B1396" i="5"/>
  <c r="A1396" i="5"/>
  <c r="F1395" i="5"/>
  <c r="E1395" i="5"/>
  <c r="B1395" i="5"/>
  <c r="A1395" i="5"/>
  <c r="F1394" i="5"/>
  <c r="E1394" i="5"/>
  <c r="B1394" i="5"/>
  <c r="A1394" i="5"/>
  <c r="F1393" i="5"/>
  <c r="E1393" i="5"/>
  <c r="B1393" i="5"/>
  <c r="A1393" i="5"/>
  <c r="F1392" i="5"/>
  <c r="E1392" i="5"/>
  <c r="B1392" i="5"/>
  <c r="A1392" i="5"/>
  <c r="F1391" i="5"/>
  <c r="E1391" i="5"/>
  <c r="B1391" i="5"/>
  <c r="A1391" i="5"/>
  <c r="F1390" i="5"/>
  <c r="E1390" i="5"/>
  <c r="B1390" i="5"/>
  <c r="A1390" i="5"/>
  <c r="F1389" i="5"/>
  <c r="E1389" i="5"/>
  <c r="B1389" i="5"/>
  <c r="A1389" i="5"/>
  <c r="F1388" i="5"/>
  <c r="E1388" i="5"/>
  <c r="B1388" i="5"/>
  <c r="A1388" i="5"/>
  <c r="F1387" i="5"/>
  <c r="E1387" i="5"/>
  <c r="B1387" i="5"/>
  <c r="A1387" i="5"/>
  <c r="F1386" i="5"/>
  <c r="E1386" i="5"/>
  <c r="B1386" i="5"/>
  <c r="A1386" i="5"/>
  <c r="F1385" i="5"/>
  <c r="E1385" i="5"/>
  <c r="B1385" i="5"/>
  <c r="A1385" i="5"/>
  <c r="F1384" i="5"/>
  <c r="E1384" i="5"/>
  <c r="B1384" i="5"/>
  <c r="A1384" i="5"/>
  <c r="F1383" i="5"/>
  <c r="E1383" i="5"/>
  <c r="B1383" i="5"/>
  <c r="A1383" i="5"/>
  <c r="F1382" i="5"/>
  <c r="E1382" i="5"/>
  <c r="B1382" i="5"/>
  <c r="A1382" i="5"/>
  <c r="F1381" i="5"/>
  <c r="E1381" i="5"/>
  <c r="B1381" i="5"/>
  <c r="A1381" i="5"/>
  <c r="F1380" i="5"/>
  <c r="E1380" i="5"/>
  <c r="B1380" i="5"/>
  <c r="A1380" i="5"/>
  <c r="F1379" i="5"/>
  <c r="E1379" i="5"/>
  <c r="B1379" i="5"/>
  <c r="A1379" i="5"/>
  <c r="F1378" i="5"/>
  <c r="E1378" i="5"/>
  <c r="B1378" i="5"/>
  <c r="A1378" i="5"/>
  <c r="F1377" i="5"/>
  <c r="E1377" i="5"/>
  <c r="B1377" i="5"/>
  <c r="A1377" i="5"/>
  <c r="F1376" i="5"/>
  <c r="E1376" i="5"/>
  <c r="B1376" i="5"/>
  <c r="A1376" i="5"/>
  <c r="F1375" i="5"/>
  <c r="E1375" i="5"/>
  <c r="B1375" i="5"/>
  <c r="A1375" i="5"/>
  <c r="F1374" i="5"/>
  <c r="E1374" i="5"/>
  <c r="B1374" i="5"/>
  <c r="A1374" i="5"/>
  <c r="F1373" i="5"/>
  <c r="E1373" i="5"/>
  <c r="B1373" i="5"/>
  <c r="A1373" i="5"/>
  <c r="F1372" i="5"/>
  <c r="E1372" i="5"/>
  <c r="B1372" i="5"/>
  <c r="A1372" i="5"/>
  <c r="F1371" i="5"/>
  <c r="E1371" i="5"/>
  <c r="B1371" i="5"/>
  <c r="A1371" i="5"/>
  <c r="F1370" i="5"/>
  <c r="E1370" i="5"/>
  <c r="B1370" i="5"/>
  <c r="A1370" i="5"/>
  <c r="F1369" i="5"/>
  <c r="E1369" i="5"/>
  <c r="B1369" i="5"/>
  <c r="A1369" i="5"/>
  <c r="F1368" i="5"/>
  <c r="E1368" i="5"/>
  <c r="B1368" i="5"/>
  <c r="A1368" i="5"/>
  <c r="F1367" i="5"/>
  <c r="E1367" i="5"/>
  <c r="B1367" i="5"/>
  <c r="A1367" i="5"/>
  <c r="F1366" i="5"/>
  <c r="E1366" i="5"/>
  <c r="B1366" i="5"/>
  <c r="A1366" i="5"/>
  <c r="F1365" i="5"/>
  <c r="E1365" i="5"/>
  <c r="B1365" i="5"/>
  <c r="A1365" i="5"/>
  <c r="F1364" i="5"/>
  <c r="E1364" i="5"/>
  <c r="B1364" i="5"/>
  <c r="A1364" i="5"/>
  <c r="F1363" i="5"/>
  <c r="E1363" i="5"/>
  <c r="B1363" i="5"/>
  <c r="A1363" i="5"/>
  <c r="F1362" i="5"/>
  <c r="E1362" i="5"/>
  <c r="B1362" i="5"/>
  <c r="A1362" i="5"/>
  <c r="F1361" i="5"/>
  <c r="E1361" i="5"/>
  <c r="B1361" i="5"/>
  <c r="A1361" i="5"/>
  <c r="F1360" i="5"/>
  <c r="E1360" i="5"/>
  <c r="B1360" i="5"/>
  <c r="A1360" i="5"/>
  <c r="F1359" i="5"/>
  <c r="E1359" i="5"/>
  <c r="B1359" i="5"/>
  <c r="A1359" i="5"/>
  <c r="F1358" i="5"/>
  <c r="E1358" i="5"/>
  <c r="B1358" i="5"/>
  <c r="A1358" i="5"/>
  <c r="F1357" i="5"/>
  <c r="E1357" i="5"/>
  <c r="B1357" i="5"/>
  <c r="A1357" i="5"/>
  <c r="F1356" i="5"/>
  <c r="E1356" i="5"/>
  <c r="B1356" i="5"/>
  <c r="A1356" i="5"/>
  <c r="F1355" i="5"/>
  <c r="E1355" i="5"/>
  <c r="B1355" i="5"/>
  <c r="A1355" i="5"/>
  <c r="F1354" i="5"/>
  <c r="E1354" i="5"/>
  <c r="B1354" i="5"/>
  <c r="A1354" i="5"/>
  <c r="F1353" i="5"/>
  <c r="E1353" i="5"/>
  <c r="B1353" i="5"/>
  <c r="A1353" i="5"/>
  <c r="F1352" i="5"/>
  <c r="E1352" i="5"/>
  <c r="B1352" i="5"/>
  <c r="A1352" i="5"/>
  <c r="F1351" i="5"/>
  <c r="E1351" i="5"/>
  <c r="B1351" i="5"/>
  <c r="A1351" i="5"/>
  <c r="F1350" i="5"/>
  <c r="E1350" i="5"/>
  <c r="B1350" i="5"/>
  <c r="A1350" i="5"/>
  <c r="F1349" i="5"/>
  <c r="E1349" i="5"/>
  <c r="B1349" i="5"/>
  <c r="A1349" i="5"/>
  <c r="F1348" i="5"/>
  <c r="E1348" i="5"/>
  <c r="B1348" i="5"/>
  <c r="A1348" i="5"/>
  <c r="F1347" i="5"/>
  <c r="E1347" i="5"/>
  <c r="B1347" i="5"/>
  <c r="A1347" i="5"/>
  <c r="F1346" i="5"/>
  <c r="E1346" i="5"/>
  <c r="B1346" i="5"/>
  <c r="A1346" i="5"/>
  <c r="F1345" i="5"/>
  <c r="E1345" i="5"/>
  <c r="B1345" i="5"/>
  <c r="A1345" i="5"/>
  <c r="F1344" i="5"/>
  <c r="E1344" i="5"/>
  <c r="B1344" i="5"/>
  <c r="A1344" i="5"/>
  <c r="F1343" i="5"/>
  <c r="E1343" i="5"/>
  <c r="B1343" i="5"/>
  <c r="A1343" i="5"/>
  <c r="F1342" i="5"/>
  <c r="E1342" i="5"/>
  <c r="B1342" i="5"/>
  <c r="A1342" i="5"/>
  <c r="F1341" i="5"/>
  <c r="E1341" i="5"/>
  <c r="B1341" i="5"/>
  <c r="A1341" i="5"/>
  <c r="F1340" i="5"/>
  <c r="E1340" i="5"/>
  <c r="B1340" i="5"/>
  <c r="A1340" i="5"/>
  <c r="F1339" i="5"/>
  <c r="E1339" i="5"/>
  <c r="B1339" i="5"/>
  <c r="A1339" i="5"/>
  <c r="F1338" i="5"/>
  <c r="E1338" i="5"/>
  <c r="B1338" i="5"/>
  <c r="A1338" i="5"/>
  <c r="F1337" i="5"/>
  <c r="E1337" i="5"/>
  <c r="B1337" i="5"/>
  <c r="A1337" i="5"/>
  <c r="F1336" i="5"/>
  <c r="E1336" i="5"/>
  <c r="B1336" i="5"/>
  <c r="A1336" i="5"/>
  <c r="F1335" i="5"/>
  <c r="E1335" i="5"/>
  <c r="B1335" i="5"/>
  <c r="A1335" i="5"/>
  <c r="F1334" i="5"/>
  <c r="E1334" i="5"/>
  <c r="B1334" i="5"/>
  <c r="A1334" i="5"/>
  <c r="F1333" i="5"/>
  <c r="E1333" i="5"/>
  <c r="B1333" i="5"/>
  <c r="A1333" i="5"/>
  <c r="F1332" i="5"/>
  <c r="E1332" i="5"/>
  <c r="B1332" i="5"/>
  <c r="A1332" i="5"/>
  <c r="F1331" i="5"/>
  <c r="E1331" i="5"/>
  <c r="B1331" i="5"/>
  <c r="A1331" i="5"/>
  <c r="F1330" i="5"/>
  <c r="E1330" i="5"/>
  <c r="B1330" i="5"/>
  <c r="A1330" i="5"/>
  <c r="F1329" i="5"/>
  <c r="E1329" i="5"/>
  <c r="B1329" i="5"/>
  <c r="A1329" i="5"/>
  <c r="F1328" i="5"/>
  <c r="E1328" i="5"/>
  <c r="B1328" i="5"/>
  <c r="A1328" i="5"/>
  <c r="F1327" i="5"/>
  <c r="E1327" i="5"/>
  <c r="B1327" i="5"/>
  <c r="A1327" i="5"/>
  <c r="F1326" i="5"/>
  <c r="E1326" i="5"/>
  <c r="B1326" i="5"/>
  <c r="A1326" i="5"/>
  <c r="F1325" i="5"/>
  <c r="E1325" i="5"/>
  <c r="B1325" i="5"/>
  <c r="A1325" i="5"/>
  <c r="F1324" i="5"/>
  <c r="E1324" i="5"/>
  <c r="B1324" i="5"/>
  <c r="A1324" i="5"/>
  <c r="F1323" i="5"/>
  <c r="E1323" i="5"/>
  <c r="B1323" i="5"/>
  <c r="A1323" i="5"/>
  <c r="F1322" i="5"/>
  <c r="E1322" i="5"/>
  <c r="B1322" i="5"/>
  <c r="A1322" i="5"/>
  <c r="F1321" i="5"/>
  <c r="E1321" i="5"/>
  <c r="B1321" i="5"/>
  <c r="A1321" i="5"/>
  <c r="F1320" i="5"/>
  <c r="E1320" i="5"/>
  <c r="B1320" i="5"/>
  <c r="A1320" i="5"/>
  <c r="F1319" i="5"/>
  <c r="E1319" i="5"/>
  <c r="B1319" i="5"/>
  <c r="A1319" i="5"/>
  <c r="F1318" i="5"/>
  <c r="E1318" i="5"/>
  <c r="B1318" i="5"/>
  <c r="A1318" i="5"/>
  <c r="F1317" i="5"/>
  <c r="E1317" i="5"/>
  <c r="B1317" i="5"/>
  <c r="A1317" i="5"/>
  <c r="F1316" i="5"/>
  <c r="E1316" i="5"/>
  <c r="B1316" i="5"/>
  <c r="A1316" i="5"/>
  <c r="F1315" i="5"/>
  <c r="E1315" i="5"/>
  <c r="B1315" i="5"/>
  <c r="A1315" i="5"/>
  <c r="F1314" i="5"/>
  <c r="E1314" i="5"/>
  <c r="B1314" i="5"/>
  <c r="A1314" i="5"/>
  <c r="F1313" i="5"/>
  <c r="E1313" i="5"/>
  <c r="B1313" i="5"/>
  <c r="A1313" i="5"/>
  <c r="F1312" i="5"/>
  <c r="E1312" i="5"/>
  <c r="B1312" i="5"/>
  <c r="A1312" i="5"/>
  <c r="F1311" i="5"/>
  <c r="E1311" i="5"/>
  <c r="B1311" i="5"/>
  <c r="A1311" i="5"/>
  <c r="F1310" i="5"/>
  <c r="E1310" i="5"/>
  <c r="B1310" i="5"/>
  <c r="A1310" i="5"/>
  <c r="F1309" i="5"/>
  <c r="E1309" i="5"/>
  <c r="B1309" i="5"/>
  <c r="A1309" i="5"/>
  <c r="F1308" i="5"/>
  <c r="E1308" i="5"/>
  <c r="B1308" i="5"/>
  <c r="A1308" i="5"/>
  <c r="F1307" i="5"/>
  <c r="E1307" i="5"/>
  <c r="B1307" i="5"/>
  <c r="A1307" i="5"/>
  <c r="F1306" i="5"/>
  <c r="E1306" i="5"/>
  <c r="B1306" i="5"/>
  <c r="A1306" i="5"/>
  <c r="F1305" i="5"/>
  <c r="E1305" i="5"/>
  <c r="B1305" i="5"/>
  <c r="A1305" i="5"/>
  <c r="F1304" i="5"/>
  <c r="E1304" i="5"/>
  <c r="B1304" i="5"/>
  <c r="A1304" i="5"/>
  <c r="F1303" i="5"/>
  <c r="E1303" i="5"/>
  <c r="B1303" i="5"/>
  <c r="A1303" i="5"/>
  <c r="F1302" i="5"/>
  <c r="E1302" i="5"/>
  <c r="B1302" i="5"/>
  <c r="A1302" i="5"/>
  <c r="F1301" i="5"/>
  <c r="E1301" i="5"/>
  <c r="B1301" i="5"/>
  <c r="A1301" i="5"/>
  <c r="F1300" i="5"/>
  <c r="E1300" i="5"/>
  <c r="B1300" i="5"/>
  <c r="A1300" i="5"/>
  <c r="F1299" i="5"/>
  <c r="E1299" i="5"/>
  <c r="B1299" i="5"/>
  <c r="A1299" i="5"/>
  <c r="F1298" i="5"/>
  <c r="E1298" i="5"/>
  <c r="B1298" i="5"/>
  <c r="A1298" i="5"/>
  <c r="F1297" i="5"/>
  <c r="E1297" i="5"/>
  <c r="B1297" i="5"/>
  <c r="A1297" i="5"/>
  <c r="F1296" i="5"/>
  <c r="E1296" i="5"/>
  <c r="B1296" i="5"/>
  <c r="A1296" i="5"/>
  <c r="F1295" i="5"/>
  <c r="E1295" i="5"/>
  <c r="B1295" i="5"/>
  <c r="A1295" i="5"/>
  <c r="F1294" i="5"/>
  <c r="E1294" i="5"/>
  <c r="B1294" i="5"/>
  <c r="A1294" i="5"/>
  <c r="F1293" i="5"/>
  <c r="E1293" i="5"/>
  <c r="B1293" i="5"/>
  <c r="A1293" i="5"/>
  <c r="F1292" i="5"/>
  <c r="E1292" i="5"/>
  <c r="B1292" i="5"/>
  <c r="A1292" i="5"/>
  <c r="F1291" i="5"/>
  <c r="E1291" i="5"/>
  <c r="B1291" i="5"/>
  <c r="A1291" i="5"/>
  <c r="F1290" i="5"/>
  <c r="E1290" i="5"/>
  <c r="B1290" i="5"/>
  <c r="A1290" i="5"/>
  <c r="F1289" i="5"/>
  <c r="E1289" i="5"/>
  <c r="B1289" i="5"/>
  <c r="A1289" i="5"/>
  <c r="F1288" i="5"/>
  <c r="E1288" i="5"/>
  <c r="B1288" i="5"/>
  <c r="A1288" i="5"/>
  <c r="F1287" i="5"/>
  <c r="E1287" i="5"/>
  <c r="B1287" i="5"/>
  <c r="A1287" i="5"/>
  <c r="F1286" i="5"/>
  <c r="E1286" i="5"/>
  <c r="B1286" i="5"/>
  <c r="A1286" i="5"/>
  <c r="F1285" i="5"/>
  <c r="E1285" i="5"/>
  <c r="B1285" i="5"/>
  <c r="A1285" i="5"/>
  <c r="F1284" i="5"/>
  <c r="E1284" i="5"/>
  <c r="B1284" i="5"/>
  <c r="A1284" i="5"/>
  <c r="F1283" i="5"/>
  <c r="E1283" i="5"/>
  <c r="B1283" i="5"/>
  <c r="A1283" i="5"/>
  <c r="F1282" i="5"/>
  <c r="E1282" i="5"/>
  <c r="B1282" i="5"/>
  <c r="A1282" i="5"/>
  <c r="F1281" i="5"/>
  <c r="E1281" i="5"/>
  <c r="B1281" i="5"/>
  <c r="A1281" i="5"/>
  <c r="F1280" i="5"/>
  <c r="E1280" i="5"/>
  <c r="B1280" i="5"/>
  <c r="A1280" i="5"/>
  <c r="F1279" i="5"/>
  <c r="E1279" i="5"/>
  <c r="B1279" i="5"/>
  <c r="A1279" i="5"/>
  <c r="F1278" i="5"/>
  <c r="E1278" i="5"/>
  <c r="B1278" i="5"/>
  <c r="A1278" i="5"/>
  <c r="F1277" i="5"/>
  <c r="E1277" i="5"/>
  <c r="B1277" i="5"/>
  <c r="A1277" i="5"/>
  <c r="F1276" i="5"/>
  <c r="E1276" i="5"/>
  <c r="B1276" i="5"/>
  <c r="A1276" i="5"/>
  <c r="F1275" i="5"/>
  <c r="E1275" i="5"/>
  <c r="B1275" i="5"/>
  <c r="A1275" i="5"/>
  <c r="F1274" i="5"/>
  <c r="E1274" i="5"/>
  <c r="B1274" i="5"/>
  <c r="A1274" i="5"/>
  <c r="F1273" i="5"/>
  <c r="E1273" i="5"/>
  <c r="B1273" i="5"/>
  <c r="A1273" i="5"/>
  <c r="F1272" i="5"/>
  <c r="E1272" i="5"/>
  <c r="B1272" i="5"/>
  <c r="A1272" i="5"/>
  <c r="F1271" i="5"/>
  <c r="E1271" i="5"/>
  <c r="B1271" i="5"/>
  <c r="A1271" i="5"/>
  <c r="F1270" i="5"/>
  <c r="E1270" i="5"/>
  <c r="B1270" i="5"/>
  <c r="A1270" i="5"/>
  <c r="F1269" i="5"/>
  <c r="E1269" i="5"/>
  <c r="B1269" i="5"/>
  <c r="A1269" i="5"/>
  <c r="F1268" i="5"/>
  <c r="E1268" i="5"/>
  <c r="B1268" i="5"/>
  <c r="A1268" i="5"/>
  <c r="F1267" i="5"/>
  <c r="E1267" i="5"/>
  <c r="B1267" i="5"/>
  <c r="A1267" i="5"/>
  <c r="F1266" i="5"/>
  <c r="E1266" i="5"/>
  <c r="B1266" i="5"/>
  <c r="A1266" i="5"/>
  <c r="F1265" i="5"/>
  <c r="E1265" i="5"/>
  <c r="B1265" i="5"/>
  <c r="A1265" i="5"/>
  <c r="F1264" i="5"/>
  <c r="E1264" i="5"/>
  <c r="B1264" i="5"/>
  <c r="A1264" i="5"/>
  <c r="F1263" i="5"/>
  <c r="E1263" i="5"/>
  <c r="B1263" i="5"/>
  <c r="A1263" i="5"/>
  <c r="F1262" i="5"/>
  <c r="E1262" i="5"/>
  <c r="B1262" i="5"/>
  <c r="A1262" i="5"/>
  <c r="F1261" i="5"/>
  <c r="E1261" i="5"/>
  <c r="B1261" i="5"/>
  <c r="A1261" i="5"/>
  <c r="F1260" i="5"/>
  <c r="E1260" i="5"/>
  <c r="B1260" i="5"/>
  <c r="A1260" i="5"/>
  <c r="F1259" i="5"/>
  <c r="E1259" i="5"/>
  <c r="B1259" i="5"/>
  <c r="A1259" i="5"/>
  <c r="F1258" i="5"/>
  <c r="E1258" i="5"/>
  <c r="B1258" i="5"/>
  <c r="A1258" i="5"/>
  <c r="F1257" i="5"/>
  <c r="E1257" i="5"/>
  <c r="B1257" i="5"/>
  <c r="A1257" i="5"/>
  <c r="F1256" i="5"/>
  <c r="E1256" i="5"/>
  <c r="B1256" i="5"/>
  <c r="A1256" i="5"/>
  <c r="F1255" i="5"/>
  <c r="E1255" i="5"/>
  <c r="B1255" i="5"/>
  <c r="A1255" i="5"/>
  <c r="F1254" i="5"/>
  <c r="E1254" i="5"/>
  <c r="B1254" i="5"/>
  <c r="A1254" i="5"/>
  <c r="F1253" i="5"/>
  <c r="E1253" i="5"/>
  <c r="B1253" i="5"/>
  <c r="A1253" i="5"/>
  <c r="F1252" i="5"/>
  <c r="E1252" i="5"/>
  <c r="B1252" i="5"/>
  <c r="A1252" i="5"/>
  <c r="F1251" i="5"/>
  <c r="E1251" i="5"/>
  <c r="B1251" i="5"/>
  <c r="A1251" i="5"/>
  <c r="F1250" i="5"/>
  <c r="E1250" i="5"/>
  <c r="B1250" i="5"/>
  <c r="A1250" i="5"/>
  <c r="F1249" i="5"/>
  <c r="E1249" i="5"/>
  <c r="B1249" i="5"/>
  <c r="A1249" i="5"/>
  <c r="F1248" i="5"/>
  <c r="E1248" i="5"/>
  <c r="B1248" i="5"/>
  <c r="A1248" i="5"/>
  <c r="F1247" i="5"/>
  <c r="E1247" i="5"/>
  <c r="B1247" i="5"/>
  <c r="A1247" i="5"/>
  <c r="F1246" i="5"/>
  <c r="E1246" i="5"/>
  <c r="B1246" i="5"/>
  <c r="A1246" i="5"/>
  <c r="F1245" i="5"/>
  <c r="E1245" i="5"/>
  <c r="B1245" i="5"/>
  <c r="A1245" i="5"/>
  <c r="F1244" i="5"/>
  <c r="E1244" i="5"/>
  <c r="B1244" i="5"/>
  <c r="A1244" i="5"/>
  <c r="F1243" i="5"/>
  <c r="E1243" i="5"/>
  <c r="B1243" i="5"/>
  <c r="A1243" i="5"/>
  <c r="F1242" i="5"/>
  <c r="E1242" i="5"/>
  <c r="B1242" i="5"/>
  <c r="A1242" i="5"/>
  <c r="F1241" i="5"/>
  <c r="E1241" i="5"/>
  <c r="B1241" i="5"/>
  <c r="A1241" i="5"/>
  <c r="F1240" i="5"/>
  <c r="E1240" i="5"/>
  <c r="B1240" i="5"/>
  <c r="A1240" i="5"/>
  <c r="F1239" i="5"/>
  <c r="E1239" i="5"/>
  <c r="B1239" i="5"/>
  <c r="A1239" i="5"/>
  <c r="F1238" i="5"/>
  <c r="E1238" i="5"/>
  <c r="B1238" i="5"/>
  <c r="A1238" i="5"/>
  <c r="F1237" i="5"/>
  <c r="E1237" i="5"/>
  <c r="B1237" i="5"/>
  <c r="A1237" i="5"/>
  <c r="F1236" i="5"/>
  <c r="E1236" i="5"/>
  <c r="B1236" i="5"/>
  <c r="A1236" i="5"/>
  <c r="F1235" i="5"/>
  <c r="E1235" i="5"/>
  <c r="B1235" i="5"/>
  <c r="A1235" i="5"/>
  <c r="F1234" i="5"/>
  <c r="E1234" i="5"/>
  <c r="B1234" i="5"/>
  <c r="A1234" i="5"/>
  <c r="F1233" i="5"/>
  <c r="E1233" i="5"/>
  <c r="B1233" i="5"/>
  <c r="A1233" i="5"/>
  <c r="F1232" i="5"/>
  <c r="E1232" i="5"/>
  <c r="B1232" i="5"/>
  <c r="A1232" i="5"/>
  <c r="F1231" i="5"/>
  <c r="E1231" i="5"/>
  <c r="B1231" i="5"/>
  <c r="A1231" i="5"/>
  <c r="F1230" i="5"/>
  <c r="E1230" i="5"/>
  <c r="B1230" i="5"/>
  <c r="A1230" i="5"/>
  <c r="F1229" i="5"/>
  <c r="E1229" i="5"/>
  <c r="B1229" i="5"/>
  <c r="A1229" i="5"/>
  <c r="F1228" i="5"/>
  <c r="E1228" i="5"/>
  <c r="B1228" i="5"/>
  <c r="A1228" i="5"/>
  <c r="F1227" i="5"/>
  <c r="E1227" i="5"/>
  <c r="B1227" i="5"/>
  <c r="A1227" i="5"/>
  <c r="F1226" i="5"/>
  <c r="E1226" i="5"/>
  <c r="B1226" i="5"/>
  <c r="A1226" i="5"/>
  <c r="F1225" i="5"/>
  <c r="E1225" i="5"/>
  <c r="B1225" i="5"/>
  <c r="A1225" i="5"/>
  <c r="F1224" i="5"/>
  <c r="E1224" i="5"/>
  <c r="B1224" i="5"/>
  <c r="A1224" i="5"/>
  <c r="F1223" i="5"/>
  <c r="E1223" i="5"/>
  <c r="B1223" i="5"/>
  <c r="A1223" i="5"/>
  <c r="F1222" i="5"/>
  <c r="E1222" i="5"/>
  <c r="B1222" i="5"/>
  <c r="A1222" i="5"/>
  <c r="F1221" i="5"/>
  <c r="E1221" i="5"/>
  <c r="B1221" i="5"/>
  <c r="A1221" i="5"/>
  <c r="F1220" i="5"/>
  <c r="E1220" i="5"/>
  <c r="B1220" i="5"/>
  <c r="A1220" i="5"/>
  <c r="F1219" i="5"/>
  <c r="E1219" i="5"/>
  <c r="B1219" i="5"/>
  <c r="A1219" i="5"/>
  <c r="F1218" i="5"/>
  <c r="E1218" i="5"/>
  <c r="B1218" i="5"/>
  <c r="A1218" i="5"/>
  <c r="F1217" i="5"/>
  <c r="E1217" i="5"/>
  <c r="B1217" i="5"/>
  <c r="A1217" i="5"/>
  <c r="F1216" i="5"/>
  <c r="E1216" i="5"/>
  <c r="B1216" i="5"/>
  <c r="A1216" i="5"/>
  <c r="F1215" i="5"/>
  <c r="E1215" i="5"/>
  <c r="B1215" i="5"/>
  <c r="A1215" i="5"/>
  <c r="F1214" i="5"/>
  <c r="E1214" i="5"/>
  <c r="B1214" i="5"/>
  <c r="A1214" i="5"/>
  <c r="F1213" i="5"/>
  <c r="E1213" i="5"/>
  <c r="B1213" i="5"/>
  <c r="A1213" i="5"/>
  <c r="F1212" i="5"/>
  <c r="E1212" i="5"/>
  <c r="B1212" i="5"/>
  <c r="A1212" i="5"/>
  <c r="F1211" i="5"/>
  <c r="E1211" i="5"/>
  <c r="B1211" i="5"/>
  <c r="A1211" i="5"/>
  <c r="F1210" i="5"/>
  <c r="E1210" i="5"/>
  <c r="B1210" i="5"/>
  <c r="A1210" i="5"/>
  <c r="F1209" i="5"/>
  <c r="E1209" i="5"/>
  <c r="B1209" i="5"/>
  <c r="A1209" i="5"/>
  <c r="F1208" i="5"/>
  <c r="E1208" i="5"/>
  <c r="B1208" i="5"/>
  <c r="A1208" i="5"/>
  <c r="F1207" i="5"/>
  <c r="E1207" i="5"/>
  <c r="B1207" i="5"/>
  <c r="A1207" i="5"/>
  <c r="F1206" i="5"/>
  <c r="E1206" i="5"/>
  <c r="B1206" i="5"/>
  <c r="A1206" i="5"/>
  <c r="F1205" i="5"/>
  <c r="E1205" i="5"/>
  <c r="B1205" i="5"/>
  <c r="A1205" i="5"/>
  <c r="F1204" i="5"/>
  <c r="E1204" i="5"/>
  <c r="B1204" i="5"/>
  <c r="A1204" i="5"/>
  <c r="F1203" i="5"/>
  <c r="E1203" i="5"/>
  <c r="B1203" i="5"/>
  <c r="A1203" i="5"/>
  <c r="F1202" i="5"/>
  <c r="E1202" i="5"/>
  <c r="B1202" i="5"/>
  <c r="A1202" i="5"/>
  <c r="F1201" i="5"/>
  <c r="E1201" i="5"/>
  <c r="B1201" i="5"/>
  <c r="A1201" i="5"/>
  <c r="F1200" i="5"/>
  <c r="E1200" i="5"/>
  <c r="B1200" i="5"/>
  <c r="A1200" i="5"/>
  <c r="F1199" i="5"/>
  <c r="E1199" i="5"/>
  <c r="B1199" i="5"/>
  <c r="A1199" i="5"/>
  <c r="F1198" i="5"/>
  <c r="E1198" i="5"/>
  <c r="B1198" i="5"/>
  <c r="A1198" i="5"/>
  <c r="F1197" i="5"/>
  <c r="E1197" i="5"/>
  <c r="B1197" i="5"/>
  <c r="A1197" i="5"/>
  <c r="F1196" i="5"/>
  <c r="E1196" i="5"/>
  <c r="B1196" i="5"/>
  <c r="A1196" i="5"/>
  <c r="F1195" i="5"/>
  <c r="E1195" i="5"/>
  <c r="B1195" i="5"/>
  <c r="A1195" i="5"/>
  <c r="F1194" i="5"/>
  <c r="E1194" i="5"/>
  <c r="B1194" i="5"/>
  <c r="A1194" i="5"/>
  <c r="F1193" i="5"/>
  <c r="E1193" i="5"/>
  <c r="B1193" i="5"/>
  <c r="A1193" i="5"/>
  <c r="F1192" i="5"/>
  <c r="E1192" i="5"/>
  <c r="B1192" i="5"/>
  <c r="A1192" i="5"/>
  <c r="F1191" i="5"/>
  <c r="E1191" i="5"/>
  <c r="B1191" i="5"/>
  <c r="A1191" i="5"/>
  <c r="F1190" i="5"/>
  <c r="E1190" i="5"/>
  <c r="B1190" i="5"/>
  <c r="A1190" i="5"/>
  <c r="F1189" i="5"/>
  <c r="E1189" i="5"/>
  <c r="B1189" i="5"/>
  <c r="A1189" i="5"/>
  <c r="F1188" i="5"/>
  <c r="E1188" i="5"/>
  <c r="B1188" i="5"/>
  <c r="A1188" i="5"/>
  <c r="F1187" i="5"/>
  <c r="E1187" i="5"/>
  <c r="B1187" i="5"/>
  <c r="A1187" i="5"/>
  <c r="F1186" i="5"/>
  <c r="E1186" i="5"/>
  <c r="B1186" i="5"/>
  <c r="A1186" i="5"/>
  <c r="F1185" i="5"/>
  <c r="E1185" i="5"/>
  <c r="B1185" i="5"/>
  <c r="A1185" i="5"/>
  <c r="F1184" i="5"/>
  <c r="E1184" i="5"/>
  <c r="B1184" i="5"/>
  <c r="A1184" i="5"/>
  <c r="F1183" i="5"/>
  <c r="E1183" i="5"/>
  <c r="B1183" i="5"/>
  <c r="A1183" i="5"/>
  <c r="F1182" i="5"/>
  <c r="E1182" i="5"/>
  <c r="B1182" i="5"/>
  <c r="A1182" i="5"/>
  <c r="F1181" i="5"/>
  <c r="E1181" i="5"/>
  <c r="B1181" i="5"/>
  <c r="A1181" i="5"/>
  <c r="F1180" i="5"/>
  <c r="E1180" i="5"/>
  <c r="B1180" i="5"/>
  <c r="A1180" i="5"/>
  <c r="F1179" i="5"/>
  <c r="E1179" i="5"/>
  <c r="B1179" i="5"/>
  <c r="A1179" i="5"/>
  <c r="F1178" i="5"/>
  <c r="E1178" i="5"/>
  <c r="B1178" i="5"/>
  <c r="A1178" i="5"/>
  <c r="F1177" i="5"/>
  <c r="E1177" i="5"/>
  <c r="B1177" i="5"/>
  <c r="A1177" i="5"/>
  <c r="F1176" i="5"/>
  <c r="E1176" i="5"/>
  <c r="B1176" i="5"/>
  <c r="A1176" i="5"/>
  <c r="F1175" i="5"/>
  <c r="E1175" i="5"/>
  <c r="B1175" i="5"/>
  <c r="A1175" i="5"/>
  <c r="F1174" i="5"/>
  <c r="E1174" i="5"/>
  <c r="B1174" i="5"/>
  <c r="A1174" i="5"/>
  <c r="F1173" i="5"/>
  <c r="E1173" i="5"/>
  <c r="B1173" i="5"/>
  <c r="A1173" i="5"/>
  <c r="F1172" i="5"/>
  <c r="E1172" i="5"/>
  <c r="B1172" i="5"/>
  <c r="A1172" i="5"/>
  <c r="F1171" i="5"/>
  <c r="E1171" i="5"/>
  <c r="B1171" i="5"/>
  <c r="A1171" i="5"/>
  <c r="F1170" i="5"/>
  <c r="E1170" i="5"/>
  <c r="B1170" i="5"/>
  <c r="A1170" i="5"/>
  <c r="F1169" i="5"/>
  <c r="E1169" i="5"/>
  <c r="B1169" i="5"/>
  <c r="A1169" i="5"/>
  <c r="F1168" i="5"/>
  <c r="E1168" i="5"/>
  <c r="B1168" i="5"/>
  <c r="A1168" i="5"/>
  <c r="F1167" i="5"/>
  <c r="E1167" i="5"/>
  <c r="B1167" i="5"/>
  <c r="A1167" i="5"/>
  <c r="F1166" i="5"/>
  <c r="E1166" i="5"/>
  <c r="B1166" i="5"/>
  <c r="A1166" i="5"/>
  <c r="F1165" i="5"/>
  <c r="E1165" i="5"/>
  <c r="B1165" i="5"/>
  <c r="A1165" i="5"/>
  <c r="F1164" i="5"/>
  <c r="E1164" i="5"/>
  <c r="B1164" i="5"/>
  <c r="A1164" i="5"/>
  <c r="F1163" i="5"/>
  <c r="E1163" i="5"/>
  <c r="B1163" i="5"/>
  <c r="A1163" i="5"/>
  <c r="F1162" i="5"/>
  <c r="E1162" i="5"/>
  <c r="B1162" i="5"/>
  <c r="A1162" i="5"/>
  <c r="F1161" i="5"/>
  <c r="E1161" i="5"/>
  <c r="B1161" i="5"/>
  <c r="A1161" i="5"/>
  <c r="F1160" i="5"/>
  <c r="E1160" i="5"/>
  <c r="B1160" i="5"/>
  <c r="A1160" i="5"/>
  <c r="F1159" i="5"/>
  <c r="E1159" i="5"/>
  <c r="B1159" i="5"/>
  <c r="A1159" i="5"/>
  <c r="F1158" i="5"/>
  <c r="E1158" i="5"/>
  <c r="B1158" i="5"/>
  <c r="A1158" i="5"/>
  <c r="F1157" i="5"/>
  <c r="E1157" i="5"/>
  <c r="B1157" i="5"/>
  <c r="A1157" i="5"/>
  <c r="F1156" i="5"/>
  <c r="E1156" i="5"/>
  <c r="B1156" i="5"/>
  <c r="A1156" i="5"/>
  <c r="F1155" i="5"/>
  <c r="E1155" i="5"/>
  <c r="B1155" i="5"/>
  <c r="A1155" i="5"/>
  <c r="F1154" i="5"/>
  <c r="E1154" i="5"/>
  <c r="B1154" i="5"/>
  <c r="A1154" i="5"/>
  <c r="F1153" i="5"/>
  <c r="E1153" i="5"/>
  <c r="B1153" i="5"/>
  <c r="A1153" i="5"/>
  <c r="F1152" i="5"/>
  <c r="E1152" i="5"/>
  <c r="B1152" i="5"/>
  <c r="A1152" i="5"/>
  <c r="F1151" i="5"/>
  <c r="E1151" i="5"/>
  <c r="B1151" i="5"/>
  <c r="A1151" i="5"/>
  <c r="F1150" i="5"/>
  <c r="E1150" i="5"/>
  <c r="B1150" i="5"/>
  <c r="A1150" i="5"/>
  <c r="F1149" i="5"/>
  <c r="E1149" i="5"/>
  <c r="B1149" i="5"/>
  <c r="A1149" i="5"/>
  <c r="F1148" i="5"/>
  <c r="E1148" i="5"/>
  <c r="B1148" i="5"/>
  <c r="A1148" i="5"/>
  <c r="F1147" i="5"/>
  <c r="E1147" i="5"/>
  <c r="B1147" i="5"/>
  <c r="A1147" i="5"/>
  <c r="F1146" i="5"/>
  <c r="E1146" i="5"/>
  <c r="B1146" i="5"/>
  <c r="A1146" i="5"/>
  <c r="F1145" i="5"/>
  <c r="E1145" i="5"/>
  <c r="B1145" i="5"/>
  <c r="A1145" i="5"/>
  <c r="F1144" i="5"/>
  <c r="E1144" i="5"/>
  <c r="B1144" i="5"/>
  <c r="A1144" i="5"/>
  <c r="F1143" i="5"/>
  <c r="E1143" i="5"/>
  <c r="B1143" i="5"/>
  <c r="A1143" i="5"/>
  <c r="F1142" i="5"/>
  <c r="E1142" i="5"/>
  <c r="B1142" i="5"/>
  <c r="A1142" i="5"/>
  <c r="F1141" i="5"/>
  <c r="E1141" i="5"/>
  <c r="B1141" i="5"/>
  <c r="A1141" i="5"/>
  <c r="F1140" i="5"/>
  <c r="E1140" i="5"/>
  <c r="B1140" i="5"/>
  <c r="A1140" i="5"/>
  <c r="F1139" i="5"/>
  <c r="E1139" i="5"/>
  <c r="B1139" i="5"/>
  <c r="A1139" i="5"/>
  <c r="F1138" i="5"/>
  <c r="E1138" i="5"/>
  <c r="B1138" i="5"/>
  <c r="A1138" i="5"/>
  <c r="F1137" i="5"/>
  <c r="E1137" i="5"/>
  <c r="B1137" i="5"/>
  <c r="A1137" i="5"/>
  <c r="F1136" i="5"/>
  <c r="E1136" i="5"/>
  <c r="B1136" i="5"/>
  <c r="A1136" i="5"/>
  <c r="F1135" i="5"/>
  <c r="E1135" i="5"/>
  <c r="B1135" i="5"/>
  <c r="A1135" i="5"/>
  <c r="F1134" i="5"/>
  <c r="E1134" i="5"/>
  <c r="B1134" i="5"/>
  <c r="A1134" i="5"/>
  <c r="F1133" i="5"/>
  <c r="E1133" i="5"/>
  <c r="B1133" i="5"/>
  <c r="A1133" i="5"/>
  <c r="F1132" i="5"/>
  <c r="E1132" i="5"/>
  <c r="B1132" i="5"/>
  <c r="A1132" i="5"/>
  <c r="F1131" i="5"/>
  <c r="E1131" i="5"/>
  <c r="B1131" i="5"/>
  <c r="A1131" i="5"/>
  <c r="F1130" i="5"/>
  <c r="E1130" i="5"/>
  <c r="B1130" i="5"/>
  <c r="A1130" i="5"/>
  <c r="F1129" i="5"/>
  <c r="E1129" i="5"/>
  <c r="B1129" i="5"/>
  <c r="A1129" i="5"/>
  <c r="F1128" i="5"/>
  <c r="E1128" i="5"/>
  <c r="B1128" i="5"/>
  <c r="A1128" i="5"/>
  <c r="F1127" i="5"/>
  <c r="E1127" i="5"/>
  <c r="B1127" i="5"/>
  <c r="A1127" i="5"/>
  <c r="F1126" i="5"/>
  <c r="E1126" i="5"/>
  <c r="B1126" i="5"/>
  <c r="A1126" i="5"/>
  <c r="F1125" i="5"/>
  <c r="E1125" i="5"/>
  <c r="B1125" i="5"/>
  <c r="A1125" i="5"/>
  <c r="F1124" i="5"/>
  <c r="E1124" i="5"/>
  <c r="B1124" i="5"/>
  <c r="A1124" i="5"/>
  <c r="F1123" i="5"/>
  <c r="E1123" i="5"/>
  <c r="B1123" i="5"/>
  <c r="A1123" i="5"/>
  <c r="F1122" i="5"/>
  <c r="E1122" i="5"/>
  <c r="B1122" i="5"/>
  <c r="A1122" i="5"/>
  <c r="F1121" i="5"/>
  <c r="E1121" i="5"/>
  <c r="B1121" i="5"/>
  <c r="A1121" i="5"/>
  <c r="F1120" i="5"/>
  <c r="E1120" i="5"/>
  <c r="B1120" i="5"/>
  <c r="A1120" i="5"/>
  <c r="F1119" i="5"/>
  <c r="E1119" i="5"/>
  <c r="B1119" i="5"/>
  <c r="A1119" i="5"/>
  <c r="F1118" i="5"/>
  <c r="E1118" i="5"/>
  <c r="B1118" i="5"/>
  <c r="A1118" i="5"/>
  <c r="F1117" i="5"/>
  <c r="E1117" i="5"/>
  <c r="B1117" i="5"/>
  <c r="A1117" i="5"/>
  <c r="F1116" i="5"/>
  <c r="E1116" i="5"/>
  <c r="B1116" i="5"/>
  <c r="A1116" i="5"/>
  <c r="F1115" i="5"/>
  <c r="E1115" i="5"/>
  <c r="B1115" i="5"/>
  <c r="A1115" i="5"/>
  <c r="F1114" i="5"/>
  <c r="E1114" i="5"/>
  <c r="B1114" i="5"/>
  <c r="A1114" i="5"/>
  <c r="F1113" i="5"/>
  <c r="E1113" i="5"/>
  <c r="B1113" i="5"/>
  <c r="A1113" i="5"/>
  <c r="F1112" i="5"/>
  <c r="E1112" i="5"/>
  <c r="B1112" i="5"/>
  <c r="A1112" i="5"/>
  <c r="F1111" i="5"/>
  <c r="E1111" i="5"/>
  <c r="B1111" i="5"/>
  <c r="A1111" i="5"/>
  <c r="F1110" i="5"/>
  <c r="E1110" i="5"/>
  <c r="B1110" i="5"/>
  <c r="A1110" i="5"/>
  <c r="F1109" i="5"/>
  <c r="E1109" i="5"/>
  <c r="B1109" i="5"/>
  <c r="A1109" i="5"/>
  <c r="F1108" i="5"/>
  <c r="E1108" i="5"/>
  <c r="B1108" i="5"/>
  <c r="A1108" i="5"/>
  <c r="F1107" i="5"/>
  <c r="E1107" i="5"/>
  <c r="B1107" i="5"/>
  <c r="A1107" i="5"/>
  <c r="F1106" i="5"/>
  <c r="E1106" i="5"/>
  <c r="B1106" i="5"/>
  <c r="A1106" i="5"/>
  <c r="F1105" i="5"/>
  <c r="E1105" i="5"/>
  <c r="B1105" i="5"/>
  <c r="A1105" i="5"/>
  <c r="F1104" i="5"/>
  <c r="E1104" i="5"/>
  <c r="B1104" i="5"/>
  <c r="A1104" i="5"/>
  <c r="F1103" i="5"/>
  <c r="E1103" i="5"/>
  <c r="B1103" i="5"/>
  <c r="A1103" i="5"/>
  <c r="F1102" i="5"/>
  <c r="E1102" i="5"/>
  <c r="B1102" i="5"/>
  <c r="A1102" i="5"/>
  <c r="F1101" i="5"/>
  <c r="E1101" i="5"/>
  <c r="B1101" i="5"/>
  <c r="A1101" i="5"/>
  <c r="F1100" i="5"/>
  <c r="E1100" i="5"/>
  <c r="B1100" i="5"/>
  <c r="A1100" i="5"/>
  <c r="F1099" i="5"/>
  <c r="E1099" i="5"/>
  <c r="B1099" i="5"/>
  <c r="A1099" i="5"/>
  <c r="F1098" i="5"/>
  <c r="E1098" i="5"/>
  <c r="B1098" i="5"/>
  <c r="A1098" i="5"/>
  <c r="F1097" i="5"/>
  <c r="E1097" i="5"/>
  <c r="B1097" i="5"/>
  <c r="A1097" i="5"/>
  <c r="F1096" i="5"/>
  <c r="E1096" i="5"/>
  <c r="B1096" i="5"/>
  <c r="A1096" i="5"/>
  <c r="F1095" i="5"/>
  <c r="E1095" i="5"/>
  <c r="B1095" i="5"/>
  <c r="A1095" i="5"/>
  <c r="F1094" i="5"/>
  <c r="E1094" i="5"/>
  <c r="B1094" i="5"/>
  <c r="A1094" i="5"/>
  <c r="F1093" i="5"/>
  <c r="E1093" i="5"/>
  <c r="B1093" i="5"/>
  <c r="A1093" i="5"/>
  <c r="F1092" i="5"/>
  <c r="E1092" i="5"/>
  <c r="B1092" i="5"/>
  <c r="A1092" i="5"/>
  <c r="F1091" i="5"/>
  <c r="E1091" i="5"/>
  <c r="B1091" i="5"/>
  <c r="A1091" i="5"/>
  <c r="F1090" i="5"/>
  <c r="E1090" i="5"/>
  <c r="B1090" i="5"/>
  <c r="A1090" i="5"/>
  <c r="F1089" i="5"/>
  <c r="E1089" i="5"/>
  <c r="B1089" i="5"/>
  <c r="A1089" i="5"/>
  <c r="F1088" i="5"/>
  <c r="E1088" i="5"/>
  <c r="B1088" i="5"/>
  <c r="A1088" i="5"/>
  <c r="F1087" i="5"/>
  <c r="E1087" i="5"/>
  <c r="B1087" i="5"/>
  <c r="A1087" i="5"/>
  <c r="F1086" i="5"/>
  <c r="E1086" i="5"/>
  <c r="B1086" i="5"/>
  <c r="A1086" i="5"/>
  <c r="F1085" i="5"/>
  <c r="E1085" i="5"/>
  <c r="B1085" i="5"/>
  <c r="A1085" i="5"/>
  <c r="F1084" i="5"/>
  <c r="E1084" i="5"/>
  <c r="B1084" i="5"/>
  <c r="A1084" i="5"/>
  <c r="F1083" i="5"/>
  <c r="E1083" i="5"/>
  <c r="B1083" i="5"/>
  <c r="A1083" i="5"/>
  <c r="F1082" i="5"/>
  <c r="E1082" i="5"/>
  <c r="B1082" i="5"/>
  <c r="A1082" i="5"/>
  <c r="F1081" i="5"/>
  <c r="E1081" i="5"/>
  <c r="B1081" i="5"/>
  <c r="A1081" i="5"/>
  <c r="F1080" i="5"/>
  <c r="E1080" i="5"/>
  <c r="B1080" i="5"/>
  <c r="A1080" i="5"/>
  <c r="F1079" i="5"/>
  <c r="E1079" i="5"/>
  <c r="B1079" i="5"/>
  <c r="A1079" i="5"/>
  <c r="F1078" i="5"/>
  <c r="E1078" i="5"/>
  <c r="B1078" i="5"/>
  <c r="A1078" i="5"/>
  <c r="F1077" i="5"/>
  <c r="E1077" i="5"/>
  <c r="B1077" i="5"/>
  <c r="A1077" i="5"/>
  <c r="F1076" i="5"/>
  <c r="E1076" i="5"/>
  <c r="B1076" i="5"/>
  <c r="A1076" i="5"/>
  <c r="F1075" i="5"/>
  <c r="E1075" i="5"/>
  <c r="B1075" i="5"/>
  <c r="A1075" i="5"/>
  <c r="F1074" i="5"/>
  <c r="E1074" i="5"/>
  <c r="B1074" i="5"/>
  <c r="A1074" i="5"/>
  <c r="F1073" i="5"/>
  <c r="E1073" i="5"/>
  <c r="B1073" i="5"/>
  <c r="A1073" i="5"/>
  <c r="F1072" i="5"/>
  <c r="E1072" i="5"/>
  <c r="B1072" i="5"/>
  <c r="A1072" i="5"/>
  <c r="F1071" i="5"/>
  <c r="E1071" i="5"/>
  <c r="B1071" i="5"/>
  <c r="A1071" i="5"/>
  <c r="F1070" i="5"/>
  <c r="E1070" i="5"/>
  <c r="B1070" i="5"/>
  <c r="A1070" i="5"/>
  <c r="F1069" i="5"/>
  <c r="E1069" i="5"/>
  <c r="B1069" i="5"/>
  <c r="A1069" i="5"/>
  <c r="F1068" i="5"/>
  <c r="E1068" i="5"/>
  <c r="B1068" i="5"/>
  <c r="A1068" i="5"/>
  <c r="F1067" i="5"/>
  <c r="E1067" i="5"/>
  <c r="B1067" i="5"/>
  <c r="A1067" i="5"/>
  <c r="F1066" i="5"/>
  <c r="E1066" i="5"/>
  <c r="B1066" i="5"/>
  <c r="A1066" i="5"/>
  <c r="F1065" i="5"/>
  <c r="E1065" i="5"/>
  <c r="B1065" i="5"/>
  <c r="A1065" i="5"/>
  <c r="F1064" i="5"/>
  <c r="E1064" i="5"/>
  <c r="B1064" i="5"/>
  <c r="A1064" i="5"/>
  <c r="F1063" i="5"/>
  <c r="E1063" i="5"/>
  <c r="B1063" i="5"/>
  <c r="A1063" i="5"/>
  <c r="F1062" i="5"/>
  <c r="E1062" i="5"/>
  <c r="B1062" i="5"/>
  <c r="A1062" i="5"/>
  <c r="F1061" i="5"/>
  <c r="E1061" i="5"/>
  <c r="B1061" i="5"/>
  <c r="A1061" i="5"/>
  <c r="F1060" i="5"/>
  <c r="E1060" i="5"/>
  <c r="B1060" i="5"/>
  <c r="A1060" i="5"/>
  <c r="F1059" i="5"/>
  <c r="E1059" i="5"/>
  <c r="B1059" i="5"/>
  <c r="A1059" i="5"/>
  <c r="F1058" i="5"/>
  <c r="E1058" i="5"/>
  <c r="B1058" i="5"/>
  <c r="A1058" i="5"/>
  <c r="F1057" i="5"/>
  <c r="E1057" i="5"/>
  <c r="B1057" i="5"/>
  <c r="A1057" i="5"/>
  <c r="F1056" i="5"/>
  <c r="E1056" i="5"/>
  <c r="B1056" i="5"/>
  <c r="A1056" i="5"/>
  <c r="F1055" i="5"/>
  <c r="E1055" i="5"/>
  <c r="B1055" i="5"/>
  <c r="A1055" i="5"/>
  <c r="F1054" i="5"/>
  <c r="E1054" i="5"/>
  <c r="B1054" i="5"/>
  <c r="A1054" i="5"/>
  <c r="F1053" i="5"/>
  <c r="E1053" i="5"/>
  <c r="B1053" i="5"/>
  <c r="A1053" i="5"/>
  <c r="F1052" i="5"/>
  <c r="E1052" i="5"/>
  <c r="B1052" i="5"/>
  <c r="A1052" i="5"/>
  <c r="F1051" i="5"/>
  <c r="E1051" i="5"/>
  <c r="B1051" i="5"/>
  <c r="A1051" i="5"/>
  <c r="F1050" i="5"/>
  <c r="E1050" i="5"/>
  <c r="B1050" i="5"/>
  <c r="A1050" i="5"/>
  <c r="F1049" i="5"/>
  <c r="E1049" i="5"/>
  <c r="B1049" i="5"/>
  <c r="A1049" i="5"/>
  <c r="F1048" i="5"/>
  <c r="E1048" i="5"/>
  <c r="B1048" i="5"/>
  <c r="A1048" i="5"/>
  <c r="F1047" i="5"/>
  <c r="E1047" i="5"/>
  <c r="B1047" i="5"/>
  <c r="A1047" i="5"/>
  <c r="F1046" i="5"/>
  <c r="E1046" i="5"/>
  <c r="B1046" i="5"/>
  <c r="A1046" i="5"/>
  <c r="F1045" i="5"/>
  <c r="E1045" i="5"/>
  <c r="B1045" i="5"/>
  <c r="A1045" i="5"/>
  <c r="F1044" i="5"/>
  <c r="E1044" i="5"/>
  <c r="B1044" i="5"/>
  <c r="A1044" i="5"/>
  <c r="F1043" i="5"/>
  <c r="E1043" i="5"/>
  <c r="B1043" i="5"/>
  <c r="A1043" i="5"/>
  <c r="F1042" i="5"/>
  <c r="E1042" i="5"/>
  <c r="B1042" i="5"/>
  <c r="A1042" i="5"/>
  <c r="F1041" i="5"/>
  <c r="E1041" i="5"/>
  <c r="B1041" i="5"/>
  <c r="A1041" i="5"/>
  <c r="F1040" i="5"/>
  <c r="E1040" i="5"/>
  <c r="B1040" i="5"/>
  <c r="A1040" i="5"/>
  <c r="F1039" i="5"/>
  <c r="E1039" i="5"/>
  <c r="B1039" i="5"/>
  <c r="A1039" i="5"/>
  <c r="F1038" i="5"/>
  <c r="E1038" i="5"/>
  <c r="B1038" i="5"/>
  <c r="A1038" i="5"/>
  <c r="F1037" i="5"/>
  <c r="E1037" i="5"/>
  <c r="B1037" i="5"/>
  <c r="A1037" i="5"/>
  <c r="F1036" i="5"/>
  <c r="E1036" i="5"/>
  <c r="B1036" i="5"/>
  <c r="A1036" i="5"/>
  <c r="F1035" i="5"/>
  <c r="E1035" i="5"/>
  <c r="B1035" i="5"/>
  <c r="A1035" i="5"/>
  <c r="F1034" i="5"/>
  <c r="E1034" i="5"/>
  <c r="B1034" i="5"/>
  <c r="A1034" i="5"/>
  <c r="F1033" i="5"/>
  <c r="E1033" i="5"/>
  <c r="B1033" i="5"/>
  <c r="A1033" i="5"/>
  <c r="F1032" i="5"/>
  <c r="E1032" i="5"/>
  <c r="B1032" i="5"/>
  <c r="A1032" i="5"/>
  <c r="F1031" i="5"/>
  <c r="E1031" i="5"/>
  <c r="B1031" i="5"/>
  <c r="A1031" i="5"/>
  <c r="F1030" i="5"/>
  <c r="E1030" i="5"/>
  <c r="B1030" i="5"/>
  <c r="A1030" i="5"/>
  <c r="F1029" i="5"/>
  <c r="E1029" i="5"/>
  <c r="B1029" i="5"/>
  <c r="A1029" i="5"/>
  <c r="F1028" i="5"/>
  <c r="E1028" i="5"/>
  <c r="B1028" i="5"/>
  <c r="A1028" i="5"/>
  <c r="F1027" i="5"/>
  <c r="E1027" i="5"/>
  <c r="B1027" i="5"/>
  <c r="A1027" i="5"/>
  <c r="F1026" i="5"/>
  <c r="E1026" i="5"/>
  <c r="B1026" i="5"/>
  <c r="A1026" i="5"/>
  <c r="F1025" i="5"/>
  <c r="E1025" i="5"/>
  <c r="B1025" i="5"/>
  <c r="A1025" i="5"/>
  <c r="F1024" i="5"/>
  <c r="E1024" i="5"/>
  <c r="B1024" i="5"/>
  <c r="A1024" i="5"/>
  <c r="F1023" i="5"/>
  <c r="E1023" i="5"/>
  <c r="B1023" i="5"/>
  <c r="A1023" i="5"/>
  <c r="F1022" i="5"/>
  <c r="E1022" i="5"/>
  <c r="B1022" i="5"/>
  <c r="A1022" i="5"/>
  <c r="F1021" i="5"/>
  <c r="E1021" i="5"/>
  <c r="B1021" i="5"/>
  <c r="A1021" i="5"/>
  <c r="F1020" i="5"/>
  <c r="E1020" i="5"/>
  <c r="B1020" i="5"/>
  <c r="A1020" i="5"/>
  <c r="F1019" i="5"/>
  <c r="E1019" i="5"/>
  <c r="B1019" i="5"/>
  <c r="A1019" i="5"/>
  <c r="F1018" i="5"/>
  <c r="E1018" i="5"/>
  <c r="B1018" i="5"/>
  <c r="A1018" i="5"/>
  <c r="F1017" i="5"/>
  <c r="E1017" i="5"/>
  <c r="B1017" i="5"/>
  <c r="A1017" i="5"/>
  <c r="F1016" i="5"/>
  <c r="E1016" i="5"/>
  <c r="B1016" i="5"/>
  <c r="A1016" i="5"/>
  <c r="F1015" i="5"/>
  <c r="E1015" i="5"/>
  <c r="B1015" i="5"/>
  <c r="A1015" i="5"/>
  <c r="F1014" i="5"/>
  <c r="E1014" i="5"/>
  <c r="B1014" i="5"/>
  <c r="A1014" i="5"/>
  <c r="F1013" i="5"/>
  <c r="E1013" i="5"/>
  <c r="B1013" i="5"/>
  <c r="A1013" i="5"/>
  <c r="F1012" i="5"/>
  <c r="E1012" i="5"/>
  <c r="B1012" i="5"/>
  <c r="A1012" i="5"/>
  <c r="F1011" i="5"/>
  <c r="E1011" i="5"/>
  <c r="B1011" i="5"/>
  <c r="A1011" i="5"/>
  <c r="F1010" i="5"/>
  <c r="E1010" i="5"/>
  <c r="B1010" i="5"/>
  <c r="A1010" i="5"/>
  <c r="F1009" i="5"/>
  <c r="E1009" i="5"/>
  <c r="B1009" i="5"/>
  <c r="A1009" i="5"/>
  <c r="F1008" i="5"/>
  <c r="E1008" i="5"/>
  <c r="B1008" i="5"/>
  <c r="A1008" i="5"/>
  <c r="F1007" i="5"/>
  <c r="E1007" i="5"/>
  <c r="B1007" i="5"/>
  <c r="A1007" i="5"/>
  <c r="F1006" i="5"/>
  <c r="E1006" i="5"/>
  <c r="B1006" i="5"/>
  <c r="A1006" i="5"/>
  <c r="F1005" i="5"/>
  <c r="E1005" i="5"/>
  <c r="B1005" i="5"/>
  <c r="A1005" i="5"/>
  <c r="F1004" i="5"/>
  <c r="E1004" i="5"/>
  <c r="B1004" i="5"/>
  <c r="A1004" i="5"/>
  <c r="F1003" i="5"/>
  <c r="E1003" i="5"/>
  <c r="B1003" i="5"/>
  <c r="A1003" i="5"/>
  <c r="F1002" i="5"/>
  <c r="E1002" i="5"/>
  <c r="B1002" i="5"/>
  <c r="A1002" i="5"/>
  <c r="F1001" i="5"/>
  <c r="E1001" i="5"/>
  <c r="B1001" i="5"/>
  <c r="A1001" i="5"/>
  <c r="F1000" i="5"/>
  <c r="E1000" i="5"/>
  <c r="B1000" i="5"/>
  <c r="A1000" i="5"/>
  <c r="F999" i="5"/>
  <c r="E999" i="5"/>
  <c r="B999" i="5"/>
  <c r="A999" i="5"/>
  <c r="F998" i="5"/>
  <c r="E998" i="5"/>
  <c r="B998" i="5"/>
  <c r="A998" i="5"/>
  <c r="F997" i="5"/>
  <c r="E997" i="5"/>
  <c r="B997" i="5"/>
  <c r="A997" i="5"/>
  <c r="F996" i="5"/>
  <c r="E996" i="5"/>
  <c r="B996" i="5"/>
  <c r="A996" i="5"/>
  <c r="F995" i="5"/>
  <c r="E995" i="5"/>
  <c r="B995" i="5"/>
  <c r="A995" i="5"/>
  <c r="F994" i="5"/>
  <c r="E994" i="5"/>
  <c r="B994" i="5"/>
  <c r="A994" i="5"/>
  <c r="F993" i="5"/>
  <c r="E993" i="5"/>
  <c r="B993" i="5"/>
  <c r="A993" i="5"/>
  <c r="F992" i="5"/>
  <c r="E992" i="5"/>
  <c r="B992" i="5"/>
  <c r="A992" i="5"/>
  <c r="F991" i="5"/>
  <c r="E991" i="5"/>
  <c r="B991" i="5"/>
  <c r="A991" i="5"/>
  <c r="F990" i="5"/>
  <c r="E990" i="5"/>
  <c r="B990" i="5"/>
  <c r="A990" i="5"/>
  <c r="F989" i="5"/>
  <c r="E989" i="5"/>
  <c r="B989" i="5"/>
  <c r="A989" i="5"/>
  <c r="F988" i="5"/>
  <c r="E988" i="5"/>
  <c r="B988" i="5"/>
  <c r="A988" i="5"/>
  <c r="F987" i="5"/>
  <c r="E987" i="5"/>
  <c r="B987" i="5"/>
  <c r="A987" i="5"/>
  <c r="F986" i="5"/>
  <c r="E986" i="5"/>
  <c r="B986" i="5"/>
  <c r="A986" i="5"/>
  <c r="F985" i="5"/>
  <c r="E985" i="5"/>
  <c r="B985" i="5"/>
  <c r="A985" i="5"/>
  <c r="F984" i="5"/>
  <c r="E984" i="5"/>
  <c r="B984" i="5"/>
  <c r="A984" i="5"/>
  <c r="F983" i="5"/>
  <c r="E983" i="5"/>
  <c r="B983" i="5"/>
  <c r="A983" i="5"/>
  <c r="F982" i="5"/>
  <c r="E982" i="5"/>
  <c r="B982" i="5"/>
  <c r="A982" i="5"/>
  <c r="F981" i="5"/>
  <c r="E981" i="5"/>
  <c r="B981" i="5"/>
  <c r="A981" i="5"/>
  <c r="F980" i="5"/>
  <c r="E980" i="5"/>
  <c r="B980" i="5"/>
  <c r="A980" i="5"/>
  <c r="F979" i="5"/>
  <c r="E979" i="5"/>
  <c r="B979" i="5"/>
  <c r="A979" i="5"/>
  <c r="F978" i="5"/>
  <c r="E978" i="5"/>
  <c r="B978" i="5"/>
  <c r="A978" i="5"/>
  <c r="F977" i="5"/>
  <c r="E977" i="5"/>
  <c r="B977" i="5"/>
  <c r="A977" i="5"/>
  <c r="F976" i="5"/>
  <c r="E976" i="5"/>
  <c r="B976" i="5"/>
  <c r="A976" i="5"/>
  <c r="F975" i="5"/>
  <c r="E975" i="5"/>
  <c r="B975" i="5"/>
  <c r="A975" i="5"/>
  <c r="F974" i="5"/>
  <c r="E974" i="5"/>
  <c r="B974" i="5"/>
  <c r="A974" i="5"/>
  <c r="F973" i="5"/>
  <c r="E973" i="5"/>
  <c r="B973" i="5"/>
  <c r="A973" i="5"/>
  <c r="F972" i="5"/>
  <c r="E972" i="5"/>
  <c r="B972" i="5"/>
  <c r="A972" i="5"/>
  <c r="F971" i="5"/>
  <c r="E971" i="5"/>
  <c r="B971" i="5"/>
  <c r="A971" i="5"/>
  <c r="F970" i="5"/>
  <c r="E970" i="5"/>
  <c r="B970" i="5"/>
  <c r="A970" i="5"/>
  <c r="F969" i="5"/>
  <c r="E969" i="5"/>
  <c r="B969" i="5"/>
  <c r="A969" i="5"/>
  <c r="F968" i="5"/>
  <c r="E968" i="5"/>
  <c r="B968" i="5"/>
  <c r="A968" i="5"/>
  <c r="F967" i="5"/>
  <c r="E967" i="5"/>
  <c r="B967" i="5"/>
  <c r="A967" i="5"/>
  <c r="F966" i="5"/>
  <c r="E966" i="5"/>
  <c r="B966" i="5"/>
  <c r="A966" i="5"/>
  <c r="F965" i="5"/>
  <c r="E965" i="5"/>
  <c r="B965" i="5"/>
  <c r="A965" i="5"/>
  <c r="F964" i="5"/>
  <c r="E964" i="5"/>
  <c r="B964" i="5"/>
  <c r="A964" i="5"/>
  <c r="F963" i="5"/>
  <c r="E963" i="5"/>
  <c r="B963" i="5"/>
  <c r="A963" i="5"/>
  <c r="F962" i="5"/>
  <c r="E962" i="5"/>
  <c r="B962" i="5"/>
  <c r="A962" i="5"/>
  <c r="F961" i="5"/>
  <c r="E961" i="5"/>
  <c r="B961" i="5"/>
  <c r="A961" i="5"/>
  <c r="F960" i="5"/>
  <c r="E960" i="5"/>
  <c r="B960" i="5"/>
  <c r="A960" i="5"/>
  <c r="F959" i="5"/>
  <c r="E959" i="5"/>
  <c r="B959" i="5"/>
  <c r="A959" i="5"/>
  <c r="F958" i="5"/>
  <c r="E958" i="5"/>
  <c r="B958" i="5"/>
  <c r="A958" i="5"/>
  <c r="F957" i="5"/>
  <c r="E957" i="5"/>
  <c r="B957" i="5"/>
  <c r="A957" i="5"/>
  <c r="F956" i="5"/>
  <c r="E956" i="5"/>
  <c r="B956" i="5"/>
  <c r="A956" i="5"/>
  <c r="F955" i="5"/>
  <c r="E955" i="5"/>
  <c r="B955" i="5"/>
  <c r="A955" i="5"/>
  <c r="F954" i="5"/>
  <c r="E954" i="5"/>
  <c r="B954" i="5"/>
  <c r="A954" i="5"/>
  <c r="F953" i="5"/>
  <c r="E953" i="5"/>
  <c r="B953" i="5"/>
  <c r="A953" i="5"/>
  <c r="F952" i="5"/>
  <c r="E952" i="5"/>
  <c r="B952" i="5"/>
  <c r="A952" i="5"/>
  <c r="F951" i="5"/>
  <c r="E951" i="5"/>
  <c r="B951" i="5"/>
  <c r="A951" i="5"/>
  <c r="F950" i="5"/>
  <c r="E950" i="5"/>
  <c r="B950" i="5"/>
  <c r="A950" i="5"/>
  <c r="F949" i="5"/>
  <c r="E949" i="5"/>
  <c r="B949" i="5"/>
  <c r="A949" i="5"/>
  <c r="F948" i="5"/>
  <c r="E948" i="5"/>
  <c r="B948" i="5"/>
  <c r="A948" i="5"/>
  <c r="F947" i="5"/>
  <c r="E947" i="5"/>
  <c r="B947" i="5"/>
  <c r="A947" i="5"/>
  <c r="F946" i="5"/>
  <c r="E946" i="5"/>
  <c r="B946" i="5"/>
  <c r="A946" i="5"/>
  <c r="F945" i="5"/>
  <c r="E945" i="5"/>
  <c r="B945" i="5"/>
  <c r="A945" i="5"/>
  <c r="F944" i="5"/>
  <c r="E944" i="5"/>
  <c r="B944" i="5"/>
  <c r="A944" i="5"/>
  <c r="F943" i="5"/>
  <c r="E943" i="5"/>
  <c r="B943" i="5"/>
  <c r="A943" i="5"/>
  <c r="F942" i="5"/>
  <c r="E942" i="5"/>
  <c r="B942" i="5"/>
  <c r="A942" i="5"/>
  <c r="F941" i="5"/>
  <c r="E941" i="5"/>
  <c r="B941" i="5"/>
  <c r="A941" i="5"/>
  <c r="F940" i="5"/>
  <c r="E940" i="5"/>
  <c r="B940" i="5"/>
  <c r="A940" i="5"/>
  <c r="F939" i="5"/>
  <c r="E939" i="5"/>
  <c r="B939" i="5"/>
  <c r="A939" i="5"/>
  <c r="F938" i="5"/>
  <c r="E938" i="5"/>
  <c r="B938" i="5"/>
  <c r="A938" i="5"/>
  <c r="F937" i="5"/>
  <c r="E937" i="5"/>
  <c r="B937" i="5"/>
  <c r="A937" i="5"/>
  <c r="F936" i="5"/>
  <c r="E936" i="5"/>
  <c r="B936" i="5"/>
  <c r="A936" i="5"/>
  <c r="F935" i="5"/>
  <c r="E935" i="5"/>
  <c r="B935" i="5"/>
  <c r="A935" i="5"/>
  <c r="F934" i="5"/>
  <c r="E934" i="5"/>
  <c r="B934" i="5"/>
  <c r="A934" i="5"/>
  <c r="F933" i="5"/>
  <c r="E933" i="5"/>
  <c r="B933" i="5"/>
  <c r="A933" i="5"/>
  <c r="F932" i="5"/>
  <c r="E932" i="5"/>
  <c r="B932" i="5"/>
  <c r="A932" i="5"/>
  <c r="F931" i="5"/>
  <c r="E931" i="5"/>
  <c r="B931" i="5"/>
  <c r="A931" i="5"/>
  <c r="F930" i="5"/>
  <c r="E930" i="5"/>
  <c r="B930" i="5"/>
  <c r="A930" i="5"/>
  <c r="F929" i="5"/>
  <c r="E929" i="5"/>
  <c r="B929" i="5"/>
  <c r="A929" i="5"/>
  <c r="F928" i="5"/>
  <c r="E928" i="5"/>
  <c r="B928" i="5"/>
  <c r="A928" i="5"/>
  <c r="F927" i="5"/>
  <c r="E927" i="5"/>
  <c r="B927" i="5"/>
  <c r="A927" i="5"/>
  <c r="F926" i="5"/>
  <c r="E926" i="5"/>
  <c r="B926" i="5"/>
  <c r="A926" i="5"/>
  <c r="F925" i="5"/>
  <c r="E925" i="5"/>
  <c r="B925" i="5"/>
  <c r="A925" i="5"/>
  <c r="F924" i="5"/>
  <c r="E924" i="5"/>
  <c r="B924" i="5"/>
  <c r="A924" i="5"/>
  <c r="F923" i="5"/>
  <c r="E923" i="5"/>
  <c r="B923" i="5"/>
  <c r="A923" i="5"/>
  <c r="F922" i="5"/>
  <c r="E922" i="5"/>
  <c r="B922" i="5"/>
  <c r="A922" i="5"/>
  <c r="F921" i="5"/>
  <c r="E921" i="5"/>
  <c r="B921" i="5"/>
  <c r="A921" i="5"/>
  <c r="F920" i="5"/>
  <c r="E920" i="5"/>
  <c r="B920" i="5"/>
  <c r="A920" i="5"/>
  <c r="F919" i="5"/>
  <c r="E919" i="5"/>
  <c r="B919" i="5"/>
  <c r="A919" i="5"/>
  <c r="F918" i="5"/>
  <c r="E918" i="5"/>
  <c r="B918" i="5"/>
  <c r="A918" i="5"/>
  <c r="F917" i="5"/>
  <c r="E917" i="5"/>
  <c r="B917" i="5"/>
  <c r="A917" i="5"/>
  <c r="F916" i="5"/>
  <c r="E916" i="5"/>
  <c r="B916" i="5"/>
  <c r="A916" i="5"/>
  <c r="F915" i="5"/>
  <c r="E915" i="5"/>
  <c r="B915" i="5"/>
  <c r="A915" i="5"/>
  <c r="F914" i="5"/>
  <c r="E914" i="5"/>
  <c r="B914" i="5"/>
  <c r="A914" i="5"/>
  <c r="F913" i="5"/>
  <c r="E913" i="5"/>
  <c r="B913" i="5"/>
  <c r="A913" i="5"/>
  <c r="F912" i="5"/>
  <c r="E912" i="5"/>
  <c r="B912" i="5"/>
  <c r="A912" i="5"/>
  <c r="F911" i="5"/>
  <c r="E911" i="5"/>
  <c r="B911" i="5"/>
  <c r="A911" i="5"/>
  <c r="F910" i="5"/>
  <c r="E910" i="5"/>
  <c r="B910" i="5"/>
  <c r="A910" i="5"/>
  <c r="F909" i="5"/>
  <c r="E909" i="5"/>
  <c r="B909" i="5"/>
  <c r="A909" i="5"/>
  <c r="F908" i="5"/>
  <c r="E908" i="5"/>
  <c r="B908" i="5"/>
  <c r="A908" i="5"/>
  <c r="F907" i="5"/>
  <c r="E907" i="5"/>
  <c r="B907" i="5"/>
  <c r="A907" i="5"/>
  <c r="F906" i="5"/>
  <c r="E906" i="5"/>
  <c r="B906" i="5"/>
  <c r="A906" i="5"/>
  <c r="F905" i="5"/>
  <c r="E905" i="5"/>
  <c r="B905" i="5"/>
  <c r="A905" i="5"/>
  <c r="F904" i="5"/>
  <c r="E904" i="5"/>
  <c r="B904" i="5"/>
  <c r="A904" i="5"/>
  <c r="F903" i="5"/>
  <c r="E903" i="5"/>
  <c r="B903" i="5"/>
  <c r="A903" i="5"/>
  <c r="F902" i="5"/>
  <c r="E902" i="5"/>
  <c r="B902" i="5"/>
  <c r="A902" i="5"/>
  <c r="F901" i="5"/>
  <c r="E901" i="5"/>
  <c r="B901" i="5"/>
  <c r="A901" i="5"/>
  <c r="F900" i="5"/>
  <c r="E900" i="5"/>
  <c r="B900" i="5"/>
  <c r="A900" i="5"/>
  <c r="F899" i="5"/>
  <c r="E899" i="5"/>
  <c r="B899" i="5"/>
  <c r="A899" i="5"/>
  <c r="F898" i="5"/>
  <c r="E898" i="5"/>
  <c r="B898" i="5"/>
  <c r="A898" i="5"/>
  <c r="F897" i="5"/>
  <c r="E897" i="5"/>
  <c r="B897" i="5"/>
  <c r="A897" i="5"/>
  <c r="F896" i="5"/>
  <c r="E896" i="5"/>
  <c r="B896" i="5"/>
  <c r="A896" i="5"/>
  <c r="F895" i="5"/>
  <c r="E895" i="5"/>
  <c r="B895" i="5"/>
  <c r="A895" i="5"/>
  <c r="F894" i="5"/>
  <c r="E894" i="5"/>
  <c r="B894" i="5"/>
  <c r="A894" i="5"/>
  <c r="F893" i="5"/>
  <c r="E893" i="5"/>
  <c r="B893" i="5"/>
  <c r="A893" i="5"/>
  <c r="F892" i="5"/>
  <c r="E892" i="5"/>
  <c r="B892" i="5"/>
  <c r="A892" i="5"/>
  <c r="F891" i="5"/>
  <c r="E891" i="5"/>
  <c r="B891" i="5"/>
  <c r="A891" i="5"/>
  <c r="F890" i="5"/>
  <c r="E890" i="5"/>
  <c r="B890" i="5"/>
  <c r="A890" i="5"/>
  <c r="F889" i="5"/>
  <c r="E889" i="5"/>
  <c r="B889" i="5"/>
  <c r="A889" i="5"/>
  <c r="F888" i="5"/>
  <c r="E888" i="5"/>
  <c r="B888" i="5"/>
  <c r="A888" i="5"/>
  <c r="F887" i="5"/>
  <c r="E887" i="5"/>
  <c r="B887" i="5"/>
  <c r="A887" i="5"/>
  <c r="F886" i="5"/>
  <c r="E886" i="5"/>
  <c r="B886" i="5"/>
  <c r="A886" i="5"/>
  <c r="F885" i="5"/>
  <c r="E885" i="5"/>
  <c r="B885" i="5"/>
  <c r="A885" i="5"/>
  <c r="F884" i="5"/>
  <c r="E884" i="5"/>
  <c r="B884" i="5"/>
  <c r="A884" i="5"/>
  <c r="F883" i="5"/>
  <c r="E883" i="5"/>
  <c r="B883" i="5"/>
  <c r="A883" i="5"/>
  <c r="F882" i="5"/>
  <c r="E882" i="5"/>
  <c r="B882" i="5"/>
  <c r="A882" i="5"/>
  <c r="F881" i="5"/>
  <c r="E881" i="5"/>
  <c r="B881" i="5"/>
  <c r="A881" i="5"/>
  <c r="F880" i="5"/>
  <c r="E880" i="5"/>
  <c r="B880" i="5"/>
  <c r="A880" i="5"/>
  <c r="F879" i="5"/>
  <c r="E879" i="5"/>
  <c r="B879" i="5"/>
  <c r="A879" i="5"/>
  <c r="F878" i="5"/>
  <c r="E878" i="5"/>
  <c r="B878" i="5"/>
  <c r="A878" i="5"/>
  <c r="F877" i="5"/>
  <c r="E877" i="5"/>
  <c r="B877" i="5"/>
  <c r="A877" i="5"/>
  <c r="F876" i="5"/>
  <c r="E876" i="5"/>
  <c r="B876" i="5"/>
  <c r="A876" i="5"/>
  <c r="F875" i="5"/>
  <c r="E875" i="5"/>
  <c r="B875" i="5"/>
  <c r="A875" i="5"/>
  <c r="F874" i="5"/>
  <c r="E874" i="5"/>
  <c r="B874" i="5"/>
  <c r="A874" i="5"/>
  <c r="F873" i="5"/>
  <c r="E873" i="5"/>
  <c r="B873" i="5"/>
  <c r="A873" i="5"/>
  <c r="F872" i="5"/>
  <c r="E872" i="5"/>
  <c r="B872" i="5"/>
  <c r="A872" i="5"/>
  <c r="F871" i="5"/>
  <c r="E871" i="5"/>
  <c r="B871" i="5"/>
  <c r="A871" i="5"/>
  <c r="F870" i="5"/>
  <c r="E870" i="5"/>
  <c r="B870" i="5"/>
  <c r="A870" i="5"/>
  <c r="F869" i="5"/>
  <c r="E869" i="5"/>
  <c r="B869" i="5"/>
  <c r="A869" i="5"/>
  <c r="F868" i="5"/>
  <c r="E868" i="5"/>
  <c r="B868" i="5"/>
  <c r="A868" i="5"/>
  <c r="F867" i="5"/>
  <c r="E867" i="5"/>
  <c r="B867" i="5"/>
  <c r="A867" i="5"/>
  <c r="F866" i="5"/>
  <c r="E866" i="5"/>
  <c r="B866" i="5"/>
  <c r="A866" i="5"/>
  <c r="F865" i="5"/>
  <c r="E865" i="5"/>
  <c r="B865" i="5"/>
  <c r="A865" i="5"/>
  <c r="F864" i="5"/>
  <c r="E864" i="5"/>
  <c r="B864" i="5"/>
  <c r="A864" i="5"/>
  <c r="F863" i="5"/>
  <c r="E863" i="5"/>
  <c r="B863" i="5"/>
  <c r="A863" i="5"/>
  <c r="F862" i="5"/>
  <c r="E862" i="5"/>
  <c r="B862" i="5"/>
  <c r="A862" i="5"/>
  <c r="F861" i="5"/>
  <c r="E861" i="5"/>
  <c r="B861" i="5"/>
  <c r="A861" i="5"/>
  <c r="F860" i="5"/>
  <c r="E860" i="5"/>
  <c r="B860" i="5"/>
  <c r="A860" i="5"/>
  <c r="F859" i="5"/>
  <c r="E859" i="5"/>
  <c r="B859" i="5"/>
  <c r="A859" i="5"/>
  <c r="F858" i="5"/>
  <c r="E858" i="5"/>
  <c r="B858" i="5"/>
  <c r="A858" i="5"/>
  <c r="F857" i="5"/>
  <c r="E857" i="5"/>
  <c r="B857" i="5"/>
  <c r="A857" i="5"/>
  <c r="F856" i="5"/>
  <c r="E856" i="5"/>
  <c r="B856" i="5"/>
  <c r="A856" i="5"/>
  <c r="F855" i="5"/>
  <c r="E855" i="5"/>
  <c r="B855" i="5"/>
  <c r="A855" i="5"/>
  <c r="F854" i="5"/>
  <c r="E854" i="5"/>
  <c r="B854" i="5"/>
  <c r="A854" i="5"/>
  <c r="F853" i="5"/>
  <c r="E853" i="5"/>
  <c r="B853" i="5"/>
  <c r="A853" i="5"/>
  <c r="F852" i="5"/>
  <c r="E852" i="5"/>
  <c r="B852" i="5"/>
  <c r="A852" i="5"/>
  <c r="F851" i="5"/>
  <c r="E851" i="5"/>
  <c r="B851" i="5"/>
  <c r="A851" i="5"/>
  <c r="F850" i="5"/>
  <c r="E850" i="5"/>
  <c r="B850" i="5"/>
  <c r="A850" i="5"/>
  <c r="F849" i="5"/>
  <c r="E849" i="5"/>
  <c r="B849" i="5"/>
  <c r="A849" i="5"/>
  <c r="F848" i="5"/>
  <c r="E848" i="5"/>
  <c r="B848" i="5"/>
  <c r="A848" i="5"/>
  <c r="F847" i="5"/>
  <c r="E847" i="5"/>
  <c r="B847" i="5"/>
  <c r="A847" i="5"/>
  <c r="F846" i="5"/>
  <c r="E846" i="5"/>
  <c r="B846" i="5"/>
  <c r="A846" i="5"/>
  <c r="F845" i="5"/>
  <c r="E845" i="5"/>
  <c r="B845" i="5"/>
  <c r="A845" i="5"/>
  <c r="F844" i="5"/>
  <c r="E844" i="5"/>
  <c r="B844" i="5"/>
  <c r="A844" i="5"/>
  <c r="F843" i="5"/>
  <c r="E843" i="5"/>
  <c r="B843" i="5"/>
  <c r="A843" i="5"/>
  <c r="F842" i="5"/>
  <c r="E842" i="5"/>
  <c r="B842" i="5"/>
  <c r="A842" i="5"/>
  <c r="F841" i="5"/>
  <c r="E841" i="5"/>
  <c r="B841" i="5"/>
  <c r="A841" i="5"/>
  <c r="F840" i="5"/>
  <c r="E840" i="5"/>
  <c r="B840" i="5"/>
  <c r="A840" i="5"/>
  <c r="F839" i="5"/>
  <c r="E839" i="5"/>
  <c r="B839" i="5"/>
  <c r="A839" i="5"/>
  <c r="F838" i="5"/>
  <c r="E838" i="5"/>
  <c r="B838" i="5"/>
  <c r="A838" i="5"/>
  <c r="F837" i="5"/>
  <c r="E837" i="5"/>
  <c r="B837" i="5"/>
  <c r="A837" i="5"/>
  <c r="F836" i="5"/>
  <c r="E836" i="5"/>
  <c r="B836" i="5"/>
  <c r="A836" i="5"/>
  <c r="F835" i="5"/>
  <c r="E835" i="5"/>
  <c r="B835" i="5"/>
  <c r="A835" i="5"/>
  <c r="F834" i="5"/>
  <c r="E834" i="5"/>
  <c r="B834" i="5"/>
  <c r="A834" i="5"/>
  <c r="F833" i="5"/>
  <c r="E833" i="5"/>
  <c r="B833" i="5"/>
  <c r="A833" i="5"/>
  <c r="F832" i="5"/>
  <c r="E832" i="5"/>
  <c r="B832" i="5"/>
  <c r="A832" i="5"/>
  <c r="F831" i="5"/>
  <c r="E831" i="5"/>
  <c r="B831" i="5"/>
  <c r="A831" i="5"/>
  <c r="F830" i="5"/>
  <c r="E830" i="5"/>
  <c r="B830" i="5"/>
  <c r="A830" i="5"/>
  <c r="F829" i="5"/>
  <c r="E829" i="5"/>
  <c r="B829" i="5"/>
  <c r="A829" i="5"/>
  <c r="F828" i="5"/>
  <c r="E828" i="5"/>
  <c r="B828" i="5"/>
  <c r="A828" i="5"/>
  <c r="F827" i="5"/>
  <c r="E827" i="5"/>
  <c r="B827" i="5"/>
  <c r="A827" i="5"/>
  <c r="F826" i="5"/>
  <c r="E826" i="5"/>
  <c r="B826" i="5"/>
  <c r="A826" i="5"/>
  <c r="F825" i="5"/>
  <c r="E825" i="5"/>
  <c r="B825" i="5"/>
  <c r="A825" i="5"/>
  <c r="F824" i="5"/>
  <c r="E824" i="5"/>
  <c r="B824" i="5"/>
  <c r="A824" i="5"/>
  <c r="F823" i="5"/>
  <c r="E823" i="5"/>
  <c r="B823" i="5"/>
  <c r="A823" i="5"/>
  <c r="F822" i="5"/>
  <c r="E822" i="5"/>
  <c r="B822" i="5"/>
  <c r="A822" i="5"/>
  <c r="F821" i="5"/>
  <c r="E821" i="5"/>
  <c r="B821" i="5"/>
  <c r="A821" i="5"/>
  <c r="F820" i="5"/>
  <c r="E820" i="5"/>
  <c r="B820" i="5"/>
  <c r="A820" i="5"/>
  <c r="F819" i="5"/>
  <c r="E819" i="5"/>
  <c r="B819" i="5"/>
  <c r="A819" i="5"/>
  <c r="F818" i="5"/>
  <c r="E818" i="5"/>
  <c r="B818" i="5"/>
  <c r="A818" i="5"/>
  <c r="F817" i="5"/>
  <c r="E817" i="5"/>
  <c r="B817" i="5"/>
  <c r="A817" i="5"/>
  <c r="F816" i="5"/>
  <c r="E816" i="5"/>
  <c r="B816" i="5"/>
  <c r="A816" i="5"/>
  <c r="F815" i="5"/>
  <c r="E815" i="5"/>
  <c r="B815" i="5"/>
  <c r="A815" i="5"/>
  <c r="F814" i="5"/>
  <c r="E814" i="5"/>
  <c r="B814" i="5"/>
  <c r="A814" i="5"/>
  <c r="F813" i="5"/>
  <c r="E813" i="5"/>
  <c r="B813" i="5"/>
  <c r="A813" i="5"/>
  <c r="F812" i="5"/>
  <c r="E812" i="5"/>
  <c r="B812" i="5"/>
  <c r="A812" i="5"/>
  <c r="F811" i="5"/>
  <c r="E811" i="5"/>
  <c r="B811" i="5"/>
  <c r="A811" i="5"/>
  <c r="F810" i="5"/>
  <c r="E810" i="5"/>
  <c r="B810" i="5"/>
  <c r="A810" i="5"/>
  <c r="F809" i="5"/>
  <c r="E809" i="5"/>
  <c r="B809" i="5"/>
  <c r="A809" i="5"/>
  <c r="F808" i="5"/>
  <c r="E808" i="5"/>
  <c r="B808" i="5"/>
  <c r="A808" i="5"/>
  <c r="F807" i="5"/>
  <c r="E807" i="5"/>
  <c r="B807" i="5"/>
  <c r="A807" i="5"/>
  <c r="F806" i="5"/>
  <c r="E806" i="5"/>
  <c r="B806" i="5"/>
  <c r="A806" i="5"/>
  <c r="F805" i="5"/>
  <c r="E805" i="5"/>
  <c r="B805" i="5"/>
  <c r="A805" i="5"/>
  <c r="F804" i="5"/>
  <c r="E804" i="5"/>
  <c r="B804" i="5"/>
  <c r="A804" i="5"/>
  <c r="F803" i="5"/>
  <c r="E803" i="5"/>
  <c r="B803" i="5"/>
  <c r="A803" i="5"/>
  <c r="F802" i="5"/>
  <c r="E802" i="5"/>
  <c r="B802" i="5"/>
  <c r="A802" i="5"/>
  <c r="F801" i="5"/>
  <c r="E801" i="5"/>
  <c r="B801" i="5"/>
  <c r="A801" i="5"/>
  <c r="F800" i="5"/>
  <c r="E800" i="5"/>
  <c r="B800" i="5"/>
  <c r="A800" i="5"/>
  <c r="F799" i="5"/>
  <c r="E799" i="5"/>
  <c r="B799" i="5"/>
  <c r="A799" i="5"/>
  <c r="F798" i="5"/>
  <c r="E798" i="5"/>
  <c r="B798" i="5"/>
  <c r="A798" i="5"/>
  <c r="F797" i="5"/>
  <c r="E797" i="5"/>
  <c r="B797" i="5"/>
  <c r="A797" i="5"/>
  <c r="F796" i="5"/>
  <c r="E796" i="5"/>
  <c r="B796" i="5"/>
  <c r="A796" i="5"/>
  <c r="F795" i="5"/>
  <c r="E795" i="5"/>
  <c r="B795" i="5"/>
  <c r="A795" i="5"/>
  <c r="F794" i="5"/>
  <c r="E794" i="5"/>
  <c r="B794" i="5"/>
  <c r="A794" i="5"/>
  <c r="F793" i="5"/>
  <c r="E793" i="5"/>
  <c r="B793" i="5"/>
  <c r="A793" i="5"/>
  <c r="F792" i="5"/>
  <c r="E792" i="5"/>
  <c r="B792" i="5"/>
  <c r="A792" i="5"/>
  <c r="F791" i="5"/>
  <c r="E791" i="5"/>
  <c r="B791" i="5"/>
  <c r="A791" i="5"/>
  <c r="F790" i="5"/>
  <c r="E790" i="5"/>
  <c r="B790" i="5"/>
  <c r="A790" i="5"/>
  <c r="F789" i="5"/>
  <c r="E789" i="5"/>
  <c r="B789" i="5"/>
  <c r="A789" i="5"/>
  <c r="F788" i="5"/>
  <c r="E788" i="5"/>
  <c r="B788" i="5"/>
  <c r="A788" i="5"/>
  <c r="F787" i="5"/>
  <c r="E787" i="5"/>
  <c r="B787" i="5"/>
  <c r="A787" i="5"/>
  <c r="F786" i="5"/>
  <c r="E786" i="5"/>
  <c r="B786" i="5"/>
  <c r="A786" i="5"/>
  <c r="F785" i="5"/>
  <c r="E785" i="5"/>
  <c r="B785" i="5"/>
  <c r="A785" i="5"/>
  <c r="F784" i="5"/>
  <c r="E784" i="5"/>
  <c r="B784" i="5"/>
  <c r="A784" i="5"/>
  <c r="F783" i="5"/>
  <c r="E783" i="5"/>
  <c r="B783" i="5"/>
  <c r="A783" i="5"/>
  <c r="F782" i="5"/>
  <c r="E782" i="5"/>
  <c r="B782" i="5"/>
  <c r="A782" i="5"/>
  <c r="F781" i="5"/>
  <c r="E781" i="5"/>
  <c r="B781" i="5"/>
  <c r="A781" i="5"/>
  <c r="F780" i="5"/>
  <c r="E780" i="5"/>
  <c r="B780" i="5"/>
  <c r="A780" i="5"/>
  <c r="F779" i="5"/>
  <c r="E779" i="5"/>
  <c r="B779" i="5"/>
  <c r="A779" i="5"/>
  <c r="F778" i="5"/>
  <c r="E778" i="5"/>
  <c r="B778" i="5"/>
  <c r="A778" i="5"/>
  <c r="F777" i="5"/>
  <c r="E777" i="5"/>
  <c r="B777" i="5"/>
  <c r="A777" i="5"/>
  <c r="F776" i="5"/>
  <c r="E776" i="5"/>
  <c r="B776" i="5"/>
  <c r="A776" i="5"/>
  <c r="F775" i="5"/>
  <c r="E775" i="5"/>
  <c r="B775" i="5"/>
  <c r="A775" i="5"/>
  <c r="F774" i="5"/>
  <c r="E774" i="5"/>
  <c r="B774" i="5"/>
  <c r="A774" i="5"/>
  <c r="F773" i="5"/>
  <c r="E773" i="5"/>
  <c r="B773" i="5"/>
  <c r="A773" i="5"/>
  <c r="F772" i="5"/>
  <c r="E772" i="5"/>
  <c r="B772" i="5"/>
  <c r="A772" i="5"/>
  <c r="F771" i="5"/>
  <c r="E771" i="5"/>
  <c r="B771" i="5"/>
  <c r="A771" i="5"/>
  <c r="F770" i="5"/>
  <c r="E770" i="5"/>
  <c r="B770" i="5"/>
  <c r="A770" i="5"/>
  <c r="F769" i="5"/>
  <c r="E769" i="5"/>
  <c r="B769" i="5"/>
  <c r="A769" i="5"/>
  <c r="F768" i="5"/>
  <c r="E768" i="5"/>
  <c r="B768" i="5"/>
  <c r="A768" i="5"/>
  <c r="F767" i="5"/>
  <c r="E767" i="5"/>
  <c r="B767" i="5"/>
  <c r="A767" i="5"/>
  <c r="F766" i="5"/>
  <c r="E766" i="5"/>
  <c r="B766" i="5"/>
  <c r="A766" i="5"/>
  <c r="F765" i="5"/>
  <c r="E765" i="5"/>
  <c r="B765" i="5"/>
  <c r="A765" i="5"/>
  <c r="F764" i="5"/>
  <c r="E764" i="5"/>
  <c r="B764" i="5"/>
  <c r="A764" i="5"/>
  <c r="F763" i="5"/>
  <c r="E763" i="5"/>
  <c r="B763" i="5"/>
  <c r="A763" i="5"/>
  <c r="F762" i="5"/>
  <c r="E762" i="5"/>
  <c r="B762" i="5"/>
  <c r="A762" i="5"/>
  <c r="F761" i="5"/>
  <c r="E761" i="5"/>
  <c r="B761" i="5"/>
  <c r="A761" i="5"/>
  <c r="F760" i="5"/>
  <c r="E760" i="5"/>
  <c r="B760" i="5"/>
  <c r="A760" i="5"/>
  <c r="F759" i="5"/>
  <c r="E759" i="5"/>
  <c r="B759" i="5"/>
  <c r="A759" i="5"/>
  <c r="F758" i="5"/>
  <c r="E758" i="5"/>
  <c r="B758" i="5"/>
  <c r="A758" i="5"/>
  <c r="F757" i="5"/>
  <c r="E757" i="5"/>
  <c r="B757" i="5"/>
  <c r="A757" i="5"/>
  <c r="F756" i="5"/>
  <c r="E756" i="5"/>
  <c r="B756" i="5"/>
  <c r="A756" i="5"/>
  <c r="F755" i="5"/>
  <c r="E755" i="5"/>
  <c r="B755" i="5"/>
  <c r="A755" i="5"/>
  <c r="F754" i="5"/>
  <c r="E754" i="5"/>
  <c r="B754" i="5"/>
  <c r="A754" i="5"/>
  <c r="F753" i="5"/>
  <c r="E753" i="5"/>
  <c r="B753" i="5"/>
  <c r="A753" i="5"/>
  <c r="F752" i="5"/>
  <c r="E752" i="5"/>
  <c r="B752" i="5"/>
  <c r="A752" i="5"/>
  <c r="F751" i="5"/>
  <c r="E751" i="5"/>
  <c r="B751" i="5"/>
  <c r="A751" i="5"/>
  <c r="F750" i="5"/>
  <c r="E750" i="5"/>
  <c r="B750" i="5"/>
  <c r="A750" i="5"/>
  <c r="F749" i="5"/>
  <c r="E749" i="5"/>
  <c r="B749" i="5"/>
  <c r="A749" i="5"/>
  <c r="F748" i="5"/>
  <c r="E748" i="5"/>
  <c r="B748" i="5"/>
  <c r="A748" i="5"/>
  <c r="F747" i="5"/>
  <c r="E747" i="5"/>
  <c r="B747" i="5"/>
  <c r="A747" i="5"/>
  <c r="F746" i="5"/>
  <c r="E746" i="5"/>
  <c r="B746" i="5"/>
  <c r="A746" i="5"/>
  <c r="F745" i="5"/>
  <c r="E745" i="5"/>
  <c r="B745" i="5"/>
  <c r="A745" i="5"/>
  <c r="F744" i="5"/>
  <c r="E744" i="5"/>
  <c r="B744" i="5"/>
  <c r="A744" i="5"/>
  <c r="F743" i="5"/>
  <c r="E743" i="5"/>
  <c r="B743" i="5"/>
  <c r="A743" i="5"/>
  <c r="F742" i="5"/>
  <c r="E742" i="5"/>
  <c r="B742" i="5"/>
  <c r="A742" i="5"/>
  <c r="F741" i="5"/>
  <c r="E741" i="5"/>
  <c r="B741" i="5"/>
  <c r="A741" i="5"/>
  <c r="F740" i="5"/>
  <c r="E740" i="5"/>
  <c r="B740" i="5"/>
  <c r="A740" i="5"/>
  <c r="F739" i="5"/>
  <c r="E739" i="5"/>
  <c r="B739" i="5"/>
  <c r="A739" i="5"/>
  <c r="F738" i="5"/>
  <c r="E738" i="5"/>
  <c r="B738" i="5"/>
  <c r="A738" i="5"/>
  <c r="F737" i="5"/>
  <c r="E737" i="5"/>
  <c r="B737" i="5"/>
  <c r="A737" i="5"/>
  <c r="F736" i="5"/>
  <c r="E736" i="5"/>
  <c r="B736" i="5"/>
  <c r="A736" i="5"/>
  <c r="F735" i="5"/>
  <c r="E735" i="5"/>
  <c r="B735" i="5"/>
  <c r="A735" i="5"/>
  <c r="F734" i="5"/>
  <c r="E734" i="5"/>
  <c r="B734" i="5"/>
  <c r="A734" i="5"/>
  <c r="F733" i="5"/>
  <c r="E733" i="5"/>
  <c r="B733" i="5"/>
  <c r="A733" i="5"/>
  <c r="F732" i="5"/>
  <c r="E732" i="5"/>
  <c r="B732" i="5"/>
  <c r="A732" i="5"/>
  <c r="F731" i="5"/>
  <c r="E731" i="5"/>
  <c r="B731" i="5"/>
  <c r="A731" i="5"/>
  <c r="F730" i="5"/>
  <c r="E730" i="5"/>
  <c r="B730" i="5"/>
  <c r="A730" i="5"/>
  <c r="F729" i="5"/>
  <c r="E729" i="5"/>
  <c r="B729" i="5"/>
  <c r="A729" i="5"/>
  <c r="F728" i="5"/>
  <c r="E728" i="5"/>
  <c r="B728" i="5"/>
  <c r="A728" i="5"/>
  <c r="F727" i="5"/>
  <c r="E727" i="5"/>
  <c r="B727" i="5"/>
  <c r="A727" i="5"/>
  <c r="F726" i="5"/>
  <c r="E726" i="5"/>
  <c r="B726" i="5"/>
  <c r="A726" i="5"/>
  <c r="F725" i="5"/>
  <c r="E725" i="5"/>
  <c r="B725" i="5"/>
  <c r="A725" i="5"/>
  <c r="F724" i="5"/>
  <c r="E724" i="5"/>
  <c r="B724" i="5"/>
  <c r="A724" i="5"/>
  <c r="F723" i="5"/>
  <c r="E723" i="5"/>
  <c r="B723" i="5"/>
  <c r="A723" i="5"/>
  <c r="F722" i="5"/>
  <c r="E722" i="5"/>
  <c r="B722" i="5"/>
  <c r="A722" i="5"/>
  <c r="F721" i="5"/>
  <c r="E721" i="5"/>
  <c r="B721" i="5"/>
  <c r="A721" i="5"/>
  <c r="F720" i="5"/>
  <c r="E720" i="5"/>
  <c r="B720" i="5"/>
  <c r="A720" i="5"/>
  <c r="F719" i="5"/>
  <c r="E719" i="5"/>
  <c r="B719" i="5"/>
  <c r="A719" i="5"/>
  <c r="F718" i="5"/>
  <c r="E718" i="5"/>
  <c r="B718" i="5"/>
  <c r="A718" i="5"/>
  <c r="F717" i="5"/>
  <c r="E717" i="5"/>
  <c r="B717" i="5"/>
  <c r="A717" i="5"/>
  <c r="F716" i="5"/>
  <c r="E716" i="5"/>
  <c r="B716" i="5"/>
  <c r="A716" i="5"/>
  <c r="F715" i="5"/>
  <c r="E715" i="5"/>
  <c r="B715" i="5"/>
  <c r="A715" i="5"/>
  <c r="F714" i="5"/>
  <c r="E714" i="5"/>
  <c r="B714" i="5"/>
  <c r="A714" i="5"/>
  <c r="F713" i="5"/>
  <c r="E713" i="5"/>
  <c r="B713" i="5"/>
  <c r="A713" i="5"/>
  <c r="F712" i="5"/>
  <c r="E712" i="5"/>
  <c r="B712" i="5"/>
  <c r="A712" i="5"/>
  <c r="F711" i="5"/>
  <c r="E711" i="5"/>
  <c r="B711" i="5"/>
  <c r="A711" i="5"/>
  <c r="F710" i="5"/>
  <c r="E710" i="5"/>
  <c r="B710" i="5"/>
  <c r="A710" i="5"/>
  <c r="F709" i="5"/>
  <c r="E709" i="5"/>
  <c r="B709" i="5"/>
  <c r="A709" i="5"/>
  <c r="F708" i="5"/>
  <c r="E708" i="5"/>
  <c r="B708" i="5"/>
  <c r="A708" i="5"/>
  <c r="F707" i="5"/>
  <c r="E707" i="5"/>
  <c r="B707" i="5"/>
  <c r="A707" i="5"/>
  <c r="F706" i="5"/>
  <c r="E706" i="5"/>
  <c r="B706" i="5"/>
  <c r="A706" i="5"/>
  <c r="F705" i="5"/>
  <c r="E705" i="5"/>
  <c r="B705" i="5"/>
  <c r="A705" i="5"/>
  <c r="F704" i="5"/>
  <c r="E704" i="5"/>
  <c r="B704" i="5"/>
  <c r="A704" i="5"/>
  <c r="F703" i="5"/>
  <c r="E703" i="5"/>
  <c r="B703" i="5"/>
  <c r="A703" i="5"/>
  <c r="F702" i="5"/>
  <c r="E702" i="5"/>
  <c r="B702" i="5"/>
  <c r="A702" i="5"/>
  <c r="F701" i="5"/>
  <c r="E701" i="5"/>
  <c r="B701" i="5"/>
  <c r="A701" i="5"/>
  <c r="F700" i="5"/>
  <c r="E700" i="5"/>
  <c r="B700" i="5"/>
  <c r="A700" i="5"/>
  <c r="F699" i="5"/>
  <c r="E699" i="5"/>
  <c r="B699" i="5"/>
  <c r="A699" i="5"/>
  <c r="F698" i="5"/>
  <c r="E698" i="5"/>
  <c r="B698" i="5"/>
  <c r="A698" i="5"/>
  <c r="F697" i="5"/>
  <c r="E697" i="5"/>
  <c r="B697" i="5"/>
  <c r="A697" i="5"/>
  <c r="F696" i="5"/>
  <c r="E696" i="5"/>
  <c r="B696" i="5"/>
  <c r="A696" i="5"/>
  <c r="F695" i="5"/>
  <c r="E695" i="5"/>
  <c r="B695" i="5"/>
  <c r="A695" i="5"/>
  <c r="F694" i="5"/>
  <c r="E694" i="5"/>
  <c r="B694" i="5"/>
  <c r="A694" i="5"/>
  <c r="F693" i="5"/>
  <c r="E693" i="5"/>
  <c r="B693" i="5"/>
  <c r="A693" i="5"/>
  <c r="F692" i="5"/>
  <c r="E692" i="5"/>
  <c r="B692" i="5"/>
  <c r="A692" i="5"/>
  <c r="F691" i="5"/>
  <c r="E691" i="5"/>
  <c r="B691" i="5"/>
  <c r="A691" i="5"/>
  <c r="F690" i="5"/>
  <c r="E690" i="5"/>
  <c r="B690" i="5"/>
  <c r="A690" i="5"/>
  <c r="F689" i="5"/>
  <c r="E689" i="5"/>
  <c r="B689" i="5"/>
  <c r="A689" i="5"/>
  <c r="F688" i="5"/>
  <c r="E688" i="5"/>
  <c r="B688" i="5"/>
  <c r="A688" i="5"/>
  <c r="F687" i="5"/>
  <c r="E687" i="5"/>
  <c r="B687" i="5"/>
  <c r="A687" i="5"/>
  <c r="F686" i="5"/>
  <c r="E686" i="5"/>
  <c r="B686" i="5"/>
  <c r="A686" i="5"/>
  <c r="F685" i="5"/>
  <c r="E685" i="5"/>
  <c r="B685" i="5"/>
  <c r="A685" i="5"/>
  <c r="F684" i="5"/>
  <c r="E684" i="5"/>
  <c r="B684" i="5"/>
  <c r="A684" i="5"/>
  <c r="F683" i="5"/>
  <c r="E683" i="5"/>
  <c r="B683" i="5"/>
  <c r="A683" i="5"/>
  <c r="F682" i="5"/>
  <c r="E682" i="5"/>
  <c r="B682" i="5"/>
  <c r="A682" i="5"/>
  <c r="F681" i="5"/>
  <c r="E681" i="5"/>
  <c r="B681" i="5"/>
  <c r="A681" i="5"/>
  <c r="F680" i="5"/>
  <c r="E680" i="5"/>
  <c r="B680" i="5"/>
  <c r="A680" i="5"/>
  <c r="F679" i="5"/>
  <c r="E679" i="5"/>
  <c r="B679" i="5"/>
  <c r="A679" i="5"/>
  <c r="F678" i="5"/>
  <c r="E678" i="5"/>
  <c r="B678" i="5"/>
  <c r="A678" i="5"/>
  <c r="F677" i="5"/>
  <c r="E677" i="5"/>
  <c r="B677" i="5"/>
  <c r="A677" i="5"/>
  <c r="F676" i="5"/>
  <c r="E676" i="5"/>
  <c r="B676" i="5"/>
  <c r="A676" i="5"/>
  <c r="F675" i="5"/>
  <c r="E675" i="5"/>
  <c r="B675" i="5"/>
  <c r="A675" i="5"/>
  <c r="F674" i="5"/>
  <c r="E674" i="5"/>
  <c r="B674" i="5"/>
  <c r="A674" i="5"/>
  <c r="F673" i="5"/>
  <c r="E673" i="5"/>
  <c r="B673" i="5"/>
  <c r="A673" i="5"/>
  <c r="F672" i="5"/>
  <c r="E672" i="5"/>
  <c r="B672" i="5"/>
  <c r="A672" i="5"/>
  <c r="F671" i="5"/>
  <c r="E671" i="5"/>
  <c r="B671" i="5"/>
  <c r="A671" i="5"/>
  <c r="F670" i="5"/>
  <c r="E670" i="5"/>
  <c r="B670" i="5"/>
  <c r="A670" i="5"/>
  <c r="F669" i="5"/>
  <c r="E669" i="5"/>
  <c r="B669" i="5"/>
  <c r="A669" i="5"/>
  <c r="F668" i="5"/>
  <c r="E668" i="5"/>
  <c r="B668" i="5"/>
  <c r="A668" i="5"/>
  <c r="F667" i="5"/>
  <c r="E667" i="5"/>
  <c r="B667" i="5"/>
  <c r="A667" i="5"/>
  <c r="F666" i="5"/>
  <c r="E666" i="5"/>
  <c r="B666" i="5"/>
  <c r="A666" i="5"/>
  <c r="F665" i="5"/>
  <c r="E665" i="5"/>
  <c r="B665" i="5"/>
  <c r="A665" i="5"/>
  <c r="F664" i="5"/>
  <c r="E664" i="5"/>
  <c r="B664" i="5"/>
  <c r="A664" i="5"/>
  <c r="F663" i="5"/>
  <c r="E663" i="5"/>
  <c r="B663" i="5"/>
  <c r="A663" i="5"/>
  <c r="F662" i="5"/>
  <c r="E662" i="5"/>
  <c r="B662" i="5"/>
  <c r="A662" i="5"/>
  <c r="F661" i="5"/>
  <c r="E661" i="5"/>
  <c r="B661" i="5"/>
  <c r="A661" i="5"/>
  <c r="F660" i="5"/>
  <c r="E660" i="5"/>
  <c r="B660" i="5"/>
  <c r="A660" i="5"/>
  <c r="F659" i="5"/>
  <c r="E659" i="5"/>
  <c r="B659" i="5"/>
  <c r="A659" i="5"/>
  <c r="F658" i="5"/>
  <c r="E658" i="5"/>
  <c r="B658" i="5"/>
  <c r="A658" i="5"/>
  <c r="F657" i="5"/>
  <c r="E657" i="5"/>
  <c r="B657" i="5"/>
  <c r="A657" i="5"/>
  <c r="F656" i="5"/>
  <c r="E656" i="5"/>
  <c r="B656" i="5"/>
  <c r="A656" i="5"/>
  <c r="F655" i="5"/>
  <c r="E655" i="5"/>
  <c r="B655" i="5"/>
  <c r="A655" i="5"/>
  <c r="F654" i="5"/>
  <c r="E654" i="5"/>
  <c r="B654" i="5"/>
  <c r="A654" i="5"/>
  <c r="F653" i="5"/>
  <c r="E653" i="5"/>
  <c r="B653" i="5"/>
  <c r="A653" i="5"/>
  <c r="F652" i="5"/>
  <c r="E652" i="5"/>
  <c r="B652" i="5"/>
  <c r="A652" i="5"/>
  <c r="F651" i="5"/>
  <c r="E651" i="5"/>
  <c r="B651" i="5"/>
  <c r="A651" i="5"/>
  <c r="F650" i="5"/>
  <c r="E650" i="5"/>
  <c r="B650" i="5"/>
  <c r="A650" i="5"/>
  <c r="F649" i="5"/>
  <c r="E649" i="5"/>
  <c r="B649" i="5"/>
  <c r="A649" i="5"/>
  <c r="F648" i="5"/>
  <c r="E648" i="5"/>
  <c r="B648" i="5"/>
  <c r="A648" i="5"/>
  <c r="F647" i="5"/>
  <c r="E647" i="5"/>
  <c r="B647" i="5"/>
  <c r="A647" i="5"/>
  <c r="F646" i="5"/>
  <c r="E646" i="5"/>
  <c r="B646" i="5"/>
  <c r="A646" i="5"/>
  <c r="F645" i="5"/>
  <c r="E645" i="5"/>
  <c r="B645" i="5"/>
  <c r="A645" i="5"/>
  <c r="F644" i="5"/>
  <c r="E644" i="5"/>
  <c r="B644" i="5"/>
  <c r="A644" i="5"/>
  <c r="F643" i="5"/>
  <c r="E643" i="5"/>
  <c r="B643" i="5"/>
  <c r="A643" i="5"/>
  <c r="F642" i="5"/>
  <c r="E642" i="5"/>
  <c r="B642" i="5"/>
  <c r="A642" i="5"/>
  <c r="F641" i="5"/>
  <c r="E641" i="5"/>
  <c r="B641" i="5"/>
  <c r="A641" i="5"/>
  <c r="F640" i="5"/>
  <c r="E640" i="5"/>
  <c r="B640" i="5"/>
  <c r="A640" i="5"/>
  <c r="F639" i="5"/>
  <c r="E639" i="5"/>
  <c r="B639" i="5"/>
  <c r="A639" i="5"/>
  <c r="F638" i="5"/>
  <c r="E638" i="5"/>
  <c r="B638" i="5"/>
  <c r="A638" i="5"/>
  <c r="F637" i="5"/>
  <c r="E637" i="5"/>
  <c r="B637" i="5"/>
  <c r="A637" i="5"/>
  <c r="F636" i="5"/>
  <c r="E636" i="5"/>
  <c r="B636" i="5"/>
  <c r="A636" i="5"/>
  <c r="F635" i="5"/>
  <c r="E635" i="5"/>
  <c r="B635" i="5"/>
  <c r="A635" i="5"/>
  <c r="F634" i="5"/>
  <c r="E634" i="5"/>
  <c r="B634" i="5"/>
  <c r="A634" i="5"/>
  <c r="F633" i="5"/>
  <c r="E633" i="5"/>
  <c r="B633" i="5"/>
  <c r="A633" i="5"/>
  <c r="F632" i="5"/>
  <c r="E632" i="5"/>
  <c r="B632" i="5"/>
  <c r="A632" i="5"/>
  <c r="F631" i="5"/>
  <c r="E631" i="5"/>
  <c r="B631" i="5"/>
  <c r="A631" i="5"/>
  <c r="F630" i="5"/>
  <c r="E630" i="5"/>
  <c r="B630" i="5"/>
  <c r="A630" i="5"/>
  <c r="F629" i="5"/>
  <c r="E629" i="5"/>
  <c r="B629" i="5"/>
  <c r="A629" i="5"/>
  <c r="F628" i="5"/>
  <c r="E628" i="5"/>
  <c r="B628" i="5"/>
  <c r="A628" i="5"/>
  <c r="F627" i="5"/>
  <c r="E627" i="5"/>
  <c r="B627" i="5"/>
  <c r="A627" i="5"/>
  <c r="F626" i="5"/>
  <c r="E626" i="5"/>
  <c r="B626" i="5"/>
  <c r="A626" i="5"/>
  <c r="F625" i="5"/>
  <c r="E625" i="5"/>
  <c r="B625" i="5"/>
  <c r="A625" i="5"/>
  <c r="F624" i="5"/>
  <c r="E624" i="5"/>
  <c r="B624" i="5"/>
  <c r="A624" i="5"/>
  <c r="F623" i="5"/>
  <c r="E623" i="5"/>
  <c r="B623" i="5"/>
  <c r="A623" i="5"/>
  <c r="F622" i="5"/>
  <c r="E622" i="5"/>
  <c r="B622" i="5"/>
  <c r="A622" i="5"/>
  <c r="F621" i="5"/>
  <c r="E621" i="5"/>
  <c r="B621" i="5"/>
  <c r="A621" i="5"/>
  <c r="F620" i="5"/>
  <c r="E620" i="5"/>
  <c r="B620" i="5"/>
  <c r="A620" i="5"/>
  <c r="F619" i="5"/>
  <c r="E619" i="5"/>
  <c r="B619" i="5"/>
  <c r="A619" i="5"/>
  <c r="F618" i="5"/>
  <c r="E618" i="5"/>
  <c r="B618" i="5"/>
  <c r="A618" i="5"/>
  <c r="F617" i="5"/>
  <c r="E617" i="5"/>
  <c r="B617" i="5"/>
  <c r="A617" i="5"/>
  <c r="F616" i="5"/>
  <c r="E616" i="5"/>
  <c r="B616" i="5"/>
  <c r="A616" i="5"/>
  <c r="F615" i="5"/>
  <c r="E615" i="5"/>
  <c r="B615" i="5"/>
  <c r="A615" i="5"/>
  <c r="F614" i="5"/>
  <c r="E614" i="5"/>
  <c r="B614" i="5"/>
  <c r="A614" i="5"/>
  <c r="F613" i="5"/>
  <c r="E613" i="5"/>
  <c r="B613" i="5"/>
  <c r="A613" i="5"/>
  <c r="F612" i="5"/>
  <c r="E612" i="5"/>
  <c r="B612" i="5"/>
  <c r="A612" i="5"/>
  <c r="F611" i="5"/>
  <c r="E611" i="5"/>
  <c r="B611" i="5"/>
  <c r="A611" i="5"/>
  <c r="F610" i="5"/>
  <c r="E610" i="5"/>
  <c r="B610" i="5"/>
  <c r="A610" i="5"/>
  <c r="F609" i="5"/>
  <c r="E609" i="5"/>
  <c r="B609" i="5"/>
  <c r="A609" i="5"/>
  <c r="F608" i="5"/>
  <c r="E608" i="5"/>
  <c r="B608" i="5"/>
  <c r="A608" i="5"/>
  <c r="F607" i="5"/>
  <c r="E607" i="5"/>
  <c r="B607" i="5"/>
  <c r="A607" i="5"/>
  <c r="F606" i="5"/>
  <c r="E606" i="5"/>
  <c r="B606" i="5"/>
  <c r="A606" i="5"/>
  <c r="F605" i="5"/>
  <c r="E605" i="5"/>
  <c r="B605" i="5"/>
  <c r="A605" i="5"/>
  <c r="F604" i="5"/>
  <c r="E604" i="5"/>
  <c r="B604" i="5"/>
  <c r="A604" i="5"/>
  <c r="F603" i="5"/>
  <c r="E603" i="5"/>
  <c r="B603" i="5"/>
  <c r="A603" i="5"/>
  <c r="F602" i="5"/>
  <c r="E602" i="5"/>
  <c r="B602" i="5"/>
  <c r="A602" i="5"/>
  <c r="F601" i="5"/>
  <c r="E601" i="5"/>
  <c r="B601" i="5"/>
  <c r="A601" i="5"/>
  <c r="F600" i="5"/>
  <c r="E600" i="5"/>
  <c r="B600" i="5"/>
  <c r="A600" i="5"/>
  <c r="F599" i="5"/>
  <c r="E599" i="5"/>
  <c r="B599" i="5"/>
  <c r="A599" i="5"/>
  <c r="F598" i="5"/>
  <c r="E598" i="5"/>
  <c r="B598" i="5"/>
  <c r="A598" i="5"/>
  <c r="F597" i="5"/>
  <c r="E597" i="5"/>
  <c r="B597" i="5"/>
  <c r="A597" i="5"/>
  <c r="F596" i="5"/>
  <c r="E596" i="5"/>
  <c r="B596" i="5"/>
  <c r="A596" i="5"/>
  <c r="F595" i="5"/>
  <c r="E595" i="5"/>
  <c r="B595" i="5"/>
  <c r="A595" i="5"/>
  <c r="F594" i="5"/>
  <c r="E594" i="5"/>
  <c r="B594" i="5"/>
  <c r="A594" i="5"/>
  <c r="F593" i="5"/>
  <c r="E593" i="5"/>
  <c r="B593" i="5"/>
  <c r="A593" i="5"/>
  <c r="F592" i="5"/>
  <c r="E592" i="5"/>
  <c r="B592" i="5"/>
  <c r="A592" i="5"/>
  <c r="F591" i="5"/>
  <c r="E591" i="5"/>
  <c r="B591" i="5"/>
  <c r="A591" i="5"/>
  <c r="F590" i="5"/>
  <c r="E590" i="5"/>
  <c r="B590" i="5"/>
  <c r="A590" i="5"/>
  <c r="F589" i="5"/>
  <c r="E589" i="5"/>
  <c r="B589" i="5"/>
  <c r="A589" i="5"/>
  <c r="F588" i="5"/>
  <c r="E588" i="5"/>
  <c r="B588" i="5"/>
  <c r="A588" i="5"/>
  <c r="F587" i="5"/>
  <c r="E587" i="5"/>
  <c r="B587" i="5"/>
  <c r="A587" i="5"/>
  <c r="F586" i="5"/>
  <c r="E586" i="5"/>
  <c r="B586" i="5"/>
  <c r="A586" i="5"/>
  <c r="F585" i="5"/>
  <c r="E585" i="5"/>
  <c r="B585" i="5"/>
  <c r="A585" i="5"/>
  <c r="F584" i="5"/>
  <c r="E584" i="5"/>
  <c r="B584" i="5"/>
  <c r="A584" i="5"/>
  <c r="F583" i="5"/>
  <c r="E583" i="5"/>
  <c r="B583" i="5"/>
  <c r="A583" i="5"/>
  <c r="F582" i="5"/>
  <c r="E582" i="5"/>
  <c r="B582" i="5"/>
  <c r="A582" i="5"/>
  <c r="F581" i="5"/>
  <c r="E581" i="5"/>
  <c r="B581" i="5"/>
  <c r="A581" i="5"/>
  <c r="F580" i="5"/>
  <c r="E580" i="5"/>
  <c r="B580" i="5"/>
  <c r="A580" i="5"/>
  <c r="F579" i="5"/>
  <c r="E579" i="5"/>
  <c r="B579" i="5"/>
  <c r="A579" i="5"/>
  <c r="F578" i="5"/>
  <c r="E578" i="5"/>
  <c r="B578" i="5"/>
  <c r="A578" i="5"/>
  <c r="F577" i="5"/>
  <c r="E577" i="5"/>
  <c r="B577" i="5"/>
  <c r="A577" i="5"/>
  <c r="F576" i="5"/>
  <c r="E576" i="5"/>
  <c r="B576" i="5"/>
  <c r="A576" i="5"/>
  <c r="F575" i="5"/>
  <c r="E575" i="5"/>
  <c r="B575" i="5"/>
  <c r="A575" i="5"/>
  <c r="F574" i="5"/>
  <c r="E574" i="5"/>
  <c r="B574" i="5"/>
  <c r="A574" i="5"/>
  <c r="F573" i="5"/>
  <c r="E573" i="5"/>
  <c r="B573" i="5"/>
  <c r="A573" i="5"/>
  <c r="F572" i="5"/>
  <c r="E572" i="5"/>
  <c r="B572" i="5"/>
  <c r="A572" i="5"/>
  <c r="F571" i="5"/>
  <c r="E571" i="5"/>
  <c r="B571" i="5"/>
  <c r="A571" i="5"/>
  <c r="F570" i="5"/>
  <c r="E570" i="5"/>
  <c r="B570" i="5"/>
  <c r="A570" i="5"/>
  <c r="F569" i="5"/>
  <c r="E569" i="5"/>
  <c r="B569" i="5"/>
  <c r="A569" i="5"/>
  <c r="F568" i="5"/>
  <c r="E568" i="5"/>
  <c r="B568" i="5"/>
  <c r="A568" i="5"/>
  <c r="F567" i="5"/>
  <c r="E567" i="5"/>
  <c r="B567" i="5"/>
  <c r="A567" i="5"/>
  <c r="F566" i="5"/>
  <c r="E566" i="5"/>
  <c r="B566" i="5"/>
  <c r="A566" i="5"/>
  <c r="F565" i="5"/>
  <c r="E565" i="5"/>
  <c r="B565" i="5"/>
  <c r="A565" i="5"/>
  <c r="F564" i="5"/>
  <c r="E564" i="5"/>
  <c r="B564" i="5"/>
  <c r="A564" i="5"/>
  <c r="F563" i="5"/>
  <c r="E563" i="5"/>
  <c r="B563" i="5"/>
  <c r="A563" i="5"/>
  <c r="F562" i="5"/>
  <c r="E562" i="5"/>
  <c r="B562" i="5"/>
  <c r="A562" i="5"/>
  <c r="F561" i="5"/>
  <c r="E561" i="5"/>
  <c r="B561" i="5"/>
  <c r="A561" i="5"/>
  <c r="F560" i="5"/>
  <c r="E560" i="5"/>
  <c r="B560" i="5"/>
  <c r="A560" i="5"/>
  <c r="F559" i="5"/>
  <c r="E559" i="5"/>
  <c r="B559" i="5"/>
  <c r="A559" i="5"/>
  <c r="F558" i="5"/>
  <c r="E558" i="5"/>
  <c r="B558" i="5"/>
  <c r="A558" i="5"/>
  <c r="F557" i="5"/>
  <c r="E557" i="5"/>
  <c r="B557" i="5"/>
  <c r="A557" i="5"/>
  <c r="F556" i="5"/>
  <c r="E556" i="5"/>
  <c r="B556" i="5"/>
  <c r="A556" i="5"/>
  <c r="F555" i="5"/>
  <c r="E555" i="5"/>
  <c r="B555" i="5"/>
  <c r="A555" i="5"/>
  <c r="F554" i="5"/>
  <c r="E554" i="5"/>
  <c r="B554" i="5"/>
  <c r="A554" i="5"/>
  <c r="F553" i="5"/>
  <c r="E553" i="5"/>
  <c r="B553" i="5"/>
  <c r="A553" i="5"/>
  <c r="F552" i="5"/>
  <c r="E552" i="5"/>
  <c r="B552" i="5"/>
  <c r="A552" i="5"/>
  <c r="F551" i="5"/>
  <c r="E551" i="5"/>
  <c r="B551" i="5"/>
  <c r="A551" i="5"/>
  <c r="F550" i="5"/>
  <c r="E550" i="5"/>
  <c r="B550" i="5"/>
  <c r="A550" i="5"/>
  <c r="F549" i="5"/>
  <c r="E549" i="5"/>
  <c r="B549" i="5"/>
  <c r="A549" i="5"/>
  <c r="F548" i="5"/>
  <c r="E548" i="5"/>
  <c r="B548" i="5"/>
  <c r="A548" i="5"/>
  <c r="F547" i="5"/>
  <c r="E547" i="5"/>
  <c r="B547" i="5"/>
  <c r="A547" i="5"/>
  <c r="F546" i="5"/>
  <c r="E546" i="5"/>
  <c r="B546" i="5"/>
  <c r="A546" i="5"/>
  <c r="F545" i="5"/>
  <c r="E545" i="5"/>
  <c r="B545" i="5"/>
  <c r="A545" i="5"/>
  <c r="F544" i="5"/>
  <c r="E544" i="5"/>
  <c r="B544" i="5"/>
  <c r="A544" i="5"/>
  <c r="F543" i="5"/>
  <c r="E543" i="5"/>
  <c r="B543" i="5"/>
  <c r="A543" i="5"/>
  <c r="F542" i="5"/>
  <c r="E542" i="5"/>
  <c r="B542" i="5"/>
  <c r="A542" i="5"/>
  <c r="F541" i="5"/>
  <c r="E541" i="5"/>
  <c r="B541" i="5"/>
  <c r="A541" i="5"/>
  <c r="F540" i="5"/>
  <c r="E540" i="5"/>
  <c r="B540" i="5"/>
  <c r="A540" i="5"/>
  <c r="F539" i="5"/>
  <c r="E539" i="5"/>
  <c r="B539" i="5"/>
  <c r="A539" i="5"/>
  <c r="F538" i="5"/>
  <c r="E538" i="5"/>
  <c r="B538" i="5"/>
  <c r="A538" i="5"/>
  <c r="F537" i="5"/>
  <c r="E537" i="5"/>
  <c r="B537" i="5"/>
  <c r="A537" i="5"/>
  <c r="F536" i="5"/>
  <c r="E536" i="5"/>
  <c r="B536" i="5"/>
  <c r="A536" i="5"/>
  <c r="F535" i="5"/>
  <c r="E535" i="5"/>
  <c r="B535" i="5"/>
  <c r="A535" i="5"/>
  <c r="F534" i="5"/>
  <c r="E534" i="5"/>
  <c r="B534" i="5"/>
  <c r="A534" i="5"/>
  <c r="F533" i="5"/>
  <c r="E533" i="5"/>
  <c r="B533" i="5"/>
  <c r="A533" i="5"/>
  <c r="F532" i="5"/>
  <c r="E532" i="5"/>
  <c r="B532" i="5"/>
  <c r="A532" i="5"/>
  <c r="F531" i="5"/>
  <c r="E531" i="5"/>
  <c r="B531" i="5"/>
  <c r="A531" i="5"/>
  <c r="F530" i="5"/>
  <c r="E530" i="5"/>
  <c r="B530" i="5"/>
  <c r="A530" i="5"/>
  <c r="F529" i="5"/>
  <c r="E529" i="5"/>
  <c r="B529" i="5"/>
  <c r="A529" i="5"/>
  <c r="F528" i="5"/>
  <c r="E528" i="5"/>
  <c r="B528" i="5"/>
  <c r="A528" i="5"/>
  <c r="F527" i="5"/>
  <c r="E527" i="5"/>
  <c r="B527" i="5"/>
  <c r="A527" i="5"/>
  <c r="F526" i="5"/>
  <c r="E526" i="5"/>
  <c r="B526" i="5"/>
  <c r="A526" i="5"/>
  <c r="F525" i="5"/>
  <c r="E525" i="5"/>
  <c r="B525" i="5"/>
  <c r="A525" i="5"/>
  <c r="F524" i="5"/>
  <c r="E524" i="5"/>
  <c r="B524" i="5"/>
  <c r="A524" i="5"/>
  <c r="F523" i="5"/>
  <c r="E523" i="5"/>
  <c r="B523" i="5"/>
  <c r="A523" i="5"/>
  <c r="F522" i="5"/>
  <c r="E522" i="5"/>
  <c r="B522" i="5"/>
  <c r="A522" i="5"/>
  <c r="F521" i="5"/>
  <c r="E521" i="5"/>
  <c r="B521" i="5"/>
  <c r="A521" i="5"/>
  <c r="F520" i="5"/>
  <c r="E520" i="5"/>
  <c r="B520" i="5"/>
  <c r="A520" i="5"/>
  <c r="F519" i="5"/>
  <c r="E519" i="5"/>
  <c r="B519" i="5"/>
  <c r="A519" i="5"/>
  <c r="F518" i="5"/>
  <c r="E518" i="5"/>
  <c r="B518" i="5"/>
  <c r="A518" i="5"/>
  <c r="F517" i="5"/>
  <c r="E517" i="5"/>
  <c r="B517" i="5"/>
  <c r="A517" i="5"/>
  <c r="F516" i="5"/>
  <c r="E516" i="5"/>
  <c r="B516" i="5"/>
  <c r="A516" i="5"/>
  <c r="F515" i="5"/>
  <c r="E515" i="5"/>
  <c r="B515" i="5"/>
  <c r="A515" i="5"/>
  <c r="F514" i="5"/>
  <c r="E514" i="5"/>
  <c r="B514" i="5"/>
  <c r="A514" i="5"/>
  <c r="F513" i="5"/>
  <c r="E513" i="5"/>
  <c r="B513" i="5"/>
  <c r="A513" i="5"/>
  <c r="F512" i="5"/>
  <c r="E512" i="5"/>
  <c r="B512" i="5"/>
  <c r="A512" i="5"/>
  <c r="F511" i="5"/>
  <c r="E511" i="5"/>
  <c r="B511" i="5"/>
  <c r="A511" i="5"/>
  <c r="F510" i="5"/>
  <c r="E510" i="5"/>
  <c r="B510" i="5"/>
  <c r="A510" i="5"/>
  <c r="F509" i="5"/>
  <c r="E509" i="5"/>
  <c r="B509" i="5"/>
  <c r="A509" i="5"/>
  <c r="F508" i="5"/>
  <c r="E508" i="5"/>
  <c r="B508" i="5"/>
  <c r="A508" i="5"/>
  <c r="F507" i="5"/>
  <c r="E507" i="5"/>
  <c r="B507" i="5"/>
  <c r="A507" i="5"/>
  <c r="F506" i="5"/>
  <c r="E506" i="5"/>
  <c r="B506" i="5"/>
  <c r="A506" i="5"/>
  <c r="F505" i="5"/>
  <c r="E505" i="5"/>
  <c r="B505" i="5"/>
  <c r="A505" i="5"/>
  <c r="F504" i="5"/>
  <c r="E504" i="5"/>
  <c r="B504" i="5"/>
  <c r="A504" i="5"/>
  <c r="F503" i="5"/>
  <c r="E503" i="5"/>
  <c r="B503" i="5"/>
  <c r="A503" i="5"/>
  <c r="F502" i="5"/>
  <c r="E502" i="5"/>
  <c r="B502" i="5"/>
  <c r="A502" i="5"/>
  <c r="F501" i="5"/>
  <c r="E501" i="5"/>
  <c r="B501" i="5"/>
  <c r="A501" i="5"/>
  <c r="F500" i="5"/>
  <c r="E500" i="5"/>
  <c r="B500" i="5"/>
  <c r="A500" i="5"/>
  <c r="F499" i="5"/>
  <c r="E499" i="5"/>
  <c r="B499" i="5"/>
  <c r="A499" i="5"/>
  <c r="F498" i="5"/>
  <c r="E498" i="5"/>
  <c r="B498" i="5"/>
  <c r="A498" i="5"/>
  <c r="F497" i="5"/>
  <c r="E497" i="5"/>
  <c r="B497" i="5"/>
  <c r="A497" i="5"/>
  <c r="F496" i="5"/>
  <c r="E496" i="5"/>
  <c r="B496" i="5"/>
  <c r="A496" i="5"/>
  <c r="F495" i="5"/>
  <c r="E495" i="5"/>
  <c r="B495" i="5"/>
  <c r="A495" i="5"/>
  <c r="F494" i="5"/>
  <c r="E494" i="5"/>
  <c r="B494" i="5"/>
  <c r="A494" i="5"/>
  <c r="F493" i="5"/>
  <c r="E493" i="5"/>
  <c r="B493" i="5"/>
  <c r="A493" i="5"/>
  <c r="F492" i="5"/>
  <c r="E492" i="5"/>
  <c r="B492" i="5"/>
  <c r="A492" i="5"/>
  <c r="F491" i="5"/>
  <c r="E491" i="5"/>
  <c r="B491" i="5"/>
  <c r="A491" i="5"/>
  <c r="F490" i="5"/>
  <c r="E490" i="5"/>
  <c r="B490" i="5"/>
  <c r="A490" i="5"/>
  <c r="F489" i="5"/>
  <c r="E489" i="5"/>
  <c r="B489" i="5"/>
  <c r="A489" i="5"/>
  <c r="F488" i="5"/>
  <c r="E488" i="5"/>
  <c r="B488" i="5"/>
  <c r="A488" i="5"/>
  <c r="F487" i="5"/>
  <c r="E487" i="5"/>
  <c r="B487" i="5"/>
  <c r="A487" i="5"/>
  <c r="F486" i="5"/>
  <c r="E486" i="5"/>
  <c r="B486" i="5"/>
  <c r="A486" i="5"/>
  <c r="F485" i="5"/>
  <c r="E485" i="5"/>
  <c r="B485" i="5"/>
  <c r="A485" i="5"/>
  <c r="F484" i="5"/>
  <c r="E484" i="5"/>
  <c r="B484" i="5"/>
  <c r="A484" i="5"/>
  <c r="F483" i="5"/>
  <c r="E483" i="5"/>
  <c r="B483" i="5"/>
  <c r="A483" i="5"/>
  <c r="F482" i="5"/>
  <c r="E482" i="5"/>
  <c r="B482" i="5"/>
  <c r="A482" i="5"/>
  <c r="F481" i="5"/>
  <c r="E481" i="5"/>
  <c r="B481" i="5"/>
  <c r="A481" i="5"/>
  <c r="F480" i="5"/>
  <c r="E480" i="5"/>
  <c r="B480" i="5"/>
  <c r="A480" i="5"/>
  <c r="F479" i="5"/>
  <c r="E479" i="5"/>
  <c r="B479" i="5"/>
  <c r="A479" i="5"/>
  <c r="F478" i="5"/>
  <c r="E478" i="5"/>
  <c r="B478" i="5"/>
  <c r="A478" i="5"/>
  <c r="F477" i="5"/>
  <c r="E477" i="5"/>
  <c r="B477" i="5"/>
  <c r="A477" i="5"/>
  <c r="F476" i="5"/>
  <c r="E476" i="5"/>
  <c r="B476" i="5"/>
  <c r="A476" i="5"/>
  <c r="F475" i="5"/>
  <c r="E475" i="5"/>
  <c r="B475" i="5"/>
  <c r="A475" i="5"/>
  <c r="F474" i="5"/>
  <c r="E474" i="5"/>
  <c r="B474" i="5"/>
  <c r="A474" i="5"/>
  <c r="F473" i="5"/>
  <c r="E473" i="5"/>
  <c r="B473" i="5"/>
  <c r="A473" i="5"/>
  <c r="F472" i="5"/>
  <c r="E472" i="5"/>
  <c r="B472" i="5"/>
  <c r="A472" i="5"/>
  <c r="F471" i="5"/>
  <c r="E471" i="5"/>
  <c r="B471" i="5"/>
  <c r="A471" i="5"/>
  <c r="F470" i="5"/>
  <c r="E470" i="5"/>
  <c r="B470" i="5"/>
  <c r="A470" i="5"/>
  <c r="F469" i="5"/>
  <c r="E469" i="5"/>
  <c r="B469" i="5"/>
  <c r="A469" i="5"/>
  <c r="F468" i="5"/>
  <c r="E468" i="5"/>
  <c r="B468" i="5"/>
  <c r="A468" i="5"/>
  <c r="F467" i="5"/>
  <c r="E467" i="5"/>
  <c r="B467" i="5"/>
  <c r="A467" i="5"/>
  <c r="F466" i="5"/>
  <c r="E466" i="5"/>
  <c r="B466" i="5"/>
  <c r="A466" i="5"/>
  <c r="F465" i="5"/>
  <c r="E465" i="5"/>
  <c r="B465" i="5"/>
  <c r="A465" i="5"/>
  <c r="F464" i="5"/>
  <c r="E464" i="5"/>
  <c r="B464" i="5"/>
  <c r="A464" i="5"/>
  <c r="F463" i="5"/>
  <c r="E463" i="5"/>
  <c r="B463" i="5"/>
  <c r="A463" i="5"/>
  <c r="F462" i="5"/>
  <c r="E462" i="5"/>
  <c r="B462" i="5"/>
  <c r="A462" i="5"/>
  <c r="F461" i="5"/>
  <c r="E461" i="5"/>
  <c r="B461" i="5"/>
  <c r="A461" i="5"/>
  <c r="F460" i="5"/>
  <c r="E460" i="5"/>
  <c r="B460" i="5"/>
  <c r="A460" i="5"/>
  <c r="F459" i="5"/>
  <c r="E459" i="5"/>
  <c r="B459" i="5"/>
  <c r="A459" i="5"/>
  <c r="F458" i="5"/>
  <c r="E458" i="5"/>
  <c r="B458" i="5"/>
  <c r="A458" i="5"/>
  <c r="F457" i="5"/>
  <c r="E457" i="5"/>
  <c r="B457" i="5"/>
  <c r="A457" i="5"/>
  <c r="F456" i="5"/>
  <c r="E456" i="5"/>
  <c r="B456" i="5"/>
  <c r="A456" i="5"/>
  <c r="F455" i="5"/>
  <c r="E455" i="5"/>
  <c r="B455" i="5"/>
  <c r="A455" i="5"/>
  <c r="F454" i="5"/>
  <c r="E454" i="5"/>
  <c r="B454" i="5"/>
  <c r="A454" i="5"/>
  <c r="F453" i="5"/>
  <c r="E453" i="5"/>
  <c r="B453" i="5"/>
  <c r="A453" i="5"/>
  <c r="F452" i="5"/>
  <c r="E452" i="5"/>
  <c r="B452" i="5"/>
  <c r="A452" i="5"/>
  <c r="F451" i="5"/>
  <c r="E451" i="5"/>
  <c r="B451" i="5"/>
  <c r="A451" i="5"/>
  <c r="F450" i="5"/>
  <c r="E450" i="5"/>
  <c r="B450" i="5"/>
  <c r="A450" i="5"/>
  <c r="F449" i="5"/>
  <c r="E449" i="5"/>
  <c r="B449" i="5"/>
  <c r="A449" i="5"/>
  <c r="F448" i="5"/>
  <c r="E448" i="5"/>
  <c r="B448" i="5"/>
  <c r="A448" i="5"/>
  <c r="F447" i="5"/>
  <c r="E447" i="5"/>
  <c r="B447" i="5"/>
  <c r="A447" i="5"/>
  <c r="F446" i="5"/>
  <c r="E446" i="5"/>
  <c r="B446" i="5"/>
  <c r="A446" i="5"/>
  <c r="F445" i="5"/>
  <c r="E445" i="5"/>
  <c r="B445" i="5"/>
  <c r="A445" i="5"/>
  <c r="F444" i="5"/>
  <c r="E444" i="5"/>
  <c r="B444" i="5"/>
  <c r="A444" i="5"/>
  <c r="F443" i="5"/>
  <c r="E443" i="5"/>
  <c r="B443" i="5"/>
  <c r="A443" i="5"/>
  <c r="F442" i="5"/>
  <c r="E442" i="5"/>
  <c r="B442" i="5"/>
  <c r="A442" i="5"/>
  <c r="F441" i="5"/>
  <c r="E441" i="5"/>
  <c r="B441" i="5"/>
  <c r="A441" i="5"/>
  <c r="F440" i="5"/>
  <c r="E440" i="5"/>
  <c r="B440" i="5"/>
  <c r="A440" i="5"/>
  <c r="F439" i="5"/>
  <c r="E439" i="5"/>
  <c r="B439" i="5"/>
  <c r="A439" i="5"/>
  <c r="F438" i="5"/>
  <c r="E438" i="5"/>
  <c r="B438" i="5"/>
  <c r="A438" i="5"/>
  <c r="F437" i="5"/>
  <c r="E437" i="5"/>
  <c r="B437" i="5"/>
  <c r="A437" i="5"/>
  <c r="F436" i="5"/>
  <c r="E436" i="5"/>
  <c r="B436" i="5"/>
  <c r="A436" i="5"/>
  <c r="F435" i="5"/>
  <c r="E435" i="5"/>
  <c r="B435" i="5"/>
  <c r="A435" i="5"/>
  <c r="F434" i="5"/>
  <c r="E434" i="5"/>
  <c r="B434" i="5"/>
  <c r="A434" i="5"/>
  <c r="F433" i="5"/>
  <c r="E433" i="5"/>
  <c r="B433" i="5"/>
  <c r="A433" i="5"/>
  <c r="F432" i="5"/>
  <c r="E432" i="5"/>
  <c r="B432" i="5"/>
  <c r="A432" i="5"/>
  <c r="F431" i="5"/>
  <c r="E431" i="5"/>
  <c r="B431" i="5"/>
  <c r="A431" i="5"/>
  <c r="F430" i="5"/>
  <c r="E430" i="5"/>
  <c r="B430" i="5"/>
  <c r="A430" i="5"/>
  <c r="F429" i="5"/>
  <c r="E429" i="5"/>
  <c r="B429" i="5"/>
  <c r="A429" i="5"/>
  <c r="F428" i="5"/>
  <c r="E428" i="5"/>
  <c r="B428" i="5"/>
  <c r="A428" i="5"/>
  <c r="F427" i="5"/>
  <c r="E427" i="5"/>
  <c r="B427" i="5"/>
  <c r="A427" i="5"/>
  <c r="F426" i="5"/>
  <c r="E426" i="5"/>
  <c r="B426" i="5"/>
  <c r="A426" i="5"/>
  <c r="F425" i="5"/>
  <c r="E425" i="5"/>
  <c r="B425" i="5"/>
  <c r="A425" i="5"/>
  <c r="F424" i="5"/>
  <c r="E424" i="5"/>
  <c r="B424" i="5"/>
  <c r="A424" i="5"/>
  <c r="F423" i="5"/>
  <c r="E423" i="5"/>
  <c r="B423" i="5"/>
  <c r="A423" i="5"/>
  <c r="F422" i="5"/>
  <c r="E422" i="5"/>
  <c r="B422" i="5"/>
  <c r="A422" i="5"/>
  <c r="F421" i="5"/>
  <c r="E421" i="5"/>
  <c r="B421" i="5"/>
  <c r="A421" i="5"/>
  <c r="F420" i="5"/>
  <c r="E420" i="5"/>
  <c r="B420" i="5"/>
  <c r="A420" i="5"/>
  <c r="F419" i="5"/>
  <c r="E419" i="5"/>
  <c r="B419" i="5"/>
  <c r="A419" i="5"/>
  <c r="F418" i="5"/>
  <c r="E418" i="5"/>
  <c r="B418" i="5"/>
  <c r="A418" i="5"/>
  <c r="F417" i="5"/>
  <c r="E417" i="5"/>
  <c r="B417" i="5"/>
  <c r="A417" i="5"/>
  <c r="F416" i="5"/>
  <c r="E416" i="5"/>
  <c r="B416" i="5"/>
  <c r="A416" i="5"/>
  <c r="F415" i="5"/>
  <c r="E415" i="5"/>
  <c r="B415" i="5"/>
  <c r="A415" i="5"/>
  <c r="F414" i="5"/>
  <c r="E414" i="5"/>
  <c r="B414" i="5"/>
  <c r="A414" i="5"/>
  <c r="F413" i="5"/>
  <c r="E413" i="5"/>
  <c r="B413" i="5"/>
  <c r="A413" i="5"/>
  <c r="F412" i="5"/>
  <c r="E412" i="5"/>
  <c r="B412" i="5"/>
  <c r="A412" i="5"/>
  <c r="F411" i="5"/>
  <c r="E411" i="5"/>
  <c r="B411" i="5"/>
  <c r="A411" i="5"/>
  <c r="F410" i="5"/>
  <c r="E410" i="5"/>
  <c r="B410" i="5"/>
  <c r="A410" i="5"/>
  <c r="F409" i="5"/>
  <c r="E409" i="5"/>
  <c r="B409" i="5"/>
  <c r="A409" i="5"/>
  <c r="F408" i="5"/>
  <c r="E408" i="5"/>
  <c r="B408" i="5"/>
  <c r="A408" i="5"/>
  <c r="F407" i="5"/>
  <c r="E407" i="5"/>
  <c r="B407" i="5"/>
  <c r="A407" i="5"/>
  <c r="F406" i="5"/>
  <c r="E406" i="5"/>
  <c r="B406" i="5"/>
  <c r="A406" i="5"/>
  <c r="F405" i="5"/>
  <c r="E405" i="5"/>
  <c r="B405" i="5"/>
  <c r="A405" i="5"/>
  <c r="F404" i="5"/>
  <c r="E404" i="5"/>
  <c r="B404" i="5"/>
  <c r="A404" i="5"/>
  <c r="F403" i="5"/>
  <c r="E403" i="5"/>
  <c r="B403" i="5"/>
  <c r="A403" i="5"/>
  <c r="F402" i="5"/>
  <c r="E402" i="5"/>
  <c r="B402" i="5"/>
  <c r="A402" i="5"/>
  <c r="F401" i="5"/>
  <c r="E401" i="5"/>
  <c r="B401" i="5"/>
  <c r="A401" i="5"/>
  <c r="F400" i="5"/>
  <c r="E400" i="5"/>
  <c r="B400" i="5"/>
  <c r="A400" i="5"/>
  <c r="F399" i="5"/>
  <c r="E399" i="5"/>
  <c r="B399" i="5"/>
  <c r="A399" i="5"/>
  <c r="F398" i="5"/>
  <c r="E398" i="5"/>
  <c r="B398" i="5"/>
  <c r="A398" i="5"/>
  <c r="F397" i="5"/>
  <c r="E397" i="5"/>
  <c r="B397" i="5"/>
  <c r="A397" i="5"/>
  <c r="F396" i="5"/>
  <c r="E396" i="5"/>
  <c r="B396" i="5"/>
  <c r="A396" i="5"/>
  <c r="F395" i="5"/>
  <c r="E395" i="5"/>
  <c r="B395" i="5"/>
  <c r="A395" i="5"/>
  <c r="F394" i="5"/>
  <c r="E394" i="5"/>
  <c r="B394" i="5"/>
  <c r="A394" i="5"/>
  <c r="F393" i="5"/>
  <c r="E393" i="5"/>
  <c r="B393" i="5"/>
  <c r="A393" i="5"/>
  <c r="F392" i="5"/>
  <c r="E392" i="5"/>
  <c r="B392" i="5"/>
  <c r="A392" i="5"/>
  <c r="F391" i="5"/>
  <c r="E391" i="5"/>
  <c r="B391" i="5"/>
  <c r="A391" i="5"/>
  <c r="F390" i="5"/>
  <c r="E390" i="5"/>
  <c r="B390" i="5"/>
  <c r="A390" i="5"/>
  <c r="F389" i="5"/>
  <c r="E389" i="5"/>
  <c r="B389" i="5"/>
  <c r="A389" i="5"/>
  <c r="F388" i="5"/>
  <c r="E388" i="5"/>
  <c r="B388" i="5"/>
  <c r="A388" i="5"/>
  <c r="F387" i="5"/>
  <c r="E387" i="5"/>
  <c r="B387" i="5"/>
  <c r="A387" i="5"/>
  <c r="F386" i="5"/>
  <c r="E386" i="5"/>
  <c r="B386" i="5"/>
  <c r="A386" i="5"/>
  <c r="F385" i="5"/>
  <c r="E385" i="5"/>
  <c r="B385" i="5"/>
  <c r="A385" i="5"/>
  <c r="F384" i="5"/>
  <c r="E384" i="5"/>
  <c r="B384" i="5"/>
  <c r="A384" i="5"/>
  <c r="F383" i="5"/>
  <c r="E383" i="5"/>
  <c r="B383" i="5"/>
  <c r="A383" i="5"/>
  <c r="F382" i="5"/>
  <c r="E382" i="5"/>
  <c r="B382" i="5"/>
  <c r="A382" i="5"/>
  <c r="F381" i="5"/>
  <c r="E381" i="5"/>
  <c r="B381" i="5"/>
  <c r="A381" i="5"/>
  <c r="F380" i="5"/>
  <c r="E380" i="5"/>
  <c r="B380" i="5"/>
  <c r="A380" i="5"/>
  <c r="F379" i="5"/>
  <c r="E379" i="5"/>
  <c r="B379" i="5"/>
  <c r="A379" i="5"/>
  <c r="F378" i="5"/>
  <c r="E378" i="5"/>
  <c r="B378" i="5"/>
  <c r="A378" i="5"/>
  <c r="F377" i="5"/>
  <c r="E377" i="5"/>
  <c r="B377" i="5"/>
  <c r="A377" i="5"/>
  <c r="F376" i="5"/>
  <c r="E376" i="5"/>
  <c r="B376" i="5"/>
  <c r="A376" i="5"/>
  <c r="F375" i="5"/>
  <c r="E375" i="5"/>
  <c r="B375" i="5"/>
  <c r="A375" i="5"/>
  <c r="F374" i="5"/>
  <c r="E374" i="5"/>
  <c r="B374" i="5"/>
  <c r="A374" i="5"/>
  <c r="F373" i="5"/>
  <c r="E373" i="5"/>
  <c r="B373" i="5"/>
  <c r="A373" i="5"/>
  <c r="F372" i="5"/>
  <c r="E372" i="5"/>
  <c r="B372" i="5"/>
  <c r="A372" i="5"/>
  <c r="F371" i="5"/>
  <c r="E371" i="5"/>
  <c r="B371" i="5"/>
  <c r="A371" i="5"/>
  <c r="F370" i="5"/>
  <c r="E370" i="5"/>
  <c r="B370" i="5"/>
  <c r="A370" i="5"/>
  <c r="F369" i="5"/>
  <c r="E369" i="5"/>
  <c r="B369" i="5"/>
  <c r="A369" i="5"/>
  <c r="F368" i="5"/>
  <c r="E368" i="5"/>
  <c r="B368" i="5"/>
  <c r="A368" i="5"/>
  <c r="F367" i="5"/>
  <c r="E367" i="5"/>
  <c r="B367" i="5"/>
  <c r="A367" i="5"/>
  <c r="F366" i="5"/>
  <c r="E366" i="5"/>
  <c r="B366" i="5"/>
  <c r="A366" i="5"/>
  <c r="F365" i="5"/>
  <c r="E365" i="5"/>
  <c r="B365" i="5"/>
  <c r="A365" i="5"/>
  <c r="F364" i="5"/>
  <c r="E364" i="5"/>
  <c r="B364" i="5"/>
  <c r="A364" i="5"/>
  <c r="F363" i="5"/>
  <c r="E363" i="5"/>
  <c r="B363" i="5"/>
  <c r="A363" i="5"/>
  <c r="F362" i="5"/>
  <c r="E362" i="5"/>
  <c r="B362" i="5"/>
  <c r="A362" i="5"/>
  <c r="F361" i="5"/>
  <c r="E361" i="5"/>
  <c r="B361" i="5"/>
  <c r="A361" i="5"/>
  <c r="F360" i="5"/>
  <c r="E360" i="5"/>
  <c r="B360" i="5"/>
  <c r="A360" i="5"/>
  <c r="F359" i="5"/>
  <c r="E359" i="5"/>
  <c r="B359" i="5"/>
  <c r="A359" i="5"/>
  <c r="F358" i="5"/>
  <c r="E358" i="5"/>
  <c r="B358" i="5"/>
  <c r="A358" i="5"/>
  <c r="F357" i="5"/>
  <c r="E357" i="5"/>
  <c r="B357" i="5"/>
  <c r="A357" i="5"/>
  <c r="F356" i="5"/>
  <c r="E356" i="5"/>
  <c r="B356" i="5"/>
  <c r="A356" i="5"/>
  <c r="F355" i="5"/>
  <c r="E355" i="5"/>
  <c r="B355" i="5"/>
  <c r="A355" i="5"/>
  <c r="F354" i="5"/>
  <c r="E354" i="5"/>
  <c r="B354" i="5"/>
  <c r="A354" i="5"/>
  <c r="F353" i="5"/>
  <c r="E353" i="5"/>
  <c r="B353" i="5"/>
  <c r="A353" i="5"/>
  <c r="F352" i="5"/>
  <c r="E352" i="5"/>
  <c r="B352" i="5"/>
  <c r="A352" i="5"/>
  <c r="F351" i="5"/>
  <c r="E351" i="5"/>
  <c r="B351" i="5"/>
  <c r="A351" i="5"/>
  <c r="F350" i="5"/>
  <c r="E350" i="5"/>
  <c r="B350" i="5"/>
  <c r="A350" i="5"/>
  <c r="F349" i="5"/>
  <c r="E349" i="5"/>
  <c r="B349" i="5"/>
  <c r="A349" i="5"/>
  <c r="F348" i="5"/>
  <c r="E348" i="5"/>
  <c r="B348" i="5"/>
  <c r="A348" i="5"/>
  <c r="F347" i="5"/>
  <c r="E347" i="5"/>
  <c r="B347" i="5"/>
  <c r="A347" i="5"/>
  <c r="F346" i="5"/>
  <c r="E346" i="5"/>
  <c r="B346" i="5"/>
  <c r="A346" i="5"/>
  <c r="F345" i="5"/>
  <c r="E345" i="5"/>
  <c r="B345" i="5"/>
  <c r="A345" i="5"/>
  <c r="F344" i="5"/>
  <c r="E344" i="5"/>
  <c r="B344" i="5"/>
  <c r="A344" i="5"/>
  <c r="F343" i="5"/>
  <c r="E343" i="5"/>
  <c r="B343" i="5"/>
  <c r="A343" i="5"/>
  <c r="F342" i="5"/>
  <c r="E342" i="5"/>
  <c r="B342" i="5"/>
  <c r="A342" i="5"/>
  <c r="F341" i="5"/>
  <c r="E341" i="5"/>
  <c r="B341" i="5"/>
  <c r="A341" i="5"/>
  <c r="F340" i="5"/>
  <c r="E340" i="5"/>
  <c r="B340" i="5"/>
  <c r="A340" i="5"/>
  <c r="F339" i="5"/>
  <c r="E339" i="5"/>
  <c r="B339" i="5"/>
  <c r="A339" i="5"/>
  <c r="F338" i="5"/>
  <c r="E338" i="5"/>
  <c r="B338" i="5"/>
  <c r="A338" i="5"/>
  <c r="F337" i="5"/>
  <c r="E337" i="5"/>
  <c r="B337" i="5"/>
  <c r="A337" i="5"/>
  <c r="F336" i="5"/>
  <c r="E336" i="5"/>
  <c r="B336" i="5"/>
  <c r="A336" i="5"/>
  <c r="F335" i="5"/>
  <c r="E335" i="5"/>
  <c r="B335" i="5"/>
  <c r="A335" i="5"/>
  <c r="F334" i="5"/>
  <c r="E334" i="5"/>
  <c r="B334" i="5"/>
  <c r="A334" i="5"/>
  <c r="F333" i="5"/>
  <c r="E333" i="5"/>
  <c r="B333" i="5"/>
  <c r="A333" i="5"/>
  <c r="F332" i="5"/>
  <c r="E332" i="5"/>
  <c r="B332" i="5"/>
  <c r="A332" i="5"/>
  <c r="F331" i="5"/>
  <c r="E331" i="5"/>
  <c r="B331" i="5"/>
  <c r="A331" i="5"/>
  <c r="F330" i="5"/>
  <c r="E330" i="5"/>
  <c r="B330" i="5"/>
  <c r="A330" i="5"/>
  <c r="F329" i="5"/>
  <c r="E329" i="5"/>
  <c r="B329" i="5"/>
  <c r="A329" i="5"/>
  <c r="F328" i="5"/>
  <c r="E328" i="5"/>
  <c r="B328" i="5"/>
  <c r="A328" i="5"/>
  <c r="F327" i="5"/>
  <c r="E327" i="5"/>
  <c r="B327" i="5"/>
  <c r="A327" i="5"/>
  <c r="F326" i="5"/>
  <c r="E326" i="5"/>
  <c r="B326" i="5"/>
  <c r="A326" i="5"/>
  <c r="F325" i="5"/>
  <c r="E325" i="5"/>
  <c r="B325" i="5"/>
  <c r="A325" i="5"/>
  <c r="F324" i="5"/>
  <c r="E324" i="5"/>
  <c r="B324" i="5"/>
  <c r="A324" i="5"/>
  <c r="F323" i="5"/>
  <c r="E323" i="5"/>
  <c r="B323" i="5"/>
  <c r="A323" i="5"/>
  <c r="F322" i="5"/>
  <c r="E322" i="5"/>
  <c r="B322" i="5"/>
  <c r="A322" i="5"/>
  <c r="F321" i="5"/>
  <c r="E321" i="5"/>
  <c r="B321" i="5"/>
  <c r="A321" i="5"/>
  <c r="F320" i="5"/>
  <c r="E320" i="5"/>
  <c r="B320" i="5"/>
  <c r="A320" i="5"/>
  <c r="F319" i="5"/>
  <c r="E319" i="5"/>
  <c r="B319" i="5"/>
  <c r="A319" i="5"/>
  <c r="F318" i="5"/>
  <c r="E318" i="5"/>
  <c r="B318" i="5"/>
  <c r="A318" i="5"/>
  <c r="F317" i="5"/>
  <c r="E317" i="5"/>
  <c r="B317" i="5"/>
  <c r="A317" i="5"/>
  <c r="F316" i="5"/>
  <c r="E316" i="5"/>
  <c r="B316" i="5"/>
  <c r="A316" i="5"/>
  <c r="F315" i="5"/>
  <c r="E315" i="5"/>
  <c r="B315" i="5"/>
  <c r="A315" i="5"/>
  <c r="F314" i="5"/>
  <c r="E314" i="5"/>
  <c r="B314" i="5"/>
  <c r="A314" i="5"/>
  <c r="F313" i="5"/>
  <c r="E313" i="5"/>
  <c r="B313" i="5"/>
  <c r="A313" i="5"/>
  <c r="F312" i="5"/>
  <c r="E312" i="5"/>
  <c r="B312" i="5"/>
  <c r="A312" i="5"/>
  <c r="F311" i="5"/>
  <c r="E311" i="5"/>
  <c r="B311" i="5"/>
  <c r="A311" i="5"/>
  <c r="F310" i="5"/>
  <c r="E310" i="5"/>
  <c r="B310" i="5"/>
  <c r="A310" i="5"/>
  <c r="F309" i="5"/>
  <c r="E309" i="5"/>
  <c r="B309" i="5"/>
  <c r="A309" i="5"/>
  <c r="F308" i="5"/>
  <c r="E308" i="5"/>
  <c r="B308" i="5"/>
  <c r="A308" i="5"/>
  <c r="F307" i="5"/>
  <c r="E307" i="5"/>
  <c r="B307" i="5"/>
  <c r="A307" i="5"/>
  <c r="F306" i="5"/>
  <c r="E306" i="5"/>
  <c r="B306" i="5"/>
  <c r="A306" i="5"/>
  <c r="F305" i="5"/>
  <c r="E305" i="5"/>
  <c r="B305" i="5"/>
  <c r="A305" i="5"/>
  <c r="F304" i="5"/>
  <c r="E304" i="5"/>
  <c r="B304" i="5"/>
  <c r="A304" i="5"/>
  <c r="F303" i="5"/>
  <c r="E303" i="5"/>
  <c r="B303" i="5"/>
  <c r="A303" i="5"/>
  <c r="F302" i="5"/>
  <c r="E302" i="5"/>
  <c r="B302" i="5"/>
  <c r="A302" i="5"/>
  <c r="F301" i="5"/>
  <c r="E301" i="5"/>
  <c r="B301" i="5"/>
  <c r="A301" i="5"/>
  <c r="F300" i="5"/>
  <c r="E300" i="5"/>
  <c r="B300" i="5"/>
  <c r="A300" i="5"/>
  <c r="F299" i="5"/>
  <c r="E299" i="5"/>
  <c r="B299" i="5"/>
  <c r="A299" i="5"/>
  <c r="F298" i="5"/>
  <c r="E298" i="5"/>
  <c r="B298" i="5"/>
  <c r="A298" i="5"/>
  <c r="F297" i="5"/>
  <c r="E297" i="5"/>
  <c r="B297" i="5"/>
  <c r="A297" i="5"/>
  <c r="F296" i="5"/>
  <c r="E296" i="5"/>
  <c r="B296" i="5"/>
  <c r="A296" i="5"/>
  <c r="F295" i="5"/>
  <c r="E295" i="5"/>
  <c r="B295" i="5"/>
  <c r="A295" i="5"/>
  <c r="F294" i="5"/>
  <c r="E294" i="5"/>
  <c r="B294" i="5"/>
  <c r="A294" i="5"/>
  <c r="F293" i="5"/>
  <c r="E293" i="5"/>
  <c r="B293" i="5"/>
  <c r="A293" i="5"/>
  <c r="F292" i="5"/>
  <c r="E292" i="5"/>
  <c r="B292" i="5"/>
  <c r="A292" i="5"/>
  <c r="F291" i="5"/>
  <c r="E291" i="5"/>
  <c r="B291" i="5"/>
  <c r="A291" i="5"/>
  <c r="F290" i="5"/>
  <c r="E290" i="5"/>
  <c r="B290" i="5"/>
  <c r="A290" i="5"/>
  <c r="F289" i="5"/>
  <c r="E289" i="5"/>
  <c r="B289" i="5"/>
  <c r="A289" i="5"/>
  <c r="F288" i="5"/>
  <c r="E288" i="5"/>
  <c r="B288" i="5"/>
  <c r="A288" i="5"/>
  <c r="F287" i="5"/>
  <c r="E287" i="5"/>
  <c r="B287" i="5"/>
  <c r="A287" i="5"/>
  <c r="F286" i="5"/>
  <c r="E286" i="5"/>
  <c r="B286" i="5"/>
  <c r="A286" i="5"/>
  <c r="F285" i="5"/>
  <c r="E285" i="5"/>
  <c r="B285" i="5"/>
  <c r="A285" i="5"/>
  <c r="F284" i="5"/>
  <c r="E284" i="5"/>
  <c r="B284" i="5"/>
  <c r="A284" i="5"/>
  <c r="F283" i="5"/>
  <c r="E283" i="5"/>
  <c r="B283" i="5"/>
  <c r="A283" i="5"/>
  <c r="F282" i="5"/>
  <c r="E282" i="5"/>
  <c r="B282" i="5"/>
  <c r="A282" i="5"/>
  <c r="F281" i="5"/>
  <c r="E281" i="5"/>
  <c r="B281" i="5"/>
  <c r="A281" i="5"/>
  <c r="F280" i="5"/>
  <c r="E280" i="5"/>
  <c r="B280" i="5"/>
  <c r="A280" i="5"/>
  <c r="F279" i="5"/>
  <c r="E279" i="5"/>
  <c r="B279" i="5"/>
  <c r="A279" i="5"/>
  <c r="F278" i="5"/>
  <c r="E278" i="5"/>
  <c r="B278" i="5"/>
  <c r="A278" i="5"/>
  <c r="F277" i="5"/>
  <c r="E277" i="5"/>
  <c r="B277" i="5"/>
  <c r="A277" i="5"/>
  <c r="F276" i="5"/>
  <c r="E276" i="5"/>
  <c r="B276" i="5"/>
  <c r="A276" i="5"/>
  <c r="F275" i="5"/>
  <c r="E275" i="5"/>
  <c r="B275" i="5"/>
  <c r="A275" i="5"/>
  <c r="F274" i="5"/>
  <c r="E274" i="5"/>
  <c r="B274" i="5"/>
  <c r="A274" i="5"/>
  <c r="F273" i="5"/>
  <c r="E273" i="5"/>
  <c r="B273" i="5"/>
  <c r="A273" i="5"/>
  <c r="F272" i="5"/>
  <c r="E272" i="5"/>
  <c r="B272" i="5"/>
  <c r="A272" i="5"/>
  <c r="F271" i="5"/>
  <c r="E271" i="5"/>
  <c r="B271" i="5"/>
  <c r="A271" i="5"/>
  <c r="F270" i="5"/>
  <c r="E270" i="5"/>
  <c r="B270" i="5"/>
  <c r="A270" i="5"/>
  <c r="F269" i="5"/>
  <c r="E269" i="5"/>
  <c r="B269" i="5"/>
  <c r="A269" i="5"/>
  <c r="F268" i="5"/>
  <c r="E268" i="5"/>
  <c r="B268" i="5"/>
  <c r="A268" i="5"/>
  <c r="F267" i="5"/>
  <c r="E267" i="5"/>
  <c r="B267" i="5"/>
  <c r="A267" i="5"/>
  <c r="F266" i="5"/>
  <c r="E266" i="5"/>
  <c r="B266" i="5"/>
  <c r="A266" i="5"/>
  <c r="F265" i="5"/>
  <c r="E265" i="5"/>
  <c r="B265" i="5"/>
  <c r="A265" i="5"/>
  <c r="F264" i="5"/>
  <c r="E264" i="5"/>
  <c r="B264" i="5"/>
  <c r="A264" i="5"/>
  <c r="F263" i="5"/>
  <c r="E263" i="5"/>
  <c r="B263" i="5"/>
  <c r="A263" i="5"/>
  <c r="F262" i="5"/>
  <c r="E262" i="5"/>
  <c r="B262" i="5"/>
  <c r="A262" i="5"/>
  <c r="F261" i="5"/>
  <c r="E261" i="5"/>
  <c r="B261" i="5"/>
  <c r="A261" i="5"/>
  <c r="F260" i="5"/>
  <c r="E260" i="5"/>
  <c r="B260" i="5"/>
  <c r="A260" i="5"/>
  <c r="F259" i="5"/>
  <c r="E259" i="5"/>
  <c r="B259" i="5"/>
  <c r="A259" i="5"/>
  <c r="F258" i="5"/>
  <c r="E258" i="5"/>
  <c r="B258" i="5"/>
  <c r="A258" i="5"/>
  <c r="F257" i="5"/>
  <c r="E257" i="5"/>
  <c r="B257" i="5"/>
  <c r="A257" i="5"/>
  <c r="F256" i="5"/>
  <c r="E256" i="5"/>
  <c r="B256" i="5"/>
  <c r="A256" i="5"/>
  <c r="F255" i="5"/>
  <c r="E255" i="5"/>
  <c r="B255" i="5"/>
  <c r="A255" i="5"/>
  <c r="F254" i="5"/>
  <c r="E254" i="5"/>
  <c r="B254" i="5"/>
  <c r="A254" i="5"/>
  <c r="F253" i="5"/>
  <c r="E253" i="5"/>
  <c r="B253" i="5"/>
  <c r="A253" i="5"/>
  <c r="F252" i="5"/>
  <c r="E252" i="5"/>
  <c r="B252" i="5"/>
  <c r="A252" i="5"/>
  <c r="F251" i="5"/>
  <c r="E251" i="5"/>
  <c r="B251" i="5"/>
  <c r="A251" i="5"/>
  <c r="F250" i="5"/>
  <c r="E250" i="5"/>
  <c r="B250" i="5"/>
  <c r="A250" i="5"/>
  <c r="F249" i="5"/>
  <c r="E249" i="5"/>
  <c r="B249" i="5"/>
  <c r="A249" i="5"/>
  <c r="F248" i="5"/>
  <c r="E248" i="5"/>
  <c r="B248" i="5"/>
  <c r="A248" i="5"/>
  <c r="F247" i="5"/>
  <c r="E247" i="5"/>
  <c r="B247" i="5"/>
  <c r="A247" i="5"/>
  <c r="F246" i="5"/>
  <c r="E246" i="5"/>
  <c r="B246" i="5"/>
  <c r="A246" i="5"/>
  <c r="F245" i="5"/>
  <c r="E245" i="5"/>
  <c r="B245" i="5"/>
  <c r="A245" i="5"/>
  <c r="F244" i="5"/>
  <c r="E244" i="5"/>
  <c r="B244" i="5"/>
  <c r="A244" i="5"/>
  <c r="F243" i="5"/>
  <c r="E243" i="5"/>
  <c r="B243" i="5"/>
  <c r="A243" i="5"/>
  <c r="F242" i="5"/>
  <c r="E242" i="5"/>
  <c r="B242" i="5"/>
  <c r="A242" i="5"/>
  <c r="F241" i="5"/>
  <c r="E241" i="5"/>
  <c r="B241" i="5"/>
  <c r="A241" i="5"/>
  <c r="F240" i="5"/>
  <c r="E240" i="5"/>
  <c r="B240" i="5"/>
  <c r="A240" i="5"/>
  <c r="F239" i="5"/>
  <c r="E239" i="5"/>
  <c r="B239" i="5"/>
  <c r="A239" i="5"/>
  <c r="F238" i="5"/>
  <c r="E238" i="5"/>
  <c r="B238" i="5"/>
  <c r="A238" i="5"/>
  <c r="F237" i="5"/>
  <c r="E237" i="5"/>
  <c r="B237" i="5"/>
  <c r="A237" i="5"/>
  <c r="F236" i="5"/>
  <c r="E236" i="5"/>
  <c r="B236" i="5"/>
  <c r="A236" i="5"/>
  <c r="F235" i="5"/>
  <c r="E235" i="5"/>
  <c r="B235" i="5"/>
  <c r="A235" i="5"/>
  <c r="F234" i="5"/>
  <c r="E234" i="5"/>
  <c r="B234" i="5"/>
  <c r="A234" i="5"/>
  <c r="F233" i="5"/>
  <c r="E233" i="5"/>
  <c r="B233" i="5"/>
  <c r="A233" i="5"/>
  <c r="F232" i="5"/>
  <c r="E232" i="5"/>
  <c r="B232" i="5"/>
  <c r="A232" i="5"/>
  <c r="F231" i="5"/>
  <c r="E231" i="5"/>
  <c r="B231" i="5"/>
  <c r="A231" i="5"/>
  <c r="F230" i="5"/>
  <c r="E230" i="5"/>
  <c r="B230" i="5"/>
  <c r="A230" i="5"/>
  <c r="F229" i="5"/>
  <c r="E229" i="5"/>
  <c r="B229" i="5"/>
  <c r="A229" i="5"/>
  <c r="F228" i="5"/>
  <c r="E228" i="5"/>
  <c r="B228" i="5"/>
  <c r="A228" i="5"/>
  <c r="F227" i="5"/>
  <c r="E227" i="5"/>
  <c r="B227" i="5"/>
  <c r="A227" i="5"/>
  <c r="F226" i="5"/>
  <c r="E226" i="5"/>
  <c r="B226" i="5"/>
  <c r="A226" i="5"/>
  <c r="F225" i="5"/>
  <c r="E225" i="5"/>
  <c r="B225" i="5"/>
  <c r="A225" i="5"/>
  <c r="F224" i="5"/>
  <c r="E224" i="5"/>
  <c r="B224" i="5"/>
  <c r="A224" i="5"/>
  <c r="F223" i="5"/>
  <c r="E223" i="5"/>
  <c r="B223" i="5"/>
  <c r="A223" i="5"/>
  <c r="F222" i="5"/>
  <c r="E222" i="5"/>
  <c r="B222" i="5"/>
  <c r="A222" i="5"/>
  <c r="F221" i="5"/>
  <c r="E221" i="5"/>
  <c r="B221" i="5"/>
  <c r="A221" i="5"/>
  <c r="F220" i="5"/>
  <c r="E220" i="5"/>
  <c r="B220" i="5"/>
  <c r="A220" i="5"/>
  <c r="F219" i="5"/>
  <c r="E219" i="5"/>
  <c r="B219" i="5"/>
  <c r="A219" i="5"/>
  <c r="F218" i="5"/>
  <c r="E218" i="5"/>
  <c r="B218" i="5"/>
  <c r="A218" i="5"/>
  <c r="F217" i="5"/>
  <c r="E217" i="5"/>
  <c r="B217" i="5"/>
  <c r="A217" i="5"/>
  <c r="F216" i="5"/>
  <c r="E216" i="5"/>
  <c r="B216" i="5"/>
  <c r="A216" i="5"/>
  <c r="F215" i="5"/>
  <c r="E215" i="5"/>
  <c r="B215" i="5"/>
  <c r="A215" i="5"/>
  <c r="F214" i="5"/>
  <c r="E214" i="5"/>
  <c r="B214" i="5"/>
  <c r="A214" i="5"/>
  <c r="F213" i="5"/>
  <c r="E213" i="5"/>
  <c r="B213" i="5"/>
  <c r="A213" i="5"/>
  <c r="F212" i="5"/>
  <c r="E212" i="5"/>
  <c r="B212" i="5"/>
  <c r="A212" i="5"/>
  <c r="F211" i="5"/>
  <c r="E211" i="5"/>
  <c r="B211" i="5"/>
  <c r="A211" i="5"/>
  <c r="F210" i="5"/>
  <c r="E210" i="5"/>
  <c r="B210" i="5"/>
  <c r="A210" i="5"/>
  <c r="F209" i="5"/>
  <c r="E209" i="5"/>
  <c r="B209" i="5"/>
  <c r="A209" i="5"/>
  <c r="F208" i="5"/>
  <c r="E208" i="5"/>
  <c r="B208" i="5"/>
  <c r="A208" i="5"/>
  <c r="F207" i="5"/>
  <c r="E207" i="5"/>
  <c r="B207" i="5"/>
  <c r="A207" i="5"/>
  <c r="F206" i="5"/>
  <c r="E206" i="5"/>
  <c r="B206" i="5"/>
  <c r="A206" i="5"/>
  <c r="F205" i="5"/>
  <c r="E205" i="5"/>
  <c r="B205" i="5"/>
  <c r="A205" i="5"/>
  <c r="F204" i="5"/>
  <c r="E204" i="5"/>
  <c r="B204" i="5"/>
  <c r="A204" i="5"/>
  <c r="F203" i="5"/>
  <c r="E203" i="5"/>
  <c r="B203" i="5"/>
  <c r="A203" i="5"/>
  <c r="F202" i="5"/>
  <c r="E202" i="5"/>
  <c r="B202" i="5"/>
  <c r="A202" i="5"/>
  <c r="F201" i="5"/>
  <c r="E201" i="5"/>
  <c r="B201" i="5"/>
  <c r="A201" i="5"/>
  <c r="F200" i="5"/>
  <c r="E200" i="5"/>
  <c r="B200" i="5"/>
  <c r="A200" i="5"/>
  <c r="F199" i="5"/>
  <c r="E199" i="5"/>
  <c r="B199" i="5"/>
  <c r="A199" i="5"/>
  <c r="F198" i="5"/>
  <c r="E198" i="5"/>
  <c r="B198" i="5"/>
  <c r="A198" i="5"/>
  <c r="F197" i="5"/>
  <c r="E197" i="5"/>
  <c r="B197" i="5"/>
  <c r="A197" i="5"/>
  <c r="F196" i="5"/>
  <c r="E196" i="5"/>
  <c r="B196" i="5"/>
  <c r="A196" i="5"/>
  <c r="F195" i="5"/>
  <c r="E195" i="5"/>
  <c r="B195" i="5"/>
  <c r="A195" i="5"/>
  <c r="F194" i="5"/>
  <c r="E194" i="5"/>
  <c r="B194" i="5"/>
  <c r="A194" i="5"/>
  <c r="F193" i="5"/>
  <c r="E193" i="5"/>
  <c r="B193" i="5"/>
  <c r="A193" i="5"/>
  <c r="F192" i="5"/>
  <c r="E192" i="5"/>
  <c r="B192" i="5"/>
  <c r="A192" i="5"/>
  <c r="F191" i="5"/>
  <c r="E191" i="5"/>
  <c r="B191" i="5"/>
  <c r="A191" i="5"/>
  <c r="F190" i="5"/>
  <c r="E190" i="5"/>
  <c r="B190" i="5"/>
  <c r="A190" i="5"/>
  <c r="F189" i="5"/>
  <c r="E189" i="5"/>
  <c r="B189" i="5"/>
  <c r="A189" i="5"/>
  <c r="F188" i="5"/>
  <c r="E188" i="5"/>
  <c r="B188" i="5"/>
  <c r="A188" i="5"/>
  <c r="F187" i="5"/>
  <c r="E187" i="5"/>
  <c r="B187" i="5"/>
  <c r="A187" i="5"/>
  <c r="F186" i="5"/>
  <c r="E186" i="5"/>
  <c r="B186" i="5"/>
  <c r="A186" i="5"/>
  <c r="F185" i="5"/>
  <c r="E185" i="5"/>
  <c r="B185" i="5"/>
  <c r="A185" i="5"/>
  <c r="F184" i="5"/>
  <c r="E184" i="5"/>
  <c r="B184" i="5"/>
  <c r="A184" i="5"/>
  <c r="F183" i="5"/>
  <c r="E183" i="5"/>
  <c r="B183" i="5"/>
  <c r="A183" i="5"/>
  <c r="F182" i="5"/>
  <c r="E182" i="5"/>
  <c r="B182" i="5"/>
  <c r="A182" i="5"/>
  <c r="F181" i="5"/>
  <c r="E181" i="5"/>
  <c r="B181" i="5"/>
  <c r="A181" i="5"/>
  <c r="F180" i="5"/>
  <c r="E180" i="5"/>
  <c r="B180" i="5"/>
  <c r="A180" i="5"/>
  <c r="F179" i="5"/>
  <c r="E179" i="5"/>
  <c r="B179" i="5"/>
  <c r="A179" i="5"/>
  <c r="F178" i="5"/>
  <c r="E178" i="5"/>
  <c r="B178" i="5"/>
  <c r="A178" i="5"/>
  <c r="F177" i="5"/>
  <c r="E177" i="5"/>
  <c r="B177" i="5"/>
  <c r="A177" i="5"/>
  <c r="F176" i="5"/>
  <c r="E176" i="5"/>
  <c r="B176" i="5"/>
  <c r="A176" i="5"/>
  <c r="F175" i="5"/>
  <c r="E175" i="5"/>
  <c r="B175" i="5"/>
  <c r="A175" i="5"/>
  <c r="F174" i="5"/>
  <c r="E174" i="5"/>
  <c r="B174" i="5"/>
  <c r="A174" i="5"/>
  <c r="F173" i="5"/>
  <c r="E173" i="5"/>
  <c r="B173" i="5"/>
  <c r="A173" i="5"/>
  <c r="F172" i="5"/>
  <c r="E172" i="5"/>
  <c r="B172" i="5"/>
  <c r="A172" i="5"/>
  <c r="F171" i="5"/>
  <c r="E171" i="5"/>
  <c r="B171" i="5"/>
  <c r="A171" i="5"/>
  <c r="F170" i="5"/>
  <c r="E170" i="5"/>
  <c r="B170" i="5"/>
  <c r="A170" i="5"/>
  <c r="F169" i="5"/>
  <c r="E169" i="5"/>
  <c r="B169" i="5"/>
  <c r="A169" i="5"/>
  <c r="F168" i="5"/>
  <c r="E168" i="5"/>
  <c r="B168" i="5"/>
  <c r="A168" i="5"/>
  <c r="F167" i="5"/>
  <c r="E167" i="5"/>
  <c r="B167" i="5"/>
  <c r="A167" i="5"/>
  <c r="F166" i="5"/>
  <c r="E166" i="5"/>
  <c r="B166" i="5"/>
  <c r="A166" i="5"/>
  <c r="F165" i="5"/>
  <c r="E165" i="5"/>
  <c r="B165" i="5"/>
  <c r="A165" i="5"/>
  <c r="F164" i="5"/>
  <c r="E164" i="5"/>
  <c r="B164" i="5"/>
  <c r="A164" i="5"/>
  <c r="F163" i="5"/>
  <c r="E163" i="5"/>
  <c r="B163" i="5"/>
  <c r="A163" i="5"/>
  <c r="F162" i="5"/>
  <c r="E162" i="5"/>
  <c r="B162" i="5"/>
  <c r="A162" i="5"/>
  <c r="F161" i="5"/>
  <c r="E161" i="5"/>
  <c r="B161" i="5"/>
  <c r="A161" i="5"/>
  <c r="F160" i="5"/>
  <c r="E160" i="5"/>
  <c r="B160" i="5"/>
  <c r="A160" i="5"/>
  <c r="F159" i="5"/>
  <c r="E159" i="5"/>
  <c r="B159" i="5"/>
  <c r="A159" i="5"/>
  <c r="F158" i="5"/>
  <c r="E158" i="5"/>
  <c r="B158" i="5"/>
  <c r="A158" i="5"/>
  <c r="F157" i="5"/>
  <c r="E157" i="5"/>
  <c r="B157" i="5"/>
  <c r="A157" i="5"/>
  <c r="F156" i="5"/>
  <c r="E156" i="5"/>
  <c r="B156" i="5"/>
  <c r="A156" i="5"/>
  <c r="F155" i="5"/>
  <c r="E155" i="5"/>
  <c r="B155" i="5"/>
  <c r="A155" i="5"/>
  <c r="F154" i="5"/>
  <c r="E154" i="5"/>
  <c r="B154" i="5"/>
  <c r="A154" i="5"/>
  <c r="F153" i="5"/>
  <c r="E153" i="5"/>
  <c r="B153" i="5"/>
  <c r="A153" i="5"/>
  <c r="F152" i="5"/>
  <c r="E152" i="5"/>
  <c r="B152" i="5"/>
  <c r="A152" i="5"/>
  <c r="F151" i="5"/>
  <c r="E151" i="5"/>
  <c r="B151" i="5"/>
  <c r="A151" i="5"/>
  <c r="F150" i="5"/>
  <c r="E150" i="5"/>
  <c r="B150" i="5"/>
  <c r="A150" i="5"/>
  <c r="F149" i="5"/>
  <c r="E149" i="5"/>
  <c r="B149" i="5"/>
  <c r="A149" i="5"/>
  <c r="F148" i="5"/>
  <c r="E148" i="5"/>
  <c r="B148" i="5"/>
  <c r="A148" i="5"/>
  <c r="F147" i="5"/>
  <c r="E147" i="5"/>
  <c r="B147" i="5"/>
  <c r="A147" i="5"/>
  <c r="F146" i="5"/>
  <c r="E146" i="5"/>
  <c r="B146" i="5"/>
  <c r="A146" i="5"/>
  <c r="F145" i="5"/>
  <c r="E145" i="5"/>
  <c r="B145" i="5"/>
  <c r="A145" i="5"/>
  <c r="F144" i="5"/>
  <c r="E144" i="5"/>
  <c r="B144" i="5"/>
  <c r="A144" i="5"/>
  <c r="F143" i="5"/>
  <c r="E143" i="5"/>
  <c r="B143" i="5"/>
  <c r="A143" i="5"/>
  <c r="F142" i="5"/>
  <c r="E142" i="5"/>
  <c r="B142" i="5"/>
  <c r="A142" i="5"/>
  <c r="F141" i="5"/>
  <c r="E141" i="5"/>
  <c r="B141" i="5"/>
  <c r="A141" i="5"/>
  <c r="F140" i="5"/>
  <c r="E140" i="5"/>
  <c r="B140" i="5"/>
  <c r="A140" i="5"/>
  <c r="F139" i="5"/>
  <c r="E139" i="5"/>
  <c r="B139" i="5"/>
  <c r="A139" i="5"/>
  <c r="F138" i="5"/>
  <c r="E138" i="5"/>
  <c r="B138" i="5"/>
  <c r="A138" i="5"/>
  <c r="F137" i="5"/>
  <c r="E137" i="5"/>
  <c r="B137" i="5"/>
  <c r="A137" i="5"/>
  <c r="F136" i="5"/>
  <c r="E136" i="5"/>
  <c r="B136" i="5"/>
  <c r="A136" i="5"/>
  <c r="F135" i="5"/>
  <c r="E135" i="5"/>
  <c r="B135" i="5"/>
  <c r="A135" i="5"/>
  <c r="F134" i="5"/>
  <c r="E134" i="5"/>
  <c r="B134" i="5"/>
  <c r="A134" i="5"/>
  <c r="F133" i="5"/>
  <c r="E133" i="5"/>
  <c r="B133" i="5"/>
  <c r="A133" i="5"/>
  <c r="F132" i="5"/>
  <c r="E132" i="5"/>
  <c r="B132" i="5"/>
  <c r="A132" i="5"/>
  <c r="F131" i="5"/>
  <c r="E131" i="5"/>
  <c r="B131" i="5"/>
  <c r="A131" i="5"/>
  <c r="F130" i="5"/>
  <c r="E130" i="5"/>
  <c r="B130" i="5"/>
  <c r="A130" i="5"/>
  <c r="F129" i="5"/>
  <c r="E129" i="5"/>
  <c r="B129" i="5"/>
  <c r="A129" i="5"/>
  <c r="F128" i="5"/>
  <c r="E128" i="5"/>
  <c r="B128" i="5"/>
  <c r="A128" i="5"/>
  <c r="F127" i="5"/>
  <c r="E127" i="5"/>
  <c r="B127" i="5"/>
  <c r="A127" i="5"/>
  <c r="F126" i="5"/>
  <c r="E126" i="5"/>
  <c r="B126" i="5"/>
  <c r="A126" i="5"/>
  <c r="F125" i="5"/>
  <c r="E125" i="5"/>
  <c r="B125" i="5"/>
  <c r="A125" i="5"/>
  <c r="F124" i="5"/>
  <c r="E124" i="5"/>
  <c r="B124" i="5"/>
  <c r="A124" i="5"/>
  <c r="F123" i="5"/>
  <c r="E123" i="5"/>
  <c r="B123" i="5"/>
  <c r="A123" i="5"/>
  <c r="F122" i="5"/>
  <c r="E122" i="5"/>
  <c r="B122" i="5"/>
  <c r="A122" i="5"/>
  <c r="F121" i="5"/>
  <c r="E121" i="5"/>
  <c r="B121" i="5"/>
  <c r="A121" i="5"/>
  <c r="F120" i="5"/>
  <c r="E120" i="5"/>
  <c r="B120" i="5"/>
  <c r="A120" i="5"/>
  <c r="F119" i="5"/>
  <c r="E119" i="5"/>
  <c r="B119" i="5"/>
  <c r="A119" i="5"/>
  <c r="F118" i="5"/>
  <c r="E118" i="5"/>
  <c r="B118" i="5"/>
  <c r="A118" i="5"/>
  <c r="F117" i="5"/>
  <c r="E117" i="5"/>
  <c r="B117" i="5"/>
  <c r="A117" i="5"/>
  <c r="F116" i="5"/>
  <c r="E116" i="5"/>
  <c r="B116" i="5"/>
  <c r="A116" i="5"/>
  <c r="F115" i="5"/>
  <c r="E115" i="5"/>
  <c r="B115" i="5"/>
  <c r="A115" i="5"/>
  <c r="F114" i="5"/>
  <c r="E114" i="5"/>
  <c r="B114" i="5"/>
  <c r="A114" i="5"/>
  <c r="F113" i="5"/>
  <c r="E113" i="5"/>
  <c r="B113" i="5"/>
  <c r="A113" i="5"/>
  <c r="F112" i="5"/>
  <c r="E112" i="5"/>
  <c r="B112" i="5"/>
  <c r="A112" i="5"/>
  <c r="F111" i="5"/>
  <c r="E111" i="5"/>
  <c r="B111" i="5"/>
  <c r="A111" i="5"/>
  <c r="F110" i="5"/>
  <c r="E110" i="5"/>
  <c r="B110" i="5"/>
  <c r="A110" i="5"/>
  <c r="F109" i="5"/>
  <c r="E109" i="5"/>
  <c r="B109" i="5"/>
  <c r="A109" i="5"/>
  <c r="F108" i="5"/>
  <c r="E108" i="5"/>
  <c r="B108" i="5"/>
  <c r="A108" i="5"/>
  <c r="F107" i="5"/>
  <c r="E107" i="5"/>
  <c r="B107" i="5"/>
  <c r="A107" i="5"/>
  <c r="F106" i="5"/>
  <c r="E106" i="5"/>
  <c r="B106" i="5"/>
  <c r="A106" i="5"/>
  <c r="F105" i="5"/>
  <c r="E105" i="5"/>
  <c r="B105" i="5"/>
  <c r="A105" i="5"/>
  <c r="F104" i="5"/>
  <c r="E104" i="5"/>
  <c r="B104" i="5"/>
  <c r="A104" i="5"/>
  <c r="F103" i="5"/>
  <c r="E103" i="5"/>
  <c r="B103" i="5"/>
  <c r="A103" i="5"/>
  <c r="F102" i="5"/>
  <c r="E102" i="5"/>
  <c r="B102" i="5"/>
  <c r="A102" i="5"/>
  <c r="F101" i="5"/>
  <c r="E101" i="5"/>
  <c r="B101" i="5"/>
  <c r="A101" i="5"/>
  <c r="F100" i="5"/>
  <c r="E100" i="5"/>
  <c r="B100" i="5"/>
  <c r="A100" i="5"/>
  <c r="F99" i="5"/>
  <c r="E99" i="5"/>
  <c r="B99" i="5"/>
  <c r="A99" i="5"/>
  <c r="F98" i="5"/>
  <c r="E98" i="5"/>
  <c r="B98" i="5"/>
  <c r="A98" i="5"/>
  <c r="F97" i="5"/>
  <c r="E97" i="5"/>
  <c r="B97" i="5"/>
  <c r="A97" i="5"/>
  <c r="F96" i="5"/>
  <c r="E96" i="5"/>
  <c r="B96" i="5"/>
  <c r="A96" i="5"/>
  <c r="F95" i="5"/>
  <c r="E95" i="5"/>
  <c r="B95" i="5"/>
  <c r="A95" i="5"/>
  <c r="F94" i="5"/>
  <c r="E94" i="5"/>
  <c r="B94" i="5"/>
  <c r="A94" i="5"/>
  <c r="F93" i="5"/>
  <c r="E93" i="5"/>
  <c r="B93" i="5"/>
  <c r="A93" i="5"/>
  <c r="F92" i="5"/>
  <c r="E92" i="5"/>
  <c r="B92" i="5"/>
  <c r="A92" i="5"/>
  <c r="F91" i="5"/>
  <c r="E91" i="5"/>
  <c r="B91" i="5"/>
  <c r="A91" i="5"/>
  <c r="F90" i="5"/>
  <c r="E90" i="5"/>
  <c r="B90" i="5"/>
  <c r="A90" i="5"/>
  <c r="F89" i="5"/>
  <c r="E89" i="5"/>
  <c r="B89" i="5"/>
  <c r="A89" i="5"/>
  <c r="F88" i="5"/>
  <c r="E88" i="5"/>
  <c r="B88" i="5"/>
  <c r="A88" i="5"/>
  <c r="F87" i="5"/>
  <c r="E87" i="5"/>
  <c r="B87" i="5"/>
  <c r="A87" i="5"/>
  <c r="F86" i="5"/>
  <c r="E86" i="5"/>
  <c r="B86" i="5"/>
  <c r="A86" i="5"/>
  <c r="F85" i="5"/>
  <c r="E85" i="5"/>
  <c r="B85" i="5"/>
  <c r="A85" i="5"/>
  <c r="F84" i="5"/>
  <c r="E84" i="5"/>
  <c r="B84" i="5"/>
  <c r="A84" i="5"/>
  <c r="F83" i="5"/>
  <c r="E83" i="5"/>
  <c r="B83" i="5"/>
  <c r="A83" i="5"/>
  <c r="F82" i="5"/>
  <c r="E82" i="5"/>
  <c r="B82" i="5"/>
  <c r="A82" i="5"/>
  <c r="F81" i="5"/>
  <c r="E81" i="5"/>
  <c r="B81" i="5"/>
  <c r="A81" i="5"/>
  <c r="F80" i="5"/>
  <c r="E80" i="5"/>
  <c r="B80" i="5"/>
  <c r="A80" i="5"/>
  <c r="F79" i="5"/>
  <c r="E79" i="5"/>
  <c r="B79" i="5"/>
  <c r="A79" i="5"/>
  <c r="F78" i="5"/>
  <c r="E78" i="5"/>
  <c r="B78" i="5"/>
  <c r="A78" i="5"/>
  <c r="F77" i="5"/>
  <c r="E77" i="5"/>
  <c r="B77" i="5"/>
  <c r="A77" i="5"/>
  <c r="F76" i="5"/>
  <c r="E76" i="5"/>
  <c r="B76" i="5"/>
  <c r="A76" i="5"/>
  <c r="F75" i="5"/>
  <c r="E75" i="5"/>
  <c r="B75" i="5"/>
  <c r="A75" i="5"/>
  <c r="F74" i="5"/>
  <c r="E74" i="5"/>
  <c r="B74" i="5"/>
  <c r="A74" i="5"/>
  <c r="F73" i="5"/>
  <c r="E73" i="5"/>
  <c r="B73" i="5"/>
  <c r="A73" i="5"/>
  <c r="F72" i="5"/>
  <c r="E72" i="5"/>
  <c r="B72" i="5"/>
  <c r="A72" i="5"/>
  <c r="F71" i="5"/>
  <c r="E71" i="5"/>
  <c r="B71" i="5"/>
  <c r="A71" i="5"/>
  <c r="F70" i="5"/>
  <c r="E70" i="5"/>
  <c r="B70" i="5"/>
  <c r="A70" i="5"/>
  <c r="F69" i="5"/>
  <c r="E69" i="5"/>
  <c r="B69" i="5"/>
  <c r="A69" i="5"/>
  <c r="F68" i="5"/>
  <c r="E68" i="5"/>
  <c r="B68" i="5"/>
  <c r="A68" i="5"/>
  <c r="F67" i="5"/>
  <c r="E67" i="5"/>
  <c r="B67" i="5"/>
  <c r="A67" i="5"/>
  <c r="F66" i="5"/>
  <c r="E66" i="5"/>
  <c r="B66" i="5"/>
  <c r="A66" i="5"/>
  <c r="F65" i="5"/>
  <c r="E65" i="5"/>
  <c r="B65" i="5"/>
  <c r="A65" i="5"/>
  <c r="F64" i="5"/>
  <c r="E64" i="5"/>
  <c r="B64" i="5"/>
  <c r="A64" i="5"/>
  <c r="F63" i="5"/>
  <c r="E63" i="5"/>
  <c r="B63" i="5"/>
  <c r="A63" i="5"/>
  <c r="F62" i="5"/>
  <c r="E62" i="5"/>
  <c r="B62" i="5"/>
  <c r="A62" i="5"/>
  <c r="F61" i="5"/>
  <c r="E61" i="5"/>
  <c r="B61" i="5"/>
  <c r="A61" i="5"/>
  <c r="F60" i="5"/>
  <c r="E60" i="5"/>
  <c r="B60" i="5"/>
  <c r="A60" i="5"/>
  <c r="F59" i="5"/>
  <c r="E59" i="5"/>
  <c r="B59" i="5"/>
  <c r="A59" i="5"/>
  <c r="F58" i="5"/>
  <c r="E58" i="5"/>
  <c r="B58" i="5"/>
  <c r="A58" i="5"/>
  <c r="F57" i="5"/>
  <c r="E57" i="5"/>
  <c r="B57" i="5"/>
  <c r="A57" i="5"/>
  <c r="F56" i="5"/>
  <c r="E56" i="5"/>
  <c r="B56" i="5"/>
  <c r="A56" i="5"/>
  <c r="F55" i="5"/>
  <c r="E55" i="5"/>
  <c r="B55" i="5"/>
  <c r="A55" i="5"/>
  <c r="F54" i="5"/>
  <c r="E54" i="5"/>
  <c r="B54" i="5"/>
  <c r="A54" i="5"/>
  <c r="F53" i="5"/>
  <c r="E53" i="5"/>
  <c r="B53" i="5"/>
  <c r="A53" i="5"/>
  <c r="F52" i="5"/>
  <c r="E52" i="5"/>
  <c r="B52" i="5"/>
  <c r="A52" i="5"/>
  <c r="F51" i="5"/>
  <c r="E51" i="5"/>
  <c r="B51" i="5"/>
  <c r="A51" i="5"/>
  <c r="F50" i="5"/>
  <c r="E50" i="5"/>
  <c r="B50" i="5"/>
  <c r="A50" i="5"/>
  <c r="F49" i="5"/>
  <c r="E49" i="5"/>
  <c r="B49" i="5"/>
  <c r="A49" i="5"/>
  <c r="F48" i="5"/>
  <c r="E48" i="5"/>
  <c r="B48" i="5"/>
  <c r="A48" i="5"/>
  <c r="F47" i="5"/>
  <c r="E47" i="5"/>
  <c r="B47" i="5"/>
  <c r="A47" i="5"/>
  <c r="F46" i="5"/>
  <c r="E46" i="5"/>
  <c r="B46" i="5"/>
  <c r="A46" i="5"/>
  <c r="F45" i="5"/>
  <c r="E45" i="5"/>
  <c r="B45" i="5"/>
  <c r="A45" i="5"/>
  <c r="F44" i="5"/>
  <c r="E44" i="5"/>
  <c r="B44" i="5"/>
  <c r="A44" i="5"/>
  <c r="F43" i="5"/>
  <c r="E43" i="5"/>
  <c r="B43" i="5"/>
  <c r="A43" i="5"/>
  <c r="F42" i="5"/>
  <c r="E42" i="5"/>
  <c r="B42" i="5"/>
  <c r="A42" i="5"/>
  <c r="F41" i="5"/>
  <c r="E41" i="5"/>
  <c r="B41" i="5"/>
  <c r="A41" i="5"/>
  <c r="F40" i="5"/>
  <c r="E40" i="5"/>
  <c r="B40" i="5"/>
  <c r="A40" i="5"/>
  <c r="F39" i="5"/>
  <c r="E39" i="5"/>
  <c r="B39" i="5"/>
  <c r="A39" i="5"/>
  <c r="F38" i="5"/>
  <c r="E38" i="5"/>
  <c r="B38" i="5"/>
  <c r="A38" i="5"/>
  <c r="F37" i="5"/>
  <c r="E37" i="5"/>
  <c r="B37" i="5"/>
  <c r="A37" i="5"/>
  <c r="F36" i="5"/>
  <c r="E36" i="5"/>
  <c r="B36" i="5"/>
  <c r="A36" i="5"/>
  <c r="F35" i="5"/>
  <c r="E35" i="5"/>
  <c r="B35" i="5"/>
  <c r="A35" i="5"/>
  <c r="F34" i="5"/>
  <c r="E34" i="5"/>
  <c r="B34" i="5"/>
  <c r="A34" i="5"/>
  <c r="F33" i="5"/>
  <c r="E33" i="5"/>
  <c r="B33" i="5"/>
  <c r="A33" i="5"/>
  <c r="F32" i="5"/>
  <c r="E32" i="5"/>
  <c r="B32" i="5"/>
  <c r="A32" i="5"/>
  <c r="F31" i="5"/>
  <c r="E31" i="5"/>
  <c r="B31" i="5"/>
  <c r="A31" i="5"/>
  <c r="F30" i="5"/>
  <c r="E30" i="5"/>
  <c r="B30" i="5"/>
  <c r="A30" i="5"/>
  <c r="F29" i="5"/>
  <c r="E29" i="5"/>
  <c r="B29" i="5"/>
  <c r="A29" i="5"/>
  <c r="F28" i="5"/>
  <c r="E28" i="5"/>
  <c r="B28" i="5"/>
  <c r="A28" i="5"/>
  <c r="F27" i="5"/>
  <c r="E27" i="5"/>
  <c r="B27" i="5"/>
  <c r="A27" i="5"/>
  <c r="F26" i="5"/>
  <c r="E26" i="5"/>
  <c r="B26" i="5"/>
  <c r="A26" i="5"/>
  <c r="F25" i="5"/>
  <c r="E25" i="5"/>
  <c r="B25" i="5"/>
  <c r="A25" i="5"/>
  <c r="F24" i="5"/>
  <c r="E24" i="5"/>
  <c r="B24" i="5"/>
  <c r="A24" i="5"/>
  <c r="F23" i="5"/>
  <c r="E23" i="5"/>
  <c r="B23" i="5"/>
  <c r="A23" i="5"/>
  <c r="F22" i="5"/>
  <c r="E22" i="5"/>
  <c r="B22" i="5"/>
  <c r="A22" i="5"/>
  <c r="F21" i="5"/>
  <c r="E21" i="5"/>
  <c r="B21" i="5"/>
  <c r="A21" i="5"/>
  <c r="F20" i="5"/>
  <c r="E20" i="5"/>
  <c r="B20" i="5"/>
  <c r="A20" i="5"/>
  <c r="F19" i="5"/>
  <c r="E19" i="5"/>
  <c r="B19" i="5"/>
  <c r="A19" i="5"/>
  <c r="F18" i="5"/>
  <c r="E18" i="5"/>
  <c r="B18" i="5"/>
  <c r="A18" i="5"/>
  <c r="F17" i="5"/>
  <c r="E17" i="5"/>
  <c r="B17" i="5"/>
  <c r="A17" i="5"/>
  <c r="F16" i="5"/>
  <c r="E16" i="5"/>
  <c r="B16" i="5"/>
  <c r="A16" i="5"/>
  <c r="F15" i="5"/>
  <c r="E15" i="5"/>
  <c r="B15" i="5"/>
  <c r="A15" i="5"/>
  <c r="F14" i="5"/>
  <c r="E14" i="5"/>
  <c r="B14" i="5"/>
  <c r="A14" i="5"/>
  <c r="F13" i="5"/>
  <c r="E13" i="5"/>
  <c r="B13" i="5"/>
  <c r="A13" i="5"/>
  <c r="F12" i="5"/>
  <c r="E12" i="5"/>
  <c r="B12" i="5"/>
  <c r="A12" i="5"/>
  <c r="F11" i="5"/>
  <c r="E11" i="5"/>
  <c r="B11" i="5"/>
  <c r="A11" i="5"/>
  <c r="F10" i="5"/>
  <c r="E10" i="5"/>
  <c r="B10" i="5"/>
  <c r="A10" i="5"/>
  <c r="F9" i="5"/>
  <c r="E9" i="5"/>
  <c r="B9" i="5"/>
  <c r="A9" i="5"/>
  <c r="F8" i="5"/>
  <c r="C8" i="5"/>
  <c r="B8" i="5"/>
  <c r="A8" i="5"/>
  <c r="A1" i="1"/>
  <c r="A10" i="2"/>
</calcChain>
</file>

<file path=xl/sharedStrings.xml><?xml version="1.0" encoding="utf-8"?>
<sst xmlns="http://schemas.openxmlformats.org/spreadsheetml/2006/main" count="686" uniqueCount="629">
  <si>
    <t>library_ID</t>
  </si>
  <si>
    <t>title</t>
  </si>
  <si>
    <t>library_strategy</t>
  </si>
  <si>
    <t>library_source</t>
  </si>
  <si>
    <t>library_selection</t>
  </si>
  <si>
    <t>library_layout</t>
  </si>
  <si>
    <t>platform</t>
  </si>
  <si>
    <t>instrument_model</t>
  </si>
  <si>
    <t>design_description</t>
  </si>
  <si>
    <t>filetype</t>
  </si>
  <si>
    <t>organism</t>
  </si>
  <si>
    <t>strain</t>
  </si>
  <si>
    <t>collected_by</t>
  </si>
  <si>
    <t>collection_date</t>
  </si>
  <si>
    <t>geo_loc_name</t>
  </si>
  <si>
    <t>host</t>
  </si>
  <si>
    <t>host_disease</t>
  </si>
  <si>
    <t>isolation_source</t>
  </si>
  <si>
    <t>lat_lon</t>
  </si>
  <si>
    <t>host_age</t>
  </si>
  <si>
    <t>host_sex</t>
  </si>
  <si>
    <t>submission_id</t>
  </si>
  <si>
    <t>isolation_type</t>
  </si>
  <si>
    <t>isolate</t>
  </si>
  <si>
    <t>sample_title</t>
  </si>
  <si>
    <t>culture_collection</t>
  </si>
  <si>
    <t>genotype</t>
  </si>
  <si>
    <t>host_description</t>
  </si>
  <si>
    <t>host_disease_outcome</t>
  </si>
  <si>
    <t>host_disease_stage</t>
  </si>
  <si>
    <t>host_health_state</t>
  </si>
  <si>
    <t>host_subject_id</t>
  </si>
  <si>
    <t>host_tissue_sampled</t>
  </si>
  <si>
    <t>passage_history</t>
  </si>
  <si>
    <t>pathotype</t>
  </si>
  <si>
    <t>serotype</t>
  </si>
  <si>
    <t>serovar</t>
  </si>
  <si>
    <t>specimen_voucher</t>
  </si>
  <si>
    <t>subgroup</t>
  </si>
  <si>
    <t>subtype</t>
  </si>
  <si>
    <t>description</t>
  </si>
  <si>
    <t>Color Key:</t>
  </si>
  <si>
    <t>REQUIRED</t>
  </si>
  <si>
    <t>OPTIONAL</t>
  </si>
  <si>
    <t>YOU NEED ONE OF THESE</t>
  </si>
  <si>
    <t>A unique identifier okay for public display</t>
  </si>
  <si>
    <t>Title of the sample</t>
  </si>
  <si>
    <t xml:space="preserve">The most descriptive organism name for this sample (to the species, if possible). It is OK to submit an organism name that is not in the NCBI database. </t>
  </si>
  <si>
    <t>Organism group</t>
  </si>
  <si>
    <t>Microbial or Eukaryotic strain name</t>
  </si>
  <si>
    <t>identification or description of the specific individual from which this sample was obtained</t>
  </si>
  <si>
    <t>Name of persons or Institute that collected the sample</t>
  </si>
  <si>
    <t>The date the sample was collected (YYYY-MM-DD format only please)</t>
  </si>
  <si>
    <t>The natural (as opposed to laboratory) host to the organism from which the sample was obtained. Use the full taxonomic name, eg, "Homo sapiens".</t>
  </si>
  <si>
    <t>Name of relevant disease, e.g. Salmonella gastroenteritis. Controlled vocabulary, http://bioportal.bioontology.org/ontologies/1009 or http://www.ncbi.nlm.nih.gov/mesh</t>
  </si>
  <si>
    <t>Describes the physical, environmental and/or local geographical source of the biological sample from which the sample was derived.</t>
  </si>
  <si>
    <t>The geographical coordinates of the location where the sample was collected.</t>
  </si>
  <si>
    <t>*** IF YOU DO NOT HAVE A REQUIRED VALUE, please enter "not collected" or "not applicable" or "missing" as appropriate</t>
  </si>
  <si>
    <t>*** IF YOU DO NOT HAVE EITHER OF THESE, please enter "not collected" or "not applicable" or "missing" as appropriate</t>
  </si>
  <si>
    <t>*** IF YOU DO NOT HAVE THIS INFORMATION, LEAVE BLANK</t>
  </si>
  <si>
    <t>Indicate whether it is a clinical or screening isolate</t>
  </si>
  <si>
    <t>Name of source institute and unique culture identifier</t>
  </si>
  <si>
    <t>Observed genotype</t>
  </si>
  <si>
    <t>Age of host at time of sampling</t>
  </si>
  <si>
    <t>Additional information not included in other fields</t>
  </si>
  <si>
    <t>Final outcome of disease, e.g., death, chronic disease, recovery</t>
  </si>
  <si>
    <t>Stage of disease at the time of sampling</t>
  </si>
  <si>
    <t>Information regarding health state of the individual sampled at the time of sampling</t>
  </si>
  <si>
    <t>Gender or physical sex of the host</t>
  </si>
  <si>
    <t>a unique identifier by which each subject can be referred to, de-identified, e.g. #131</t>
  </si>
  <si>
    <t>Type of tissue the initial sample was taken from. Controlled vocabulary, http://bioportal.bioontology.org/ontologies/1005)</t>
  </si>
  <si>
    <t>Number of passages and passage method</t>
  </si>
  <si>
    <t>Some bacterial specific pathotypes (example Eschericia coli - STEC, UPEC)</t>
  </si>
  <si>
    <t>Taxonomy below subspecies; a variety (in bacteria, fungi or virus) usually based on its antigenic properties. Same as serovar and serogroup. e.g. serotype="H1N1" in Influenza A virus CY098518.</t>
  </si>
  <si>
    <t>Taxonomy below subspecies; a variety (in bacteria, fungi or virus) usually based on its antigenic properties. Same as serovar and serotype. Sometimes used as species identifier in bacteria with shaky taxonomy, e.g. Leptospira, serovar saopaolo S76607 (65357 in Entrez).</t>
  </si>
  <si>
    <t>Identifier for the physical specimen. Use format: "[&lt;institution-code&gt;:[&lt;collection-code&gt;:]]&lt;specimen_id&gt;", eg, "UAM:Mamm:52179".</t>
  </si>
  <si>
    <t>Taxonomy below subspecies; sometimes used in viruses to denote subgroups taken from a single isolate.</t>
  </si>
  <si>
    <t>Description of the sample.</t>
  </si>
  <si>
    <t>Used as classifier in viruses (e.g. HIV type 1, Group M, Subtype A).</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</si>
  <si>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</si>
  <si>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</si>
  <si>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</si>
  <si>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</si>
  <si>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</si>
  <si>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</si>
  <si>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</si>
  <si>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</si>
  <si>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</si>
  <si>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</si>
  <si>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</si>
  <si>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</si>
  <si>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</si>
  <si>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</si>
  <si>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</si>
  <si>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</si>
  <si>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</si>
  <si>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</si>
  <si>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</si>
  <si>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</si>
  <si>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</si>
  <si>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</si>
  <si>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</si>
  <si>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</si>
  <si>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</si>
  <si>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</si>
  <si>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</si>
  <si>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</si>
  <si>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</si>
  <si>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</si>
  <si>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</si>
  <si>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</si>
  <si>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</si>
  <si>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</si>
  <si>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</si>
  <si>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</si>
  <si>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</si>
  <si>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</si>
  <si>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</si>
  <si>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</si>
  <si>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</si>
  <si>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</si>
  <si>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</si>
  <si>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</si>
  <si>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</si>
  <si>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</si>
  <si>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</si>
  <si>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</si>
  <si>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</si>
  <si>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</si>
  <si>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</si>
  <si>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</si>
  <si>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</si>
  <si>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</si>
  <si>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</si>
  <si>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</si>
  <si>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</si>
  <si>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</si>
  <si>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</si>
  <si>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</si>
  <si>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</si>
  <si>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</si>
  <si>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</si>
  <si>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</si>
  <si>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</si>
  <si>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</si>
  <si>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</si>
  <si>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</si>
  <si>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</si>
  <si>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</si>
  <si>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</si>
  <si>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</si>
  <si>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</si>
  <si>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</si>
  <si>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</si>
  <si>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</si>
  <si>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</si>
  <si>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</si>
  <si>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</si>
  <si>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</si>
  <si>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</si>
  <si>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</si>
  <si>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</si>
  <si>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</si>
  <si>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</si>
  <si>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</si>
  <si>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</si>
  <si>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</si>
  <si>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</si>
  <si>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</si>
  <si>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</si>
  <si>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</si>
  <si>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</si>
  <si>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</si>
  <si>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</si>
  <si>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</si>
  <si>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</si>
  <si>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</si>
  <si>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</si>
  <si>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</si>
  <si>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</si>
  <si>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</si>
  <si>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</si>
  <si>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</si>
  <si>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</si>
  <si>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</si>
  <si>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</si>
  <si>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</si>
  <si>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</si>
  <si>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</si>
  <si>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</si>
  <si>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</si>
  <si>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</si>
  <si>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</si>
  <si>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</si>
  <si>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</si>
  <si>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</si>
  <si>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</si>
  <si>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</si>
  <si>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</si>
  <si>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</si>
  <si>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</si>
  <si>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</si>
  <si>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</si>
  <si>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</si>
  <si>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</si>
  <si>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</si>
  <si>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</si>
  <si>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</si>
  <si>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</si>
  <si>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</si>
  <si>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</si>
  <si>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</si>
  <si>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</si>
  <si>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</si>
  <si>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</si>
  <si>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</si>
  <si>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</si>
  <si>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</si>
  <si>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</si>
  <si>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</si>
  <si>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</si>
  <si>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</si>
  <si>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</si>
  <si>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</si>
  <si>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</si>
  <si>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</si>
  <si>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</si>
  <si>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</si>
  <si>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</si>
  <si>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</si>
  <si>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</si>
  <si>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</si>
  <si>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</si>
  <si>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</si>
  <si>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</si>
  <si>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</si>
  <si>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</si>
  <si>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</si>
  <si>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</si>
  <si>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</si>
  <si>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</si>
  <si>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</si>
  <si>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</si>
  <si>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</si>
  <si>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</si>
  <si>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</si>
  <si>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</si>
  <si>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</si>
  <si>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</si>
  <si>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</si>
  <si>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</si>
  <si>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</si>
  <si>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</si>
  <si>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</si>
  <si>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</si>
  <si>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</si>
  <si>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</si>
  <si>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</si>
  <si>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</si>
  <si>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</si>
  <si>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</si>
  <si>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</si>
  <si>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DNBSEQ-G400</t>
  </si>
  <si>
    <t>454 GS FLX+</t>
  </si>
  <si>
    <t>Illumina Genome Analyzer II</t>
  </si>
  <si>
    <t>AB SOLiD 3 Plus System</t>
  </si>
  <si>
    <t>PacBio Sequel II</t>
  </si>
  <si>
    <t>Ion Torrent S5</t>
  </si>
  <si>
    <t>AB 3500 Genetic Analyzer</t>
  </si>
  <si>
    <t>DNBSEQ-T7</t>
  </si>
  <si>
    <t>454 GS FLX Titanium</t>
  </si>
  <si>
    <t>Illumina Genome Analyzer IIx</t>
  </si>
  <si>
    <t>AB SOLiD 4 System</t>
  </si>
  <si>
    <t>AB 3500xL Genetic Analyzer</t>
  </si>
  <si>
    <t>DNBSEQ-G50</t>
  </si>
  <si>
    <t>454 GS Junior</t>
  </si>
  <si>
    <t>Illumina HiScanSQ</t>
  </si>
  <si>
    <t>AB SOLiD 4hq System</t>
  </si>
  <si>
    <t>AB 3730 Genetic Analyzer</t>
  </si>
  <si>
    <t>MGISEQ-2000RS</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</si>
  <si>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</si>
  <si>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</si>
  <si>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</si>
  <si>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</si>
  <si>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</si>
  <si>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</si>
  <si>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</si>
  <si>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</si>
  <si>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</si>
  <si>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</si>
  <si>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</si>
  <si>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</si>
  <si>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</si>
  <si>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</si>
  <si>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Illumina MiSeq</t>
  </si>
  <si>
    <t>NextSeq 500</t>
  </si>
  <si>
    <t>NextSeq 550</t>
  </si>
  <si>
    <t>NextSeq 1000</t>
  </si>
  <si>
    <t>NextSeq 2000</t>
  </si>
  <si>
    <t>Illumina HiSeq X</t>
  </si>
  <si>
    <t>fastq</t>
  </si>
  <si>
    <r>
      <t xml:space="preserve">Typically the submission_id followed by a -001 or something; </t>
    </r>
    <r>
      <rPr>
        <b/>
        <sz val="11"/>
        <color theme="1"/>
        <rFont val="Calibri"/>
        <family val="2"/>
        <scheme val="minor"/>
      </rPr>
      <t>MUST BE DIFFERENT THAN SUBMISSION_ID</t>
    </r>
  </si>
  <si>
    <t>Give your experiment a title</t>
  </si>
  <si>
    <t>See "Library and Platform Vocabulary" sheet</t>
  </si>
  <si>
    <t>Describe your experiment</t>
  </si>
  <si>
    <t>BIOSAMPLE - REQUIRED</t>
  </si>
  <si>
    <t>BIOSAMPLE - MUST HAVE ONE OR BOTH</t>
  </si>
  <si>
    <t>BIOSAMPLE - OPTIONAL</t>
  </si>
  <si>
    <t>SRA - REQUIRED</t>
  </si>
  <si>
    <t>GENERAL - REQUIRED</t>
  </si>
  <si>
    <t>The name of the sample in your Terra data table</t>
  </si>
  <si>
    <t>What is Your Terra Table Name?</t>
  </si>
  <si>
    <t>PUT_DATA_TABLE_NAME_HERE</t>
  </si>
  <si>
    <t>Layout</t>
  </si>
  <si>
    <t>single</t>
  </si>
  <si>
    <t>paired</t>
  </si>
  <si>
    <t>Geographical origin of the sample; Use a colon to separate the country or ocean from more detailed information about the location, eg "USA: California" or "USA: Ada County, Idaho"; see also this list http://www.insdc.org/documents/country-qualifier-vocabulary</t>
  </si>
  <si>
    <t>See "Library and Platform Vocabulary" sheet; e.g., paired</t>
  </si>
  <si>
    <t xml:space="preserve">This tab is intended to help ensure your metadata fields are valid. </t>
  </si>
  <si>
    <t>Not all issues can be captured here; please carefully examine the Explanations of variables sheet for detailed information.</t>
  </si>
  <si>
    <t>Please be aware that even if your metadata passes this validation check, it does not ensure 100% valid metadata fields.</t>
  </si>
  <si>
    <t>CHECKING REQUIRED FIELDS…</t>
  </si>
  <si>
    <t>Row #</t>
  </si>
  <si>
    <t>Are the library_id and submission_id different?</t>
  </si>
  <si>
    <t>Do all required fields have values?</t>
  </si>
  <si>
    <t>Does geo_loc_name have the proper format?</t>
  </si>
  <si>
    <t>Country Values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</si>
  <si>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</si>
  <si>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</si>
  <si>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</si>
  <si>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</si>
  <si>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</si>
  <si>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</si>
  <si>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</si>
  <si>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</si>
  <si>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</si>
  <si>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</si>
  <si>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</si>
  <si>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</si>
  <si>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</si>
  <si>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</si>
  <si>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</si>
  <si>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</si>
  <si>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</si>
  <si>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</si>
  <si>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</si>
  <si>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</si>
  <si>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</si>
  <si>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</si>
  <si>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</si>
  <si>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</si>
  <si>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</si>
  <si>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</si>
  <si>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</si>
  <si>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</si>
  <si>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</si>
  <si>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</si>
  <si>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</si>
  <si>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</si>
  <si>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</si>
  <si>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</si>
  <si>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</si>
  <si>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</si>
  <si>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</si>
  <si>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</si>
  <si>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</si>
  <si>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</si>
  <si>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</si>
  <si>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</si>
  <si>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</si>
  <si>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</si>
  <si>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</si>
  <si>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</si>
  <si>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</si>
  <si>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</si>
  <si>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</si>
  <si>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</si>
  <si>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</si>
  <si>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</si>
  <si>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</si>
  <si>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</si>
  <si>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</si>
  <si>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</si>
  <si>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</si>
  <si>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</si>
  <si>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</si>
  <si>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</si>
  <si>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</si>
  <si>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</si>
  <si>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</si>
  <si>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</si>
  <si>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</si>
  <si>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</si>
  <si>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</si>
  <si>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</si>
  <si>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</si>
  <si>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</si>
  <si>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</si>
  <si>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</si>
  <si>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</si>
  <si>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</si>
  <si>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</si>
  <si>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</si>
  <si>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</si>
  <si>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</si>
  <si>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</si>
  <si>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</si>
  <si>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</si>
  <si>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</si>
  <si>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</si>
  <si>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</si>
  <si>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</si>
  <si>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</si>
  <si>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</si>
  <si>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</si>
  <si>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</si>
  <si>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</si>
  <si>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</si>
  <si>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</si>
  <si>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</si>
  <si>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</si>
  <si>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</si>
  <si>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</si>
  <si>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</si>
  <si>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</si>
  <si>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</si>
  <si>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</si>
  <si>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</si>
  <si>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</si>
  <si>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</si>
  <si>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</si>
  <si>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</si>
  <si>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</si>
  <si>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</si>
  <si>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</si>
  <si>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</si>
  <si>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</si>
  <si>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</si>
  <si>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</si>
  <si>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</si>
  <si>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</si>
  <si>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</si>
  <si>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</si>
  <si>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</si>
  <si>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</si>
  <si>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</si>
  <si>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</si>
  <si>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</si>
  <si>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</si>
  <si>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</si>
  <si>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</si>
  <si>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</si>
  <si>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</si>
  <si>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</si>
  <si>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</si>
  <si>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</si>
  <si>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</si>
  <si>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</si>
  <si>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</si>
  <si>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</si>
  <si>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</si>
  <si>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</si>
  <si>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</si>
  <si>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</si>
  <si>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</si>
  <si>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</si>
  <si>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</si>
  <si>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</si>
  <si>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</si>
  <si>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</si>
  <si>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</si>
  <si>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</si>
  <si>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</si>
  <si>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</si>
  <si>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</si>
  <si>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</si>
  <si>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</si>
  <si>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</si>
  <si>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</si>
  <si>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</si>
  <si>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</si>
  <si>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</si>
  <si>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</si>
  <si>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</si>
  <si>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</si>
  <si>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</si>
  <si>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</si>
  <si>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</si>
  <si>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</si>
  <si>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</si>
  <si>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</si>
  <si>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</si>
  <si>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</si>
  <si>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</si>
  <si>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</si>
  <si>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</si>
  <si>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</si>
  <si>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</si>
  <si>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</si>
  <si>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</si>
  <si>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</si>
  <si>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</si>
  <si>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</si>
  <si>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</si>
  <si>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</si>
  <si>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</si>
  <si>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</si>
  <si>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</si>
  <si>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</si>
  <si>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</si>
  <si>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</si>
  <si>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</si>
  <si>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</si>
  <si>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</si>
  <si>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</si>
  <si>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</si>
  <si>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</si>
  <si>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</si>
  <si>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</si>
  <si>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</si>
  <si>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</si>
  <si>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</si>
  <si>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</si>
  <si>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</si>
  <si>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</si>
  <si>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</si>
  <si>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</si>
  <si>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</si>
  <si>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</si>
  <si>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</si>
  <si>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</si>
  <si>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</si>
  <si>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</si>
  <si>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</si>
  <si>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</si>
  <si>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</si>
  <si>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</si>
  <si>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</si>
  <si>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</si>
  <si>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</si>
  <si>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</si>
  <si>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</si>
  <si>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</si>
  <si>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</si>
  <si>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</si>
  <si>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</si>
  <si>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</si>
  <si>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</si>
  <si>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</si>
  <si>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</si>
  <si>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</si>
  <si>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</si>
  <si>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</si>
  <si>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</si>
  <si>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</si>
  <si>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</si>
  <si>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</si>
  <si>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</si>
  <si>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</si>
  <si>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</si>
  <si>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</si>
  <si>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</si>
  <si>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</si>
  <si>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</si>
  <si>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</si>
  <si>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</si>
  <si>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</si>
  <si>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</si>
  <si>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</si>
  <si>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</si>
  <si>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</si>
  <si>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</si>
  <si>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</si>
  <si>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</si>
  <si>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</si>
  <si>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</si>
  <si>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</si>
  <si>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</si>
  <si>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</si>
  <si>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</si>
  <si>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</si>
  <si>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</si>
  <si>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</si>
  <si>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</si>
  <si>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</si>
  <si>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</si>
  <si>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</si>
  <si>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</si>
  <si>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</si>
  <si>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</si>
  <si>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</si>
  <si>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</si>
  <si>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</si>
  <si>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</si>
  <si>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</si>
  <si>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</si>
  <si>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</si>
  <si>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</si>
  <si>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</si>
  <si>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</si>
  <si>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</si>
  <si>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</si>
  <si>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</si>
  <si>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</si>
  <si>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</si>
  <si>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</si>
  <si>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</si>
  <si>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Belgian Congo</t>
  </si>
  <si>
    <t>British Guiana</t>
  </si>
  <si>
    <t>Burma</t>
  </si>
  <si>
    <t>Czechoslovakia</t>
  </si>
  <si>
    <t>East Timor</t>
  </si>
  <si>
    <t>Former Yugoslav Republic of Macedonia</t>
  </si>
  <si>
    <t>Korea</t>
  </si>
  <si>
    <t>Macedonia</t>
  </si>
  <si>
    <t>Micronesia</t>
  </si>
  <si>
    <t>Netherlands Antilles</t>
  </si>
  <si>
    <t>Serbia and Montenegro</t>
  </si>
  <si>
    <t>Siam</t>
  </si>
  <si>
    <t>Swaziland</t>
  </si>
  <si>
    <t>The former Yugoslav Republic of Macedonia</t>
  </si>
  <si>
    <t>USSR</t>
  </si>
  <si>
    <t>Yugoslavia</t>
  </si>
  <si>
    <t>Zaire</t>
  </si>
  <si>
    <t>Does either the strain or isolate fields have a value?</t>
  </si>
  <si>
    <t>CHECKING SEMI-OPTIONAL FIELDs…</t>
  </si>
  <si>
    <t>** Do not include either `entity:` or `_id`</t>
  </si>
  <si>
    <t>Did you correctly fill in your Terra table name on the Explanation of Variables tab?</t>
  </si>
  <si>
    <t>Is the collection_date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</si>
</sst>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0"/>
      <name val="Verdana"/>
      <family val="2"/>
    </font>
    <font>
      <b/>
      <sz val="10"/>
      <name val="Verdana"/>
      <family val="2"/>
    </font>
    <font>
      <sz val="10"/>
      <color rgb="FF333333"/>
      <name val="Verdana"/>
      <family val="2"/>
    </font>
    <font>
      <sz val="10"/>
      <color rgb="FF000000"/>
      <name val="Arial Unicode MS"/>
    </font>
    <font>
      <sz val="10"/>
      <color rgb="FF000000"/>
      <name val="Verdana"/>
      <family val="2"/>
    </font>
    <font>
      <b/>
      <sz val="11"/>
      <name val="Calibri"/>
      <family val="2"/>
      <scheme val="minor"/>
    </font>
    <font>
      <sz val="8"/>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5" tint="0.39997558519241921"/>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cellStyleXfs>
  <cellXfs count="49">
    <xf numFmtId="0" fontId="0" fillId="0" borderId="0" xfId="0"/>
    <xf numFmtId="0" fontId="0" fillId="2" borderId="0" xfId="0" applyFill="1"/>
    <xf numFmtId="0" fontId="0" fillId="3" borderId="0" xfId="0" applyFill="1"/>
    <xf numFmtId="0" fontId="0" fillId="4" borderId="0" xfId="0" applyFill="1"/>
    <xf numFmtId="0" fontId="2" fillId="4" borderId="0" xfId="0" applyFont="1" applyFill="1"/>
    <xf numFmtId="0" fontId="3" fillId="0" borderId="0" xfId="1"/>
    <xf numFmtId="0" fontId="3" fillId="0" borderId="0" xfId="1" applyAlignment="1">
      <alignment wrapText="1"/>
    </xf>
    <xf numFmtId="0" fontId="3" fillId="0" borderId="0" xfId="1" applyAlignment="1">
      <alignment vertical="center"/>
    </xf>
    <xf numFmtId="0" fontId="5" fillId="0" borderId="0" xfId="1" applyFont="1"/>
    <xf numFmtId="0" fontId="7" fillId="0" borderId="0" xfId="1" applyFont="1"/>
    <xf numFmtId="49" fontId="3" fillId="0" borderId="0" xfId="1" applyNumberFormat="1" applyAlignment="1">
      <alignment vertical="center"/>
    </xf>
    <xf numFmtId="0" fontId="6" fillId="0" borderId="0" xfId="1" applyFont="1" applyAlignment="1">
      <alignment vertical="center"/>
    </xf>
    <xf numFmtId="0" fontId="4" fillId="0" borderId="0" xfId="1" applyFont="1"/>
    <xf numFmtId="0" fontId="4" fillId="0" borderId="0" xfId="1" applyFont="1" applyAlignment="1">
      <alignment wrapText="1"/>
    </xf>
    <xf numFmtId="49" fontId="4" fillId="0" borderId="0" xfId="1" applyNumberFormat="1" applyFont="1" applyAlignment="1">
      <alignment wrapText="1"/>
    </xf>
    <xf numFmtId="0" fontId="4" fillId="0" borderId="1" xfId="1" applyFont="1" applyBorder="1" applyAlignment="1">
      <alignment vertical="center"/>
    </xf>
    <xf numFmtId="0" fontId="0" fillId="0" borderId="0" xfId="0" applyAlignment="1">
      <alignment horizontal="center" wrapText="1"/>
    </xf>
    <xf numFmtId="0" fontId="1" fillId="0" borderId="0" xfId="0" applyFont="1"/>
    <xf numFmtId="0" fontId="8" fillId="0" borderId="0" xfId="0" applyFont="1"/>
    <xf numFmtId="0" fontId="0" fillId="2" borderId="3" xfId="0" applyFill="1" applyBorder="1"/>
    <xf numFmtId="0" fontId="0" fillId="2" borderId="4" xfId="0" applyFill="1" applyBorder="1"/>
    <xf numFmtId="0" fontId="0" fillId="2" borderId="5" xfId="0" applyFill="1" applyBorder="1"/>
    <xf numFmtId="0" fontId="0" fillId="0" borderId="2" xfId="0" applyBorder="1"/>
    <xf numFmtId="0" fontId="0" fillId="0" borderId="6" xfId="0" applyBorder="1"/>
    <xf numFmtId="0" fontId="0" fillId="3" borderId="3" xfId="0" applyFill="1" applyBorder="1"/>
    <xf numFmtId="0" fontId="0" fillId="3" borderId="5" xfId="0" applyFill="1" applyBorder="1"/>
    <xf numFmtId="0" fontId="1" fillId="5" borderId="7" xfId="0" applyFont="1" applyFill="1" applyBorder="1"/>
    <xf numFmtId="0" fontId="0" fillId="0" borderId="8" xfId="0" applyBorder="1"/>
    <xf numFmtId="0" fontId="0" fillId="0" borderId="0" xfId="0" applyAlignment="1">
      <alignment horizontal="center"/>
    </xf>
    <xf numFmtId="0" fontId="1" fillId="0" borderId="9" xfId="0" applyFont="1" applyBorder="1"/>
    <xf numFmtId="0" fontId="0" fillId="0" borderId="9" xfId="0" applyBorder="1"/>
    <xf numFmtId="0" fontId="0" fillId="0" borderId="10" xfId="0" applyBorder="1"/>
    <xf numFmtId="0" fontId="0" fillId="0" borderId="11" xfId="0" applyBorder="1"/>
    <xf numFmtId="0" fontId="1" fillId="0" borderId="10" xfId="0" applyFont="1" applyBorder="1" applyAlignment="1">
      <alignment horizontal="center"/>
    </xf>
    <xf numFmtId="0" fontId="0" fillId="0" borderId="13" xfId="0" applyBorder="1"/>
    <xf numFmtId="0" fontId="0" fillId="0" borderId="12" xfId="0" applyBorder="1"/>
    <xf numFmtId="0" fontId="0" fillId="0" borderId="0" xfId="0" applyAlignment="1">
      <alignment horizontal="center" vertical="center" wrapText="1"/>
    </xf>
    <xf numFmtId="0" fontId="10" fillId="0" borderId="0" xfId="0" applyFont="1" applyAlignment="1">
      <alignment horizontal="center"/>
    </xf>
    <xf numFmtId="0" fontId="1" fillId="0" borderId="0" xfId="0" applyFont="1" applyAlignment="1">
      <alignment horizontal="left"/>
    </xf>
    <xf numFmtId="0" fontId="1" fillId="0" borderId="10" xfId="0" applyFont="1" applyBorder="1" applyAlignment="1">
      <alignment horizontal="center"/>
    </xf>
    <xf numFmtId="0" fontId="1" fillId="0" borderId="0" xfId="0" applyFont="1" applyAlignment="1">
      <alignment horizontal="center"/>
    </xf>
    <xf numFmtId="0" fontId="1" fillId="0" borderId="12" xfId="0" applyFont="1" applyBorder="1" applyAlignment="1">
      <alignment horizontal="center"/>
    </xf>
    <xf numFmtId="0" fontId="0" fillId="0" borderId="0" xfId="0" applyAlignment="1">
      <alignment horizontal="center"/>
    </xf>
    <xf numFmtId="0" fontId="3" fillId="0" borderId="0" xfId="1" applyAlignment="1">
      <alignment wrapText="1"/>
    </xf>
    <xf numFmtId="0" fontId="4" fillId="0" borderId="2" xfId="1" applyFont="1" applyBorder="1" applyAlignment="1">
      <alignment wrapText="1"/>
    </xf>
    <xf numFmtId="0" fontId="4" fillId="0" borderId="0" xfId="1" applyFont="1" applyAlignment="1">
      <alignment wrapText="1"/>
    </xf>
    <xf numFmtId="0" fontId="3" fillId="0" borderId="2" xfId="1" applyBorder="1" applyAlignment="1">
      <alignment wrapText="1"/>
    </xf>
    <xf numFmtId="0" fontId="0" fillId="2" borderId="0" xfId="0" applyNumberFormat="1" applyFill="1"/>
    <xf numFmtId="0" fontId="0" fillId="0" borderId="0" xfId="0" applyNumberFormat="1"/>
  </cellXfs>
  <cellStyles count="2">
    <cellStyle name="Normal" xfId="0" builtinId="0"/>
    <cellStyle name="Normal 2" xfId="1" xr:uid="{FC31339C-D992-42BB-BCFB-DB177A9749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3137-5AB4-470F-A44C-C2C22E58DD39}">
  <dimension ref="A1:D55"/>
  <sheetViews>
    <sheetView zoomScale="120" zoomScaleNormal="120" workbookViewId="0">
      <selection activeCell="B26" sqref="B26"/>
    </sheetView>
  </sheetViews>
  <sheetFormatPr defaultRowHeight="15"/>
  <cols>
    <col min="1" max="1" width="37.42578125" customWidth="1"/>
    <col min="2" max="2" width="31.28515625" customWidth="1"/>
    <col min="3" max="3" width="16.28515625" bestFit="1" customWidth="1"/>
  </cols>
  <sheetData>
    <row r="1" spans="1:4" ht="15.75" thickBot="1"/>
    <row r="2" spans="1:4" ht="15.75" thickBot="1">
      <c r="A2" s="26" t="s">
        <v>311</v>
      </c>
      <c r="B2" s="27" t="s">
        <v>312</v>
      </c>
      <c r="C2" s="17"/>
      <c r="D2" t="s">
        <v>626</v>
      </c>
    </row>
    <row r="4" spans="1:4">
      <c r="A4" s="17" t="s">
        <v>41</v>
      </c>
    </row>
    <row r="5" spans="1:4">
      <c r="A5" s="1" t="s">
        <v>42</v>
      </c>
      <c r="B5" t="s">
        <v>57</v>
      </c>
    </row>
    <row r="6" spans="1:4">
      <c r="A6" s="2" t="s">
        <v>44</v>
      </c>
      <c r="B6" t="s">
        <v>58</v>
      </c>
    </row>
    <row r="7" spans="1:4">
      <c r="A7" s="3" t="s">
        <v>43</v>
      </c>
      <c r="B7" t="s">
        <v>59</v>
      </c>
    </row>
    <row r="9" spans="1:4">
      <c r="A9" s="17" t="s">
        <v>309</v>
      </c>
    </row>
    <row r="10" spans="1:4">
      <c r="A10" s="1" t="str">
        <f>CONCATENATE("entity:",  B2, "_id")</f>
        <v>entity:PUT_DATA_TABLE_NAME_HERE_id</v>
      </c>
      <c r="B10" t="s">
        <v>310</v>
      </c>
    </row>
    <row r="11" spans="1:4">
      <c r="A11" s="18" t="s">
        <v>308</v>
      </c>
    </row>
    <row r="12" spans="1:4">
      <c r="A12" s="1" t="s">
        <v>0</v>
      </c>
      <c r="B12" t="s">
        <v>301</v>
      </c>
    </row>
    <row r="13" spans="1:4">
      <c r="A13" s="1" t="s">
        <v>1</v>
      </c>
      <c r="B13" t="s">
        <v>302</v>
      </c>
    </row>
    <row r="14" spans="1:4">
      <c r="A14" s="1" t="s">
        <v>2</v>
      </c>
      <c r="B14" t="s">
        <v>303</v>
      </c>
    </row>
    <row r="15" spans="1:4">
      <c r="A15" s="1" t="s">
        <v>3</v>
      </c>
      <c r="B15" t="s">
        <v>303</v>
      </c>
    </row>
    <row r="16" spans="1:4">
      <c r="A16" s="1" t="s">
        <v>4</v>
      </c>
      <c r="B16" t="s">
        <v>303</v>
      </c>
    </row>
    <row r="17" spans="1:2">
      <c r="A17" s="1" t="s">
        <v>5</v>
      </c>
      <c r="B17" t="s">
        <v>317</v>
      </c>
    </row>
    <row r="18" spans="1:2">
      <c r="A18" s="1" t="s">
        <v>6</v>
      </c>
      <c r="B18" t="s">
        <v>303</v>
      </c>
    </row>
    <row r="19" spans="1:2">
      <c r="A19" s="1" t="s">
        <v>7</v>
      </c>
      <c r="B19" t="s">
        <v>303</v>
      </c>
    </row>
    <row r="20" spans="1:2">
      <c r="A20" s="1" t="s">
        <v>8</v>
      </c>
      <c r="B20" t="s">
        <v>304</v>
      </c>
    </row>
    <row r="21" spans="1:2" ht="15.75" customHeight="1">
      <c r="A21" s="1" t="s">
        <v>9</v>
      </c>
      <c r="B21" t="s">
        <v>300</v>
      </c>
    </row>
    <row r="22" spans="1:2">
      <c r="A22" s="17" t="s">
        <v>305</v>
      </c>
    </row>
    <row r="23" spans="1:2">
      <c r="A23" s="1" t="s">
        <v>21</v>
      </c>
      <c r="B23" t="s">
        <v>45</v>
      </c>
    </row>
    <row r="24" spans="1:2">
      <c r="A24" s="1" t="s">
        <v>10</v>
      </c>
      <c r="B24" t="s">
        <v>47</v>
      </c>
    </row>
    <row r="25" spans="1:2">
      <c r="A25" s="1" t="s">
        <v>12</v>
      </c>
      <c r="B25" t="s">
        <v>51</v>
      </c>
    </row>
    <row r="26" spans="1:2">
      <c r="A26" s="1" t="s">
        <v>13</v>
      </c>
      <c r="B26" t="s">
        <v>52</v>
      </c>
    </row>
    <row r="27" spans="1:2">
      <c r="A27" s="1" t="s">
        <v>14</v>
      </c>
      <c r="B27" t="s">
        <v>316</v>
      </c>
    </row>
    <row r="28" spans="1:2">
      <c r="A28" s="1" t="s">
        <v>15</v>
      </c>
      <c r="B28" t="s">
        <v>53</v>
      </c>
    </row>
    <row r="29" spans="1:2">
      <c r="A29" s="1" t="s">
        <v>16</v>
      </c>
      <c r="B29" t="s">
        <v>54</v>
      </c>
    </row>
    <row r="30" spans="1:2">
      <c r="A30" s="1" t="s">
        <v>17</v>
      </c>
      <c r="B30" t="s">
        <v>55</v>
      </c>
    </row>
    <row r="31" spans="1:2">
      <c r="A31" s="1" t="s">
        <v>18</v>
      </c>
      <c r="B31" t="s">
        <v>56</v>
      </c>
    </row>
    <row r="32" spans="1:2">
      <c r="A32" s="1" t="s">
        <v>22</v>
      </c>
      <c r="B32" t="s">
        <v>60</v>
      </c>
    </row>
    <row r="33" spans="1:3">
      <c r="A33" s="17" t="s">
        <v>306</v>
      </c>
    </row>
    <row r="34" spans="1:3">
      <c r="A34" s="2" t="s">
        <v>11</v>
      </c>
      <c r="B34" s="36" t="s">
        <v>48</v>
      </c>
      <c r="C34" t="s">
        <v>49</v>
      </c>
    </row>
    <row r="35" spans="1:3">
      <c r="A35" s="2" t="s">
        <v>23</v>
      </c>
      <c r="B35" s="36"/>
      <c r="C35" t="s">
        <v>50</v>
      </c>
    </row>
    <row r="36" spans="1:3">
      <c r="A36" s="17" t="s">
        <v>307</v>
      </c>
      <c r="B36" s="16"/>
    </row>
    <row r="37" spans="1:3">
      <c r="A37" s="4" t="s">
        <v>24</v>
      </c>
      <c r="B37" t="s">
        <v>46</v>
      </c>
    </row>
    <row r="38" spans="1:3">
      <c r="A38" s="4" t="s">
        <v>25</v>
      </c>
      <c r="B38" t="s">
        <v>61</v>
      </c>
    </row>
    <row r="39" spans="1:3">
      <c r="A39" s="4" t="s">
        <v>26</v>
      </c>
      <c r="B39" t="s">
        <v>62</v>
      </c>
    </row>
    <row r="40" spans="1:3">
      <c r="A40" s="3" t="s">
        <v>19</v>
      </c>
      <c r="B40" t="s">
        <v>63</v>
      </c>
    </row>
    <row r="41" spans="1:3">
      <c r="A41" s="4" t="s">
        <v>27</v>
      </c>
      <c r="B41" t="s">
        <v>64</v>
      </c>
    </row>
    <row r="42" spans="1:3">
      <c r="A42" s="4" t="s">
        <v>28</v>
      </c>
      <c r="B42" t="s">
        <v>65</v>
      </c>
    </row>
    <row r="43" spans="1:3">
      <c r="A43" s="4" t="s">
        <v>29</v>
      </c>
      <c r="B43" t="s">
        <v>66</v>
      </c>
    </row>
    <row r="44" spans="1:3">
      <c r="A44" s="4" t="s">
        <v>30</v>
      </c>
      <c r="B44" t="s">
        <v>67</v>
      </c>
    </row>
    <row r="45" spans="1:3">
      <c r="A45" s="3" t="s">
        <v>20</v>
      </c>
      <c r="B45" t="s">
        <v>68</v>
      </c>
    </row>
    <row r="46" spans="1:3">
      <c r="A46" s="4" t="s">
        <v>31</v>
      </c>
      <c r="B46" t="s">
        <v>69</v>
      </c>
    </row>
    <row r="47" spans="1:3">
      <c r="A47" s="4" t="s">
        <v>32</v>
      </c>
      <c r="B47" t="s">
        <v>70</v>
      </c>
    </row>
    <row r="48" spans="1:3">
      <c r="A48" s="4" t="s">
        <v>33</v>
      </c>
      <c r="B48" t="s">
        <v>71</v>
      </c>
    </row>
    <row r="49" spans="1:2">
      <c r="A49" s="4" t="s">
        <v>34</v>
      </c>
      <c r="B49" t="s">
        <v>72</v>
      </c>
    </row>
    <row r="50" spans="1:2">
      <c r="A50" s="4" t="s">
        <v>35</v>
      </c>
      <c r="B50" t="s">
        <v>73</v>
      </c>
    </row>
    <row r="51" spans="1:2">
      <c r="A51" s="4" t="s">
        <v>36</v>
      </c>
      <c r="B51" t="s">
        <v>74</v>
      </c>
    </row>
    <row r="52" spans="1:2">
      <c r="A52" s="4" t="s">
        <v>37</v>
      </c>
      <c r="B52" t="s">
        <v>75</v>
      </c>
    </row>
    <row r="53" spans="1:2">
      <c r="A53" s="4" t="s">
        <v>38</v>
      </c>
      <c r="B53" t="s">
        <v>76</v>
      </c>
    </row>
    <row r="54" spans="1:2">
      <c r="A54" s="4" t="s">
        <v>39</v>
      </c>
      <c r="B54" t="s">
        <v>78</v>
      </c>
    </row>
    <row r="55" spans="1:2">
      <c r="A55" s="4" t="s">
        <v>40</v>
      </c>
      <c r="B55" t="s">
        <v>77</v>
      </c>
    </row>
  </sheetData>
  <mergeCells count="1">
    <mergeCell ref="B34:B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D82F-61DE-4295-9AD3-278E1D7C2FAC}">
  <dimension ref="A1:AP1"/>
  <sheetViews>
    <sheetView tabSelected="1" workbookViewId="0">
      <selection activeCell="A2" sqref="A2"/>
    </sheetView>
  </sheetViews>
  <sheetFormatPr defaultRowHeight="15"/>
  <cols>
    <col min="1" max="1" width="38" bestFit="1" customWidth="1"/>
    <col min="2" max="2" width="9.5703125" style="22" bestFit="1" customWidth="1"/>
    <col min="3" max="3" width="4.7109375" bestFit="1" customWidth="1"/>
    <col min="4" max="4" width="15" bestFit="1" customWidth="1"/>
    <col min="5" max="5" width="13.7109375" bestFit="1" customWidth="1"/>
    <col min="6" max="6" width="16" bestFit="1" customWidth="1"/>
    <col min="7" max="7" width="13.42578125" bestFit="1" customWidth="1"/>
    <col min="8" max="8" width="8.7109375" bestFit="1" customWidth="1"/>
    <col min="9" max="9" width="17.85546875" bestFit="1" customWidth="1"/>
    <col min="10" max="10" width="18.140625" bestFit="1" customWidth="1"/>
    <col min="11" max="11" width="8" style="23" bestFit="1" customWidth="1"/>
    <col min="12" max="12" width="13.85546875" bestFit="1" customWidth="1"/>
    <col min="14" max="14" width="12.28515625" bestFit="1" customWidth="1"/>
    <col min="15" max="15" width="14.85546875" style="48" bestFit="1" customWidth="1"/>
    <col min="16" max="16" width="14" bestFit="1" customWidth="1"/>
    <col min="17" max="17" width="4.85546875" bestFit="1" customWidth="1"/>
    <col min="18" max="18" width="12.5703125" bestFit="1" customWidth="1"/>
    <col min="19" max="19" width="15.7109375" bestFit="1" customWidth="1"/>
    <col min="20" max="20" width="7.140625" bestFit="1" customWidth="1"/>
    <col min="21" max="21" width="13.85546875" bestFit="1" customWidth="1"/>
    <col min="22" max="22" width="13.85546875" style="22" customWidth="1"/>
    <col min="23" max="23" width="23.140625" style="23" customWidth="1"/>
    <col min="24" max="24" width="12.140625" bestFit="1" customWidth="1"/>
    <col min="25" max="25" width="17.28515625" bestFit="1" customWidth="1"/>
    <col min="26" max="26" width="9.42578125" bestFit="1" customWidth="1"/>
    <col min="27" max="27" width="9" customWidth="1"/>
    <col min="28" max="28" width="16" bestFit="1" customWidth="1"/>
    <col min="29" max="29" width="21.85546875" bestFit="1" customWidth="1"/>
    <col min="30" max="30" width="18.5703125" bestFit="1" customWidth="1"/>
    <col min="31" max="31" width="17.28515625" bestFit="1" customWidth="1"/>
    <col min="32" max="32" width="8.85546875" bestFit="1" customWidth="1"/>
    <col min="33" max="33" width="15.140625" bestFit="1" customWidth="1"/>
    <col min="34" max="34" width="20" bestFit="1" customWidth="1"/>
    <col min="35" max="35" width="15.28515625" bestFit="1" customWidth="1"/>
    <col min="36" max="36" width="10.140625" bestFit="1" customWidth="1"/>
    <col min="37" max="37" width="8.85546875" bestFit="1" customWidth="1"/>
    <col min="38" max="38" width="7.5703125" bestFit="1" customWidth="1"/>
    <col min="39" max="39" width="18" bestFit="1" customWidth="1"/>
    <col min="40" max="40" width="9.28515625" bestFit="1" customWidth="1"/>
    <col min="41" max="41" width="8.140625" bestFit="1" customWidth="1"/>
    <col min="42" max="42" width="11" bestFit="1" customWidth="1"/>
    <col min="43" max="44" width="6" bestFit="1" customWidth="1"/>
  </cols>
  <sheetData>
    <row r="1" spans="1:42">
      <c r="A1" s="1" t="str">
        <f>CONCATENATE("entity:",'Explanations of variables'!B2, "_id")</f>
        <v>entity:PUT_DATA_TABLE_NAME_HERE_id</v>
      </c>
      <c r="B1" s="19" t="s">
        <v>0</v>
      </c>
      <c r="C1" s="20" t="s">
        <v>1</v>
      </c>
      <c r="D1" s="20" t="s">
        <v>2</v>
      </c>
      <c r="E1" s="20" t="s">
        <v>3</v>
      </c>
      <c r="F1" s="20" t="s">
        <v>4</v>
      </c>
      <c r="G1" s="20" t="s">
        <v>5</v>
      </c>
      <c r="H1" s="20" t="s">
        <v>6</v>
      </c>
      <c r="I1" s="20" t="s">
        <v>7</v>
      </c>
      <c r="J1" s="20" t="s">
        <v>8</v>
      </c>
      <c r="K1" s="21" t="s">
        <v>9</v>
      </c>
      <c r="L1" s="1" t="s">
        <v>21</v>
      </c>
      <c r="M1" s="1" t="s">
        <v>10</v>
      </c>
      <c r="N1" s="1" t="s">
        <v>12</v>
      </c>
      <c r="O1" s="47" t="s">
        <v>13</v>
      </c>
      <c r="P1" s="1" t="s">
        <v>14</v>
      </c>
      <c r="Q1" s="1" t="s">
        <v>15</v>
      </c>
      <c r="R1" s="1" t="s">
        <v>16</v>
      </c>
      <c r="S1" s="1" t="s">
        <v>17</v>
      </c>
      <c r="T1" s="1" t="s">
        <v>18</v>
      </c>
      <c r="U1" s="1" t="s">
        <v>22</v>
      </c>
      <c r="V1" s="24" t="s">
        <v>11</v>
      </c>
      <c r="W1" s="25" t="s">
        <v>23</v>
      </c>
      <c r="X1" s="4" t="s">
        <v>24</v>
      </c>
      <c r="Y1" s="4" t="s">
        <v>25</v>
      </c>
      <c r="Z1" s="4" t="s">
        <v>26</v>
      </c>
      <c r="AA1" s="3" t="s">
        <v>19</v>
      </c>
      <c r="AB1" s="4" t="s">
        <v>27</v>
      </c>
      <c r="AC1" s="4" t="s">
        <v>28</v>
      </c>
      <c r="AD1" s="4" t="s">
        <v>29</v>
      </c>
      <c r="AE1" s="4" t="s">
        <v>30</v>
      </c>
      <c r="AF1" s="3" t="s">
        <v>20</v>
      </c>
      <c r="AG1" s="4" t="s">
        <v>31</v>
      </c>
      <c r="AH1" s="4" t="s">
        <v>32</v>
      </c>
      <c r="AI1" s="4" t="s">
        <v>33</v>
      </c>
      <c r="AJ1" s="4" t="s">
        <v>34</v>
      </c>
      <c r="AK1" s="4" t="s">
        <v>35</v>
      </c>
      <c r="AL1" s="4" t="s">
        <v>36</v>
      </c>
      <c r="AM1" s="4" t="s">
        <v>37</v>
      </c>
      <c r="AN1" s="4" t="s">
        <v>38</v>
      </c>
      <c r="AO1" s="4" t="s">
        <v>39</v>
      </c>
      <c r="AP1" s="4" t="s">
        <v>40</v>
      </c>
    </row>
  </sheetData>
  <phoneticPr fontId="9" type="noConversion"/>
  <dataValidations count="6">
    <dataValidation type="list" allowBlank="1" showInputMessage="1" showErrorMessage="1" sqref="D2:D1048576" xr:uid="{2781399A-C530-4AAF-9D3D-927DD6F9D743}">
      <formula1>Strategy</formula1>
    </dataValidation>
    <dataValidation type="list" allowBlank="1" showInputMessage="1" showErrorMessage="1" sqref="E2:E1048576" xr:uid="{7DAD6551-8533-4756-9B4F-35EFE883B96F}">
      <formula1>Source</formula1>
    </dataValidation>
    <dataValidation type="list" allowBlank="1" showInputMessage="1" showErrorMessage="1" sqref="F2:F1048576" xr:uid="{17AD3EB8-709F-4537-BE85-43FBD50A1D87}">
      <formula1>Selection</formula1>
    </dataValidation>
    <dataValidation type="list" allowBlank="1" showInputMessage="1" showErrorMessage="1" sqref="H2:H1048576" xr:uid="{FEB34BC4-1126-488B-9C90-4E083A14873E}">
      <formula1>platform</formula1>
    </dataValidation>
    <dataValidation type="list" allowBlank="1" showInputMessage="1" showErrorMessage="1" sqref="I2:I1048576" xr:uid="{891D57F7-2F66-40D1-B35E-5FA47B8A95F1}">
      <formula1>INDIRECT($H2)</formula1>
    </dataValidation>
    <dataValidation type="list" allowBlank="1" showInputMessage="1" showErrorMessage="1" sqref="K2:K1048576" xr:uid="{880EF51D-CFCD-4A6B-97FE-5C70ABA62F6B}">
      <formula1>"bam,srf,sff,fastq,454_native,Helicos_native,SOLiD_native,PacBio_HDF5,CompleteGenomics_native,OxfordNanopore_native"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E8578C-0DBB-4B49-B723-FF868F9E1827}">
          <x14:formula1>
            <xm:f>'Library and Platform Vocabulary'!$A$86:$A$87</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20E90-54E5-44A9-9654-B57553310724}">
  <dimension ref="A1:H1951"/>
  <sheetViews>
    <sheetView topLeftCell="D1" workbookViewId="0">
      <selection activeCell="E8" sqref="E8"/>
    </sheetView>
  </sheetViews>
  <sheetFormatPr defaultRowHeight="15"/>
  <cols>
    <col min="1" max="1" width="8.140625" customWidth="1"/>
    <col min="2" max="2" width="43.85546875" bestFit="1" customWidth="1"/>
    <col min="3" max="3" width="37" bestFit="1" customWidth="1"/>
    <col min="4" max="4" width="41.7109375" bestFit="1" customWidth="1"/>
    <col min="5" max="5" width="40" bestFit="1" customWidth="1"/>
    <col min="6" max="6" width="48" bestFit="1" customWidth="1"/>
    <col min="7" max="7" width="9.140625" customWidth="1"/>
  </cols>
  <sheetData>
    <row r="1" spans="1:8">
      <c r="A1" s="40" t="s">
        <v>318</v>
      </c>
      <c r="B1" s="40"/>
      <c r="C1" s="40"/>
      <c r="D1" s="40"/>
      <c r="E1" s="40"/>
      <c r="F1" s="40"/>
    </row>
    <row r="2" spans="1:8">
      <c r="A2" s="42" t="s">
        <v>319</v>
      </c>
      <c r="B2" s="42"/>
      <c r="C2" s="42"/>
      <c r="D2" s="42"/>
      <c r="E2" s="42"/>
      <c r="F2" s="42"/>
    </row>
    <row r="3" spans="1:8">
      <c r="A3" s="42" t="s">
        <v>320</v>
      </c>
      <c r="B3" s="42"/>
      <c r="C3" s="42"/>
      <c r="D3" s="42"/>
      <c r="E3" s="42"/>
      <c r="F3" s="42"/>
    </row>
    <row r="4" spans="1:8">
      <c r="A4" s="28"/>
      <c r="B4" s="28"/>
      <c r="C4" s="28"/>
      <c r="D4" s="28"/>
      <c r="E4" s="28"/>
      <c r="F4" s="28"/>
    </row>
    <row r="5" spans="1:8">
      <c r="A5" s="37" t="s">
        <v>627</v>
      </c>
      <c r="B5" s="37"/>
      <c r="C5" s="37"/>
      <c r="D5" s="38" t="str">
        <f>IF('Explanations of variables'!B2="PUT_DATA_TABLE_NAME_HERE","No, please update this field.", IF(ISNUMBER(SEARCH("entity:",'Explanations of variables'!B2)), "Please remove the `entity:` prefix", IF(ISNUMBER(SEARCH("_id",'Explanations of variables'!B2)),"Please remove the `_id` suffix", "Yes!")))</f>
        <v>No, please update this field.</v>
      </c>
      <c r="E5" s="38"/>
      <c r="F5" s="38"/>
    </row>
    <row r="6" spans="1:8">
      <c r="B6" s="39" t="s">
        <v>321</v>
      </c>
      <c r="C6" s="40"/>
      <c r="D6" s="40"/>
      <c r="E6" s="41"/>
      <c r="F6" s="33" t="s">
        <v>625</v>
      </c>
      <c r="G6" s="17"/>
      <c r="H6" s="17"/>
    </row>
    <row r="7" spans="1:8" s="30" customFormat="1">
      <c r="A7" s="29" t="s">
        <v>322</v>
      </c>
      <c r="B7" s="32" t="s">
        <v>323</v>
      </c>
      <c r="C7" s="30" t="s">
        <v>324</v>
      </c>
      <c r="D7" s="30" t="s">
        <v>325</v>
      </c>
      <c r="E7" s="34" t="s">
        <v>628</v>
      </c>
      <c r="F7" s="32" t="s">
        <v>624</v>
      </c>
    </row>
    <row r="8" spans="1:8">
      <c r="A8" t="str">
        <f>IF(COUNTA(Metadata!A2)=1,ROW(Metadata!A2),"")</f>
        <v/>
      </c>
      <c r="B8" s="31" t="str">
        <f>IF(COUNTA(Metadata!A2)=1,IF(COUNTA(Metadata!L2,Metadata!B2)=2, IF(Metadata!L2=Metadata!B2, "No", "Yes"), "One (or both) of these fields are empty"),"")</f>
        <v/>
      </c>
      <c r="C8" t="str">
        <f>IF(COUNTA(Metadata!A2)=1,IF(COUNTA(Metadata!B2:'Metadata'!U2)=20, "Yes", "One (or more) of these fields are empty"),"")</f>
        <v/>
      </c>
      <c r="D8" t="str">
        <f>IF(COUNTA(Metadata!A2)=1, IF(ISNUMBER(MATCH(LEFT(Metadata!P2,SEARCH(":",Metadata!P2)-1),'Library and Platform Vocabulary'!$A$117:$A$413,0)), "Yes", "No"),"")</f>
        <v/>
      </c>
      <c r="E8" s="35" t="str">
        <f ca="1">IF(COUNTA(Metadata!A2)=1, IF(OR(Metadata!O2&gt;TODAY(),ISBLANK(Metadata!O2)),"No, date is missing, in the future, or invalid", "Yes"),"")</f>
        <v/>
      </c>
      <c r="F8" s="31" t="str">
        <f>IF(COUNTA(Metadata!A2)=1, IF(OR(NOT(ISBLANK(Metadata!V2)),NOT(ISBLANK(Metadata!W2))),"Yes", "No, neither of these fields have values"),"")</f>
        <v/>
      </c>
    </row>
    <row r="9" spans="1:8">
      <c r="A9" t="str">
        <f>IF(COUNTA(Metadata!A3)=1,ROW(Metadata!A3),"")</f>
        <v/>
      </c>
      <c r="B9" s="31" t="str">
        <f>IF(COUNTA(Metadata!A3)=1,IF(COUNTA(Metadata!L3,Metadata!B3)=2, IF(Metadata!L3=Metadata!B3, "No", "Yes"), "One (or both) of these fields are empty"),"")</f>
        <v/>
      </c>
      <c r="C9" t="str">
        <f>IF(COUNTA(Metadata!A3)=1,IF(COUNTA(Metadata!B3:'Metadata'!U3)=20, "Yes", "One (or more) of these fields are empty"),"")</f>
        <v/>
      </c>
      <c r="D9" t="str">
        <f>IF(COUNTA(Metadata!A3)=1, IF(ISNUMBER(MATCH(LEFT(Metadata!P3,SEARCH(":",Metadata!P3)-1),'Library and Platform Vocabulary'!$A$117:$A$413,0)), "Yes", "No"),"")</f>
        <v/>
      </c>
      <c r="E9" s="35" t="str">
        <f ca="1">IF(COUNTA(Metadata!A3)=1, IF(OR(Metadata!O3&gt;TODAY(),ISBLANK(Metadata!O3)),"No, date is missing, in the future, or invalid", "Yes"),"")</f>
        <v/>
      </c>
      <c r="F9" s="31" t="str">
        <f>IF(COUNTA(Metadata!A3)=1, IF(OR(NOT(ISBLANK(Metadata!V3)),NOT(ISBLANK(Metadata!W3))),"Yes", "No, neither of these fields have values"),"")</f>
        <v/>
      </c>
    </row>
    <row r="10" spans="1:8">
      <c r="A10" t="str">
        <f>IF(COUNTA(Metadata!A4)=1,ROW(Metadata!A4),"")</f>
        <v/>
      </c>
      <c r="B10" s="31" t="str">
        <f>IF(COUNTA(Metadata!A4)=1,IF(COUNTA(Metadata!L4,Metadata!B4)=2, IF(Metadata!L4=Metadata!B4, "No", "Yes"), "One (or both) of these fields are empty"),"")</f>
        <v/>
      </c>
      <c r="C10" t="str">
        <f>IF(COUNTA(Metadata!A4)=1,IF(COUNTA(Metadata!B4:'Metadata'!U4)=20, "Yes", "One (or more) of these fields are empty"),"")</f>
        <v/>
      </c>
      <c r="D10" t="str">
        <f>IF(COUNTA(Metadata!A4)=1, IF(ISNUMBER(MATCH(LEFT(Metadata!P4,SEARCH(":",Metadata!P4)-1),'Library and Platform Vocabulary'!$A$117:$A$413,0)), "Yes", "No"),"")</f>
        <v/>
      </c>
      <c r="E10" s="35" t="str">
        <f ca="1">IF(COUNTA(Metadata!A4)=1, IF(OR(Metadata!O4&gt;TODAY(),ISBLANK(Metadata!O4)),"No, date is missing, in the future, or invalid", "Yes"),"")</f>
        <v/>
      </c>
      <c r="F10" s="31" t="str">
        <f>IF(COUNTA(Metadata!A4)=1, IF(OR(NOT(ISBLANK(Metadata!V4)),NOT(ISBLANK(Metadata!W4))),"Yes", "No, neither of these fields have values"),"")</f>
        <v/>
      </c>
    </row>
    <row r="11" spans="1:8">
      <c r="A11" t="str">
        <f>IF(COUNTA(Metadata!A5)=1,ROW(Metadata!A5),"")</f>
        <v/>
      </c>
      <c r="B11" s="31" t="str">
        <f>IF(COUNTA(Metadata!A5)=1,IF(COUNTA(Metadata!L5,Metadata!B5)=2, IF(Metadata!L5=Metadata!B5, "No", "Yes"), "One (or both) of these fields are empty"),"")</f>
        <v/>
      </c>
      <c r="C11" t="str">
        <f>IF(COUNTA(Metadata!A5)=1,IF(COUNTA(Metadata!B5:'Metadata'!U5)=20, "Yes", "One (or more) of these fields are empty"),"")</f>
        <v/>
      </c>
      <c r="D11" t="str">
        <f>IF(COUNTA(Metadata!A5)=1, IF(ISNUMBER(MATCH(LEFT(Metadata!P5,SEARCH(":",Metadata!P5)-1),'Library and Platform Vocabulary'!$A$117:$A$413,0)), "Yes", "No"),"")</f>
        <v/>
      </c>
      <c r="E11" s="35" t="str">
        <f ca="1">IF(COUNTA(Metadata!A5)=1, IF(OR(Metadata!O5&gt;TODAY(),ISBLANK(Metadata!O5)),"No, date is missing, in the future, or invalid", "Yes"),"")</f>
        <v/>
      </c>
      <c r="F11" s="31" t="str">
        <f>IF(COUNTA(Metadata!A5)=1, IF(OR(NOT(ISBLANK(Metadata!V5)),NOT(ISBLANK(Metadata!W5))),"Yes", "No, neither of these fields have values"),"")</f>
        <v/>
      </c>
    </row>
    <row r="12" spans="1:8">
      <c r="A12" t="str">
        <f>IF(COUNTA(Metadata!A6)=1,ROW(Metadata!A6),"")</f>
        <v/>
      </c>
      <c r="B12" s="31" t="str">
        <f>IF(COUNTA(Metadata!A6)=1,IF(COUNTA(Metadata!L6,Metadata!B6)=2, IF(Metadata!L6=Metadata!B6, "No", "Yes"), "One (or both) of these fields are empty"),"")</f>
        <v/>
      </c>
      <c r="C12" t="str">
        <f>IF(COUNTA(Metadata!A6)=1,IF(COUNTA(Metadata!B6:'Metadata'!U6)=20, "Yes", "One (or more) of these fields are empty"),"")</f>
        <v/>
      </c>
      <c r="D12" t="str">
        <f>IF(COUNTA(Metadata!A6)=1, IF(ISNUMBER(MATCH(LEFT(Metadata!P6,SEARCH(":",Metadata!P6)-1),'Library and Platform Vocabulary'!$A$117:$A$413,0)), "Yes", "No"),"")</f>
        <v/>
      </c>
      <c r="E12" s="35" t="str">
        <f ca="1">IF(COUNTA(Metadata!A6)=1, IF(OR(Metadata!O6&gt;TODAY(),ISBLANK(Metadata!O6)),"No, date is missing, in the future, or invalid", "Yes"),"")</f>
        <v/>
      </c>
      <c r="F12" s="31" t="str">
        <f>IF(COUNTA(Metadata!A6)=1, IF(OR(NOT(ISBLANK(Metadata!V6)),NOT(ISBLANK(Metadata!W6))),"Yes", "No, neither of these fields have values"),"")</f>
        <v/>
      </c>
    </row>
    <row r="13" spans="1:8">
      <c r="A13" t="str">
        <f>IF(COUNTA(Metadata!A7)=1,ROW(Metadata!A7),"")</f>
        <v/>
      </c>
      <c r="B13" s="31" t="str">
        <f>IF(COUNTA(Metadata!A7)=1,IF(COUNTA(Metadata!L7,Metadata!B7)=2, IF(Metadata!L7=Metadata!B7, "No", "Yes"), "One (or both) of these fields are empty"),"")</f>
        <v/>
      </c>
      <c r="C13" t="str">
        <f>IF(COUNTA(Metadata!A7)=1,IF(COUNTA(Metadata!B7:'Metadata'!U7)=20, "Yes", "One (or more) of these fields are empty"),"")</f>
        <v/>
      </c>
      <c r="D13" t="str">
        <f>IF(COUNTA(Metadata!A7)=1, IF(ISNUMBER(MATCH(LEFT(Metadata!P7,SEARCH(":",Metadata!P7)-1),'Library and Platform Vocabulary'!$A$117:$A$413,0)), "Yes", "No"),"")</f>
        <v/>
      </c>
      <c r="E13" s="35" t="str">
        <f ca="1">IF(COUNTA(Metadata!A7)=1, IF(OR(Metadata!O7&gt;TODAY(),ISBLANK(Metadata!O7)),"No, date is missing, in the future, or invalid", "Yes"),"")</f>
        <v/>
      </c>
      <c r="F13" s="31" t="str">
        <f>IF(COUNTA(Metadata!A7)=1, IF(OR(NOT(ISBLANK(Metadata!V7)),NOT(ISBLANK(Metadata!W7))),"Yes", "No, neither of these fields have values"),"")</f>
        <v/>
      </c>
    </row>
    <row r="14" spans="1:8">
      <c r="A14" t="str">
        <f>IF(COUNTA(Metadata!A8)=1,ROW(Metadata!A8),"")</f>
        <v/>
      </c>
      <c r="B14" s="31" t="str">
        <f>IF(COUNTA(Metadata!A8)=1,IF(COUNTA(Metadata!L8,Metadata!B8)=2, IF(Metadata!L8=Metadata!B8, "No", "Yes"), "One (or both) of these fields are empty"),"")</f>
        <v/>
      </c>
      <c r="C14" t="str">
        <f>IF(COUNTA(Metadata!A8)=1,IF(COUNTA(Metadata!B8:'Metadata'!U8)=20, "Yes", "One (or more) of these fields are empty"),"")</f>
        <v/>
      </c>
      <c r="D14" t="str">
        <f>IF(COUNTA(Metadata!A8)=1, IF(ISNUMBER(MATCH(LEFT(Metadata!P8,SEARCH(":",Metadata!P8)-1),'Library and Platform Vocabulary'!$A$117:$A$413,0)), "Yes", "No"),"")</f>
        <v/>
      </c>
      <c r="E14" s="35" t="str">
        <f ca="1">IF(COUNTA(Metadata!A8)=1, IF(OR(Metadata!O8&gt;TODAY(),ISBLANK(Metadata!O8)),"No, date is missing, in the future, or invalid", "Yes"),"")</f>
        <v/>
      </c>
      <c r="F14" s="31" t="str">
        <f>IF(COUNTA(Metadata!A8)=1, IF(OR(NOT(ISBLANK(Metadata!V8)),NOT(ISBLANK(Metadata!W8))),"Yes", "No, neither of these fields have values"),"")</f>
        <v/>
      </c>
    </row>
    <row r="15" spans="1:8">
      <c r="A15" t="str">
        <f>IF(COUNTA(Metadata!A9)=1,ROW(Metadata!A9),"")</f>
        <v/>
      </c>
      <c r="B15" s="31" t="str">
        <f>IF(COUNTA(Metadata!A9)=1,IF(COUNTA(Metadata!L9,Metadata!B9)=2, IF(Metadata!L9=Metadata!B9, "No", "Yes"), "One (or both) of these fields are empty"),"")</f>
        <v/>
      </c>
      <c r="C15" t="str">
        <f>IF(COUNTA(Metadata!A9)=1,IF(COUNTA(Metadata!B9:'Metadata'!U9)=20, "Yes", "One (or more) of these fields are empty"),"")</f>
        <v/>
      </c>
      <c r="D15" t="str">
        <f>IF(COUNTA(Metadata!A9)=1, IF(ISNUMBER(MATCH(LEFT(Metadata!P9,SEARCH(":",Metadata!P9)-1),'Library and Platform Vocabulary'!$A$117:$A$413,0)), "Yes", "No"),"")</f>
        <v/>
      </c>
      <c r="E15" s="35" t="str">
        <f ca="1">IF(COUNTA(Metadata!A9)=1, IF(OR(Metadata!O9&gt;TODAY(),ISBLANK(Metadata!O9)),"No, date is missing, in the future, or invalid", "Yes"),"")</f>
        <v/>
      </c>
      <c r="F15" s="31" t="str">
        <f>IF(COUNTA(Metadata!A9)=1, IF(OR(NOT(ISBLANK(Metadata!V9)),NOT(ISBLANK(Metadata!W9))),"Yes", "No, neither of these fields have values"),"")</f>
        <v/>
      </c>
    </row>
    <row r="16" spans="1:8">
      <c r="A16" t="str">
        <f>IF(COUNTA(Metadata!A10)=1,ROW(Metadata!A10),"")</f>
        <v/>
      </c>
      <c r="B16" s="31" t="str">
        <f>IF(COUNTA(Metadata!A10)=1,IF(COUNTA(Metadata!L10,Metadata!B10)=2, IF(Metadata!L10=Metadata!B10, "No", "Yes"), "One (or both) of these fields are empty"),"")</f>
        <v/>
      </c>
      <c r="C16" t="str">
        <f>IF(COUNTA(Metadata!A10)=1,IF(COUNTA(Metadata!B10:'Metadata'!U10)=20, "Yes", "One (or more) of these fields are empty"),"")</f>
        <v/>
      </c>
      <c r="D16" t="str">
        <f>IF(COUNTA(Metadata!A10)=1, IF(ISNUMBER(MATCH(LEFT(Metadata!P10,SEARCH(":",Metadata!P10)-1),'Library and Platform Vocabulary'!$A$117:$A$413,0)), "Yes", "No"),"")</f>
        <v/>
      </c>
      <c r="E16" s="35" t="str">
        <f ca="1">IF(COUNTA(Metadata!A10)=1, IF(OR(Metadata!O10&gt;TODAY(),ISBLANK(Metadata!O10)),"No, date is missing, in the future, or invalid", "Yes"),"")</f>
        <v/>
      </c>
      <c r="F16" s="31" t="str">
        <f>IF(COUNTA(Metadata!A10)=1, IF(OR(NOT(ISBLANK(Metadata!V10)),NOT(ISBLANK(Metadata!W10))),"Yes", "No, neither of these fields have values"),"")</f>
        <v/>
      </c>
    </row>
    <row r="17" spans="1:6">
      <c r="A17" t="str">
        <f>IF(COUNTA(Metadata!A11)=1,ROW(Metadata!A11),"")</f>
        <v/>
      </c>
      <c r="B17" s="31" t="str">
        <f>IF(COUNTA(Metadata!A11)=1,IF(COUNTA(Metadata!L11,Metadata!B11)=2, IF(Metadata!L11=Metadata!B11, "No", "Yes"), "One (or both) of these fields are empty"),"")</f>
        <v/>
      </c>
      <c r="C17" t="str">
        <f>IF(COUNTA(Metadata!A11)=1,IF(COUNTA(Metadata!B11:'Metadata'!U11)=20, "Yes", "One (or more) of these fields are empty"),"")</f>
        <v/>
      </c>
      <c r="D17" t="str">
        <f>IF(COUNTA(Metadata!A11)=1, IF(ISNUMBER(MATCH(LEFT(Metadata!P11,SEARCH(":",Metadata!P11)-1),'Library and Platform Vocabulary'!$A$117:$A$413,0)), "Yes", "No"),"")</f>
        <v/>
      </c>
      <c r="E17" s="35" t="str">
        <f ca="1">IF(COUNTA(Metadata!A11)=1, IF(OR(Metadata!O11&gt;TODAY(),ISBLANK(Metadata!O11)),"No, date is missing, in the future, or invalid", "Yes"),"")</f>
        <v/>
      </c>
      <c r="F17" s="31" t="str">
        <f>IF(COUNTA(Metadata!A11)=1, IF(OR(NOT(ISBLANK(Metadata!V11)),NOT(ISBLANK(Metadata!W11))),"Yes", "No, neither of these fields have values"),"")</f>
        <v/>
      </c>
    </row>
    <row r="18" spans="1:6">
      <c r="A18" t="str">
        <f>IF(COUNTA(Metadata!A12)=1,ROW(Metadata!A12),"")</f>
        <v/>
      </c>
      <c r="B18" s="31" t="str">
        <f>IF(COUNTA(Metadata!A12)=1,IF(COUNTA(Metadata!L12,Metadata!B12)=2, IF(Metadata!L12=Metadata!B12, "No", "Yes"), "One (or both) of these fields are empty"),"")</f>
        <v/>
      </c>
      <c r="C18" t="str">
        <f>IF(COUNTA(Metadata!A12)=1,IF(COUNTA(Metadata!B12:'Metadata'!U12)=20, "Yes", "One (or more) of these fields are empty"),"")</f>
        <v/>
      </c>
      <c r="D18" t="str">
        <f>IF(COUNTA(Metadata!A12)=1, IF(ISNUMBER(MATCH(LEFT(Metadata!P12,SEARCH(":",Metadata!P12)-1),'Library and Platform Vocabulary'!$A$117:$A$413,0)), "Yes", "No"),"")</f>
        <v/>
      </c>
      <c r="E18" s="35" t="str">
        <f ca="1">IF(COUNTA(Metadata!A12)=1, IF(OR(Metadata!O12&gt;TODAY(),ISBLANK(Metadata!O12)),"No, date is missing, in the future, or invalid", "Yes"),"")</f>
        <v/>
      </c>
      <c r="F18" s="31" t="str">
        <f>IF(COUNTA(Metadata!A12)=1, IF(OR(NOT(ISBLANK(Metadata!V12)),NOT(ISBLANK(Metadata!W12))),"Yes", "No, neither of these fields have values"),"")</f>
        <v/>
      </c>
    </row>
    <row r="19" spans="1:6">
      <c r="A19" t="str">
        <f>IF(COUNTA(Metadata!A13)=1,ROW(Metadata!A13),"")</f>
        <v/>
      </c>
      <c r="B19" s="31" t="str">
        <f>IF(COUNTA(Metadata!A13)=1,IF(COUNTA(Metadata!L13,Metadata!B13)=2, IF(Metadata!L13=Metadata!B13, "No", "Yes"), "One (or both) of these fields are empty"),"")</f>
        <v/>
      </c>
      <c r="C19" t="str">
        <f>IF(COUNTA(Metadata!A13)=1,IF(COUNTA(Metadata!B13:'Metadata'!U13)=20, "Yes", "One (or more) of these fields are empty"),"")</f>
        <v/>
      </c>
      <c r="D19" t="str">
        <f>IF(COUNTA(Metadata!A13)=1, IF(ISNUMBER(MATCH(LEFT(Metadata!P13,SEARCH(":",Metadata!P13)-1),'Library and Platform Vocabulary'!$A$117:$A$413,0)), "Yes", "No"),"")</f>
        <v/>
      </c>
      <c r="E19" s="35" t="str">
        <f ca="1">IF(COUNTA(Metadata!A13)=1, IF(OR(Metadata!O13&gt;TODAY(),ISBLANK(Metadata!O13)),"No, date is missing, in the future, or invalid", "Yes"),"")</f>
        <v/>
      </c>
      <c r="F19" s="31" t="str">
        <f>IF(COUNTA(Metadata!A13)=1, IF(OR(NOT(ISBLANK(Metadata!V13)),NOT(ISBLANK(Metadata!W13))),"Yes", "No, neither of these fields have values"),"")</f>
        <v/>
      </c>
    </row>
    <row r="20" spans="1:6">
      <c r="A20" t="str">
        <f>IF(COUNTA(Metadata!A14)=1,ROW(Metadata!A14),"")</f>
        <v/>
      </c>
      <c r="B20" s="31" t="str">
        <f>IF(COUNTA(Metadata!A14)=1,IF(COUNTA(Metadata!L14,Metadata!B14)=2, IF(Metadata!L14=Metadata!B14, "No", "Yes"), "One (or both) of these fields are empty"),"")</f>
        <v/>
      </c>
      <c r="C20" t="str">
        <f>IF(COUNTA(Metadata!A14)=1,IF(COUNTA(Metadata!B14:'Metadata'!U14)=20, "Yes", "One (or more) of these fields are empty"),"")</f>
        <v/>
      </c>
      <c r="D20" t="str">
        <f>IF(COUNTA(Metadata!A14)=1, IF(ISNUMBER(MATCH(LEFT(Metadata!P14,SEARCH(":",Metadata!P14)-1),'Library and Platform Vocabulary'!$A$117:$A$413,0)), "Yes", "No"),"")</f>
        <v/>
      </c>
      <c r="E20" s="35" t="str">
        <f ca="1">IF(COUNTA(Metadata!A14)=1, IF(OR(Metadata!O14&gt;TODAY(),ISBLANK(Metadata!O14)),"No, date is missing, in the future, or invalid", "Yes"),"")</f>
        <v/>
      </c>
      <c r="F20" s="31" t="str">
        <f>IF(COUNTA(Metadata!A14)=1, IF(OR(NOT(ISBLANK(Metadata!V14)),NOT(ISBLANK(Metadata!W14))),"Yes", "No, neither of these fields have values"),"")</f>
        <v/>
      </c>
    </row>
    <row r="21" spans="1:6">
      <c r="A21" t="str">
        <f>IF(COUNTA(Metadata!A15)=1,ROW(Metadata!A15),"")</f>
        <v/>
      </c>
      <c r="B21" s="31" t="str">
        <f>IF(COUNTA(Metadata!A15)=1,IF(COUNTA(Metadata!L15,Metadata!B15)=2, IF(Metadata!L15=Metadata!B15, "No", "Yes"), "One (or both) of these fields are empty"),"")</f>
        <v/>
      </c>
      <c r="C21" t="str">
        <f>IF(COUNTA(Metadata!A15)=1,IF(COUNTA(Metadata!B15:'Metadata'!U15)=20, "Yes", "One (or more) of these fields are empty"),"")</f>
        <v/>
      </c>
      <c r="D21" t="str">
        <f>IF(COUNTA(Metadata!A15)=1, IF(ISNUMBER(MATCH(LEFT(Metadata!P15,SEARCH(":",Metadata!P15)-1),'Library and Platform Vocabulary'!$A$117:$A$413,0)), "Yes", "No"),"")</f>
        <v/>
      </c>
      <c r="E21" s="35" t="str">
        <f ca="1">IF(COUNTA(Metadata!A15)=1, IF(OR(Metadata!O15&gt;TODAY(),ISBLANK(Metadata!O15)),"No, date is missing, in the future, or invalid", "Yes"),"")</f>
        <v/>
      </c>
      <c r="F21" s="31" t="str">
        <f>IF(COUNTA(Metadata!A15)=1, IF(OR(NOT(ISBLANK(Metadata!V15)),NOT(ISBLANK(Metadata!W15))),"Yes", "No, neither of these fields have values"),"")</f>
        <v/>
      </c>
    </row>
    <row r="22" spans="1:6">
      <c r="A22" t="str">
        <f>IF(COUNTA(Metadata!A16)=1,ROW(Metadata!A16),"")</f>
        <v/>
      </c>
      <c r="B22" s="31" t="str">
        <f>IF(COUNTA(Metadata!A16)=1,IF(COUNTA(Metadata!L16,Metadata!B16)=2, IF(Metadata!L16=Metadata!B16, "No", "Yes"), "One (or both) of these fields are empty"),"")</f>
        <v/>
      </c>
      <c r="C22" t="str">
        <f>IF(COUNTA(Metadata!A16)=1,IF(COUNTA(Metadata!B16:'Metadata'!U16)=20, "Yes", "One (or more) of these fields are empty"),"")</f>
        <v/>
      </c>
      <c r="D22" t="str">
        <f>IF(COUNTA(Metadata!A16)=1, IF(ISNUMBER(MATCH(LEFT(Metadata!P16,SEARCH(":",Metadata!P16)-1),'Library and Platform Vocabulary'!$A$117:$A$413,0)), "Yes", "No"),"")</f>
        <v/>
      </c>
      <c r="E22" s="35" t="str">
        <f ca="1">IF(COUNTA(Metadata!A16)=1, IF(OR(Metadata!O16&gt;TODAY(),ISBLANK(Metadata!O16)),"No, date is missing, in the future, or invalid", "Yes"),"")</f>
        <v/>
      </c>
      <c r="F22" s="31" t="str">
        <f>IF(COUNTA(Metadata!A16)=1, IF(OR(NOT(ISBLANK(Metadata!V16)),NOT(ISBLANK(Metadata!W16))),"Yes", "No, neither of these fields have values"),"")</f>
        <v/>
      </c>
    </row>
    <row r="23" spans="1:6">
      <c r="A23" t="str">
        <f>IF(COUNTA(Metadata!A17)=1,ROW(Metadata!A17),"")</f>
        <v/>
      </c>
      <c r="B23" s="31" t="str">
        <f>IF(COUNTA(Metadata!A17)=1,IF(COUNTA(Metadata!L17,Metadata!B17)=2, IF(Metadata!L17=Metadata!B17, "No", "Yes"), "One (or both) of these fields are empty"),"")</f>
        <v/>
      </c>
      <c r="C23" t="str">
        <f>IF(COUNTA(Metadata!A17)=1,IF(COUNTA(Metadata!B17:'Metadata'!U17)=20, "Yes", "One (or more) of these fields are empty"),"")</f>
        <v/>
      </c>
      <c r="D23" t="str">
        <f>IF(COUNTA(Metadata!A17)=1, IF(ISNUMBER(MATCH(LEFT(Metadata!P17,SEARCH(":",Metadata!P17)-1),'Library and Platform Vocabulary'!$A$117:$A$413,0)), "Yes", "No"),"")</f>
        <v/>
      </c>
      <c r="E23" s="35" t="str">
        <f ca="1">IF(COUNTA(Metadata!A17)=1, IF(OR(Metadata!O17&gt;TODAY(),ISBLANK(Metadata!O17)),"No, date is missing, in the future, or invalid", "Yes"),"")</f>
        <v/>
      </c>
      <c r="F23" s="31" t="str">
        <f>IF(COUNTA(Metadata!A17)=1, IF(OR(NOT(ISBLANK(Metadata!V17)),NOT(ISBLANK(Metadata!W17))),"Yes", "No, neither of these fields have values"),"")</f>
        <v/>
      </c>
    </row>
    <row r="24" spans="1:6">
      <c r="A24" t="str">
        <f>IF(COUNTA(Metadata!A18)=1,ROW(Metadata!A18),"")</f>
        <v/>
      </c>
      <c r="B24" s="31" t="str">
        <f>IF(COUNTA(Metadata!A18)=1,IF(COUNTA(Metadata!L18,Metadata!B18)=2, IF(Metadata!L18=Metadata!B18, "No", "Yes"), "One (or both) of these fields are empty"),"")</f>
        <v/>
      </c>
      <c r="C24" t="str">
        <f>IF(COUNTA(Metadata!A18)=1,IF(COUNTA(Metadata!B18:'Metadata'!U18)=20, "Yes", "One (or more) of these fields are empty"),"")</f>
        <v/>
      </c>
      <c r="D24" t="str">
        <f>IF(COUNTA(Metadata!A18)=1, IF(ISNUMBER(MATCH(LEFT(Metadata!P18,SEARCH(":",Metadata!P18)-1),'Library and Platform Vocabulary'!$A$117:$A$413,0)), "Yes", "No"),"")</f>
        <v/>
      </c>
      <c r="E24" s="35" t="str">
        <f ca="1">IF(COUNTA(Metadata!A18)=1, IF(OR(Metadata!O18&gt;TODAY(),ISBLANK(Metadata!O18)),"No, date is missing, in the future, or invalid", "Yes"),"")</f>
        <v/>
      </c>
      <c r="F24" s="31" t="str">
        <f>IF(COUNTA(Metadata!A18)=1, IF(OR(NOT(ISBLANK(Metadata!V18)),NOT(ISBLANK(Metadata!W18))),"Yes", "No, neither of these fields have values"),"")</f>
        <v/>
      </c>
    </row>
    <row r="25" spans="1:6">
      <c r="A25" t="str">
        <f>IF(COUNTA(Metadata!A19)=1,ROW(Metadata!A19),"")</f>
        <v/>
      </c>
      <c r="B25" s="31" t="str">
        <f>IF(COUNTA(Metadata!A19)=1,IF(COUNTA(Metadata!L19,Metadata!B19)=2, IF(Metadata!L19=Metadata!B19, "No", "Yes"), "One (or both) of these fields are empty"),"")</f>
        <v/>
      </c>
      <c r="C25" t="str">
        <f>IF(COUNTA(Metadata!A19)=1,IF(COUNTA(Metadata!B19:'Metadata'!U19)=20, "Yes", "One (or more) of these fields are empty"),"")</f>
        <v/>
      </c>
      <c r="D25" t="str">
        <f>IF(COUNTA(Metadata!A19)=1, IF(ISNUMBER(MATCH(LEFT(Metadata!P19,SEARCH(":",Metadata!P19)-1),'Library and Platform Vocabulary'!$A$117:$A$413,0)), "Yes", "No"),"")</f>
        <v/>
      </c>
      <c r="E25" s="35" t="str">
        <f ca="1">IF(COUNTA(Metadata!A19)=1, IF(OR(Metadata!O19&gt;TODAY(),ISBLANK(Metadata!O19)),"No, date is missing, in the future, or invalid", "Yes"),"")</f>
        <v/>
      </c>
      <c r="F25" s="31" t="str">
        <f>IF(COUNTA(Metadata!A19)=1, IF(OR(NOT(ISBLANK(Metadata!V19)),NOT(ISBLANK(Metadata!W19))),"Yes", "No, neither of these fields have values"),"")</f>
        <v/>
      </c>
    </row>
    <row r="26" spans="1:6">
      <c r="A26" t="str">
        <f>IF(COUNTA(Metadata!A20)=1,ROW(Metadata!A20),"")</f>
        <v/>
      </c>
      <c r="B26" s="31" t="str">
        <f>IF(COUNTA(Metadata!A20)=1,IF(COUNTA(Metadata!L20,Metadata!B20)=2, IF(Metadata!L20=Metadata!B20, "No", "Yes"), "One (or both) of these fields are empty"),"")</f>
        <v/>
      </c>
      <c r="C26" t="str">
        <f>IF(COUNTA(Metadata!A20)=1,IF(COUNTA(Metadata!B20:'Metadata'!U20)=20, "Yes", "One (or more) of these fields are empty"),"")</f>
        <v/>
      </c>
      <c r="D26" t="str">
        <f>IF(COUNTA(Metadata!A20)=1, IF(ISNUMBER(MATCH(LEFT(Metadata!P20,SEARCH(":",Metadata!P20)-1),'Library and Platform Vocabulary'!$A$117:$A$413,0)), "Yes", "No"),"")</f>
        <v/>
      </c>
      <c r="E26" s="35" t="str">
        <f ca="1">IF(COUNTA(Metadata!A20)=1, IF(OR(Metadata!O20&gt;TODAY(),ISBLANK(Metadata!O20)),"No, date is missing, in the future, or invalid", "Yes"),"")</f>
        <v/>
      </c>
      <c r="F26" s="31" t="str">
        <f>IF(COUNTA(Metadata!A20)=1, IF(OR(NOT(ISBLANK(Metadata!V20)),NOT(ISBLANK(Metadata!W20))),"Yes", "No, neither of these fields have values"),"")</f>
        <v/>
      </c>
    </row>
    <row r="27" spans="1:6">
      <c r="A27" t="str">
        <f>IF(COUNTA(Metadata!A21)=1,ROW(Metadata!A21),"")</f>
        <v/>
      </c>
      <c r="B27" s="31" t="str">
        <f>IF(COUNTA(Metadata!A21)=1,IF(COUNTA(Metadata!L21,Metadata!B21)=2, IF(Metadata!L21=Metadata!B21, "No", "Yes"), "One (or both) of these fields are empty"),"")</f>
        <v/>
      </c>
      <c r="C27" t="str">
        <f>IF(COUNTA(Metadata!A21)=1,IF(COUNTA(Metadata!B21:'Metadata'!U21)=20, "Yes", "One (or more) of these fields are empty"),"")</f>
        <v/>
      </c>
      <c r="D27" t="str">
        <f>IF(COUNTA(Metadata!A21)=1, IF(ISNUMBER(MATCH(LEFT(Metadata!P21,SEARCH(":",Metadata!P21)-1),'Library and Platform Vocabulary'!$A$117:$A$413,0)), "Yes", "No"),"")</f>
        <v/>
      </c>
      <c r="E27" s="35" t="str">
        <f ca="1">IF(COUNTA(Metadata!A21)=1, IF(OR(Metadata!O21&gt;TODAY(),ISBLANK(Metadata!O21)),"No, date is missing, in the future, or invalid", "Yes"),"")</f>
        <v/>
      </c>
      <c r="F27" s="31" t="str">
        <f>IF(COUNTA(Metadata!A21)=1, IF(OR(NOT(ISBLANK(Metadata!V21)),NOT(ISBLANK(Metadata!W21))),"Yes", "No, neither of these fields have values"),"")</f>
        <v/>
      </c>
    </row>
    <row r="28" spans="1:6">
      <c r="A28" t="str">
        <f>IF(COUNTA(Metadata!A22)=1,ROW(Metadata!A22),"")</f>
        <v/>
      </c>
      <c r="B28" s="31" t="str">
        <f>IF(COUNTA(Metadata!A22)=1,IF(COUNTA(Metadata!L22,Metadata!B22)=2, IF(Metadata!L22=Metadata!B22, "No", "Yes"), "One (or both) of these fields are empty"),"")</f>
        <v/>
      </c>
      <c r="C28" t="str">
        <f>IF(COUNTA(Metadata!A22)=1,IF(COUNTA(Metadata!B22:'Metadata'!U22)=20, "Yes", "One (or more) of these fields are empty"),"")</f>
        <v/>
      </c>
      <c r="D28" t="str">
        <f>IF(COUNTA(Metadata!A22)=1, IF(ISNUMBER(MATCH(LEFT(Metadata!P22,SEARCH(":",Metadata!P22)-1),'Library and Platform Vocabulary'!$A$117:$A$413,0)), "Yes", "No"),"")</f>
        <v/>
      </c>
      <c r="E28" s="35" t="str">
        <f ca="1">IF(COUNTA(Metadata!A22)=1, IF(OR(Metadata!O22&gt;TODAY(),ISBLANK(Metadata!O22)),"No, date is missing, in the future, or invalid", "Yes"),"")</f>
        <v/>
      </c>
      <c r="F28" s="31" t="str">
        <f>IF(COUNTA(Metadata!A22)=1, IF(OR(NOT(ISBLANK(Metadata!V22)),NOT(ISBLANK(Metadata!W22))),"Yes", "No, neither of these fields have values"),"")</f>
        <v/>
      </c>
    </row>
    <row r="29" spans="1:6">
      <c r="A29" t="str">
        <f>IF(COUNTA(Metadata!A23)=1,ROW(Metadata!A23),"")</f>
        <v/>
      </c>
      <c r="B29" s="31" t="str">
        <f>IF(COUNTA(Metadata!A23)=1,IF(COUNTA(Metadata!L23,Metadata!B23)=2, IF(Metadata!L23=Metadata!B23, "No", "Yes"), "One (or both) of these fields are empty"),"")</f>
        <v/>
      </c>
      <c r="C29" t="str">
        <f>IF(COUNTA(Metadata!A23)=1,IF(COUNTA(Metadata!B23:'Metadata'!U23)=20, "Yes", "One (or more) of these fields are empty"),"")</f>
        <v/>
      </c>
      <c r="D29" t="str">
        <f>IF(COUNTA(Metadata!A23)=1, IF(ISNUMBER(MATCH(LEFT(Metadata!P23,SEARCH(":",Metadata!P23)-1),'Library and Platform Vocabulary'!$A$117:$A$413,0)), "Yes", "No"),"")</f>
        <v/>
      </c>
      <c r="E29" s="35" t="str">
        <f ca="1">IF(COUNTA(Metadata!A23)=1, IF(OR(Metadata!O23&gt;TODAY(),ISBLANK(Metadata!O23)),"No, date is missing, in the future, or invalid", "Yes"),"")</f>
        <v/>
      </c>
      <c r="F29" s="31" t="str">
        <f>IF(COUNTA(Metadata!A23)=1, IF(OR(NOT(ISBLANK(Metadata!V23)),NOT(ISBLANK(Metadata!W23))),"Yes", "No, neither of these fields have values"),"")</f>
        <v/>
      </c>
    </row>
    <row r="30" spans="1:6">
      <c r="A30" t="str">
        <f>IF(COUNTA(Metadata!A24)=1,ROW(Metadata!A24),"")</f>
        <v/>
      </c>
      <c r="B30" s="31" t="str">
        <f>IF(COUNTA(Metadata!A24)=1,IF(COUNTA(Metadata!L24,Metadata!B24)=2, IF(Metadata!L24=Metadata!B24, "No", "Yes"), "One (or both) of these fields are empty"),"")</f>
        <v/>
      </c>
      <c r="C30" t="str">
        <f>IF(COUNTA(Metadata!A24)=1,IF(COUNTA(Metadata!B24:'Metadata'!U24)=20, "Yes", "One (or more) of these fields are empty"),"")</f>
        <v/>
      </c>
      <c r="D30" t="str">
        <f>IF(COUNTA(Metadata!A24)=1, IF(ISNUMBER(MATCH(LEFT(Metadata!P24,SEARCH(":",Metadata!P24)-1),'Library and Platform Vocabulary'!$A$117:$A$413,0)), "Yes", "No"),"")</f>
        <v/>
      </c>
      <c r="E30" s="35" t="str">
        <f ca="1">IF(COUNTA(Metadata!A24)=1, IF(OR(Metadata!O24&gt;TODAY(),ISBLANK(Metadata!O24)),"No, date is missing, in the future, or invalid", "Yes"),"")</f>
        <v/>
      </c>
      <c r="F30" s="31" t="str">
        <f>IF(COUNTA(Metadata!A24)=1, IF(OR(NOT(ISBLANK(Metadata!V24)),NOT(ISBLANK(Metadata!W24))),"Yes", "No, neither of these fields have values"),"")</f>
        <v/>
      </c>
    </row>
    <row r="31" spans="1:6">
      <c r="A31" t="str">
        <f>IF(COUNTA(Metadata!A25)=1,ROW(Metadata!A25),"")</f>
        <v/>
      </c>
      <c r="B31" s="31" t="str">
        <f>IF(COUNTA(Metadata!A25)=1,IF(COUNTA(Metadata!L25,Metadata!B25)=2, IF(Metadata!L25=Metadata!B25, "No", "Yes"), "One (or both) of these fields are empty"),"")</f>
        <v/>
      </c>
      <c r="C31" t="str">
        <f>IF(COUNTA(Metadata!A25)=1,IF(COUNTA(Metadata!B25:'Metadata'!U25)=20, "Yes", "One (or more) of these fields are empty"),"")</f>
        <v/>
      </c>
      <c r="D31" t="str">
        <f>IF(COUNTA(Metadata!A25)=1, IF(ISNUMBER(MATCH(LEFT(Metadata!P25,SEARCH(":",Metadata!P25)-1),'Library and Platform Vocabulary'!$A$117:$A$413,0)), "Yes", "No"),"")</f>
        <v/>
      </c>
      <c r="E31" s="35" t="str">
        <f ca="1">IF(COUNTA(Metadata!A25)=1, IF(OR(Metadata!O25&gt;TODAY(),ISBLANK(Metadata!O25)),"No, date is missing, in the future, or invalid", "Yes"),"")</f>
        <v/>
      </c>
      <c r="F31" s="31" t="str">
        <f>IF(COUNTA(Metadata!A25)=1, IF(OR(NOT(ISBLANK(Metadata!V25)),NOT(ISBLANK(Metadata!W25))),"Yes", "No, neither of these fields have values"),"")</f>
        <v/>
      </c>
    </row>
    <row r="32" spans="1:6">
      <c r="A32" t="str">
        <f>IF(COUNTA(Metadata!A26)=1,ROW(Metadata!A26),"")</f>
        <v/>
      </c>
      <c r="B32" s="31" t="str">
        <f>IF(COUNTA(Metadata!A26)=1,IF(COUNTA(Metadata!L26,Metadata!B26)=2, IF(Metadata!L26=Metadata!B26, "No", "Yes"), "One (or both) of these fields are empty"),"")</f>
        <v/>
      </c>
      <c r="C32" t="str">
        <f>IF(COUNTA(Metadata!A26)=1,IF(COUNTA(Metadata!B26:'Metadata'!U26)=20, "Yes", "One (or more) of these fields are empty"),"")</f>
        <v/>
      </c>
      <c r="D32" t="str">
        <f>IF(COUNTA(Metadata!A26)=1, IF(ISNUMBER(MATCH(LEFT(Metadata!P26,SEARCH(":",Metadata!P26)-1),'Library and Platform Vocabulary'!$A$117:$A$413,0)), "Yes", "No"),"")</f>
        <v/>
      </c>
      <c r="E32" s="35" t="str">
        <f ca="1">IF(COUNTA(Metadata!A26)=1, IF(OR(Metadata!O26&gt;TODAY(),ISBLANK(Metadata!O26)),"No, date is missing, in the future, or invalid", "Yes"),"")</f>
        <v/>
      </c>
      <c r="F32" s="31" t="str">
        <f>IF(COUNTA(Metadata!A26)=1, IF(OR(NOT(ISBLANK(Metadata!V26)),NOT(ISBLANK(Metadata!W26))),"Yes", "No, neither of these fields have values"),"")</f>
        <v/>
      </c>
    </row>
    <row r="33" spans="1:6">
      <c r="A33" t="str">
        <f>IF(COUNTA(Metadata!A27)=1,ROW(Metadata!A27),"")</f>
        <v/>
      </c>
      <c r="B33" s="31" t="str">
        <f>IF(COUNTA(Metadata!A27)=1,IF(COUNTA(Metadata!L27,Metadata!B27)=2, IF(Metadata!L27=Metadata!B27, "No", "Yes"), "One (or both) of these fields are empty"),"")</f>
        <v/>
      </c>
      <c r="C33" t="str">
        <f>IF(COUNTA(Metadata!A27)=1,IF(COUNTA(Metadata!B27:'Metadata'!U27)=20, "Yes", "One (or more) of these fields are empty"),"")</f>
        <v/>
      </c>
      <c r="D33" t="str">
        <f>IF(COUNTA(Metadata!A27)=1, IF(ISNUMBER(MATCH(LEFT(Metadata!P27,SEARCH(":",Metadata!P27)-1),'Library and Platform Vocabulary'!$A$117:$A$413,0)), "Yes", "No"),"")</f>
        <v/>
      </c>
      <c r="E33" s="35" t="str">
        <f ca="1">IF(COUNTA(Metadata!A27)=1, IF(OR(Metadata!O27&gt;TODAY(),ISBLANK(Metadata!O27)),"No, date is missing, in the future, or invalid", "Yes"),"")</f>
        <v/>
      </c>
      <c r="F33" s="31" t="str">
        <f>IF(COUNTA(Metadata!A27)=1, IF(OR(NOT(ISBLANK(Metadata!V27)),NOT(ISBLANK(Metadata!W27))),"Yes", "No, neither of these fields have values"),"")</f>
        <v/>
      </c>
    </row>
    <row r="34" spans="1:6">
      <c r="A34" t="str">
        <f>IF(COUNTA(Metadata!A28)=1,ROW(Metadata!A28),"")</f>
        <v/>
      </c>
      <c r="B34" s="31" t="str">
        <f>IF(COUNTA(Metadata!A28)=1,IF(COUNTA(Metadata!L28,Metadata!B28)=2, IF(Metadata!L28=Metadata!B28, "No", "Yes"), "One (or both) of these fields are empty"),"")</f>
        <v/>
      </c>
      <c r="C34" t="str">
        <f>IF(COUNTA(Metadata!A28)=1,IF(COUNTA(Metadata!B28:'Metadata'!U28)=20, "Yes", "One (or more) of these fields are empty"),"")</f>
        <v/>
      </c>
      <c r="D34" t="str">
        <f>IF(COUNTA(Metadata!A28)=1, IF(ISNUMBER(MATCH(LEFT(Metadata!P28,SEARCH(":",Metadata!P28)-1),'Library and Platform Vocabulary'!$A$117:$A$413,0)), "Yes", "No"),"")</f>
        <v/>
      </c>
      <c r="E34" s="35" t="str">
        <f ca="1">IF(COUNTA(Metadata!A28)=1, IF(OR(Metadata!O28&gt;TODAY(),ISBLANK(Metadata!O28)),"No, date is missing, in the future, or invalid", "Yes"),"")</f>
        <v/>
      </c>
      <c r="F34" s="31" t="str">
        <f>IF(COUNTA(Metadata!A28)=1, IF(OR(NOT(ISBLANK(Metadata!V28)),NOT(ISBLANK(Metadata!W28))),"Yes", "No, neither of these fields have values"),"")</f>
        <v/>
      </c>
    </row>
    <row r="35" spans="1:6">
      <c r="A35" t="str">
        <f>IF(COUNTA(Metadata!A29)=1,ROW(Metadata!A29),"")</f>
        <v/>
      </c>
      <c r="B35" s="31" t="str">
        <f>IF(COUNTA(Metadata!A29)=1,IF(COUNTA(Metadata!L29,Metadata!B29)=2, IF(Metadata!L29=Metadata!B29, "No", "Yes"), "One (or both) of these fields are empty"),"")</f>
        <v/>
      </c>
      <c r="C35" t="str">
        <f>IF(COUNTA(Metadata!A29)=1,IF(COUNTA(Metadata!B29:'Metadata'!U29)=20, "Yes", "One (or more) of these fields are empty"),"")</f>
        <v/>
      </c>
      <c r="D35" t="str">
        <f>IF(COUNTA(Metadata!A29)=1, IF(ISNUMBER(MATCH(LEFT(Metadata!P29,SEARCH(":",Metadata!P29)-1),'Library and Platform Vocabulary'!$A$117:$A$413,0)), "Yes", "No"),"")</f>
        <v/>
      </c>
      <c r="E35" s="35" t="str">
        <f ca="1">IF(COUNTA(Metadata!A29)=1, IF(OR(Metadata!O29&gt;TODAY(),ISBLANK(Metadata!O29)),"No, date is missing, in the future, or invalid", "Yes"),"")</f>
        <v/>
      </c>
      <c r="F35" s="31" t="str">
        <f>IF(COUNTA(Metadata!A29)=1, IF(OR(NOT(ISBLANK(Metadata!V29)),NOT(ISBLANK(Metadata!W29))),"Yes", "No, neither of these fields have values"),"")</f>
        <v/>
      </c>
    </row>
    <row r="36" spans="1:6">
      <c r="A36" t="str">
        <f>IF(COUNTA(Metadata!A30)=1,ROW(Metadata!A30),"")</f>
        <v/>
      </c>
      <c r="B36" s="31" t="str">
        <f>IF(COUNTA(Metadata!A30)=1,IF(COUNTA(Metadata!L30,Metadata!B30)=2, IF(Metadata!L30=Metadata!B30, "No", "Yes"), "One (or both) of these fields are empty"),"")</f>
        <v/>
      </c>
      <c r="C36" t="str">
        <f>IF(COUNTA(Metadata!A30)=1,IF(COUNTA(Metadata!B30:'Metadata'!U30)=20, "Yes", "One (or more) of these fields are empty"),"")</f>
        <v/>
      </c>
      <c r="D36" t="str">
        <f>IF(COUNTA(Metadata!A30)=1, IF(ISNUMBER(MATCH(LEFT(Metadata!P30,SEARCH(":",Metadata!P30)-1),'Library and Platform Vocabulary'!$A$117:$A$413,0)), "Yes", "No"),"")</f>
        <v/>
      </c>
      <c r="E36" s="35" t="str">
        <f ca="1">IF(COUNTA(Metadata!A30)=1, IF(OR(Metadata!O30&gt;TODAY(),ISBLANK(Metadata!O30)),"No, date is missing, in the future, or invalid", "Yes"),"")</f>
        <v/>
      </c>
      <c r="F36" s="31" t="str">
        <f>IF(COUNTA(Metadata!A30)=1, IF(OR(NOT(ISBLANK(Metadata!V30)),NOT(ISBLANK(Metadata!W30))),"Yes", "No, neither of these fields have values"),"")</f>
        <v/>
      </c>
    </row>
    <row r="37" spans="1:6">
      <c r="A37" t="str">
        <f>IF(COUNTA(Metadata!A31)=1,ROW(Metadata!A31),"")</f>
        <v/>
      </c>
      <c r="B37" s="31" t="str">
        <f>IF(COUNTA(Metadata!A31)=1,IF(COUNTA(Metadata!L31,Metadata!B31)=2, IF(Metadata!L31=Metadata!B31, "No", "Yes"), "One (or both) of these fields are empty"),"")</f>
        <v/>
      </c>
      <c r="C37" t="str">
        <f>IF(COUNTA(Metadata!A31)=1,IF(COUNTA(Metadata!B31:'Metadata'!U31)=20, "Yes", "One (or more) of these fields are empty"),"")</f>
        <v/>
      </c>
      <c r="D37" t="str">
        <f>IF(COUNTA(Metadata!A31)=1, IF(ISNUMBER(MATCH(LEFT(Metadata!P31,SEARCH(":",Metadata!P31)-1),'Library and Platform Vocabulary'!$A$117:$A$413,0)), "Yes", "No"),"")</f>
        <v/>
      </c>
      <c r="E37" s="35" t="str">
        <f ca="1">IF(COUNTA(Metadata!A31)=1, IF(OR(Metadata!O31&gt;TODAY(),ISBLANK(Metadata!O31)),"No, date is missing, in the future, or invalid", "Yes"),"")</f>
        <v/>
      </c>
      <c r="F37" s="31" t="str">
        <f>IF(COUNTA(Metadata!A31)=1, IF(OR(NOT(ISBLANK(Metadata!V31)),NOT(ISBLANK(Metadata!W31))),"Yes", "No, neither of these fields have values"),"")</f>
        <v/>
      </c>
    </row>
    <row r="38" spans="1:6">
      <c r="A38" t="str">
        <f>IF(COUNTA(Metadata!A32)=1,ROW(Metadata!A32),"")</f>
        <v/>
      </c>
      <c r="B38" s="31" t="str">
        <f>IF(COUNTA(Metadata!A32)=1,IF(COUNTA(Metadata!L32,Metadata!B32)=2, IF(Metadata!L32=Metadata!B32, "No", "Yes"), "One (or both) of these fields are empty"),"")</f>
        <v/>
      </c>
      <c r="C38" t="str">
        <f>IF(COUNTA(Metadata!A32)=1,IF(COUNTA(Metadata!B32:'Metadata'!U32)=20, "Yes", "One (or more) of these fields are empty"),"")</f>
        <v/>
      </c>
      <c r="D38" t="str">
        <f>IF(COUNTA(Metadata!A32)=1, IF(ISNUMBER(MATCH(LEFT(Metadata!P32,SEARCH(":",Metadata!P32)-1),'Library and Platform Vocabulary'!$A$117:$A$413,0)), "Yes", "No"),"")</f>
        <v/>
      </c>
      <c r="E38" s="35" t="str">
        <f ca="1">IF(COUNTA(Metadata!A32)=1, IF(OR(Metadata!O32&gt;TODAY(),ISBLANK(Metadata!O32)),"No, date is missing, in the future, or invalid", "Yes"),"")</f>
        <v/>
      </c>
      <c r="F38" s="31" t="str">
        <f>IF(COUNTA(Metadata!A32)=1, IF(OR(NOT(ISBLANK(Metadata!V32)),NOT(ISBLANK(Metadata!W32))),"Yes", "No, neither of these fields have values"),"")</f>
        <v/>
      </c>
    </row>
    <row r="39" spans="1:6">
      <c r="A39" t="str">
        <f>IF(COUNTA(Metadata!A33)=1,ROW(Metadata!A33),"")</f>
        <v/>
      </c>
      <c r="B39" s="31" t="str">
        <f>IF(COUNTA(Metadata!A33)=1,IF(COUNTA(Metadata!L33,Metadata!B33)=2, IF(Metadata!L33=Metadata!B33, "No", "Yes"), "One (or both) of these fields are empty"),"")</f>
        <v/>
      </c>
      <c r="C39" t="str">
        <f>IF(COUNTA(Metadata!A33)=1,IF(COUNTA(Metadata!B33:'Metadata'!U33)=20, "Yes", "One (or more) of these fields are empty"),"")</f>
        <v/>
      </c>
      <c r="D39" t="str">
        <f>IF(COUNTA(Metadata!A33)=1, IF(ISNUMBER(MATCH(LEFT(Metadata!P33,SEARCH(":",Metadata!P33)-1),'Library and Platform Vocabulary'!$A$117:$A$413,0)), "Yes", "No"),"")</f>
        <v/>
      </c>
      <c r="E39" s="35" t="str">
        <f ca="1">IF(COUNTA(Metadata!A33)=1, IF(OR(Metadata!O33&gt;TODAY(),ISBLANK(Metadata!O33)),"No, date is missing, in the future, or invalid", "Yes"),"")</f>
        <v/>
      </c>
      <c r="F39" s="31" t="str">
        <f>IF(COUNTA(Metadata!A33)=1, IF(OR(NOT(ISBLANK(Metadata!V33)),NOT(ISBLANK(Metadata!W33))),"Yes", "No, neither of these fields have values"),"")</f>
        <v/>
      </c>
    </row>
    <row r="40" spans="1:6">
      <c r="A40" t="str">
        <f>IF(COUNTA(Metadata!A34)=1,ROW(Metadata!A34),"")</f>
        <v/>
      </c>
      <c r="B40" s="31" t="str">
        <f>IF(COUNTA(Metadata!A34)=1,IF(COUNTA(Metadata!L34,Metadata!B34)=2, IF(Metadata!L34=Metadata!B34, "No", "Yes"), "One (or both) of these fields are empty"),"")</f>
        <v/>
      </c>
      <c r="C40" t="str">
        <f>IF(COUNTA(Metadata!A34)=1,IF(COUNTA(Metadata!B34:'Metadata'!U34)=20, "Yes", "One (or more) of these fields are empty"),"")</f>
        <v/>
      </c>
      <c r="D40" t="str">
        <f>IF(COUNTA(Metadata!A34)=1, IF(ISNUMBER(MATCH(LEFT(Metadata!P34,SEARCH(":",Metadata!P34)-1),'Library and Platform Vocabulary'!$A$117:$A$413,0)), "Yes", "No"),"")</f>
        <v/>
      </c>
      <c r="E40" s="35" t="str">
        <f ca="1">IF(COUNTA(Metadata!A34)=1, IF(OR(Metadata!O34&gt;TODAY(),ISBLANK(Metadata!O34)),"No, date is missing, in the future, or invalid", "Yes"),"")</f>
        <v/>
      </c>
      <c r="F40" s="31" t="str">
        <f>IF(COUNTA(Metadata!A34)=1, IF(OR(NOT(ISBLANK(Metadata!V34)),NOT(ISBLANK(Metadata!W34))),"Yes", "No, neither of these fields have values"),"")</f>
        <v/>
      </c>
    </row>
    <row r="41" spans="1:6">
      <c r="A41" t="str">
        <f>IF(COUNTA(Metadata!A35)=1,ROW(Metadata!A35),"")</f>
        <v/>
      </c>
      <c r="B41" s="31" t="str">
        <f>IF(COUNTA(Metadata!A35)=1,IF(COUNTA(Metadata!L35,Metadata!B35)=2, IF(Metadata!L35=Metadata!B35, "No", "Yes"), "One (or both) of these fields are empty"),"")</f>
        <v/>
      </c>
      <c r="C41" t="str">
        <f>IF(COUNTA(Metadata!A35)=1,IF(COUNTA(Metadata!B35:'Metadata'!U35)=20, "Yes", "One (or more) of these fields are empty"),"")</f>
        <v/>
      </c>
      <c r="D41" t="str">
        <f>IF(COUNTA(Metadata!A35)=1, IF(ISNUMBER(MATCH(LEFT(Metadata!P35,SEARCH(":",Metadata!P35)-1),'Library and Platform Vocabulary'!$A$117:$A$413,0)), "Yes", "No"),"")</f>
        <v/>
      </c>
      <c r="E41" s="35" t="str">
        <f ca="1">IF(COUNTA(Metadata!A35)=1, IF(OR(Metadata!O35&gt;TODAY(),ISBLANK(Metadata!O35)),"No, date is missing, in the future, or invalid", "Yes"),"")</f>
        <v/>
      </c>
      <c r="F41" s="31" t="str">
        <f>IF(COUNTA(Metadata!A35)=1, IF(OR(NOT(ISBLANK(Metadata!V35)),NOT(ISBLANK(Metadata!W35))),"Yes", "No, neither of these fields have values"),"")</f>
        <v/>
      </c>
    </row>
    <row r="42" spans="1:6">
      <c r="A42" t="str">
        <f>IF(COUNTA(Metadata!A36)=1,ROW(Metadata!A36),"")</f>
        <v/>
      </c>
      <c r="B42" s="31" t="str">
        <f>IF(COUNTA(Metadata!A36)=1,IF(COUNTA(Metadata!L36,Metadata!B36)=2, IF(Metadata!L36=Metadata!B36, "No", "Yes"), "One (or both) of these fields are empty"),"")</f>
        <v/>
      </c>
      <c r="C42" t="str">
        <f>IF(COUNTA(Metadata!A36)=1,IF(COUNTA(Metadata!B36:'Metadata'!U36)=20, "Yes", "One (or more) of these fields are empty"),"")</f>
        <v/>
      </c>
      <c r="D42" t="str">
        <f>IF(COUNTA(Metadata!A36)=1, IF(ISNUMBER(MATCH(LEFT(Metadata!P36,SEARCH(":",Metadata!P36)-1),'Library and Platform Vocabulary'!$A$117:$A$413,0)), "Yes", "No"),"")</f>
        <v/>
      </c>
      <c r="E42" s="35" t="str">
        <f ca="1">IF(COUNTA(Metadata!A36)=1, IF(OR(Metadata!O36&gt;TODAY(),ISBLANK(Metadata!O36)),"No, date is missing, in the future, or invalid", "Yes"),"")</f>
        <v/>
      </c>
      <c r="F42" s="31" t="str">
        <f>IF(COUNTA(Metadata!A36)=1, IF(OR(NOT(ISBLANK(Metadata!V36)),NOT(ISBLANK(Metadata!W36))),"Yes", "No, neither of these fields have values"),"")</f>
        <v/>
      </c>
    </row>
    <row r="43" spans="1:6">
      <c r="A43" t="str">
        <f>IF(COUNTA(Metadata!A37)=1,ROW(Metadata!A37),"")</f>
        <v/>
      </c>
      <c r="B43" s="31" t="str">
        <f>IF(COUNTA(Metadata!A37)=1,IF(COUNTA(Metadata!L37,Metadata!B37)=2, IF(Metadata!L37=Metadata!B37, "No", "Yes"), "One (or both) of these fields are empty"),"")</f>
        <v/>
      </c>
      <c r="C43" t="str">
        <f>IF(COUNTA(Metadata!A37)=1,IF(COUNTA(Metadata!B37:'Metadata'!U37)=20, "Yes", "One (or more) of these fields are empty"),"")</f>
        <v/>
      </c>
      <c r="D43" t="str">
        <f>IF(COUNTA(Metadata!A37)=1, IF(ISNUMBER(MATCH(LEFT(Metadata!P37,SEARCH(":",Metadata!P37)-1),'Library and Platform Vocabulary'!$A$117:$A$413,0)), "Yes", "No"),"")</f>
        <v/>
      </c>
      <c r="E43" s="35" t="str">
        <f ca="1">IF(COUNTA(Metadata!A37)=1, IF(OR(Metadata!O37&gt;TODAY(),ISBLANK(Metadata!O37)),"No, date is missing, in the future, or invalid", "Yes"),"")</f>
        <v/>
      </c>
      <c r="F43" s="31" t="str">
        <f>IF(COUNTA(Metadata!A37)=1, IF(OR(NOT(ISBLANK(Metadata!V37)),NOT(ISBLANK(Metadata!W37))),"Yes", "No, neither of these fields have values"),"")</f>
        <v/>
      </c>
    </row>
    <row r="44" spans="1:6">
      <c r="A44" t="str">
        <f>IF(COUNTA(Metadata!A38)=1,ROW(Metadata!A38),"")</f>
        <v/>
      </c>
      <c r="B44" s="31" t="str">
        <f>IF(COUNTA(Metadata!A38)=1,IF(COUNTA(Metadata!L38,Metadata!B38)=2, IF(Metadata!L38=Metadata!B38, "No", "Yes"), "One (or both) of these fields are empty"),"")</f>
        <v/>
      </c>
      <c r="C44" t="str">
        <f>IF(COUNTA(Metadata!A38)=1,IF(COUNTA(Metadata!B38:'Metadata'!U38)=20, "Yes", "One (or more) of these fields are empty"),"")</f>
        <v/>
      </c>
      <c r="D44" t="str">
        <f>IF(COUNTA(Metadata!A38)=1, IF(ISNUMBER(MATCH(LEFT(Metadata!P38,SEARCH(":",Metadata!P38)-1),'Library and Platform Vocabulary'!$A$117:$A$413,0)), "Yes", "No"),"")</f>
        <v/>
      </c>
      <c r="E44" s="35" t="str">
        <f ca="1">IF(COUNTA(Metadata!A38)=1, IF(OR(Metadata!O38&gt;TODAY(),ISBLANK(Metadata!O38)),"No, date is missing, in the future, or invalid", "Yes"),"")</f>
        <v/>
      </c>
      <c r="F44" s="31" t="str">
        <f>IF(COUNTA(Metadata!A38)=1, IF(OR(NOT(ISBLANK(Metadata!V38)),NOT(ISBLANK(Metadata!W38))),"Yes", "No, neither of these fields have values"),"")</f>
        <v/>
      </c>
    </row>
    <row r="45" spans="1:6">
      <c r="A45" t="str">
        <f>IF(COUNTA(Metadata!A39)=1,ROW(Metadata!A39),"")</f>
        <v/>
      </c>
      <c r="B45" s="31" t="str">
        <f>IF(COUNTA(Metadata!A39)=1,IF(COUNTA(Metadata!L39,Metadata!B39)=2, IF(Metadata!L39=Metadata!B39, "No", "Yes"), "One (or both) of these fields are empty"),"")</f>
        <v/>
      </c>
      <c r="C45" t="str">
        <f>IF(COUNTA(Metadata!A39)=1,IF(COUNTA(Metadata!B39:'Metadata'!U39)=20, "Yes", "One (or more) of these fields are empty"),"")</f>
        <v/>
      </c>
      <c r="D45" t="str">
        <f>IF(COUNTA(Metadata!A39)=1, IF(ISNUMBER(MATCH(LEFT(Metadata!P39,SEARCH(":",Metadata!P39)-1),'Library and Platform Vocabulary'!$A$117:$A$413,0)), "Yes", "No"),"")</f>
        <v/>
      </c>
      <c r="E45" s="35" t="str">
        <f ca="1">IF(COUNTA(Metadata!A39)=1, IF(OR(Metadata!O39&gt;TODAY(),ISBLANK(Metadata!O39)),"No, date is missing, in the future, or invalid", "Yes"),"")</f>
        <v/>
      </c>
      <c r="F45" s="31" t="str">
        <f>IF(COUNTA(Metadata!A39)=1, IF(OR(NOT(ISBLANK(Metadata!V39)),NOT(ISBLANK(Metadata!W39))),"Yes", "No, neither of these fields have values"),"")</f>
        <v/>
      </c>
    </row>
    <row r="46" spans="1:6">
      <c r="A46" t="str">
        <f>IF(COUNTA(Metadata!A40)=1,ROW(Metadata!A40),"")</f>
        <v/>
      </c>
      <c r="B46" s="31" t="str">
        <f>IF(COUNTA(Metadata!A40)=1,IF(COUNTA(Metadata!L40,Metadata!B40)=2, IF(Metadata!L40=Metadata!B40, "No", "Yes"), "One (or both) of these fields are empty"),"")</f>
        <v/>
      </c>
      <c r="C46" t="str">
        <f>IF(COUNTA(Metadata!A40)=1,IF(COUNTA(Metadata!B40:'Metadata'!U40)=20, "Yes", "One (or more) of these fields are empty"),"")</f>
        <v/>
      </c>
      <c r="D46" t="str">
        <f>IF(COUNTA(Metadata!A40)=1, IF(ISNUMBER(MATCH(LEFT(Metadata!P40,SEARCH(":",Metadata!P40)-1),'Library and Platform Vocabulary'!$A$117:$A$413,0)), "Yes", "No"),"")</f>
        <v/>
      </c>
      <c r="E46" s="35" t="str">
        <f ca="1">IF(COUNTA(Metadata!A40)=1, IF(OR(Metadata!O40&gt;TODAY(),ISBLANK(Metadata!O40)),"No, date is missing, in the future, or invalid", "Yes"),"")</f>
        <v/>
      </c>
      <c r="F46" s="31" t="str">
        <f>IF(COUNTA(Metadata!A40)=1, IF(OR(NOT(ISBLANK(Metadata!V40)),NOT(ISBLANK(Metadata!W40))),"Yes", "No, neither of these fields have values"),"")</f>
        <v/>
      </c>
    </row>
    <row r="47" spans="1:6">
      <c r="A47" t="str">
        <f>IF(COUNTA(Metadata!A41)=1,ROW(Metadata!A41),"")</f>
        <v/>
      </c>
      <c r="B47" s="31" t="str">
        <f>IF(COUNTA(Metadata!A41)=1,IF(COUNTA(Metadata!L41,Metadata!B41)=2, IF(Metadata!L41=Metadata!B41, "No", "Yes"), "One (or both) of these fields are empty"),"")</f>
        <v/>
      </c>
      <c r="C47" t="str">
        <f>IF(COUNTA(Metadata!A41)=1,IF(COUNTA(Metadata!B41:'Metadata'!U41)=20, "Yes", "One (or more) of these fields are empty"),"")</f>
        <v/>
      </c>
      <c r="D47" t="str">
        <f>IF(COUNTA(Metadata!A41)=1, IF(ISNUMBER(MATCH(LEFT(Metadata!P41,SEARCH(":",Metadata!P41)-1),'Library and Platform Vocabulary'!$A$117:$A$413,0)), "Yes", "No"),"")</f>
        <v/>
      </c>
      <c r="E47" s="35" t="str">
        <f ca="1">IF(COUNTA(Metadata!A41)=1, IF(OR(Metadata!O41&gt;TODAY(),ISBLANK(Metadata!O41)),"No, date is missing, in the future, or invalid", "Yes"),"")</f>
        <v/>
      </c>
      <c r="F47" s="31" t="str">
        <f>IF(COUNTA(Metadata!A41)=1, IF(OR(NOT(ISBLANK(Metadata!V41)),NOT(ISBLANK(Metadata!W41))),"Yes", "No, neither of these fields have values"),"")</f>
        <v/>
      </c>
    </row>
    <row r="48" spans="1:6">
      <c r="A48" t="str">
        <f>IF(COUNTA(Metadata!A42)=1,ROW(Metadata!A42),"")</f>
        <v/>
      </c>
      <c r="B48" s="31" t="str">
        <f>IF(COUNTA(Metadata!A42)=1,IF(COUNTA(Metadata!L42,Metadata!B42)=2, IF(Metadata!L42=Metadata!B42, "No", "Yes"), "One (or both) of these fields are empty"),"")</f>
        <v/>
      </c>
      <c r="C48" t="str">
        <f>IF(COUNTA(Metadata!A42)=1,IF(COUNTA(Metadata!B42:'Metadata'!U42)=20, "Yes", "One (or more) of these fields are empty"),"")</f>
        <v/>
      </c>
      <c r="D48" t="str">
        <f>IF(COUNTA(Metadata!A42)=1, IF(ISNUMBER(MATCH(LEFT(Metadata!P42,SEARCH(":",Metadata!P42)-1),'Library and Platform Vocabulary'!$A$117:$A$413,0)), "Yes", "No"),"")</f>
        <v/>
      </c>
      <c r="E48" s="35" t="str">
        <f ca="1">IF(COUNTA(Metadata!A42)=1, IF(OR(Metadata!O42&gt;TODAY(),ISBLANK(Metadata!O42)),"No, date is missing, in the future, or invalid", "Yes"),"")</f>
        <v/>
      </c>
      <c r="F48" s="31" t="str">
        <f>IF(COUNTA(Metadata!A42)=1, IF(OR(NOT(ISBLANK(Metadata!V42)),NOT(ISBLANK(Metadata!W42))),"Yes", "No, neither of these fields have values"),"")</f>
        <v/>
      </c>
    </row>
    <row r="49" spans="1:6">
      <c r="A49" t="str">
        <f>IF(COUNTA(Metadata!A43)=1,ROW(Metadata!A43),"")</f>
        <v/>
      </c>
      <c r="B49" s="31" t="str">
        <f>IF(COUNTA(Metadata!A43)=1,IF(COUNTA(Metadata!L43,Metadata!B43)=2, IF(Metadata!L43=Metadata!B43, "No", "Yes"), "One (or both) of these fields are empty"),"")</f>
        <v/>
      </c>
      <c r="C49" t="str">
        <f>IF(COUNTA(Metadata!A43)=1,IF(COUNTA(Metadata!B43:'Metadata'!U43)=20, "Yes", "One (or more) of these fields are empty"),"")</f>
        <v/>
      </c>
      <c r="D49" t="str">
        <f>IF(COUNTA(Metadata!A43)=1, IF(ISNUMBER(MATCH(LEFT(Metadata!P43,SEARCH(":",Metadata!P43)-1),'Library and Platform Vocabulary'!$A$117:$A$413,0)), "Yes", "No"),"")</f>
        <v/>
      </c>
      <c r="E49" s="35" t="str">
        <f ca="1">IF(COUNTA(Metadata!A43)=1, IF(OR(Metadata!O43&gt;TODAY(),ISBLANK(Metadata!O43)),"No, date is missing, in the future, or invalid", "Yes"),"")</f>
        <v/>
      </c>
      <c r="F49" s="31" t="str">
        <f>IF(COUNTA(Metadata!A43)=1, IF(OR(NOT(ISBLANK(Metadata!V43)),NOT(ISBLANK(Metadata!W43))),"Yes", "No, neither of these fields have values"),"")</f>
        <v/>
      </c>
    </row>
    <row r="50" spans="1:6">
      <c r="A50" t="str">
        <f>IF(COUNTA(Metadata!A44)=1,ROW(Metadata!A44),"")</f>
        <v/>
      </c>
      <c r="B50" s="31" t="str">
        <f>IF(COUNTA(Metadata!A44)=1,IF(COUNTA(Metadata!L44,Metadata!B44)=2, IF(Metadata!L44=Metadata!B44, "No", "Yes"), "One (or both) of these fields are empty"),"")</f>
        <v/>
      </c>
      <c r="C50" t="str">
        <f>IF(COUNTA(Metadata!A44)=1,IF(COUNTA(Metadata!B44:'Metadata'!U44)=20, "Yes", "One (or more) of these fields are empty"),"")</f>
        <v/>
      </c>
      <c r="D50" t="str">
        <f>IF(COUNTA(Metadata!A44)=1, IF(ISNUMBER(MATCH(LEFT(Metadata!P44,SEARCH(":",Metadata!P44)-1),'Library and Platform Vocabulary'!$A$117:$A$413,0)), "Yes", "No"),"")</f>
        <v/>
      </c>
      <c r="E50" s="35" t="str">
        <f ca="1">IF(COUNTA(Metadata!A44)=1, IF(OR(Metadata!O44&gt;TODAY(),ISBLANK(Metadata!O44)),"No, date is missing, in the future, or invalid", "Yes"),"")</f>
        <v/>
      </c>
      <c r="F50" s="31" t="str">
        <f>IF(COUNTA(Metadata!A44)=1, IF(OR(NOT(ISBLANK(Metadata!V44)),NOT(ISBLANK(Metadata!W44))),"Yes", "No, neither of these fields have values"),"")</f>
        <v/>
      </c>
    </row>
    <row r="51" spans="1:6">
      <c r="A51" t="str">
        <f>IF(COUNTA(Metadata!A45)=1,ROW(Metadata!A45),"")</f>
        <v/>
      </c>
      <c r="B51" s="31" t="str">
        <f>IF(COUNTA(Metadata!A45)=1,IF(COUNTA(Metadata!L45,Metadata!B45)=2, IF(Metadata!L45=Metadata!B45, "No", "Yes"), "One (or both) of these fields are empty"),"")</f>
        <v/>
      </c>
      <c r="C51" t="str">
        <f>IF(COUNTA(Metadata!A45)=1,IF(COUNTA(Metadata!B45:'Metadata'!U45)=20, "Yes", "One (or more) of these fields are empty"),"")</f>
        <v/>
      </c>
      <c r="D51" t="str">
        <f>IF(COUNTA(Metadata!A45)=1, IF(ISNUMBER(MATCH(LEFT(Metadata!P45,SEARCH(":",Metadata!P45)-1),'Library and Platform Vocabulary'!$A$117:$A$413,0)), "Yes", "No"),"")</f>
        <v/>
      </c>
      <c r="E51" s="35" t="str">
        <f ca="1">IF(COUNTA(Metadata!A45)=1, IF(OR(Metadata!O45&gt;TODAY(),ISBLANK(Metadata!O45)),"No, date is missing, in the future, or invalid", "Yes"),"")</f>
        <v/>
      </c>
      <c r="F51" s="31" t="str">
        <f>IF(COUNTA(Metadata!A45)=1, IF(OR(NOT(ISBLANK(Metadata!V45)),NOT(ISBLANK(Metadata!W45))),"Yes", "No, neither of these fields have values"),"")</f>
        <v/>
      </c>
    </row>
    <row r="52" spans="1:6">
      <c r="A52" t="str">
        <f>IF(COUNTA(Metadata!A46)=1,ROW(Metadata!A46),"")</f>
        <v/>
      </c>
      <c r="B52" s="31" t="str">
        <f>IF(COUNTA(Metadata!A46)=1,IF(COUNTA(Metadata!L46,Metadata!B46)=2, IF(Metadata!L46=Metadata!B46, "No", "Yes"), "One (or both) of these fields are empty"),"")</f>
        <v/>
      </c>
      <c r="C52" t="str">
        <f>IF(COUNTA(Metadata!A46)=1,IF(COUNTA(Metadata!B46:'Metadata'!U46)=20, "Yes", "One (or more) of these fields are empty"),"")</f>
        <v/>
      </c>
      <c r="D52" t="str">
        <f>IF(COUNTA(Metadata!A46)=1, IF(ISNUMBER(MATCH(LEFT(Metadata!P46,SEARCH(":",Metadata!P46)-1),'Library and Platform Vocabulary'!$A$117:$A$413,0)), "Yes", "No"),"")</f>
        <v/>
      </c>
      <c r="E52" s="35" t="str">
        <f ca="1">IF(COUNTA(Metadata!A46)=1, IF(OR(Metadata!O46&gt;TODAY(),ISBLANK(Metadata!O46)),"No, date is missing, in the future, or invalid", "Yes"),"")</f>
        <v/>
      </c>
      <c r="F52" s="31" t="str">
        <f>IF(COUNTA(Metadata!A46)=1, IF(OR(NOT(ISBLANK(Metadata!V46)),NOT(ISBLANK(Metadata!W46))),"Yes", "No, neither of these fields have values"),"")</f>
        <v/>
      </c>
    </row>
    <row r="53" spans="1:6">
      <c r="A53" t="str">
        <f>IF(COUNTA(Metadata!A47)=1,ROW(Metadata!A47),"")</f>
        <v/>
      </c>
      <c r="B53" s="31" t="str">
        <f>IF(COUNTA(Metadata!A47)=1,IF(COUNTA(Metadata!L47,Metadata!B47)=2, IF(Metadata!L47=Metadata!B47, "No", "Yes"), "One (or both) of these fields are empty"),"")</f>
        <v/>
      </c>
      <c r="C53" t="str">
        <f>IF(COUNTA(Metadata!A47)=1,IF(COUNTA(Metadata!B47:'Metadata'!U47)=20, "Yes", "One (or more) of these fields are empty"),"")</f>
        <v/>
      </c>
      <c r="D53" t="str">
        <f>IF(COUNTA(Metadata!A47)=1, IF(ISNUMBER(MATCH(LEFT(Metadata!P47,SEARCH(":",Metadata!P47)-1),'Library and Platform Vocabulary'!$A$117:$A$413,0)), "Yes", "No"),"")</f>
        <v/>
      </c>
      <c r="E53" s="35" t="str">
        <f ca="1">IF(COUNTA(Metadata!A47)=1, IF(OR(Metadata!O47&gt;TODAY(),ISBLANK(Metadata!O47)),"No, date is missing, in the future, or invalid", "Yes"),"")</f>
        <v/>
      </c>
      <c r="F53" s="31" t="str">
        <f>IF(COUNTA(Metadata!A47)=1, IF(OR(NOT(ISBLANK(Metadata!V47)),NOT(ISBLANK(Metadata!W47))),"Yes", "No, neither of these fields have values"),"")</f>
        <v/>
      </c>
    </row>
    <row r="54" spans="1:6">
      <c r="A54" t="str">
        <f>IF(COUNTA(Metadata!A48)=1,ROW(Metadata!A48),"")</f>
        <v/>
      </c>
      <c r="B54" s="31" t="str">
        <f>IF(COUNTA(Metadata!A48)=1,IF(COUNTA(Metadata!L48,Metadata!B48)=2, IF(Metadata!L48=Metadata!B48, "No", "Yes"), "One (or both) of these fields are empty"),"")</f>
        <v/>
      </c>
      <c r="C54" t="str">
        <f>IF(COUNTA(Metadata!A48)=1,IF(COUNTA(Metadata!B48:'Metadata'!U48)=20, "Yes", "One (or more) of these fields are empty"),"")</f>
        <v/>
      </c>
      <c r="D54" t="str">
        <f>IF(COUNTA(Metadata!A48)=1, IF(ISNUMBER(MATCH(LEFT(Metadata!P48,SEARCH(":",Metadata!P48)-1),'Library and Platform Vocabulary'!$A$117:$A$413,0)), "Yes", "No"),"")</f>
        <v/>
      </c>
      <c r="E54" s="35" t="str">
        <f ca="1">IF(COUNTA(Metadata!A48)=1, IF(OR(Metadata!O48&gt;TODAY(),ISBLANK(Metadata!O48)),"No, date is missing, in the future, or invalid", "Yes"),"")</f>
        <v/>
      </c>
      <c r="F54" s="31" t="str">
        <f>IF(COUNTA(Metadata!A48)=1, IF(OR(NOT(ISBLANK(Metadata!V48)),NOT(ISBLANK(Metadata!W48))),"Yes", "No, neither of these fields have values"),"")</f>
        <v/>
      </c>
    </row>
    <row r="55" spans="1:6">
      <c r="A55" t="str">
        <f>IF(COUNTA(Metadata!A49)=1,ROW(Metadata!A49),"")</f>
        <v/>
      </c>
      <c r="B55" s="31" t="str">
        <f>IF(COUNTA(Metadata!A49)=1,IF(COUNTA(Metadata!L49,Metadata!B49)=2, IF(Metadata!L49=Metadata!B49, "No", "Yes"), "One (or both) of these fields are empty"),"")</f>
        <v/>
      </c>
      <c r="C55" t="str">
        <f>IF(COUNTA(Metadata!A49)=1,IF(COUNTA(Metadata!B49:'Metadata'!U49)=20, "Yes", "One (or more) of these fields are empty"),"")</f>
        <v/>
      </c>
      <c r="D55" t="str">
        <f>IF(COUNTA(Metadata!A49)=1, IF(ISNUMBER(MATCH(LEFT(Metadata!P49,SEARCH(":",Metadata!P49)-1),'Library and Platform Vocabulary'!$A$117:$A$413,0)), "Yes", "No"),"")</f>
        <v/>
      </c>
      <c r="E55" s="35" t="str">
        <f ca="1">IF(COUNTA(Metadata!A49)=1, IF(OR(Metadata!O49&gt;TODAY(),ISBLANK(Metadata!O49)),"No, date is missing, in the future, or invalid", "Yes"),"")</f>
        <v/>
      </c>
      <c r="F55" s="31" t="str">
        <f>IF(COUNTA(Metadata!A49)=1, IF(OR(NOT(ISBLANK(Metadata!V49)),NOT(ISBLANK(Metadata!W49))),"Yes", "No, neither of these fields have values"),"")</f>
        <v/>
      </c>
    </row>
    <row r="56" spans="1:6">
      <c r="A56" t="str">
        <f>IF(COUNTA(Metadata!A50)=1,ROW(Metadata!A50),"")</f>
        <v/>
      </c>
      <c r="B56" s="31" t="str">
        <f>IF(COUNTA(Metadata!A50)=1,IF(COUNTA(Metadata!L50,Metadata!B50)=2, IF(Metadata!L50=Metadata!B50, "No", "Yes"), "One (or both) of these fields are empty"),"")</f>
        <v/>
      </c>
      <c r="C56" t="str">
        <f>IF(COUNTA(Metadata!A50)=1,IF(COUNTA(Metadata!B50:'Metadata'!U50)=20, "Yes", "One (or more) of these fields are empty"),"")</f>
        <v/>
      </c>
      <c r="D56" t="str">
        <f>IF(COUNTA(Metadata!A50)=1, IF(ISNUMBER(MATCH(LEFT(Metadata!P50,SEARCH(":",Metadata!P50)-1),'Library and Platform Vocabulary'!$A$117:$A$413,0)), "Yes", "No"),"")</f>
        <v/>
      </c>
      <c r="E56" s="35" t="str">
        <f ca="1">IF(COUNTA(Metadata!A50)=1, IF(OR(Metadata!O50&gt;TODAY(),ISBLANK(Metadata!O50)),"No, date is missing, in the future, or invalid", "Yes"),"")</f>
        <v/>
      </c>
      <c r="F56" s="31" t="str">
        <f>IF(COUNTA(Metadata!A50)=1, IF(OR(NOT(ISBLANK(Metadata!V50)),NOT(ISBLANK(Metadata!W50))),"Yes", "No, neither of these fields have values"),"")</f>
        <v/>
      </c>
    </row>
    <row r="57" spans="1:6">
      <c r="A57" t="str">
        <f>IF(COUNTA(Metadata!A51)=1,ROW(Metadata!A51),"")</f>
        <v/>
      </c>
      <c r="B57" s="31" t="str">
        <f>IF(COUNTA(Metadata!A51)=1,IF(COUNTA(Metadata!L51,Metadata!B51)=2, IF(Metadata!L51=Metadata!B51, "No", "Yes"), "One (or both) of these fields are empty"),"")</f>
        <v/>
      </c>
      <c r="C57" t="str">
        <f>IF(COUNTA(Metadata!A51)=1,IF(COUNTA(Metadata!B51:'Metadata'!U51)=20, "Yes", "One (or more) of these fields are empty"),"")</f>
        <v/>
      </c>
      <c r="D57" t="str">
        <f>IF(COUNTA(Metadata!A51)=1, IF(ISNUMBER(MATCH(LEFT(Metadata!P51,SEARCH(":",Metadata!P51)-1),'Library and Platform Vocabulary'!$A$117:$A$413,0)), "Yes", "No"),"")</f>
        <v/>
      </c>
      <c r="E57" s="35" t="str">
        <f ca="1">IF(COUNTA(Metadata!A51)=1, IF(OR(Metadata!O51&gt;TODAY(),ISBLANK(Metadata!O51)),"No, date is missing, in the future, or invalid", "Yes"),"")</f>
        <v/>
      </c>
      <c r="F57" s="31" t="str">
        <f>IF(COUNTA(Metadata!A51)=1, IF(OR(NOT(ISBLANK(Metadata!V51)),NOT(ISBLANK(Metadata!W51))),"Yes", "No, neither of these fields have values"),"")</f>
        <v/>
      </c>
    </row>
    <row r="58" spans="1:6">
      <c r="A58" t="str">
        <f>IF(COUNTA(Metadata!A52)=1,ROW(Metadata!A52),"")</f>
        <v/>
      </c>
      <c r="B58" s="31" t="str">
        <f>IF(COUNTA(Metadata!A52)=1,IF(COUNTA(Metadata!L52,Metadata!B52)=2, IF(Metadata!L52=Metadata!B52, "No", "Yes"), "One (or both) of these fields are empty"),"")</f>
        <v/>
      </c>
      <c r="C58" t="str">
        <f>IF(COUNTA(Metadata!A52)=1,IF(COUNTA(Metadata!B52:'Metadata'!U52)=20, "Yes", "One (or more) of these fields are empty"),"")</f>
        <v/>
      </c>
      <c r="D58" t="str">
        <f>IF(COUNTA(Metadata!A52)=1, IF(ISNUMBER(MATCH(LEFT(Metadata!P52,SEARCH(":",Metadata!P52)-1),'Library and Platform Vocabulary'!$A$117:$A$413,0)), "Yes", "No"),"")</f>
        <v/>
      </c>
      <c r="E58" s="35" t="str">
        <f ca="1">IF(COUNTA(Metadata!A52)=1, IF(OR(Metadata!O52&gt;TODAY(),ISBLANK(Metadata!O52)),"No, date is missing, in the future, or invalid", "Yes"),"")</f>
        <v/>
      </c>
      <c r="F58" s="31" t="str">
        <f>IF(COUNTA(Metadata!A52)=1, IF(OR(NOT(ISBLANK(Metadata!V52)),NOT(ISBLANK(Metadata!W52))),"Yes", "No, neither of these fields have values"),"")</f>
        <v/>
      </c>
    </row>
    <row r="59" spans="1:6">
      <c r="A59" t="str">
        <f>IF(COUNTA(Metadata!A53)=1,ROW(Metadata!A53),"")</f>
        <v/>
      </c>
      <c r="B59" s="31" t="str">
        <f>IF(COUNTA(Metadata!A53)=1,IF(COUNTA(Metadata!L53,Metadata!B53)=2, IF(Metadata!L53=Metadata!B53, "No", "Yes"), "One (or both) of these fields are empty"),"")</f>
        <v/>
      </c>
      <c r="C59" t="str">
        <f>IF(COUNTA(Metadata!A53)=1,IF(COUNTA(Metadata!B53:'Metadata'!U53)=20, "Yes", "One (or more) of these fields are empty"),"")</f>
        <v/>
      </c>
      <c r="D59" t="str">
        <f>IF(COUNTA(Metadata!A53)=1, IF(ISNUMBER(MATCH(LEFT(Metadata!P53,SEARCH(":",Metadata!P53)-1),'Library and Platform Vocabulary'!$A$117:$A$413,0)), "Yes", "No"),"")</f>
        <v/>
      </c>
      <c r="E59" s="35" t="str">
        <f ca="1">IF(COUNTA(Metadata!A53)=1, IF(OR(Metadata!O53&gt;TODAY(),ISBLANK(Metadata!O53)),"No, date is missing, in the future, or invalid", "Yes"),"")</f>
        <v/>
      </c>
      <c r="F59" s="31" t="str">
        <f>IF(COUNTA(Metadata!A53)=1, IF(OR(NOT(ISBLANK(Metadata!V53)),NOT(ISBLANK(Metadata!W53))),"Yes", "No, neither of these fields have values"),"")</f>
        <v/>
      </c>
    </row>
    <row r="60" spans="1:6">
      <c r="A60" t="str">
        <f>IF(COUNTA(Metadata!A54)=1,ROW(Metadata!A54),"")</f>
        <v/>
      </c>
      <c r="B60" s="31" t="str">
        <f>IF(COUNTA(Metadata!A54)=1,IF(COUNTA(Metadata!L54,Metadata!B54)=2, IF(Metadata!L54=Metadata!B54, "No", "Yes"), "One (or both) of these fields are empty"),"")</f>
        <v/>
      </c>
      <c r="C60" t="str">
        <f>IF(COUNTA(Metadata!A54)=1,IF(COUNTA(Metadata!B54:'Metadata'!U54)=20, "Yes", "One (or more) of these fields are empty"),"")</f>
        <v/>
      </c>
      <c r="D60" t="str">
        <f>IF(COUNTA(Metadata!A54)=1, IF(ISNUMBER(MATCH(LEFT(Metadata!P54,SEARCH(":",Metadata!P54)-1),'Library and Platform Vocabulary'!$A$117:$A$413,0)), "Yes", "No"),"")</f>
        <v/>
      </c>
      <c r="E60" s="35" t="str">
        <f ca="1">IF(COUNTA(Metadata!A54)=1, IF(OR(Metadata!O54&gt;TODAY(),ISBLANK(Metadata!O54)),"No, date is missing, in the future, or invalid", "Yes"),"")</f>
        <v/>
      </c>
      <c r="F60" s="31" t="str">
        <f>IF(COUNTA(Metadata!A54)=1, IF(OR(NOT(ISBLANK(Metadata!V54)),NOT(ISBLANK(Metadata!W54))),"Yes", "No, neither of these fields have values"),"")</f>
        <v/>
      </c>
    </row>
    <row r="61" spans="1:6">
      <c r="A61" t="str">
        <f>IF(COUNTA(Metadata!A55)=1,ROW(Metadata!A55),"")</f>
        <v/>
      </c>
      <c r="B61" s="31" t="str">
        <f>IF(COUNTA(Metadata!A55)=1,IF(COUNTA(Metadata!L55,Metadata!B55)=2, IF(Metadata!L55=Metadata!B55, "No", "Yes"), "One (or both) of these fields are empty"),"")</f>
        <v/>
      </c>
      <c r="C61" t="str">
        <f>IF(COUNTA(Metadata!A55)=1,IF(COUNTA(Metadata!B55:'Metadata'!U55)=20, "Yes", "One (or more) of these fields are empty"),"")</f>
        <v/>
      </c>
      <c r="D61" t="str">
        <f>IF(COUNTA(Metadata!A55)=1, IF(ISNUMBER(MATCH(LEFT(Metadata!P55,SEARCH(":",Metadata!P55)-1),'Library and Platform Vocabulary'!$A$117:$A$413,0)), "Yes", "No"),"")</f>
        <v/>
      </c>
      <c r="E61" s="35" t="str">
        <f ca="1">IF(COUNTA(Metadata!A55)=1, IF(OR(Metadata!O55&gt;TODAY(),ISBLANK(Metadata!O55)),"No, date is missing, in the future, or invalid", "Yes"),"")</f>
        <v/>
      </c>
      <c r="F61" s="31" t="str">
        <f>IF(COUNTA(Metadata!A55)=1, IF(OR(NOT(ISBLANK(Metadata!V55)),NOT(ISBLANK(Metadata!W55))),"Yes", "No, neither of these fields have values"),"")</f>
        <v/>
      </c>
    </row>
    <row r="62" spans="1:6">
      <c r="A62" t="str">
        <f>IF(COUNTA(Metadata!A56)=1,ROW(Metadata!A56),"")</f>
        <v/>
      </c>
      <c r="B62" s="31" t="str">
        <f>IF(COUNTA(Metadata!A56)=1,IF(COUNTA(Metadata!L56,Metadata!B56)=2, IF(Metadata!L56=Metadata!B56, "No", "Yes"), "One (or both) of these fields are empty"),"")</f>
        <v/>
      </c>
      <c r="C62" t="str">
        <f>IF(COUNTA(Metadata!A56)=1,IF(COUNTA(Metadata!B56:'Metadata'!U56)=20, "Yes", "One (or more) of these fields are empty"),"")</f>
        <v/>
      </c>
      <c r="D62" t="str">
        <f>IF(COUNTA(Metadata!A56)=1, IF(ISNUMBER(MATCH(LEFT(Metadata!P56,SEARCH(":",Metadata!P56)-1),'Library and Platform Vocabulary'!$A$117:$A$413,0)), "Yes", "No"),"")</f>
        <v/>
      </c>
      <c r="E62" s="35" t="str">
        <f ca="1">IF(COUNTA(Metadata!A56)=1, IF(OR(Metadata!O56&gt;TODAY(),ISBLANK(Metadata!O56)),"No, date is missing, in the future, or invalid", "Yes"),"")</f>
        <v/>
      </c>
      <c r="F62" s="31" t="str">
        <f>IF(COUNTA(Metadata!A56)=1, IF(OR(NOT(ISBLANK(Metadata!V56)),NOT(ISBLANK(Metadata!W56))),"Yes", "No, neither of these fields have values"),"")</f>
        <v/>
      </c>
    </row>
    <row r="63" spans="1:6">
      <c r="A63" t="str">
        <f>IF(COUNTA(Metadata!A57)=1,ROW(Metadata!A57),"")</f>
        <v/>
      </c>
      <c r="B63" s="31" t="str">
        <f>IF(COUNTA(Metadata!A57)=1,IF(COUNTA(Metadata!L57,Metadata!B57)=2, IF(Metadata!L57=Metadata!B57, "No", "Yes"), "One (or both) of these fields are empty"),"")</f>
        <v/>
      </c>
      <c r="C63" t="str">
        <f>IF(COUNTA(Metadata!A57)=1,IF(COUNTA(Metadata!B57:'Metadata'!U57)=20, "Yes", "One (or more) of these fields are empty"),"")</f>
        <v/>
      </c>
      <c r="D63" t="str">
        <f>IF(COUNTA(Metadata!A57)=1, IF(ISNUMBER(MATCH(LEFT(Metadata!P57,SEARCH(":",Metadata!P57)-1),'Library and Platform Vocabulary'!$A$117:$A$413,0)), "Yes", "No"),"")</f>
        <v/>
      </c>
      <c r="E63" s="35" t="str">
        <f ca="1">IF(COUNTA(Metadata!A57)=1, IF(OR(Metadata!O57&gt;TODAY(),ISBLANK(Metadata!O57)),"No, date is missing, in the future, or invalid", "Yes"),"")</f>
        <v/>
      </c>
      <c r="F63" s="31" t="str">
        <f>IF(COUNTA(Metadata!A57)=1, IF(OR(NOT(ISBLANK(Metadata!V57)),NOT(ISBLANK(Metadata!W57))),"Yes", "No, neither of these fields have values"),"")</f>
        <v/>
      </c>
    </row>
    <row r="64" spans="1:6">
      <c r="A64" t="str">
        <f>IF(COUNTA(Metadata!A58)=1,ROW(Metadata!A58),"")</f>
        <v/>
      </c>
      <c r="B64" s="31" t="str">
        <f>IF(COUNTA(Metadata!A58)=1,IF(COUNTA(Metadata!L58,Metadata!B58)=2, IF(Metadata!L58=Metadata!B58, "No", "Yes"), "One (or both) of these fields are empty"),"")</f>
        <v/>
      </c>
      <c r="C64" t="str">
        <f>IF(COUNTA(Metadata!A58)=1,IF(COUNTA(Metadata!B58:'Metadata'!U58)=20, "Yes", "One (or more) of these fields are empty"),"")</f>
        <v/>
      </c>
      <c r="D64" t="str">
        <f>IF(COUNTA(Metadata!A58)=1, IF(ISNUMBER(MATCH(LEFT(Metadata!P58,SEARCH(":",Metadata!P58)-1),'Library and Platform Vocabulary'!$A$117:$A$413,0)), "Yes", "No"),"")</f>
        <v/>
      </c>
      <c r="E64" s="35" t="str">
        <f ca="1">IF(COUNTA(Metadata!A58)=1, IF(OR(Metadata!O58&gt;TODAY(),ISBLANK(Metadata!O58)),"No, date is missing, in the future, or invalid", "Yes"),"")</f>
        <v/>
      </c>
      <c r="F64" s="31" t="str">
        <f>IF(COUNTA(Metadata!A58)=1, IF(OR(NOT(ISBLANK(Metadata!V58)),NOT(ISBLANK(Metadata!W58))),"Yes", "No, neither of these fields have values"),"")</f>
        <v/>
      </c>
    </row>
    <row r="65" spans="1:6">
      <c r="A65" t="str">
        <f>IF(COUNTA(Metadata!A59)=1,ROW(Metadata!A59),"")</f>
        <v/>
      </c>
      <c r="B65" s="31" t="str">
        <f>IF(COUNTA(Metadata!A59)=1,IF(COUNTA(Metadata!L59,Metadata!B59)=2, IF(Metadata!L59=Metadata!B59, "No", "Yes"), "One (or both) of these fields are empty"),"")</f>
        <v/>
      </c>
      <c r="C65" t="str">
        <f>IF(COUNTA(Metadata!A59)=1,IF(COUNTA(Metadata!B59:'Metadata'!U59)=20, "Yes", "One (or more) of these fields are empty"),"")</f>
        <v/>
      </c>
      <c r="D65" t="str">
        <f>IF(COUNTA(Metadata!A59)=1, IF(ISNUMBER(MATCH(LEFT(Metadata!P59,SEARCH(":",Metadata!P59)-1),'Library and Platform Vocabulary'!$A$117:$A$413,0)), "Yes", "No"),"")</f>
        <v/>
      </c>
      <c r="E65" s="35" t="str">
        <f ca="1">IF(COUNTA(Metadata!A59)=1, IF(OR(Metadata!O59&gt;TODAY(),ISBLANK(Metadata!O59)),"No, date is missing, in the future, or invalid", "Yes"),"")</f>
        <v/>
      </c>
      <c r="F65" s="31" t="str">
        <f>IF(COUNTA(Metadata!A59)=1, IF(OR(NOT(ISBLANK(Metadata!V59)),NOT(ISBLANK(Metadata!W59))),"Yes", "No, neither of these fields have values"),"")</f>
        <v/>
      </c>
    </row>
    <row r="66" spans="1:6">
      <c r="A66" t="str">
        <f>IF(COUNTA(Metadata!A60)=1,ROW(Metadata!A60),"")</f>
        <v/>
      </c>
      <c r="B66" s="31" t="str">
        <f>IF(COUNTA(Metadata!A60)=1,IF(COUNTA(Metadata!L60,Metadata!B60)=2, IF(Metadata!L60=Metadata!B60, "No", "Yes"), "One (or both) of these fields are empty"),"")</f>
        <v/>
      </c>
      <c r="C66" t="str">
        <f>IF(COUNTA(Metadata!A60)=1,IF(COUNTA(Metadata!B60:'Metadata'!U60)=20, "Yes", "One (or more) of these fields are empty"),"")</f>
        <v/>
      </c>
      <c r="D66" t="str">
        <f>IF(COUNTA(Metadata!A60)=1, IF(ISNUMBER(MATCH(LEFT(Metadata!P60,SEARCH(":",Metadata!P60)-1),'Library and Platform Vocabulary'!$A$117:$A$413,0)), "Yes", "No"),"")</f>
        <v/>
      </c>
      <c r="E66" s="35" t="str">
        <f ca="1">IF(COUNTA(Metadata!A60)=1, IF(OR(Metadata!O60&gt;TODAY(),ISBLANK(Metadata!O60)),"No, date is missing, in the future, or invalid", "Yes"),"")</f>
        <v/>
      </c>
      <c r="F66" s="31" t="str">
        <f>IF(COUNTA(Metadata!A60)=1, IF(OR(NOT(ISBLANK(Metadata!V60)),NOT(ISBLANK(Metadata!W60))),"Yes", "No, neither of these fields have values"),"")</f>
        <v/>
      </c>
    </row>
    <row r="67" spans="1:6">
      <c r="A67" t="str">
        <f>IF(COUNTA(Metadata!A61)=1,ROW(Metadata!A61),"")</f>
        <v/>
      </c>
      <c r="B67" s="31" t="str">
        <f>IF(COUNTA(Metadata!A61)=1,IF(COUNTA(Metadata!L61,Metadata!B61)=2, IF(Metadata!L61=Metadata!B61, "No", "Yes"), "One (or both) of these fields are empty"),"")</f>
        <v/>
      </c>
      <c r="C67" t="str">
        <f>IF(COUNTA(Metadata!A61)=1,IF(COUNTA(Metadata!B61:'Metadata'!U61)=20, "Yes", "One (or more) of these fields are empty"),"")</f>
        <v/>
      </c>
      <c r="D67" t="str">
        <f>IF(COUNTA(Metadata!A61)=1, IF(ISNUMBER(MATCH(LEFT(Metadata!P61,SEARCH(":",Metadata!P61)-1),'Library and Platform Vocabulary'!$A$117:$A$413,0)), "Yes", "No"),"")</f>
        <v/>
      </c>
      <c r="E67" s="35" t="str">
        <f ca="1">IF(COUNTA(Metadata!A61)=1, IF(OR(Metadata!O61&gt;TODAY(),ISBLANK(Metadata!O61)),"No, date is missing, in the future, or invalid", "Yes"),"")</f>
        <v/>
      </c>
      <c r="F67" s="31" t="str">
        <f>IF(COUNTA(Metadata!A61)=1, IF(OR(NOT(ISBLANK(Metadata!V61)),NOT(ISBLANK(Metadata!W61))),"Yes", "No, neither of these fields have values"),"")</f>
        <v/>
      </c>
    </row>
    <row r="68" spans="1:6">
      <c r="A68" t="str">
        <f>IF(COUNTA(Metadata!A62)=1,ROW(Metadata!A62),"")</f>
        <v/>
      </c>
      <c r="B68" s="31" t="str">
        <f>IF(COUNTA(Metadata!A62)=1,IF(COUNTA(Metadata!L62,Metadata!B62)=2, IF(Metadata!L62=Metadata!B62, "No", "Yes"), "One (or both) of these fields are empty"),"")</f>
        <v/>
      </c>
      <c r="C68" t="str">
        <f>IF(COUNTA(Metadata!A62)=1,IF(COUNTA(Metadata!B62:'Metadata'!U62)=20, "Yes", "One (or more) of these fields are empty"),"")</f>
        <v/>
      </c>
      <c r="D68" t="str">
        <f>IF(COUNTA(Metadata!A62)=1, IF(ISNUMBER(MATCH(LEFT(Metadata!P62,SEARCH(":",Metadata!P62)-1),'Library and Platform Vocabulary'!$A$117:$A$413,0)), "Yes", "No"),"")</f>
        <v/>
      </c>
      <c r="E68" s="35" t="str">
        <f ca="1">IF(COUNTA(Metadata!A62)=1, IF(OR(Metadata!O62&gt;TODAY(),ISBLANK(Metadata!O62)),"No, date is missing, in the future, or invalid", "Yes"),"")</f>
        <v/>
      </c>
      <c r="F68" s="31" t="str">
        <f>IF(COUNTA(Metadata!A62)=1, IF(OR(NOT(ISBLANK(Metadata!V62)),NOT(ISBLANK(Metadata!W62))),"Yes", "No, neither of these fields have values"),"")</f>
        <v/>
      </c>
    </row>
    <row r="69" spans="1:6">
      <c r="A69" t="str">
        <f>IF(COUNTA(Metadata!A63)=1,ROW(Metadata!A63),"")</f>
        <v/>
      </c>
      <c r="B69" s="31" t="str">
        <f>IF(COUNTA(Metadata!A63)=1,IF(COUNTA(Metadata!L63,Metadata!B63)=2, IF(Metadata!L63=Metadata!B63, "No", "Yes"), "One (or both) of these fields are empty"),"")</f>
        <v/>
      </c>
      <c r="C69" t="str">
        <f>IF(COUNTA(Metadata!A63)=1,IF(COUNTA(Metadata!B63:'Metadata'!U63)=20, "Yes", "One (or more) of these fields are empty"),"")</f>
        <v/>
      </c>
      <c r="D69" t="str">
        <f>IF(COUNTA(Metadata!A63)=1, IF(ISNUMBER(MATCH(LEFT(Metadata!P63,SEARCH(":",Metadata!P63)-1),'Library and Platform Vocabulary'!$A$117:$A$413,0)), "Yes", "No"),"")</f>
        <v/>
      </c>
      <c r="E69" s="35" t="str">
        <f ca="1">IF(COUNTA(Metadata!A63)=1, IF(OR(Metadata!O63&gt;TODAY(),ISBLANK(Metadata!O63)),"No, date is missing, in the future, or invalid", "Yes"),"")</f>
        <v/>
      </c>
      <c r="F69" s="31" t="str">
        <f>IF(COUNTA(Metadata!A63)=1, IF(OR(NOT(ISBLANK(Metadata!V63)),NOT(ISBLANK(Metadata!W63))),"Yes", "No, neither of these fields have values"),"")</f>
        <v/>
      </c>
    </row>
    <row r="70" spans="1:6">
      <c r="A70" t="str">
        <f>IF(COUNTA(Metadata!A64)=1,ROW(Metadata!A64),"")</f>
        <v/>
      </c>
      <c r="B70" s="31" t="str">
        <f>IF(COUNTA(Metadata!A64)=1,IF(COUNTA(Metadata!L64,Metadata!B64)=2, IF(Metadata!L64=Metadata!B64, "No", "Yes"), "One (or both) of these fields are empty"),"")</f>
        <v/>
      </c>
      <c r="C70" t="str">
        <f>IF(COUNTA(Metadata!A64)=1,IF(COUNTA(Metadata!B64:'Metadata'!U64)=20, "Yes", "One (or more) of these fields are empty"),"")</f>
        <v/>
      </c>
      <c r="D70" t="str">
        <f>IF(COUNTA(Metadata!A64)=1, IF(ISNUMBER(MATCH(LEFT(Metadata!P64,SEARCH(":",Metadata!P64)-1),'Library and Platform Vocabulary'!$A$117:$A$413,0)), "Yes", "No"),"")</f>
        <v/>
      </c>
      <c r="E70" s="35" t="str">
        <f ca="1">IF(COUNTA(Metadata!A64)=1, IF(OR(Metadata!O64&gt;TODAY(),ISBLANK(Metadata!O64)),"No, date is missing, in the future, or invalid", "Yes"),"")</f>
        <v/>
      </c>
      <c r="F70" s="31" t="str">
        <f>IF(COUNTA(Metadata!A64)=1, IF(OR(NOT(ISBLANK(Metadata!V64)),NOT(ISBLANK(Metadata!W64))),"Yes", "No, neither of these fields have values"),"")</f>
        <v/>
      </c>
    </row>
    <row r="71" spans="1:6">
      <c r="A71" t="str">
        <f>IF(COUNTA(Metadata!A65)=1,ROW(Metadata!A65),"")</f>
        <v/>
      </c>
      <c r="B71" s="31" t="str">
        <f>IF(COUNTA(Metadata!A65)=1,IF(COUNTA(Metadata!L65,Metadata!B65)=2, IF(Metadata!L65=Metadata!B65, "No", "Yes"), "One (or both) of these fields are empty"),"")</f>
        <v/>
      </c>
      <c r="C71" t="str">
        <f>IF(COUNTA(Metadata!A65)=1,IF(COUNTA(Metadata!B65:'Metadata'!U65)=20, "Yes", "One (or more) of these fields are empty"),"")</f>
        <v/>
      </c>
      <c r="D71" t="str">
        <f>IF(COUNTA(Metadata!A65)=1, IF(ISNUMBER(MATCH(LEFT(Metadata!P65,SEARCH(":",Metadata!P65)-1),'Library and Platform Vocabulary'!$A$117:$A$413,0)), "Yes", "No"),"")</f>
        <v/>
      </c>
      <c r="E71" s="35" t="str">
        <f ca="1">IF(COUNTA(Metadata!A65)=1, IF(OR(Metadata!O65&gt;TODAY(),ISBLANK(Metadata!O65)),"No, date is missing, in the future, or invalid", "Yes"),"")</f>
        <v/>
      </c>
      <c r="F71" s="31" t="str">
        <f>IF(COUNTA(Metadata!A65)=1, IF(OR(NOT(ISBLANK(Metadata!V65)),NOT(ISBLANK(Metadata!W65))),"Yes", "No, neither of these fields have values"),"")</f>
        <v/>
      </c>
    </row>
    <row r="72" spans="1:6">
      <c r="A72" t="str">
        <f>IF(COUNTA(Metadata!A66)=1,ROW(Metadata!A66),"")</f>
        <v/>
      </c>
      <c r="B72" s="31" t="str">
        <f>IF(COUNTA(Metadata!A66)=1,IF(COUNTA(Metadata!L66,Metadata!B66)=2, IF(Metadata!L66=Metadata!B66, "No", "Yes"), "One (or both) of these fields are empty"),"")</f>
        <v/>
      </c>
      <c r="C72" t="str">
        <f>IF(COUNTA(Metadata!A66)=1,IF(COUNTA(Metadata!B66:'Metadata'!U66)=20, "Yes", "One (or more) of these fields are empty"),"")</f>
        <v/>
      </c>
      <c r="D72" t="str">
        <f>IF(COUNTA(Metadata!A66)=1, IF(ISNUMBER(MATCH(LEFT(Metadata!P66,SEARCH(":",Metadata!P66)-1),'Library and Platform Vocabulary'!$A$117:$A$413,0)), "Yes", "No"),"")</f>
        <v/>
      </c>
      <c r="E72" s="35" t="str">
        <f ca="1">IF(COUNTA(Metadata!A66)=1, IF(OR(Metadata!O66&gt;TODAY(),ISBLANK(Metadata!O66)),"No, date is missing, in the future, or invalid", "Yes"),"")</f>
        <v/>
      </c>
      <c r="F72" s="31" t="str">
        <f>IF(COUNTA(Metadata!A66)=1, IF(OR(NOT(ISBLANK(Metadata!V66)),NOT(ISBLANK(Metadata!W66))),"Yes", "No, neither of these fields have values"),"")</f>
        <v/>
      </c>
    </row>
    <row r="73" spans="1:6">
      <c r="A73" t="str">
        <f>IF(COUNTA(Metadata!A67)=1,ROW(Metadata!A67),"")</f>
        <v/>
      </c>
      <c r="B73" s="31" t="str">
        <f>IF(COUNTA(Metadata!A67)=1,IF(COUNTA(Metadata!L67,Metadata!B67)=2, IF(Metadata!L67=Metadata!B67, "No", "Yes"), "One (or both) of these fields are empty"),"")</f>
        <v/>
      </c>
      <c r="C73" t="str">
        <f>IF(COUNTA(Metadata!A67)=1,IF(COUNTA(Metadata!B67:'Metadata'!U67)=20, "Yes", "One (or more) of these fields are empty"),"")</f>
        <v/>
      </c>
      <c r="D73" t="str">
        <f>IF(COUNTA(Metadata!A67)=1, IF(ISNUMBER(MATCH(LEFT(Metadata!P67,SEARCH(":",Metadata!P67)-1),'Library and Platform Vocabulary'!$A$117:$A$413,0)), "Yes", "No"),"")</f>
        <v/>
      </c>
      <c r="E73" s="35" t="str">
        <f ca="1">IF(COUNTA(Metadata!A67)=1, IF(OR(Metadata!O67&gt;TODAY(),ISBLANK(Metadata!O67)),"No, date is missing, in the future, or invalid", "Yes"),"")</f>
        <v/>
      </c>
      <c r="F73" s="31" t="str">
        <f>IF(COUNTA(Metadata!A67)=1, IF(OR(NOT(ISBLANK(Metadata!V67)),NOT(ISBLANK(Metadata!W67))),"Yes", "No, neither of these fields have values"),"")</f>
        <v/>
      </c>
    </row>
    <row r="74" spans="1:6">
      <c r="A74" t="str">
        <f>IF(COUNTA(Metadata!A68)=1,ROW(Metadata!A68),"")</f>
        <v/>
      </c>
      <c r="B74" s="31" t="str">
        <f>IF(COUNTA(Metadata!A68)=1,IF(COUNTA(Metadata!L68,Metadata!B68)=2, IF(Metadata!L68=Metadata!B68, "No", "Yes"), "One (or both) of these fields are empty"),"")</f>
        <v/>
      </c>
      <c r="C74" t="str">
        <f>IF(COUNTA(Metadata!A68)=1,IF(COUNTA(Metadata!B68:'Metadata'!U68)=20, "Yes", "One (or more) of these fields are empty"),"")</f>
        <v/>
      </c>
      <c r="D74" t="str">
        <f>IF(COUNTA(Metadata!A68)=1, IF(ISNUMBER(MATCH(LEFT(Metadata!P68,SEARCH(":",Metadata!P68)-1),'Library and Platform Vocabulary'!$A$117:$A$413,0)), "Yes", "No"),"")</f>
        <v/>
      </c>
      <c r="E74" s="35" t="str">
        <f ca="1">IF(COUNTA(Metadata!A68)=1, IF(OR(Metadata!O68&gt;TODAY(),ISBLANK(Metadata!O68)),"No, date is missing, in the future, or invalid", "Yes"),"")</f>
        <v/>
      </c>
      <c r="F74" s="31" t="str">
        <f>IF(COUNTA(Metadata!A68)=1, IF(OR(NOT(ISBLANK(Metadata!V68)),NOT(ISBLANK(Metadata!W68))),"Yes", "No, neither of these fields have values"),"")</f>
        <v/>
      </c>
    </row>
    <row r="75" spans="1:6">
      <c r="A75" t="str">
        <f>IF(COUNTA(Metadata!A69)=1,ROW(Metadata!A69),"")</f>
        <v/>
      </c>
      <c r="B75" s="31" t="str">
        <f>IF(COUNTA(Metadata!A69)=1,IF(COUNTA(Metadata!L69,Metadata!B69)=2, IF(Metadata!L69=Metadata!B69, "No", "Yes"), "One (or both) of these fields are empty"),"")</f>
        <v/>
      </c>
      <c r="C75" t="str">
        <f>IF(COUNTA(Metadata!A69)=1,IF(COUNTA(Metadata!B69:'Metadata'!U69)=20, "Yes", "One (or more) of these fields are empty"),"")</f>
        <v/>
      </c>
      <c r="D75" t="str">
        <f>IF(COUNTA(Metadata!A69)=1, IF(ISNUMBER(MATCH(LEFT(Metadata!P69,SEARCH(":",Metadata!P69)-1),'Library and Platform Vocabulary'!$A$117:$A$413,0)), "Yes", "No"),"")</f>
        <v/>
      </c>
      <c r="E75" s="35" t="str">
        <f ca="1">IF(COUNTA(Metadata!A69)=1, IF(OR(Metadata!O69&gt;TODAY(),ISBLANK(Metadata!O69)),"No, date is missing, in the future, or invalid", "Yes"),"")</f>
        <v/>
      </c>
      <c r="F75" s="31" t="str">
        <f>IF(COUNTA(Metadata!A69)=1, IF(OR(NOT(ISBLANK(Metadata!V69)),NOT(ISBLANK(Metadata!W69))),"Yes", "No, neither of these fields have values"),"")</f>
        <v/>
      </c>
    </row>
    <row r="76" spans="1:6">
      <c r="A76" t="str">
        <f>IF(COUNTA(Metadata!A70)=1,ROW(Metadata!A70),"")</f>
        <v/>
      </c>
      <c r="B76" s="31" t="str">
        <f>IF(COUNTA(Metadata!A70)=1,IF(COUNTA(Metadata!L70,Metadata!B70)=2, IF(Metadata!L70=Metadata!B70, "No", "Yes"), "One (or both) of these fields are empty"),"")</f>
        <v/>
      </c>
      <c r="C76" t="str">
        <f>IF(COUNTA(Metadata!A70)=1,IF(COUNTA(Metadata!B70:'Metadata'!U70)=20, "Yes", "One (or more) of these fields are empty"),"")</f>
        <v/>
      </c>
      <c r="D76" t="str">
        <f>IF(COUNTA(Metadata!A70)=1, IF(ISNUMBER(MATCH(LEFT(Metadata!P70,SEARCH(":",Metadata!P70)-1),'Library and Platform Vocabulary'!$A$117:$A$413,0)), "Yes", "No"),"")</f>
        <v/>
      </c>
      <c r="E76" s="35" t="str">
        <f ca="1">IF(COUNTA(Metadata!A70)=1, IF(OR(Metadata!O70&gt;TODAY(),ISBLANK(Metadata!O70)),"No, date is missing, in the future, or invalid", "Yes"),"")</f>
        <v/>
      </c>
      <c r="F76" s="31" t="str">
        <f>IF(COUNTA(Metadata!A70)=1, IF(OR(NOT(ISBLANK(Metadata!V70)),NOT(ISBLANK(Metadata!W70))),"Yes", "No, neither of these fields have values"),"")</f>
        <v/>
      </c>
    </row>
    <row r="77" spans="1:6">
      <c r="A77" t="str">
        <f>IF(COUNTA(Metadata!A71)=1,ROW(Metadata!A71),"")</f>
        <v/>
      </c>
      <c r="B77" s="31" t="str">
        <f>IF(COUNTA(Metadata!A71)=1,IF(COUNTA(Metadata!L71,Metadata!B71)=2, IF(Metadata!L71=Metadata!B71, "No", "Yes"), "One (or both) of these fields are empty"),"")</f>
        <v/>
      </c>
      <c r="C77" t="str">
        <f>IF(COUNTA(Metadata!A71)=1,IF(COUNTA(Metadata!B71:'Metadata'!U71)=20, "Yes", "One (or more) of these fields are empty"),"")</f>
        <v/>
      </c>
      <c r="D77" t="str">
        <f>IF(COUNTA(Metadata!A71)=1, IF(ISNUMBER(MATCH(LEFT(Metadata!P71,SEARCH(":",Metadata!P71)-1),'Library and Platform Vocabulary'!$A$117:$A$413,0)), "Yes", "No"),"")</f>
        <v/>
      </c>
      <c r="E77" s="35" t="str">
        <f ca="1">IF(COUNTA(Metadata!A71)=1, IF(OR(Metadata!O71&gt;TODAY(),ISBLANK(Metadata!O71)),"No, date is missing, in the future, or invalid", "Yes"),"")</f>
        <v/>
      </c>
      <c r="F77" s="31" t="str">
        <f>IF(COUNTA(Metadata!A71)=1, IF(OR(NOT(ISBLANK(Metadata!V71)),NOT(ISBLANK(Metadata!W71))),"Yes", "No, neither of these fields have values"),"")</f>
        <v/>
      </c>
    </row>
    <row r="78" spans="1:6">
      <c r="A78" t="str">
        <f>IF(COUNTA(Metadata!A72)=1,ROW(Metadata!A72),"")</f>
        <v/>
      </c>
      <c r="B78" s="31" t="str">
        <f>IF(COUNTA(Metadata!A72)=1,IF(COUNTA(Metadata!L72,Metadata!B72)=2, IF(Metadata!L72=Metadata!B72, "No", "Yes"), "One (or both) of these fields are empty"),"")</f>
        <v/>
      </c>
      <c r="C78" t="str">
        <f>IF(COUNTA(Metadata!A72)=1,IF(COUNTA(Metadata!B72:'Metadata'!U72)=20, "Yes", "One (or more) of these fields are empty"),"")</f>
        <v/>
      </c>
      <c r="D78" t="str">
        <f>IF(COUNTA(Metadata!A72)=1, IF(ISNUMBER(MATCH(LEFT(Metadata!P72,SEARCH(":",Metadata!P72)-1),'Library and Platform Vocabulary'!$A$117:$A$413,0)), "Yes", "No"),"")</f>
        <v/>
      </c>
      <c r="E78" s="35" t="str">
        <f ca="1">IF(COUNTA(Metadata!A72)=1, IF(OR(Metadata!O72&gt;TODAY(),ISBLANK(Metadata!O72)),"No, date is missing, in the future, or invalid", "Yes"),"")</f>
        <v/>
      </c>
      <c r="F78" s="31" t="str">
        <f>IF(COUNTA(Metadata!A72)=1, IF(OR(NOT(ISBLANK(Metadata!V72)),NOT(ISBLANK(Metadata!W72))),"Yes", "No, neither of these fields have values"),"")</f>
        <v/>
      </c>
    </row>
    <row r="79" spans="1:6">
      <c r="A79" t="str">
        <f>IF(COUNTA(Metadata!A73)=1,ROW(Metadata!A73),"")</f>
        <v/>
      </c>
      <c r="B79" s="31" t="str">
        <f>IF(COUNTA(Metadata!A73)=1,IF(COUNTA(Metadata!L73,Metadata!B73)=2, IF(Metadata!L73=Metadata!B73, "No", "Yes"), "One (or both) of these fields are empty"),"")</f>
        <v/>
      </c>
      <c r="C79" t="str">
        <f>IF(COUNTA(Metadata!A73)=1,IF(COUNTA(Metadata!B73:'Metadata'!U73)=20, "Yes", "One (or more) of these fields are empty"),"")</f>
        <v/>
      </c>
      <c r="D79" t="str">
        <f>IF(COUNTA(Metadata!A73)=1, IF(ISNUMBER(MATCH(LEFT(Metadata!P73,SEARCH(":",Metadata!P73)-1),'Library and Platform Vocabulary'!$A$117:$A$413,0)), "Yes", "No"),"")</f>
        <v/>
      </c>
      <c r="E79" s="35" t="str">
        <f ca="1">IF(COUNTA(Metadata!A73)=1, IF(OR(Metadata!O73&gt;TODAY(),ISBLANK(Metadata!O73)),"No, date is missing, in the future, or invalid", "Yes"),"")</f>
        <v/>
      </c>
      <c r="F79" s="31" t="str">
        <f>IF(COUNTA(Metadata!A73)=1, IF(OR(NOT(ISBLANK(Metadata!V73)),NOT(ISBLANK(Metadata!W73))),"Yes", "No, neither of these fields have values"),"")</f>
        <v/>
      </c>
    </row>
    <row r="80" spans="1:6">
      <c r="A80" t="str">
        <f>IF(COUNTA(Metadata!A74)=1,ROW(Metadata!A74),"")</f>
        <v/>
      </c>
      <c r="B80" s="31" t="str">
        <f>IF(COUNTA(Metadata!A74)=1,IF(COUNTA(Metadata!L74,Metadata!B74)=2, IF(Metadata!L74=Metadata!B74, "No", "Yes"), "One (or both) of these fields are empty"),"")</f>
        <v/>
      </c>
      <c r="C80" t="str">
        <f>IF(COUNTA(Metadata!A74)=1,IF(COUNTA(Metadata!B74:'Metadata'!U74)=20, "Yes", "One (or more) of these fields are empty"),"")</f>
        <v/>
      </c>
      <c r="D80" t="str">
        <f>IF(COUNTA(Metadata!A74)=1, IF(ISNUMBER(MATCH(LEFT(Metadata!P74,SEARCH(":",Metadata!P74)-1),'Library and Platform Vocabulary'!$A$117:$A$413,0)), "Yes", "No"),"")</f>
        <v/>
      </c>
      <c r="E80" s="35" t="str">
        <f ca="1">IF(COUNTA(Metadata!A74)=1, IF(OR(Metadata!O74&gt;TODAY(),ISBLANK(Metadata!O74)),"No, date is missing, in the future, or invalid", "Yes"),"")</f>
        <v/>
      </c>
      <c r="F80" s="31" t="str">
        <f>IF(COUNTA(Metadata!A74)=1, IF(OR(NOT(ISBLANK(Metadata!V74)),NOT(ISBLANK(Metadata!W74))),"Yes", "No, neither of these fields have values"),"")</f>
        <v/>
      </c>
    </row>
    <row r="81" spans="1:6">
      <c r="A81" t="str">
        <f>IF(COUNTA(Metadata!A75)=1,ROW(Metadata!A75),"")</f>
        <v/>
      </c>
      <c r="B81" s="31" t="str">
        <f>IF(COUNTA(Metadata!A75)=1,IF(COUNTA(Metadata!L75,Metadata!B75)=2, IF(Metadata!L75=Metadata!B75, "No", "Yes"), "One (or both) of these fields are empty"),"")</f>
        <v/>
      </c>
      <c r="C81" t="str">
        <f>IF(COUNTA(Metadata!A75)=1,IF(COUNTA(Metadata!B75:'Metadata'!U75)=20, "Yes", "One (or more) of these fields are empty"),"")</f>
        <v/>
      </c>
      <c r="D81" t="str">
        <f>IF(COUNTA(Metadata!A75)=1, IF(ISNUMBER(MATCH(LEFT(Metadata!P75,SEARCH(":",Metadata!P75)-1),'Library and Platform Vocabulary'!$A$117:$A$413,0)), "Yes", "No"),"")</f>
        <v/>
      </c>
      <c r="E81" s="35" t="str">
        <f ca="1">IF(COUNTA(Metadata!A75)=1, IF(OR(Metadata!O75&gt;TODAY(),ISBLANK(Metadata!O75)),"No, date is missing, in the future, or invalid", "Yes"),"")</f>
        <v/>
      </c>
      <c r="F81" s="31" t="str">
        <f>IF(COUNTA(Metadata!A75)=1, IF(OR(NOT(ISBLANK(Metadata!V75)),NOT(ISBLANK(Metadata!W75))),"Yes", "No, neither of these fields have values"),"")</f>
        <v/>
      </c>
    </row>
    <row r="82" spans="1:6">
      <c r="A82" t="str">
        <f>IF(COUNTA(Metadata!A76)=1,ROW(Metadata!A76),"")</f>
        <v/>
      </c>
      <c r="B82" s="31" t="str">
        <f>IF(COUNTA(Metadata!A76)=1,IF(COUNTA(Metadata!L76,Metadata!B76)=2, IF(Metadata!L76=Metadata!B76, "No", "Yes"), "One (or both) of these fields are empty"),"")</f>
        <v/>
      </c>
      <c r="C82" t="str">
        <f>IF(COUNTA(Metadata!A76)=1,IF(COUNTA(Metadata!B76:'Metadata'!U76)=20, "Yes", "One (or more) of these fields are empty"),"")</f>
        <v/>
      </c>
      <c r="D82" t="str">
        <f>IF(COUNTA(Metadata!A76)=1, IF(ISNUMBER(MATCH(LEFT(Metadata!P76,SEARCH(":",Metadata!P76)-1),'Library and Platform Vocabulary'!$A$117:$A$413,0)), "Yes", "No"),"")</f>
        <v/>
      </c>
      <c r="E82" s="35" t="str">
        <f ca="1">IF(COUNTA(Metadata!A76)=1, IF(OR(Metadata!O76&gt;TODAY(),ISBLANK(Metadata!O76)),"No, date is missing, in the future, or invalid", "Yes"),"")</f>
        <v/>
      </c>
      <c r="F82" s="31" t="str">
        <f>IF(COUNTA(Metadata!A76)=1, IF(OR(NOT(ISBLANK(Metadata!V76)),NOT(ISBLANK(Metadata!W76))),"Yes", "No, neither of these fields have values"),"")</f>
        <v/>
      </c>
    </row>
    <row r="83" spans="1:6">
      <c r="A83" t="str">
        <f>IF(COUNTA(Metadata!A77)=1,ROW(Metadata!A77),"")</f>
        <v/>
      </c>
      <c r="B83" s="31" t="str">
        <f>IF(COUNTA(Metadata!A77)=1,IF(COUNTA(Metadata!L77,Metadata!B77)=2, IF(Metadata!L77=Metadata!B77, "No", "Yes"), "One (or both) of these fields are empty"),"")</f>
        <v/>
      </c>
      <c r="C83" t="str">
        <f>IF(COUNTA(Metadata!A77)=1,IF(COUNTA(Metadata!B77:'Metadata'!U77)=20, "Yes", "One (or more) of these fields are empty"),"")</f>
        <v/>
      </c>
      <c r="D83" t="str">
        <f>IF(COUNTA(Metadata!A77)=1, IF(ISNUMBER(MATCH(LEFT(Metadata!P77,SEARCH(":",Metadata!P77)-1),'Library and Platform Vocabulary'!$A$117:$A$413,0)), "Yes", "No"),"")</f>
        <v/>
      </c>
      <c r="E83" s="35" t="str">
        <f ca="1">IF(COUNTA(Metadata!A77)=1, IF(OR(Metadata!O77&gt;TODAY(),ISBLANK(Metadata!O77)),"No, date is missing, in the future, or invalid", "Yes"),"")</f>
        <v/>
      </c>
      <c r="F83" s="31" t="str">
        <f>IF(COUNTA(Metadata!A77)=1, IF(OR(NOT(ISBLANK(Metadata!V77)),NOT(ISBLANK(Metadata!W77))),"Yes", "No, neither of these fields have values"),"")</f>
        <v/>
      </c>
    </row>
    <row r="84" spans="1:6">
      <c r="A84" t="str">
        <f>IF(COUNTA(Metadata!A78)=1,ROW(Metadata!A78),"")</f>
        <v/>
      </c>
      <c r="B84" s="31" t="str">
        <f>IF(COUNTA(Metadata!A78)=1,IF(COUNTA(Metadata!L78,Metadata!B78)=2, IF(Metadata!L78=Metadata!B78, "No", "Yes"), "One (or both) of these fields are empty"),"")</f>
        <v/>
      </c>
      <c r="C84" t="str">
        <f>IF(COUNTA(Metadata!A78)=1,IF(COUNTA(Metadata!B78:'Metadata'!U78)=20, "Yes", "One (or more) of these fields are empty"),"")</f>
        <v/>
      </c>
      <c r="D84" t="str">
        <f>IF(COUNTA(Metadata!A78)=1, IF(ISNUMBER(MATCH(LEFT(Metadata!P78,SEARCH(":",Metadata!P78)-1),'Library and Platform Vocabulary'!$A$117:$A$413,0)), "Yes", "No"),"")</f>
        <v/>
      </c>
      <c r="E84" s="35" t="str">
        <f ca="1">IF(COUNTA(Metadata!A78)=1, IF(OR(Metadata!O78&gt;TODAY(),ISBLANK(Metadata!O78)),"No, date is missing, in the future, or invalid", "Yes"),"")</f>
        <v/>
      </c>
      <c r="F84" s="31" t="str">
        <f>IF(COUNTA(Metadata!A78)=1, IF(OR(NOT(ISBLANK(Metadata!V78)),NOT(ISBLANK(Metadata!W78))),"Yes", "No, neither of these fields have values"),"")</f>
        <v/>
      </c>
    </row>
    <row r="85" spans="1:6">
      <c r="A85" t="str">
        <f>IF(COUNTA(Metadata!A79)=1,ROW(Metadata!A79),"")</f>
        <v/>
      </c>
      <c r="B85" s="31" t="str">
        <f>IF(COUNTA(Metadata!A79)=1,IF(COUNTA(Metadata!L79,Metadata!B79)=2, IF(Metadata!L79=Metadata!B79, "No", "Yes"), "One (or both) of these fields are empty"),"")</f>
        <v/>
      </c>
      <c r="C85" t="str">
        <f>IF(COUNTA(Metadata!A79)=1,IF(COUNTA(Metadata!B79:'Metadata'!U79)=20, "Yes", "One (or more) of these fields are empty"),"")</f>
        <v/>
      </c>
      <c r="D85" t="str">
        <f>IF(COUNTA(Metadata!A79)=1, IF(ISNUMBER(MATCH(LEFT(Metadata!P79,SEARCH(":",Metadata!P79)-1),'Library and Platform Vocabulary'!$A$117:$A$413,0)), "Yes", "No"),"")</f>
        <v/>
      </c>
      <c r="E85" s="35" t="str">
        <f ca="1">IF(COUNTA(Metadata!A79)=1, IF(OR(Metadata!O79&gt;TODAY(),ISBLANK(Metadata!O79)),"No, date is missing, in the future, or invalid", "Yes"),"")</f>
        <v/>
      </c>
      <c r="F85" s="31" t="str">
        <f>IF(COUNTA(Metadata!A79)=1, IF(OR(NOT(ISBLANK(Metadata!V79)),NOT(ISBLANK(Metadata!W79))),"Yes", "No, neither of these fields have values"),"")</f>
        <v/>
      </c>
    </row>
    <row r="86" spans="1:6">
      <c r="A86" t="str">
        <f>IF(COUNTA(Metadata!A80)=1,ROW(Metadata!A80),"")</f>
        <v/>
      </c>
      <c r="B86" s="31" t="str">
        <f>IF(COUNTA(Metadata!A80)=1,IF(COUNTA(Metadata!L80,Metadata!B80)=2, IF(Metadata!L80=Metadata!B80, "No", "Yes"), "One (or both) of these fields are empty"),"")</f>
        <v/>
      </c>
      <c r="C86" t="str">
        <f>IF(COUNTA(Metadata!A80)=1,IF(COUNTA(Metadata!B80:'Metadata'!U80)=20, "Yes", "One (or more) of these fields are empty"),"")</f>
        <v/>
      </c>
      <c r="D86" t="str">
        <f>IF(COUNTA(Metadata!A80)=1, IF(ISNUMBER(MATCH(LEFT(Metadata!P80,SEARCH(":",Metadata!P80)-1),'Library and Platform Vocabulary'!$A$117:$A$413,0)), "Yes", "No"),"")</f>
        <v/>
      </c>
      <c r="E86" s="35" t="str">
        <f ca="1">IF(COUNTA(Metadata!A80)=1, IF(OR(Metadata!O80&gt;TODAY(),ISBLANK(Metadata!O80)),"No, date is missing, in the future, or invalid", "Yes"),"")</f>
        <v/>
      </c>
      <c r="F86" s="31" t="str">
        <f>IF(COUNTA(Metadata!A80)=1, IF(OR(NOT(ISBLANK(Metadata!V80)),NOT(ISBLANK(Metadata!W80))),"Yes", "No, neither of these fields have values"),"")</f>
        <v/>
      </c>
    </row>
    <row r="87" spans="1:6">
      <c r="A87" t="str">
        <f>IF(COUNTA(Metadata!A81)=1,ROW(Metadata!A81),"")</f>
        <v/>
      </c>
      <c r="B87" s="31" t="str">
        <f>IF(COUNTA(Metadata!A81)=1,IF(COUNTA(Metadata!L81,Metadata!B81)=2, IF(Metadata!L81=Metadata!B81, "No", "Yes"), "One (or both) of these fields are empty"),"")</f>
        <v/>
      </c>
      <c r="C87" t="str">
        <f>IF(COUNTA(Metadata!A81)=1,IF(COUNTA(Metadata!B81:'Metadata'!U81)=20, "Yes", "One (or more) of these fields are empty"),"")</f>
        <v/>
      </c>
      <c r="D87" t="str">
        <f>IF(COUNTA(Metadata!A81)=1, IF(ISNUMBER(MATCH(LEFT(Metadata!P81,SEARCH(":",Metadata!P81)-1),'Library and Platform Vocabulary'!$A$117:$A$413,0)), "Yes", "No"),"")</f>
        <v/>
      </c>
      <c r="E87" s="35" t="str">
        <f ca="1">IF(COUNTA(Metadata!A81)=1, IF(OR(Metadata!O81&gt;TODAY(),ISBLANK(Metadata!O81)),"No, date is missing, in the future, or invalid", "Yes"),"")</f>
        <v/>
      </c>
      <c r="F87" s="31" t="str">
        <f>IF(COUNTA(Metadata!A81)=1, IF(OR(NOT(ISBLANK(Metadata!V81)),NOT(ISBLANK(Metadata!W81))),"Yes", "No, neither of these fields have values"),"")</f>
        <v/>
      </c>
    </row>
    <row r="88" spans="1:6">
      <c r="A88" t="str">
        <f>IF(COUNTA(Metadata!A82)=1,ROW(Metadata!A82),"")</f>
        <v/>
      </c>
      <c r="B88" s="31" t="str">
        <f>IF(COUNTA(Metadata!A82)=1,IF(COUNTA(Metadata!L82,Metadata!B82)=2, IF(Metadata!L82=Metadata!B82, "No", "Yes"), "One (or both) of these fields are empty"),"")</f>
        <v/>
      </c>
      <c r="C88" t="str">
        <f>IF(COUNTA(Metadata!A82)=1,IF(COUNTA(Metadata!B82:'Metadata'!U82)=20, "Yes", "One (or more) of these fields are empty"),"")</f>
        <v/>
      </c>
      <c r="D88" t="str">
        <f>IF(COUNTA(Metadata!A82)=1, IF(ISNUMBER(MATCH(LEFT(Metadata!P82,SEARCH(":",Metadata!P82)-1),'Library and Platform Vocabulary'!$A$117:$A$413,0)), "Yes", "No"),"")</f>
        <v/>
      </c>
      <c r="E88" s="35" t="str">
        <f ca="1">IF(COUNTA(Metadata!A82)=1, IF(OR(Metadata!O82&gt;TODAY(),ISBLANK(Metadata!O82)),"No, date is missing, in the future, or invalid", "Yes"),"")</f>
        <v/>
      </c>
      <c r="F88" s="31" t="str">
        <f>IF(COUNTA(Metadata!A82)=1, IF(OR(NOT(ISBLANK(Metadata!V82)),NOT(ISBLANK(Metadata!W82))),"Yes", "No, neither of these fields have values"),"")</f>
        <v/>
      </c>
    </row>
    <row r="89" spans="1:6">
      <c r="A89" t="str">
        <f>IF(COUNTA(Metadata!A83)=1,ROW(Metadata!A83),"")</f>
        <v/>
      </c>
      <c r="B89" s="31" t="str">
        <f>IF(COUNTA(Metadata!A83)=1,IF(COUNTA(Metadata!L83,Metadata!B83)=2, IF(Metadata!L83=Metadata!B83, "No", "Yes"), "One (or both) of these fields are empty"),"")</f>
        <v/>
      </c>
      <c r="C89" t="str">
        <f>IF(COUNTA(Metadata!A83)=1,IF(COUNTA(Metadata!B83:'Metadata'!U83)=20, "Yes", "One (or more) of these fields are empty"),"")</f>
        <v/>
      </c>
      <c r="D89" t="str">
        <f>IF(COUNTA(Metadata!A83)=1, IF(ISNUMBER(MATCH(LEFT(Metadata!P83,SEARCH(":",Metadata!P83)-1),'Library and Platform Vocabulary'!$A$117:$A$413,0)), "Yes", "No"),"")</f>
        <v/>
      </c>
      <c r="E89" s="35" t="str">
        <f ca="1">IF(COUNTA(Metadata!A83)=1, IF(OR(Metadata!O83&gt;TODAY(),ISBLANK(Metadata!O83)),"No, date is missing, in the future, or invalid", "Yes"),"")</f>
        <v/>
      </c>
      <c r="F89" s="31" t="str">
        <f>IF(COUNTA(Metadata!A83)=1, IF(OR(NOT(ISBLANK(Metadata!V83)),NOT(ISBLANK(Metadata!W83))),"Yes", "No, neither of these fields have values"),"")</f>
        <v/>
      </c>
    </row>
    <row r="90" spans="1:6">
      <c r="A90" t="str">
        <f>IF(COUNTA(Metadata!A84)=1,ROW(Metadata!A84),"")</f>
        <v/>
      </c>
      <c r="B90" s="31" t="str">
        <f>IF(COUNTA(Metadata!A84)=1,IF(COUNTA(Metadata!L84,Metadata!B84)=2, IF(Metadata!L84=Metadata!B84, "No", "Yes"), "One (or both) of these fields are empty"),"")</f>
        <v/>
      </c>
      <c r="C90" t="str">
        <f>IF(COUNTA(Metadata!A84)=1,IF(COUNTA(Metadata!B84:'Metadata'!U84)=20, "Yes", "One (or more) of these fields are empty"),"")</f>
        <v/>
      </c>
      <c r="D90" t="str">
        <f>IF(COUNTA(Metadata!A84)=1, IF(ISNUMBER(MATCH(LEFT(Metadata!P84,SEARCH(":",Metadata!P84)-1),'Library and Platform Vocabulary'!$A$117:$A$413,0)), "Yes", "No"),"")</f>
        <v/>
      </c>
      <c r="E90" s="35" t="str">
        <f ca="1">IF(COUNTA(Metadata!A84)=1, IF(OR(Metadata!O84&gt;TODAY(),ISBLANK(Metadata!O84)),"No, date is missing, in the future, or invalid", "Yes"),"")</f>
        <v/>
      </c>
      <c r="F90" s="31" t="str">
        <f>IF(COUNTA(Metadata!A84)=1, IF(OR(NOT(ISBLANK(Metadata!V84)),NOT(ISBLANK(Metadata!W84))),"Yes", "No, neither of these fields have values"),"")</f>
        <v/>
      </c>
    </row>
    <row r="91" spans="1:6">
      <c r="A91" t="str">
        <f>IF(COUNTA(Metadata!A85)=1,ROW(Metadata!A85),"")</f>
        <v/>
      </c>
      <c r="B91" s="31" t="str">
        <f>IF(COUNTA(Metadata!A85)=1,IF(COUNTA(Metadata!L85,Metadata!B85)=2, IF(Metadata!L85=Metadata!B85, "No", "Yes"), "One (or both) of these fields are empty"),"")</f>
        <v/>
      </c>
      <c r="C91" t="str">
        <f>IF(COUNTA(Metadata!A85)=1,IF(COUNTA(Metadata!B85:'Metadata'!U85)=20, "Yes", "One (or more) of these fields are empty"),"")</f>
        <v/>
      </c>
      <c r="D91" t="str">
        <f>IF(COUNTA(Metadata!A85)=1, IF(ISNUMBER(MATCH(LEFT(Metadata!P85,SEARCH(":",Metadata!P85)-1),'Library and Platform Vocabulary'!$A$117:$A$413,0)), "Yes", "No"),"")</f>
        <v/>
      </c>
      <c r="E91" s="35" t="str">
        <f ca="1">IF(COUNTA(Metadata!A85)=1, IF(OR(Metadata!O85&gt;TODAY(),ISBLANK(Metadata!O85)),"No, date is missing, in the future, or invalid", "Yes"),"")</f>
        <v/>
      </c>
      <c r="F91" s="31" t="str">
        <f>IF(COUNTA(Metadata!A85)=1, IF(OR(NOT(ISBLANK(Metadata!V85)),NOT(ISBLANK(Metadata!W85))),"Yes", "No, neither of these fields have values"),"")</f>
        <v/>
      </c>
    </row>
    <row r="92" spans="1:6">
      <c r="A92" t="str">
        <f>IF(COUNTA(Metadata!A86)=1,ROW(Metadata!A86),"")</f>
        <v/>
      </c>
      <c r="B92" s="31" t="str">
        <f>IF(COUNTA(Metadata!A86)=1,IF(COUNTA(Metadata!L86,Metadata!B86)=2, IF(Metadata!L86=Metadata!B86, "No", "Yes"), "One (or both) of these fields are empty"),"")</f>
        <v/>
      </c>
      <c r="C92" t="str">
        <f>IF(COUNTA(Metadata!A86)=1,IF(COUNTA(Metadata!B86:'Metadata'!U86)=20, "Yes", "One (or more) of these fields are empty"),"")</f>
        <v/>
      </c>
      <c r="D92" t="str">
        <f>IF(COUNTA(Metadata!A86)=1, IF(ISNUMBER(MATCH(LEFT(Metadata!P86,SEARCH(":",Metadata!P86)-1),'Library and Platform Vocabulary'!$A$117:$A$413,0)), "Yes", "No"),"")</f>
        <v/>
      </c>
      <c r="E92" s="35" t="str">
        <f ca="1">IF(COUNTA(Metadata!A86)=1, IF(OR(Metadata!O86&gt;TODAY(),ISBLANK(Metadata!O86)),"No, date is missing, in the future, or invalid", "Yes"),"")</f>
        <v/>
      </c>
      <c r="F92" s="31" t="str">
        <f>IF(COUNTA(Metadata!A86)=1, IF(OR(NOT(ISBLANK(Metadata!V86)),NOT(ISBLANK(Metadata!W86))),"Yes", "No, neither of these fields have values"),"")</f>
        <v/>
      </c>
    </row>
    <row r="93" spans="1:6">
      <c r="A93" t="str">
        <f>IF(COUNTA(Metadata!A87)=1,ROW(Metadata!A87),"")</f>
        <v/>
      </c>
      <c r="B93" s="31" t="str">
        <f>IF(COUNTA(Metadata!A87)=1,IF(COUNTA(Metadata!L87,Metadata!B87)=2, IF(Metadata!L87=Metadata!B87, "No", "Yes"), "One (or both) of these fields are empty"),"")</f>
        <v/>
      </c>
      <c r="C93" t="str">
        <f>IF(COUNTA(Metadata!A87)=1,IF(COUNTA(Metadata!B87:'Metadata'!U87)=20, "Yes", "One (or more) of these fields are empty"),"")</f>
        <v/>
      </c>
      <c r="D93" t="str">
        <f>IF(COUNTA(Metadata!A87)=1, IF(ISNUMBER(MATCH(LEFT(Metadata!P87,SEARCH(":",Metadata!P87)-1),'Library and Platform Vocabulary'!$A$117:$A$413,0)), "Yes", "No"),"")</f>
        <v/>
      </c>
      <c r="E93" s="35" t="str">
        <f ca="1">IF(COUNTA(Metadata!A87)=1, IF(OR(Metadata!O87&gt;TODAY(),ISBLANK(Metadata!O87)),"No, date is missing, in the future, or invalid", "Yes"),"")</f>
        <v/>
      </c>
      <c r="F93" s="31" t="str">
        <f>IF(COUNTA(Metadata!A87)=1, IF(OR(NOT(ISBLANK(Metadata!V87)),NOT(ISBLANK(Metadata!W87))),"Yes", "No, neither of these fields have values"),"")</f>
        <v/>
      </c>
    </row>
    <row r="94" spans="1:6">
      <c r="A94" t="str">
        <f>IF(COUNTA(Metadata!A88)=1,ROW(Metadata!A88),"")</f>
        <v/>
      </c>
      <c r="B94" s="31" t="str">
        <f>IF(COUNTA(Metadata!A88)=1,IF(COUNTA(Metadata!L88,Metadata!B88)=2, IF(Metadata!L88=Metadata!B88, "No", "Yes"), "One (or both) of these fields are empty"),"")</f>
        <v/>
      </c>
      <c r="C94" t="str">
        <f>IF(COUNTA(Metadata!A88)=1,IF(COUNTA(Metadata!B88:'Metadata'!U88)=20, "Yes", "One (or more) of these fields are empty"),"")</f>
        <v/>
      </c>
      <c r="D94" t="str">
        <f>IF(COUNTA(Metadata!A88)=1, IF(ISNUMBER(MATCH(LEFT(Metadata!P88,SEARCH(":",Metadata!P88)-1),'Library and Platform Vocabulary'!$A$117:$A$413,0)), "Yes", "No"),"")</f>
        <v/>
      </c>
      <c r="E94" s="35" t="str">
        <f ca="1">IF(COUNTA(Metadata!A88)=1, IF(OR(Metadata!O88&gt;TODAY(),ISBLANK(Metadata!O88)),"No, date is missing, in the future, or invalid", "Yes"),"")</f>
        <v/>
      </c>
      <c r="F94" s="31" t="str">
        <f>IF(COUNTA(Metadata!A88)=1, IF(OR(NOT(ISBLANK(Metadata!V88)),NOT(ISBLANK(Metadata!W88))),"Yes", "No, neither of these fields have values"),"")</f>
        <v/>
      </c>
    </row>
    <row r="95" spans="1:6">
      <c r="A95" t="str">
        <f>IF(COUNTA(Metadata!A89)=1,ROW(Metadata!A89),"")</f>
        <v/>
      </c>
      <c r="B95" s="31" t="str">
        <f>IF(COUNTA(Metadata!A89)=1,IF(COUNTA(Metadata!L89,Metadata!B89)=2, IF(Metadata!L89=Metadata!B89, "No", "Yes"), "One (or both) of these fields are empty"),"")</f>
        <v/>
      </c>
      <c r="C95" t="str">
        <f>IF(COUNTA(Metadata!A89)=1,IF(COUNTA(Metadata!B89:'Metadata'!U89)=20, "Yes", "One (or more) of these fields are empty"),"")</f>
        <v/>
      </c>
      <c r="D95" t="str">
        <f>IF(COUNTA(Metadata!A89)=1, IF(ISNUMBER(MATCH(LEFT(Metadata!P89,SEARCH(":",Metadata!P89)-1),'Library and Platform Vocabulary'!$A$117:$A$413,0)), "Yes", "No"),"")</f>
        <v/>
      </c>
      <c r="E95" s="35" t="str">
        <f ca="1">IF(COUNTA(Metadata!A89)=1, IF(OR(Metadata!O89&gt;TODAY(),ISBLANK(Metadata!O89)),"No, date is missing, in the future, or invalid", "Yes"),"")</f>
        <v/>
      </c>
      <c r="F95" s="31" t="str">
        <f>IF(COUNTA(Metadata!A89)=1, IF(OR(NOT(ISBLANK(Metadata!V89)),NOT(ISBLANK(Metadata!W89))),"Yes", "No, neither of these fields have values"),"")</f>
        <v/>
      </c>
    </row>
    <row r="96" spans="1:6">
      <c r="A96" t="str">
        <f>IF(COUNTA(Metadata!A90)=1,ROW(Metadata!A90),"")</f>
        <v/>
      </c>
      <c r="B96" s="31" t="str">
        <f>IF(COUNTA(Metadata!A90)=1,IF(COUNTA(Metadata!L90,Metadata!B90)=2, IF(Metadata!L90=Metadata!B90, "No", "Yes"), "One (or both) of these fields are empty"),"")</f>
        <v/>
      </c>
      <c r="C96" t="str">
        <f>IF(COUNTA(Metadata!A90)=1,IF(COUNTA(Metadata!B90:'Metadata'!U90)=20, "Yes", "One (or more) of these fields are empty"),"")</f>
        <v/>
      </c>
      <c r="D96" t="str">
        <f>IF(COUNTA(Metadata!A90)=1, IF(ISNUMBER(MATCH(LEFT(Metadata!P90,SEARCH(":",Metadata!P90)-1),'Library and Platform Vocabulary'!$A$117:$A$413,0)), "Yes", "No"),"")</f>
        <v/>
      </c>
      <c r="E96" s="35" t="str">
        <f ca="1">IF(COUNTA(Metadata!A90)=1, IF(OR(Metadata!O90&gt;TODAY(),ISBLANK(Metadata!O90)),"No, date is missing, in the future, or invalid", "Yes"),"")</f>
        <v/>
      </c>
      <c r="F96" s="31" t="str">
        <f>IF(COUNTA(Metadata!A90)=1, IF(OR(NOT(ISBLANK(Metadata!V90)),NOT(ISBLANK(Metadata!W90))),"Yes", "No, neither of these fields have values"),"")</f>
        <v/>
      </c>
    </row>
    <row r="97" spans="1:6">
      <c r="A97" t="str">
        <f>IF(COUNTA(Metadata!A91)=1,ROW(Metadata!A91),"")</f>
        <v/>
      </c>
      <c r="B97" s="31" t="str">
        <f>IF(COUNTA(Metadata!A91)=1,IF(COUNTA(Metadata!L91,Metadata!B91)=2, IF(Metadata!L91=Metadata!B91, "No", "Yes"), "One (or both) of these fields are empty"),"")</f>
        <v/>
      </c>
      <c r="C97" t="str">
        <f>IF(COUNTA(Metadata!A91)=1,IF(COUNTA(Metadata!B91:'Metadata'!U91)=20, "Yes", "One (or more) of these fields are empty"),"")</f>
        <v/>
      </c>
      <c r="D97" t="str">
        <f>IF(COUNTA(Metadata!A91)=1, IF(ISNUMBER(MATCH(LEFT(Metadata!P91,SEARCH(":",Metadata!P91)-1),'Library and Platform Vocabulary'!$A$117:$A$413,0)), "Yes", "No"),"")</f>
        <v/>
      </c>
      <c r="E97" s="35" t="str">
        <f ca="1">IF(COUNTA(Metadata!A91)=1, IF(OR(Metadata!O91&gt;TODAY(),ISBLANK(Metadata!O91)),"No, date is missing, in the future, or invalid", "Yes"),"")</f>
        <v/>
      </c>
      <c r="F97" s="31" t="str">
        <f>IF(COUNTA(Metadata!A91)=1, IF(OR(NOT(ISBLANK(Metadata!V91)),NOT(ISBLANK(Metadata!W91))),"Yes", "No, neither of these fields have values"),"")</f>
        <v/>
      </c>
    </row>
    <row r="98" spans="1:6">
      <c r="A98" t="str">
        <f>IF(COUNTA(Metadata!A92)=1,ROW(Metadata!A92),"")</f>
        <v/>
      </c>
      <c r="B98" s="31" t="str">
        <f>IF(COUNTA(Metadata!A92)=1,IF(COUNTA(Metadata!L92,Metadata!B92)=2, IF(Metadata!L92=Metadata!B92, "No", "Yes"), "One (or both) of these fields are empty"),"")</f>
        <v/>
      </c>
      <c r="C98" t="str">
        <f>IF(COUNTA(Metadata!A92)=1,IF(COUNTA(Metadata!B92:'Metadata'!U92)=20, "Yes", "One (or more) of these fields are empty"),"")</f>
        <v/>
      </c>
      <c r="D98" t="str">
        <f>IF(COUNTA(Metadata!A92)=1, IF(ISNUMBER(MATCH(LEFT(Metadata!P92,SEARCH(":",Metadata!P92)-1),'Library and Platform Vocabulary'!$A$117:$A$413,0)), "Yes", "No"),"")</f>
        <v/>
      </c>
      <c r="E98" s="35" t="str">
        <f ca="1">IF(COUNTA(Metadata!A92)=1, IF(OR(Metadata!O92&gt;TODAY(),ISBLANK(Metadata!O92)),"No, date is missing, in the future, or invalid", "Yes"),"")</f>
        <v/>
      </c>
      <c r="F98" s="31" t="str">
        <f>IF(COUNTA(Metadata!A92)=1, IF(OR(NOT(ISBLANK(Metadata!V92)),NOT(ISBLANK(Metadata!W92))),"Yes", "No, neither of these fields have values"),"")</f>
        <v/>
      </c>
    </row>
    <row r="99" spans="1:6">
      <c r="A99" t="str">
        <f>IF(COUNTA(Metadata!A93)=1,ROW(Metadata!A93),"")</f>
        <v/>
      </c>
      <c r="B99" s="31" t="str">
        <f>IF(COUNTA(Metadata!A93)=1,IF(COUNTA(Metadata!L93,Metadata!B93)=2, IF(Metadata!L93=Metadata!B93, "No", "Yes"), "One (or both) of these fields are empty"),"")</f>
        <v/>
      </c>
      <c r="C99" t="str">
        <f>IF(COUNTA(Metadata!A93)=1,IF(COUNTA(Metadata!B93:'Metadata'!U93)=20, "Yes", "One (or more) of these fields are empty"),"")</f>
        <v/>
      </c>
      <c r="D99" t="str">
        <f>IF(COUNTA(Metadata!A93)=1, IF(ISNUMBER(MATCH(LEFT(Metadata!P93,SEARCH(":",Metadata!P93)-1),'Library and Platform Vocabulary'!$A$117:$A$413,0)), "Yes", "No"),"")</f>
        <v/>
      </c>
      <c r="E99" s="35" t="str">
        <f ca="1">IF(COUNTA(Metadata!A93)=1, IF(OR(Metadata!O93&gt;TODAY(),ISBLANK(Metadata!O93)),"No, date is missing, in the future, or invalid", "Yes"),"")</f>
        <v/>
      </c>
      <c r="F99" s="31" t="str">
        <f>IF(COUNTA(Metadata!A93)=1, IF(OR(NOT(ISBLANK(Metadata!V93)),NOT(ISBLANK(Metadata!W93))),"Yes", "No, neither of these fields have values"),"")</f>
        <v/>
      </c>
    </row>
    <row r="100" spans="1:6">
      <c r="A100" t="str">
        <f>IF(COUNTA(Metadata!A94)=1,ROW(Metadata!A94),"")</f>
        <v/>
      </c>
      <c r="B100" s="31" t="str">
        <f>IF(COUNTA(Metadata!A94)=1,IF(COUNTA(Metadata!L94,Metadata!B94)=2, IF(Metadata!L94=Metadata!B94, "No", "Yes"), "One (or both) of these fields are empty"),"")</f>
        <v/>
      </c>
      <c r="C100" t="str">
        <f>IF(COUNTA(Metadata!A94)=1,IF(COUNTA(Metadata!B94:'Metadata'!U94)=20, "Yes", "One (or more) of these fields are empty"),"")</f>
        <v/>
      </c>
      <c r="D100" t="str">
        <f>IF(COUNTA(Metadata!A94)=1, IF(ISNUMBER(MATCH(LEFT(Metadata!P94,SEARCH(":",Metadata!P94)-1),'Library and Platform Vocabulary'!$A$117:$A$413,0)), "Yes", "No"),"")</f>
        <v/>
      </c>
      <c r="E100" s="35" t="str">
        <f ca="1">IF(COUNTA(Metadata!A94)=1, IF(OR(Metadata!O94&gt;TODAY(),ISBLANK(Metadata!O94)),"No, date is missing, in the future, or invalid", "Yes"),"")</f>
        <v/>
      </c>
      <c r="F100" s="31" t="str">
        <f>IF(COUNTA(Metadata!A94)=1, IF(OR(NOT(ISBLANK(Metadata!V94)),NOT(ISBLANK(Metadata!W94))),"Yes", "No, neither of these fields have values"),"")</f>
        <v/>
      </c>
    </row>
    <row r="101" spans="1:6">
      <c r="A101" t="str">
        <f>IF(COUNTA(Metadata!A95)=1,ROW(Metadata!A95),"")</f>
        <v/>
      </c>
      <c r="B101" s="31" t="str">
        <f>IF(COUNTA(Metadata!A95)=1,IF(COUNTA(Metadata!L95,Metadata!B95)=2, IF(Metadata!L95=Metadata!B95, "No", "Yes"), "One (or both) of these fields are empty"),"")</f>
        <v/>
      </c>
      <c r="C101" t="str">
        <f>IF(COUNTA(Metadata!A95)=1,IF(COUNTA(Metadata!B95:'Metadata'!U95)=20, "Yes", "One (or more) of these fields are empty"),"")</f>
        <v/>
      </c>
      <c r="D101" t="str">
        <f>IF(COUNTA(Metadata!A95)=1, IF(ISNUMBER(MATCH(LEFT(Metadata!P95,SEARCH(":",Metadata!P95)-1),'Library and Platform Vocabulary'!$A$117:$A$413,0)), "Yes", "No"),"")</f>
        <v/>
      </c>
      <c r="E101" s="35" t="str">
        <f ca="1">IF(COUNTA(Metadata!A95)=1, IF(OR(Metadata!O95&gt;TODAY(),ISBLANK(Metadata!O95)),"No, date is missing, in the future, or invalid", "Yes"),"")</f>
        <v/>
      </c>
      <c r="F101" s="31" t="str">
        <f>IF(COUNTA(Metadata!A95)=1, IF(OR(NOT(ISBLANK(Metadata!V95)),NOT(ISBLANK(Metadata!W95))),"Yes", "No, neither of these fields have values"),"")</f>
        <v/>
      </c>
    </row>
    <row r="102" spans="1:6">
      <c r="A102" t="str">
        <f>IF(COUNTA(Metadata!A96)=1,ROW(Metadata!A96),"")</f>
        <v/>
      </c>
      <c r="B102" s="31" t="str">
        <f>IF(COUNTA(Metadata!A96)=1,IF(COUNTA(Metadata!L96,Metadata!B96)=2, IF(Metadata!L96=Metadata!B96, "No", "Yes"), "One (or both) of these fields are empty"),"")</f>
        <v/>
      </c>
      <c r="C102" t="str">
        <f>IF(COUNTA(Metadata!A96)=1,IF(COUNTA(Metadata!B96:'Metadata'!U96)=20, "Yes", "One (or more) of these fields are empty"),"")</f>
        <v/>
      </c>
      <c r="D102" t="str">
        <f>IF(COUNTA(Metadata!A96)=1, IF(ISNUMBER(MATCH(LEFT(Metadata!P96,SEARCH(":",Metadata!P96)-1),'Library and Platform Vocabulary'!$A$117:$A$413,0)), "Yes", "No"),"")</f>
        <v/>
      </c>
      <c r="E102" s="35" t="str">
        <f ca="1">IF(COUNTA(Metadata!A96)=1, IF(OR(Metadata!O96&gt;TODAY(),ISBLANK(Metadata!O96)),"No, date is missing, in the future, or invalid", "Yes"),"")</f>
        <v/>
      </c>
      <c r="F102" s="31" t="str">
        <f>IF(COUNTA(Metadata!A96)=1, IF(OR(NOT(ISBLANK(Metadata!V96)),NOT(ISBLANK(Metadata!W96))),"Yes", "No, neither of these fields have values"),"")</f>
        <v/>
      </c>
    </row>
    <row r="103" spans="1:6">
      <c r="A103" t="str">
        <f>IF(COUNTA(Metadata!A97)=1,ROW(Metadata!A97),"")</f>
        <v/>
      </c>
      <c r="B103" s="31" t="str">
        <f>IF(COUNTA(Metadata!A97)=1,IF(COUNTA(Metadata!L97,Metadata!B97)=2, IF(Metadata!L97=Metadata!B97, "No", "Yes"), "One (or both) of these fields are empty"),"")</f>
        <v/>
      </c>
      <c r="C103" t="str">
        <f>IF(COUNTA(Metadata!A97)=1,IF(COUNTA(Metadata!B97:'Metadata'!U97)=20, "Yes", "One (or more) of these fields are empty"),"")</f>
        <v/>
      </c>
      <c r="D103" t="str">
        <f>IF(COUNTA(Metadata!A97)=1, IF(ISNUMBER(MATCH(LEFT(Metadata!P97,SEARCH(":",Metadata!P97)-1),'Library and Platform Vocabulary'!$A$117:$A$413,0)), "Yes", "No"),"")</f>
        <v/>
      </c>
      <c r="E103" s="35" t="str">
        <f ca="1">IF(COUNTA(Metadata!A97)=1, IF(OR(Metadata!O97&gt;TODAY(),ISBLANK(Metadata!O97)),"No, date is missing, in the future, or invalid", "Yes"),"")</f>
        <v/>
      </c>
      <c r="F103" s="31" t="str">
        <f>IF(COUNTA(Metadata!A97)=1, IF(OR(NOT(ISBLANK(Metadata!V97)),NOT(ISBLANK(Metadata!W97))),"Yes", "No, neither of these fields have values"),"")</f>
        <v/>
      </c>
    </row>
    <row r="104" spans="1:6">
      <c r="A104" t="str">
        <f>IF(COUNTA(Metadata!A98)=1,ROW(Metadata!A98),"")</f>
        <v/>
      </c>
      <c r="B104" s="31" t="str">
        <f>IF(COUNTA(Metadata!A98)=1,IF(COUNTA(Metadata!L98,Metadata!B98)=2, IF(Metadata!L98=Metadata!B98, "No", "Yes"), "One (or both) of these fields are empty"),"")</f>
        <v/>
      </c>
      <c r="C104" t="str">
        <f>IF(COUNTA(Metadata!A98)=1,IF(COUNTA(Metadata!B98:'Metadata'!U98)=20, "Yes", "One (or more) of these fields are empty"),"")</f>
        <v/>
      </c>
      <c r="D104" t="str">
        <f>IF(COUNTA(Metadata!A98)=1, IF(ISNUMBER(MATCH(LEFT(Metadata!P98,SEARCH(":",Metadata!P98)-1),'Library and Platform Vocabulary'!$A$117:$A$413,0)), "Yes", "No"),"")</f>
        <v/>
      </c>
      <c r="E104" s="35" t="str">
        <f ca="1">IF(COUNTA(Metadata!A98)=1, IF(OR(Metadata!O98&gt;TODAY(),ISBLANK(Metadata!O98)),"No, date is missing, in the future, or invalid", "Yes"),"")</f>
        <v/>
      </c>
      <c r="F104" s="31" t="str">
        <f>IF(COUNTA(Metadata!A98)=1, IF(OR(NOT(ISBLANK(Metadata!V98)),NOT(ISBLANK(Metadata!W98))),"Yes", "No, neither of these fields have values"),"")</f>
        <v/>
      </c>
    </row>
    <row r="105" spans="1:6">
      <c r="A105" t="str">
        <f>IF(COUNTA(Metadata!A99)=1,ROW(Metadata!A99),"")</f>
        <v/>
      </c>
      <c r="B105" s="31" t="str">
        <f>IF(COUNTA(Metadata!A99)=1,IF(COUNTA(Metadata!L99,Metadata!B99)=2, IF(Metadata!L99=Metadata!B99, "No", "Yes"), "One (or both) of these fields are empty"),"")</f>
        <v/>
      </c>
      <c r="C105" t="str">
        <f>IF(COUNTA(Metadata!A99)=1,IF(COUNTA(Metadata!B99:'Metadata'!U99)=20, "Yes", "One (or more) of these fields are empty"),"")</f>
        <v/>
      </c>
      <c r="D105" t="str">
        <f>IF(COUNTA(Metadata!A99)=1, IF(ISNUMBER(MATCH(LEFT(Metadata!P99,SEARCH(":",Metadata!P99)-1),'Library and Platform Vocabulary'!$A$117:$A$413,0)), "Yes", "No"),"")</f>
        <v/>
      </c>
      <c r="E105" s="35" t="str">
        <f ca="1">IF(COUNTA(Metadata!A99)=1, IF(OR(Metadata!O99&gt;TODAY(),ISBLANK(Metadata!O99)),"No, date is missing, in the future, or invalid", "Yes"),"")</f>
        <v/>
      </c>
      <c r="F105" s="31" t="str">
        <f>IF(COUNTA(Metadata!A99)=1, IF(OR(NOT(ISBLANK(Metadata!V99)),NOT(ISBLANK(Metadata!W99))),"Yes", "No, neither of these fields have values"),"")</f>
        <v/>
      </c>
    </row>
    <row r="106" spans="1:6">
      <c r="A106" t="str">
        <f>IF(COUNTA(Metadata!A100)=1,ROW(Metadata!A100),"")</f>
        <v/>
      </c>
      <c r="B106" s="31" t="str">
        <f>IF(COUNTA(Metadata!A100)=1,IF(COUNTA(Metadata!L100,Metadata!B100)=2, IF(Metadata!L100=Metadata!B100, "No", "Yes"), "One (or both) of these fields are empty"),"")</f>
        <v/>
      </c>
      <c r="C106" t="str">
        <f>IF(COUNTA(Metadata!A100)=1,IF(COUNTA(Metadata!B100:'Metadata'!U100)=20, "Yes", "One (or more) of these fields are empty"),"")</f>
        <v/>
      </c>
      <c r="D106" t="str">
        <f>IF(COUNTA(Metadata!A100)=1, IF(ISNUMBER(MATCH(LEFT(Metadata!P100,SEARCH(":",Metadata!P100)-1),'Library and Platform Vocabulary'!$A$117:$A$413,0)), "Yes", "No"),"")</f>
        <v/>
      </c>
      <c r="E106" s="35" t="str">
        <f ca="1">IF(COUNTA(Metadata!A100)=1, IF(OR(Metadata!O100&gt;TODAY(),ISBLANK(Metadata!O100)),"No, date is missing, in the future, or invalid", "Yes"),"")</f>
        <v/>
      </c>
      <c r="F106" s="31" t="str">
        <f>IF(COUNTA(Metadata!A100)=1, IF(OR(NOT(ISBLANK(Metadata!V100)),NOT(ISBLANK(Metadata!W100))),"Yes", "No, neither of these fields have values"),"")</f>
        <v/>
      </c>
    </row>
    <row r="107" spans="1:6">
      <c r="A107" t="str">
        <f>IF(COUNTA(Metadata!A101)=1,ROW(Metadata!A101),"")</f>
        <v/>
      </c>
      <c r="B107" s="31" t="str">
        <f>IF(COUNTA(Metadata!A101)=1,IF(COUNTA(Metadata!L101,Metadata!B101)=2, IF(Metadata!L101=Metadata!B101, "No", "Yes"), "One (or both) of these fields are empty"),"")</f>
        <v/>
      </c>
      <c r="C107" t="str">
        <f>IF(COUNTA(Metadata!A101)=1,IF(COUNTA(Metadata!B101:'Metadata'!U101)=20, "Yes", "One (or more) of these fields are empty"),"")</f>
        <v/>
      </c>
      <c r="D107" t="str">
        <f>IF(COUNTA(Metadata!A101)=1, IF(ISNUMBER(MATCH(LEFT(Metadata!P101,SEARCH(":",Metadata!P101)-1),'Library and Platform Vocabulary'!$A$117:$A$413,0)), "Yes", "No"),"")</f>
        <v/>
      </c>
      <c r="E107" s="35" t="str">
        <f ca="1">IF(COUNTA(Metadata!A101)=1, IF(OR(Metadata!O101&gt;TODAY(),ISBLANK(Metadata!O101)),"No, date is missing, in the future, or invalid", "Yes"),"")</f>
        <v/>
      </c>
      <c r="F107" s="31" t="str">
        <f>IF(COUNTA(Metadata!A101)=1, IF(OR(NOT(ISBLANK(Metadata!V101)),NOT(ISBLANK(Metadata!W101))),"Yes", "No, neither of these fields have values"),"")</f>
        <v/>
      </c>
    </row>
    <row r="108" spans="1:6">
      <c r="A108" t="str">
        <f>IF(COUNTA(Metadata!A102)=1,ROW(Metadata!A102),"")</f>
        <v/>
      </c>
      <c r="B108" s="31" t="str">
        <f>IF(COUNTA(Metadata!A102)=1,IF(COUNTA(Metadata!L102,Metadata!B102)=2, IF(Metadata!L102=Metadata!B102, "No", "Yes"), "One (or both) of these fields are empty"),"")</f>
        <v/>
      </c>
      <c r="C108" t="str">
        <f>IF(COUNTA(Metadata!A102)=1,IF(COUNTA(Metadata!B102:'Metadata'!U102)=20, "Yes", "One (or more) of these fields are empty"),"")</f>
        <v/>
      </c>
      <c r="D108" t="str">
        <f>IF(COUNTA(Metadata!A102)=1, IF(ISNUMBER(MATCH(LEFT(Metadata!P102,SEARCH(":",Metadata!P102)-1),'Library and Platform Vocabulary'!$A$117:$A$413,0)), "Yes", "No"),"")</f>
        <v/>
      </c>
      <c r="E108" s="35" t="str">
        <f ca="1">IF(COUNTA(Metadata!A102)=1, IF(OR(Metadata!O102&gt;TODAY(),ISBLANK(Metadata!O102)),"No, date is missing, in the future, or invalid", "Yes"),"")</f>
        <v/>
      </c>
      <c r="F108" s="31" t="str">
        <f>IF(COUNTA(Metadata!A102)=1, IF(OR(NOT(ISBLANK(Metadata!V102)),NOT(ISBLANK(Metadata!W102))),"Yes", "No, neither of these fields have values"),"")</f>
        <v/>
      </c>
    </row>
    <row r="109" spans="1:6">
      <c r="A109" t="str">
        <f>IF(COUNTA(Metadata!A103)=1,ROW(Metadata!A103),"")</f>
        <v/>
      </c>
      <c r="B109" s="31" t="str">
        <f>IF(COUNTA(Metadata!A103)=1,IF(COUNTA(Metadata!L103,Metadata!B103)=2, IF(Metadata!L103=Metadata!B103, "No", "Yes"), "One (or both) of these fields are empty"),"")</f>
        <v/>
      </c>
      <c r="C109" t="str">
        <f>IF(COUNTA(Metadata!A103)=1,IF(COUNTA(Metadata!B103:'Metadata'!U103)=20, "Yes", "One (or more) of these fields are empty"),"")</f>
        <v/>
      </c>
      <c r="D109" t="str">
        <f>IF(COUNTA(Metadata!A103)=1, IF(ISNUMBER(MATCH(LEFT(Metadata!P103,SEARCH(":",Metadata!P103)-1),'Library and Platform Vocabulary'!$A$117:$A$413,0)), "Yes", "No"),"")</f>
        <v/>
      </c>
      <c r="E109" s="35" t="str">
        <f ca="1">IF(COUNTA(Metadata!A103)=1, IF(OR(Metadata!O103&gt;TODAY(),ISBLANK(Metadata!O103)),"No, date is missing, in the future, or invalid", "Yes"),"")</f>
        <v/>
      </c>
      <c r="F109" s="31" t="str">
        <f>IF(COUNTA(Metadata!A103)=1, IF(OR(NOT(ISBLANK(Metadata!V103)),NOT(ISBLANK(Metadata!W103))),"Yes", "No, neither of these fields have values"),"")</f>
        <v/>
      </c>
    </row>
    <row r="110" spans="1:6">
      <c r="A110" t="str">
        <f>IF(COUNTA(Metadata!A104)=1,ROW(Metadata!A104),"")</f>
        <v/>
      </c>
      <c r="B110" s="31" t="str">
        <f>IF(COUNTA(Metadata!A104)=1,IF(COUNTA(Metadata!L104,Metadata!B104)=2, IF(Metadata!L104=Metadata!B104, "No", "Yes"), "One (or both) of these fields are empty"),"")</f>
        <v/>
      </c>
      <c r="C110" t="str">
        <f>IF(COUNTA(Metadata!A104)=1,IF(COUNTA(Metadata!B104:'Metadata'!U104)=20, "Yes", "One (or more) of these fields are empty"),"")</f>
        <v/>
      </c>
      <c r="D110" t="str">
        <f>IF(COUNTA(Metadata!A104)=1, IF(ISNUMBER(MATCH(LEFT(Metadata!P104,SEARCH(":",Metadata!P104)-1),'Library and Platform Vocabulary'!$A$117:$A$413,0)), "Yes", "No"),"")</f>
        <v/>
      </c>
      <c r="E110" s="35" t="str">
        <f ca="1">IF(COUNTA(Metadata!A104)=1, IF(OR(Metadata!O104&gt;TODAY(),ISBLANK(Metadata!O104)),"No, date is missing, in the future, or invalid", "Yes"),"")</f>
        <v/>
      </c>
      <c r="F110" s="31" t="str">
        <f>IF(COUNTA(Metadata!A104)=1, IF(OR(NOT(ISBLANK(Metadata!V104)),NOT(ISBLANK(Metadata!W104))),"Yes", "No, neither of these fields have values"),"")</f>
        <v/>
      </c>
    </row>
    <row r="111" spans="1:6">
      <c r="A111" t="str">
        <f>IF(COUNTA(Metadata!A105)=1,ROW(Metadata!A105),"")</f>
        <v/>
      </c>
      <c r="B111" s="31" t="str">
        <f>IF(COUNTA(Metadata!A105)=1,IF(COUNTA(Metadata!L105,Metadata!B105)=2, IF(Metadata!L105=Metadata!B105, "No", "Yes"), "One (or both) of these fields are empty"),"")</f>
        <v/>
      </c>
      <c r="C111" t="str">
        <f>IF(COUNTA(Metadata!A105)=1,IF(COUNTA(Metadata!B105:'Metadata'!U105)=20, "Yes", "One (or more) of these fields are empty"),"")</f>
        <v/>
      </c>
      <c r="D111" t="str">
        <f>IF(COUNTA(Metadata!A105)=1, IF(ISNUMBER(MATCH(LEFT(Metadata!P105,SEARCH(":",Metadata!P105)-1),'Library and Platform Vocabulary'!$A$117:$A$413,0)), "Yes", "No"),"")</f>
        <v/>
      </c>
      <c r="E111" s="35" t="str">
        <f ca="1">IF(COUNTA(Metadata!A105)=1, IF(OR(Metadata!O105&gt;TODAY(),ISBLANK(Metadata!O105)),"No, date is missing, in the future, or invalid", "Yes"),"")</f>
        <v/>
      </c>
      <c r="F111" s="31" t="str">
        <f>IF(COUNTA(Metadata!A105)=1, IF(OR(NOT(ISBLANK(Metadata!V105)),NOT(ISBLANK(Metadata!W105))),"Yes", "No, neither of these fields have values"),"")</f>
        <v/>
      </c>
    </row>
    <row r="112" spans="1:6">
      <c r="A112" t="str">
        <f>IF(COUNTA(Metadata!A106)=1,ROW(Metadata!A106),"")</f>
        <v/>
      </c>
      <c r="B112" s="31" t="str">
        <f>IF(COUNTA(Metadata!A106)=1,IF(COUNTA(Metadata!L106,Metadata!B106)=2, IF(Metadata!L106=Metadata!B106, "No", "Yes"), "One (or both) of these fields are empty"),"")</f>
        <v/>
      </c>
      <c r="C112" t="str">
        <f>IF(COUNTA(Metadata!A106)=1,IF(COUNTA(Metadata!B106:'Metadata'!U106)=20, "Yes", "One (or more) of these fields are empty"),"")</f>
        <v/>
      </c>
      <c r="D112" t="str">
        <f>IF(COUNTA(Metadata!A106)=1, IF(ISNUMBER(MATCH(LEFT(Metadata!P106,SEARCH(":",Metadata!P106)-1),'Library and Platform Vocabulary'!$A$117:$A$413,0)), "Yes", "No"),"")</f>
        <v/>
      </c>
      <c r="E112" s="35" t="str">
        <f ca="1">IF(COUNTA(Metadata!A106)=1, IF(OR(Metadata!O106&gt;TODAY(),ISBLANK(Metadata!O106)),"No, date is missing, in the future, or invalid", "Yes"),"")</f>
        <v/>
      </c>
      <c r="F112" s="31" t="str">
        <f>IF(COUNTA(Metadata!A106)=1, IF(OR(NOT(ISBLANK(Metadata!V106)),NOT(ISBLANK(Metadata!W106))),"Yes", "No, neither of these fields have values"),"")</f>
        <v/>
      </c>
    </row>
    <row r="113" spans="1:6">
      <c r="A113" t="str">
        <f>IF(COUNTA(Metadata!A107)=1,ROW(Metadata!A107),"")</f>
        <v/>
      </c>
      <c r="B113" s="31" t="str">
        <f>IF(COUNTA(Metadata!A107)=1,IF(COUNTA(Metadata!L107,Metadata!B107)=2, IF(Metadata!L107=Metadata!B107, "No", "Yes"), "One (or both) of these fields are empty"),"")</f>
        <v/>
      </c>
      <c r="C113" t="str">
        <f>IF(COUNTA(Metadata!A107)=1,IF(COUNTA(Metadata!B107:'Metadata'!U107)=20, "Yes", "One (or more) of these fields are empty"),"")</f>
        <v/>
      </c>
      <c r="D113" t="str">
        <f>IF(COUNTA(Metadata!A107)=1, IF(ISNUMBER(MATCH(LEFT(Metadata!P107,SEARCH(":",Metadata!P107)-1),'Library and Platform Vocabulary'!$A$117:$A$413,0)), "Yes", "No"),"")</f>
        <v/>
      </c>
      <c r="E113" s="35" t="str">
        <f ca="1">IF(COUNTA(Metadata!A107)=1, IF(OR(Metadata!O107&gt;TODAY(),ISBLANK(Metadata!O107)),"No, date is missing, in the future, or invalid", "Yes"),"")</f>
        <v/>
      </c>
      <c r="F113" s="31" t="str">
        <f>IF(COUNTA(Metadata!A107)=1, IF(OR(NOT(ISBLANK(Metadata!V107)),NOT(ISBLANK(Metadata!W107))),"Yes", "No, neither of these fields have values"),"")</f>
        <v/>
      </c>
    </row>
    <row r="114" spans="1:6">
      <c r="A114" t="str">
        <f>IF(COUNTA(Metadata!A108)=1,ROW(Metadata!A108),"")</f>
        <v/>
      </c>
      <c r="B114" s="31" t="str">
        <f>IF(COUNTA(Metadata!A108)=1,IF(COUNTA(Metadata!L108,Metadata!B108)=2, IF(Metadata!L108=Metadata!B108, "No", "Yes"), "One (or both) of these fields are empty"),"")</f>
        <v/>
      </c>
      <c r="C114" t="str">
        <f>IF(COUNTA(Metadata!A108)=1,IF(COUNTA(Metadata!B108:'Metadata'!U108)=20, "Yes", "One (or more) of these fields are empty"),"")</f>
        <v/>
      </c>
      <c r="D114" t="str">
        <f>IF(COUNTA(Metadata!A108)=1, IF(ISNUMBER(MATCH(LEFT(Metadata!P108,SEARCH(":",Metadata!P108)-1),'Library and Platform Vocabulary'!$A$117:$A$413,0)), "Yes", "No"),"")</f>
        <v/>
      </c>
      <c r="E114" s="35" t="str">
        <f ca="1">IF(COUNTA(Metadata!A108)=1, IF(OR(Metadata!O108&gt;TODAY(),ISBLANK(Metadata!O108)),"No, date is missing, in the future, or invalid", "Yes"),"")</f>
        <v/>
      </c>
      <c r="F114" s="31" t="str">
        <f>IF(COUNTA(Metadata!A108)=1, IF(OR(NOT(ISBLANK(Metadata!V108)),NOT(ISBLANK(Metadata!W108))),"Yes", "No, neither of these fields have values"),"")</f>
        <v/>
      </c>
    </row>
    <row r="115" spans="1:6">
      <c r="A115" t="str">
        <f>IF(COUNTA(Metadata!A109)=1,ROW(Metadata!A109),"")</f>
        <v/>
      </c>
      <c r="B115" s="31" t="str">
        <f>IF(COUNTA(Metadata!A109)=1,IF(COUNTA(Metadata!L109,Metadata!B109)=2, IF(Metadata!L109=Metadata!B109, "No", "Yes"), "One (or both) of these fields are empty"),"")</f>
        <v/>
      </c>
      <c r="C115" t="str">
        <f>IF(COUNTA(Metadata!A109)=1,IF(COUNTA(Metadata!B109:'Metadata'!U109)=20, "Yes", "One (or more) of these fields are empty"),"")</f>
        <v/>
      </c>
      <c r="D115" t="str">
        <f>IF(COUNTA(Metadata!A109)=1, IF(ISNUMBER(MATCH(LEFT(Metadata!P109,SEARCH(":",Metadata!P109)-1),'Library and Platform Vocabulary'!$A$117:$A$413,0)), "Yes", "No"),"")</f>
        <v/>
      </c>
      <c r="E115" s="35" t="str">
        <f ca="1">IF(COUNTA(Metadata!A109)=1, IF(OR(Metadata!O109&gt;TODAY(),ISBLANK(Metadata!O109)),"No, date is missing, in the future, or invalid", "Yes"),"")</f>
        <v/>
      </c>
      <c r="F115" s="31" t="str">
        <f>IF(COUNTA(Metadata!A109)=1, IF(OR(NOT(ISBLANK(Metadata!V109)),NOT(ISBLANK(Metadata!W109))),"Yes", "No, neither of these fields have values"),"")</f>
        <v/>
      </c>
    </row>
    <row r="116" spans="1:6">
      <c r="A116" t="str">
        <f>IF(COUNTA(Metadata!A110)=1,ROW(Metadata!A110),"")</f>
        <v/>
      </c>
      <c r="B116" s="31" t="str">
        <f>IF(COUNTA(Metadata!A110)=1,IF(COUNTA(Metadata!L110,Metadata!B110)=2, IF(Metadata!L110=Metadata!B110, "No", "Yes"), "One (or both) of these fields are empty"),"")</f>
        <v/>
      </c>
      <c r="C116" t="str">
        <f>IF(COUNTA(Metadata!A110)=1,IF(COUNTA(Metadata!B110:'Metadata'!U110)=20, "Yes", "One (or more) of these fields are empty"),"")</f>
        <v/>
      </c>
      <c r="D116" t="str">
        <f>IF(COUNTA(Metadata!A110)=1, IF(ISNUMBER(MATCH(LEFT(Metadata!P110,SEARCH(":",Metadata!P110)-1),'Library and Platform Vocabulary'!$A$117:$A$413,0)), "Yes", "No"),"")</f>
        <v/>
      </c>
      <c r="E116" s="35" t="str">
        <f ca="1">IF(COUNTA(Metadata!A110)=1, IF(OR(Metadata!O110&gt;TODAY(),ISBLANK(Metadata!O110)),"No, date is missing, in the future, or invalid", "Yes"),"")</f>
        <v/>
      </c>
      <c r="F116" s="31" t="str">
        <f>IF(COUNTA(Metadata!A110)=1, IF(OR(NOT(ISBLANK(Metadata!V110)),NOT(ISBLANK(Metadata!W110))),"Yes", "No, neither of these fields have values"),"")</f>
        <v/>
      </c>
    </row>
    <row r="117" spans="1:6">
      <c r="A117" t="str">
        <f>IF(COUNTA(Metadata!A111)=1,ROW(Metadata!A111),"")</f>
        <v/>
      </c>
      <c r="B117" s="31" t="str">
        <f>IF(COUNTA(Metadata!A111)=1,IF(COUNTA(Metadata!L111,Metadata!B111)=2, IF(Metadata!L111=Metadata!B111, "No", "Yes"), "One (or both) of these fields are empty"),"")</f>
        <v/>
      </c>
      <c r="C117" t="str">
        <f>IF(COUNTA(Metadata!A111)=1,IF(COUNTA(Metadata!B111:'Metadata'!U111)=20, "Yes", "One (or more) of these fields are empty"),"")</f>
        <v/>
      </c>
      <c r="D117" t="str">
        <f>IF(COUNTA(Metadata!A111)=1, IF(ISNUMBER(MATCH(LEFT(Metadata!P111,SEARCH(":",Metadata!P111)-1),'Library and Platform Vocabulary'!$A$117:$A$413,0)), "Yes", "No"),"")</f>
        <v/>
      </c>
      <c r="E117" s="35" t="str">
        <f ca="1">IF(COUNTA(Metadata!A111)=1, IF(OR(Metadata!O111&gt;TODAY(),ISBLANK(Metadata!O111)),"No, date is missing, in the future, or invalid", "Yes"),"")</f>
        <v/>
      </c>
      <c r="F117" s="31" t="str">
        <f>IF(COUNTA(Metadata!A111)=1, IF(OR(NOT(ISBLANK(Metadata!V111)),NOT(ISBLANK(Metadata!W111))),"Yes", "No, neither of these fields have values"),"")</f>
        <v/>
      </c>
    </row>
    <row r="118" spans="1:6">
      <c r="A118" t="str">
        <f>IF(COUNTA(Metadata!A112)=1,ROW(Metadata!A112),"")</f>
        <v/>
      </c>
      <c r="B118" s="31" t="str">
        <f>IF(COUNTA(Metadata!A112)=1,IF(COUNTA(Metadata!L112,Metadata!B112)=2, IF(Metadata!L112=Metadata!B112, "No", "Yes"), "One (or both) of these fields are empty"),"")</f>
        <v/>
      </c>
      <c r="C118" t="str">
        <f>IF(COUNTA(Metadata!A112)=1,IF(COUNTA(Metadata!B112:'Metadata'!U112)=20, "Yes", "One (or more) of these fields are empty"),"")</f>
        <v/>
      </c>
      <c r="D118" t="str">
        <f>IF(COUNTA(Metadata!A112)=1, IF(ISNUMBER(MATCH(LEFT(Metadata!P112,SEARCH(":",Metadata!P112)-1),'Library and Platform Vocabulary'!$A$117:$A$413,0)), "Yes", "No"),"")</f>
        <v/>
      </c>
      <c r="E118" s="35" t="str">
        <f ca="1">IF(COUNTA(Metadata!A112)=1, IF(OR(Metadata!O112&gt;TODAY(),ISBLANK(Metadata!O112)),"No, date is missing, in the future, or invalid", "Yes"),"")</f>
        <v/>
      </c>
      <c r="F118" s="31" t="str">
        <f>IF(COUNTA(Metadata!A112)=1, IF(OR(NOT(ISBLANK(Metadata!V112)),NOT(ISBLANK(Metadata!W112))),"Yes", "No, neither of these fields have values"),"")</f>
        <v/>
      </c>
    </row>
    <row r="119" spans="1:6">
      <c r="A119" t="str">
        <f>IF(COUNTA(Metadata!A113)=1,ROW(Metadata!A113),"")</f>
        <v/>
      </c>
      <c r="B119" s="31" t="str">
        <f>IF(COUNTA(Metadata!A113)=1,IF(COUNTA(Metadata!L113,Metadata!B113)=2, IF(Metadata!L113=Metadata!B113, "No", "Yes"), "One (or both) of these fields are empty"),"")</f>
        <v/>
      </c>
      <c r="C119" t="str">
        <f>IF(COUNTA(Metadata!A113)=1,IF(COUNTA(Metadata!B113:'Metadata'!U113)=20, "Yes", "One (or more) of these fields are empty"),"")</f>
        <v/>
      </c>
      <c r="D119" t="str">
        <f>IF(COUNTA(Metadata!A113)=1, IF(ISNUMBER(MATCH(LEFT(Metadata!P113,SEARCH(":",Metadata!P113)-1),'Library and Platform Vocabulary'!$A$117:$A$413,0)), "Yes", "No"),"")</f>
        <v/>
      </c>
      <c r="E119" s="35" t="str">
        <f ca="1">IF(COUNTA(Metadata!A113)=1, IF(OR(Metadata!O113&gt;TODAY(),ISBLANK(Metadata!O113)),"No, date is missing, in the future, or invalid", "Yes"),"")</f>
        <v/>
      </c>
      <c r="F119" s="31" t="str">
        <f>IF(COUNTA(Metadata!A113)=1, IF(OR(NOT(ISBLANK(Metadata!V113)),NOT(ISBLANK(Metadata!W113))),"Yes", "No, neither of these fields have values"),"")</f>
        <v/>
      </c>
    </row>
    <row r="120" spans="1:6">
      <c r="A120" t="str">
        <f>IF(COUNTA(Metadata!A114)=1,ROW(Metadata!A114),"")</f>
        <v/>
      </c>
      <c r="B120" s="31" t="str">
        <f>IF(COUNTA(Metadata!A114)=1,IF(COUNTA(Metadata!L114,Metadata!B114)=2, IF(Metadata!L114=Metadata!B114, "No", "Yes"), "One (or both) of these fields are empty"),"")</f>
        <v/>
      </c>
      <c r="C120" t="str">
        <f>IF(COUNTA(Metadata!A114)=1,IF(COUNTA(Metadata!B114:'Metadata'!U114)=20, "Yes", "One (or more) of these fields are empty"),"")</f>
        <v/>
      </c>
      <c r="D120" t="str">
        <f>IF(COUNTA(Metadata!A114)=1, IF(ISNUMBER(MATCH(LEFT(Metadata!P114,SEARCH(":",Metadata!P114)-1),'Library and Platform Vocabulary'!$A$117:$A$413,0)), "Yes", "No"),"")</f>
        <v/>
      </c>
      <c r="E120" s="35" t="str">
        <f ca="1">IF(COUNTA(Metadata!A114)=1, IF(OR(Metadata!O114&gt;TODAY(),ISBLANK(Metadata!O114)),"No, date is missing, in the future, or invalid", "Yes"),"")</f>
        <v/>
      </c>
      <c r="F120" s="31" t="str">
        <f>IF(COUNTA(Metadata!A114)=1, IF(OR(NOT(ISBLANK(Metadata!V114)),NOT(ISBLANK(Metadata!W114))),"Yes", "No, neither of these fields have values"),"")</f>
        <v/>
      </c>
    </row>
    <row r="121" spans="1:6">
      <c r="A121" t="str">
        <f>IF(COUNTA(Metadata!A115)=1,ROW(Metadata!A115),"")</f>
        <v/>
      </c>
      <c r="B121" s="31" t="str">
        <f>IF(COUNTA(Metadata!A115)=1,IF(COUNTA(Metadata!L115,Metadata!B115)=2, IF(Metadata!L115=Metadata!B115, "No", "Yes"), "One (or both) of these fields are empty"),"")</f>
        <v/>
      </c>
      <c r="C121" t="str">
        <f>IF(COUNTA(Metadata!A115)=1,IF(COUNTA(Metadata!B115:'Metadata'!U115)=20, "Yes", "One (or more) of these fields are empty"),"")</f>
        <v/>
      </c>
      <c r="D121" t="str">
        <f>IF(COUNTA(Metadata!A115)=1, IF(ISNUMBER(MATCH(LEFT(Metadata!P115,SEARCH(":",Metadata!P115)-1),'Library and Platform Vocabulary'!$A$117:$A$413,0)), "Yes", "No"),"")</f>
        <v/>
      </c>
      <c r="E121" s="35" t="str">
        <f ca="1">IF(COUNTA(Metadata!A115)=1, IF(OR(Metadata!O115&gt;TODAY(),ISBLANK(Metadata!O115)),"No, date is missing, in the future, or invalid", "Yes"),"")</f>
        <v/>
      </c>
      <c r="F121" s="31" t="str">
        <f>IF(COUNTA(Metadata!A115)=1, IF(OR(NOT(ISBLANK(Metadata!V115)),NOT(ISBLANK(Metadata!W115))),"Yes", "No, neither of these fields have values"),"")</f>
        <v/>
      </c>
    </row>
    <row r="122" spans="1:6">
      <c r="A122" t="str">
        <f>IF(COUNTA(Metadata!A116)=1,ROW(Metadata!A116),"")</f>
        <v/>
      </c>
      <c r="B122" s="31" t="str">
        <f>IF(COUNTA(Metadata!A116)=1,IF(COUNTA(Metadata!L116,Metadata!B116)=2, IF(Metadata!L116=Metadata!B116, "No", "Yes"), "One (or both) of these fields are empty"),"")</f>
        <v/>
      </c>
      <c r="C122" t="str">
        <f>IF(COUNTA(Metadata!A116)=1,IF(COUNTA(Metadata!B116:'Metadata'!U116)=20, "Yes", "One (or more) of these fields are empty"),"")</f>
        <v/>
      </c>
      <c r="D122" t="str">
        <f>IF(COUNTA(Metadata!A116)=1, IF(ISNUMBER(MATCH(LEFT(Metadata!P116,SEARCH(":",Metadata!P116)-1),'Library and Platform Vocabulary'!$A$117:$A$413,0)), "Yes", "No"),"")</f>
        <v/>
      </c>
      <c r="E122" s="35" t="str">
        <f ca="1">IF(COUNTA(Metadata!A116)=1, IF(OR(Metadata!O116&gt;TODAY(),ISBLANK(Metadata!O116)),"No, date is missing, in the future, or invalid", "Yes"),"")</f>
        <v/>
      </c>
      <c r="F122" s="31" t="str">
        <f>IF(COUNTA(Metadata!A116)=1, IF(OR(NOT(ISBLANK(Metadata!V116)),NOT(ISBLANK(Metadata!W116))),"Yes", "No, neither of these fields have values"),"")</f>
        <v/>
      </c>
    </row>
    <row r="123" spans="1:6">
      <c r="A123" t="str">
        <f>IF(COUNTA(Metadata!A117)=1,ROW(Metadata!A117),"")</f>
        <v/>
      </c>
      <c r="B123" s="31" t="str">
        <f>IF(COUNTA(Metadata!A117)=1,IF(COUNTA(Metadata!L117,Metadata!B117)=2, IF(Metadata!L117=Metadata!B117, "No", "Yes"), "One (or both) of these fields are empty"),"")</f>
        <v/>
      </c>
      <c r="C123" t="str">
        <f>IF(COUNTA(Metadata!A117)=1,IF(COUNTA(Metadata!B117:'Metadata'!U117)=20, "Yes", "One (or more) of these fields are empty"),"")</f>
        <v/>
      </c>
      <c r="D123" t="str">
        <f>IF(COUNTA(Metadata!A117)=1, IF(ISNUMBER(MATCH(LEFT(Metadata!P117,SEARCH(":",Metadata!P117)-1),'Library and Platform Vocabulary'!$A$117:$A$413,0)), "Yes", "No"),"")</f>
        <v/>
      </c>
      <c r="E123" s="35" t="str">
        <f ca="1">IF(COUNTA(Metadata!A117)=1, IF(OR(Metadata!O117&gt;TODAY(),ISBLANK(Metadata!O117)),"No, date is missing, in the future, or invalid", "Yes"),"")</f>
        <v/>
      </c>
      <c r="F123" s="31" t="str">
        <f>IF(COUNTA(Metadata!A117)=1, IF(OR(NOT(ISBLANK(Metadata!V117)),NOT(ISBLANK(Metadata!W117))),"Yes", "No, neither of these fields have values"),"")</f>
        <v/>
      </c>
    </row>
    <row r="124" spans="1:6">
      <c r="A124" t="str">
        <f>IF(COUNTA(Metadata!A118)=1,ROW(Metadata!A118),"")</f>
        <v/>
      </c>
      <c r="B124" s="31" t="str">
        <f>IF(COUNTA(Metadata!A118)=1,IF(COUNTA(Metadata!L118,Metadata!B118)=2, IF(Metadata!L118=Metadata!B118, "No", "Yes"), "One (or both) of these fields are empty"),"")</f>
        <v/>
      </c>
      <c r="C124" t="str">
        <f>IF(COUNTA(Metadata!A118)=1,IF(COUNTA(Metadata!B118:'Metadata'!U118)=20, "Yes", "One (or more) of these fields are empty"),"")</f>
        <v/>
      </c>
      <c r="D124" t="str">
        <f>IF(COUNTA(Metadata!A118)=1, IF(ISNUMBER(MATCH(LEFT(Metadata!P118,SEARCH(":",Metadata!P118)-1),'Library and Platform Vocabulary'!$A$117:$A$413,0)), "Yes", "No"),"")</f>
        <v/>
      </c>
      <c r="E124" s="35" t="str">
        <f ca="1">IF(COUNTA(Metadata!A118)=1, IF(OR(Metadata!O118&gt;TODAY(),ISBLANK(Metadata!O118)),"No, date is missing, in the future, or invalid", "Yes"),"")</f>
        <v/>
      </c>
      <c r="F124" s="31" t="str">
        <f>IF(COUNTA(Metadata!A118)=1, IF(OR(NOT(ISBLANK(Metadata!V118)),NOT(ISBLANK(Metadata!W118))),"Yes", "No, neither of these fields have values"),"")</f>
        <v/>
      </c>
    </row>
    <row r="125" spans="1:6">
      <c r="A125" t="str">
        <f>IF(COUNTA(Metadata!A119)=1,ROW(Metadata!A119),"")</f>
        <v/>
      </c>
      <c r="B125" s="31" t="str">
        <f>IF(COUNTA(Metadata!A119)=1,IF(COUNTA(Metadata!L119,Metadata!B119)=2, IF(Metadata!L119=Metadata!B119, "No", "Yes"), "One (or both) of these fields are empty"),"")</f>
        <v/>
      </c>
      <c r="C125" t="str">
        <f>IF(COUNTA(Metadata!A119)=1,IF(COUNTA(Metadata!B119:'Metadata'!U119)=20, "Yes", "One (or more) of these fields are empty"),"")</f>
        <v/>
      </c>
      <c r="D125" t="str">
        <f>IF(COUNTA(Metadata!A119)=1, IF(ISNUMBER(MATCH(LEFT(Metadata!P119,SEARCH(":",Metadata!P119)-1),'Library and Platform Vocabulary'!$A$117:$A$413,0)), "Yes", "No"),"")</f>
        <v/>
      </c>
      <c r="E125" s="35" t="str">
        <f ca="1">IF(COUNTA(Metadata!A119)=1, IF(OR(Metadata!O119&gt;TODAY(),ISBLANK(Metadata!O119)),"No, date is missing, in the future, or invalid", "Yes"),"")</f>
        <v/>
      </c>
      <c r="F125" s="31" t="str">
        <f>IF(COUNTA(Metadata!A119)=1, IF(OR(NOT(ISBLANK(Metadata!V119)),NOT(ISBLANK(Metadata!W119))),"Yes", "No, neither of these fields have values"),"")</f>
        <v/>
      </c>
    </row>
    <row r="126" spans="1:6">
      <c r="A126" t="str">
        <f>IF(COUNTA(Metadata!A120)=1,ROW(Metadata!A120),"")</f>
        <v/>
      </c>
      <c r="B126" s="31" t="str">
        <f>IF(COUNTA(Metadata!A120)=1,IF(COUNTA(Metadata!L120,Metadata!B120)=2, IF(Metadata!L120=Metadata!B120, "No", "Yes"), "One (or both) of these fields are empty"),"")</f>
        <v/>
      </c>
      <c r="C126" t="str">
        <f>IF(COUNTA(Metadata!A120)=1,IF(COUNTA(Metadata!B120:'Metadata'!U120)=20, "Yes", "One (or more) of these fields are empty"),"")</f>
        <v/>
      </c>
      <c r="D126" t="str">
        <f>IF(COUNTA(Metadata!A120)=1, IF(ISNUMBER(MATCH(LEFT(Metadata!P120,SEARCH(":",Metadata!P120)-1),'Library and Platform Vocabulary'!$A$117:$A$413,0)), "Yes", "No"),"")</f>
        <v/>
      </c>
      <c r="E126" s="35" t="str">
        <f ca="1">IF(COUNTA(Metadata!A120)=1, IF(OR(Metadata!O120&gt;TODAY(),ISBLANK(Metadata!O120)),"No, date is missing, in the future, or invalid", "Yes"),"")</f>
        <v/>
      </c>
      <c r="F126" s="31" t="str">
        <f>IF(COUNTA(Metadata!A120)=1, IF(OR(NOT(ISBLANK(Metadata!V120)),NOT(ISBLANK(Metadata!W120))),"Yes", "No, neither of these fields have values"),"")</f>
        <v/>
      </c>
    </row>
    <row r="127" spans="1:6">
      <c r="A127" t="str">
        <f>IF(COUNTA(Metadata!A121)=1,ROW(Metadata!A121),"")</f>
        <v/>
      </c>
      <c r="B127" s="31" t="str">
        <f>IF(COUNTA(Metadata!A121)=1,IF(COUNTA(Metadata!L121,Metadata!B121)=2, IF(Metadata!L121=Metadata!B121, "No", "Yes"), "One (or both) of these fields are empty"),"")</f>
        <v/>
      </c>
      <c r="C127" t="str">
        <f>IF(COUNTA(Metadata!A121)=1,IF(COUNTA(Metadata!B121:'Metadata'!U121)=20, "Yes", "One (or more) of these fields are empty"),"")</f>
        <v/>
      </c>
      <c r="D127" t="str">
        <f>IF(COUNTA(Metadata!A121)=1, IF(ISNUMBER(MATCH(LEFT(Metadata!P121,SEARCH(":",Metadata!P121)-1),'Library and Platform Vocabulary'!$A$117:$A$413,0)), "Yes", "No"),"")</f>
        <v/>
      </c>
      <c r="E127" s="35" t="str">
        <f ca="1">IF(COUNTA(Metadata!A121)=1, IF(OR(Metadata!O121&gt;TODAY(),ISBLANK(Metadata!O121)),"No, date is missing, in the future, or invalid", "Yes"),"")</f>
        <v/>
      </c>
      <c r="F127" s="31" t="str">
        <f>IF(COUNTA(Metadata!A121)=1, IF(OR(NOT(ISBLANK(Metadata!V121)),NOT(ISBLANK(Metadata!W121))),"Yes", "No, neither of these fields have values"),"")</f>
        <v/>
      </c>
    </row>
    <row r="128" spans="1:6">
      <c r="A128" t="str">
        <f>IF(COUNTA(Metadata!A122)=1,ROW(Metadata!A122),"")</f>
        <v/>
      </c>
      <c r="B128" s="31" t="str">
        <f>IF(COUNTA(Metadata!A122)=1,IF(COUNTA(Metadata!L122,Metadata!B122)=2, IF(Metadata!L122=Metadata!B122, "No", "Yes"), "One (or both) of these fields are empty"),"")</f>
        <v/>
      </c>
      <c r="C128" t="str">
        <f>IF(COUNTA(Metadata!A122)=1,IF(COUNTA(Metadata!B122:'Metadata'!U122)=20, "Yes", "One (or more) of these fields are empty"),"")</f>
        <v/>
      </c>
      <c r="D128" t="str">
        <f>IF(COUNTA(Metadata!A122)=1, IF(ISNUMBER(MATCH(LEFT(Metadata!P122,SEARCH(":",Metadata!P122)-1),'Library and Platform Vocabulary'!$A$117:$A$413,0)), "Yes", "No"),"")</f>
        <v/>
      </c>
      <c r="E128" s="35" t="str">
        <f ca="1">IF(COUNTA(Metadata!A122)=1, IF(OR(Metadata!O122&gt;TODAY(),ISBLANK(Metadata!O122)),"No, date is missing, in the future, or invalid", "Yes"),"")</f>
        <v/>
      </c>
      <c r="F128" s="31" t="str">
        <f>IF(COUNTA(Metadata!A122)=1, IF(OR(NOT(ISBLANK(Metadata!V122)),NOT(ISBLANK(Metadata!W122))),"Yes", "No, neither of these fields have values"),"")</f>
        <v/>
      </c>
    </row>
    <row r="129" spans="1:6">
      <c r="A129" t="str">
        <f>IF(COUNTA(Metadata!A123)=1,ROW(Metadata!A123),"")</f>
        <v/>
      </c>
      <c r="B129" s="31" t="str">
        <f>IF(COUNTA(Metadata!A123)=1,IF(COUNTA(Metadata!L123,Metadata!B123)=2, IF(Metadata!L123=Metadata!B123, "No", "Yes"), "One (or both) of these fields are empty"),"")</f>
        <v/>
      </c>
      <c r="C129" t="str">
        <f>IF(COUNTA(Metadata!A123)=1,IF(COUNTA(Metadata!B123:'Metadata'!U123)=20, "Yes", "One (or more) of these fields are empty"),"")</f>
        <v/>
      </c>
      <c r="D129" t="str">
        <f>IF(COUNTA(Metadata!A123)=1, IF(ISNUMBER(MATCH(LEFT(Metadata!P123,SEARCH(":",Metadata!P123)-1),'Library and Platform Vocabulary'!$A$117:$A$413,0)), "Yes", "No"),"")</f>
        <v/>
      </c>
      <c r="E129" s="35" t="str">
        <f ca="1">IF(COUNTA(Metadata!A123)=1, IF(OR(Metadata!O123&gt;TODAY(),ISBLANK(Metadata!O123)),"No, date is missing, in the future, or invalid", "Yes"),"")</f>
        <v/>
      </c>
      <c r="F129" s="31" t="str">
        <f>IF(COUNTA(Metadata!A123)=1, IF(OR(NOT(ISBLANK(Metadata!V123)),NOT(ISBLANK(Metadata!W123))),"Yes", "No, neither of these fields have values"),"")</f>
        <v/>
      </c>
    </row>
    <row r="130" spans="1:6">
      <c r="A130" t="str">
        <f>IF(COUNTA(Metadata!A124)=1,ROW(Metadata!A124),"")</f>
        <v/>
      </c>
      <c r="B130" s="31" t="str">
        <f>IF(COUNTA(Metadata!A124)=1,IF(COUNTA(Metadata!L124,Metadata!B124)=2, IF(Metadata!L124=Metadata!B124, "No", "Yes"), "One (or both) of these fields are empty"),"")</f>
        <v/>
      </c>
      <c r="C130" t="str">
        <f>IF(COUNTA(Metadata!A124)=1,IF(COUNTA(Metadata!B124:'Metadata'!U124)=20, "Yes", "One (or more) of these fields are empty"),"")</f>
        <v/>
      </c>
      <c r="D130" t="str">
        <f>IF(COUNTA(Metadata!A124)=1, IF(ISNUMBER(MATCH(LEFT(Metadata!P124,SEARCH(":",Metadata!P124)-1),'Library and Platform Vocabulary'!$A$117:$A$413,0)), "Yes", "No"),"")</f>
        <v/>
      </c>
      <c r="E130" s="35" t="str">
        <f ca="1">IF(COUNTA(Metadata!A124)=1, IF(OR(Metadata!O124&gt;TODAY(),ISBLANK(Metadata!O124)),"No, date is missing, in the future, or invalid", "Yes"),"")</f>
        <v/>
      </c>
      <c r="F130" s="31" t="str">
        <f>IF(COUNTA(Metadata!A124)=1, IF(OR(NOT(ISBLANK(Metadata!V124)),NOT(ISBLANK(Metadata!W124))),"Yes", "No, neither of these fields have values"),"")</f>
        <v/>
      </c>
    </row>
    <row r="131" spans="1:6">
      <c r="A131" t="str">
        <f>IF(COUNTA(Metadata!A125)=1,ROW(Metadata!A125),"")</f>
        <v/>
      </c>
      <c r="B131" s="31" t="str">
        <f>IF(COUNTA(Metadata!A125)=1,IF(COUNTA(Metadata!L125,Metadata!B125)=2, IF(Metadata!L125=Metadata!B125, "No", "Yes"), "One (or both) of these fields are empty"),"")</f>
        <v/>
      </c>
      <c r="C131" t="str">
        <f>IF(COUNTA(Metadata!A125)=1,IF(COUNTA(Metadata!B125:'Metadata'!U125)=20, "Yes", "One (or more) of these fields are empty"),"")</f>
        <v/>
      </c>
      <c r="D131" t="str">
        <f>IF(COUNTA(Metadata!A125)=1, IF(ISNUMBER(MATCH(LEFT(Metadata!P125,SEARCH(":",Metadata!P125)-1),'Library and Platform Vocabulary'!$A$117:$A$413,0)), "Yes", "No"),"")</f>
        <v/>
      </c>
      <c r="E131" s="35" t="str">
        <f ca="1">IF(COUNTA(Metadata!A125)=1, IF(OR(Metadata!O125&gt;TODAY(),ISBLANK(Metadata!O125)),"No, date is missing, in the future, or invalid", "Yes"),"")</f>
        <v/>
      </c>
      <c r="F131" s="31" t="str">
        <f>IF(COUNTA(Metadata!A125)=1, IF(OR(NOT(ISBLANK(Metadata!V125)),NOT(ISBLANK(Metadata!W125))),"Yes", "No, neither of these fields have values"),"")</f>
        <v/>
      </c>
    </row>
    <row r="132" spans="1:6">
      <c r="A132" t="str">
        <f>IF(COUNTA(Metadata!A126)=1,ROW(Metadata!A126),"")</f>
        <v/>
      </c>
      <c r="B132" s="31" t="str">
        <f>IF(COUNTA(Metadata!A126)=1,IF(COUNTA(Metadata!L126,Metadata!B126)=2, IF(Metadata!L126=Metadata!B126, "No", "Yes"), "One (or both) of these fields are empty"),"")</f>
        <v/>
      </c>
      <c r="C132" t="str">
        <f>IF(COUNTA(Metadata!A126)=1,IF(COUNTA(Metadata!B126:'Metadata'!U126)=20, "Yes", "One (or more) of these fields are empty"),"")</f>
        <v/>
      </c>
      <c r="D132" t="str">
        <f>IF(COUNTA(Metadata!A126)=1, IF(ISNUMBER(MATCH(LEFT(Metadata!P126,SEARCH(":",Metadata!P126)-1),'Library and Platform Vocabulary'!$A$117:$A$413,0)), "Yes", "No"),"")</f>
        <v/>
      </c>
      <c r="E132" s="35" t="str">
        <f ca="1">IF(COUNTA(Metadata!A126)=1, IF(OR(Metadata!O126&gt;TODAY(),ISBLANK(Metadata!O126)),"No, date is missing, in the future, or invalid", "Yes"),"")</f>
        <v/>
      </c>
      <c r="F132" s="31" t="str">
        <f>IF(COUNTA(Metadata!A126)=1, IF(OR(NOT(ISBLANK(Metadata!V126)),NOT(ISBLANK(Metadata!W126))),"Yes", "No, neither of these fields have values"),"")</f>
        <v/>
      </c>
    </row>
    <row r="133" spans="1:6">
      <c r="A133" t="str">
        <f>IF(COUNTA(Metadata!A127)=1,ROW(Metadata!A127),"")</f>
        <v/>
      </c>
      <c r="B133" s="31" t="str">
        <f>IF(COUNTA(Metadata!A127)=1,IF(COUNTA(Metadata!L127,Metadata!B127)=2, IF(Metadata!L127=Metadata!B127, "No", "Yes"), "One (or both) of these fields are empty"),"")</f>
        <v/>
      </c>
      <c r="C133" t="str">
        <f>IF(COUNTA(Metadata!A127)=1,IF(COUNTA(Metadata!B127:'Metadata'!U127)=20, "Yes", "One (or more) of these fields are empty"),"")</f>
        <v/>
      </c>
      <c r="D133" t="str">
        <f>IF(COUNTA(Metadata!A127)=1, IF(ISNUMBER(MATCH(LEFT(Metadata!P127,SEARCH(":",Metadata!P127)-1),'Library and Platform Vocabulary'!$A$117:$A$413,0)), "Yes", "No"),"")</f>
        <v/>
      </c>
      <c r="E133" s="35" t="str">
        <f ca="1">IF(COUNTA(Metadata!A127)=1, IF(OR(Metadata!O127&gt;TODAY(),ISBLANK(Metadata!O127)),"No, date is missing, in the future, or invalid", "Yes"),"")</f>
        <v/>
      </c>
      <c r="F133" s="31" t="str">
        <f>IF(COUNTA(Metadata!A127)=1, IF(OR(NOT(ISBLANK(Metadata!V127)),NOT(ISBLANK(Metadata!W127))),"Yes", "No, neither of these fields have values"),"")</f>
        <v/>
      </c>
    </row>
    <row r="134" spans="1:6">
      <c r="A134" t="str">
        <f>IF(COUNTA(Metadata!A128)=1,ROW(Metadata!A128),"")</f>
        <v/>
      </c>
      <c r="B134" s="31" t="str">
        <f>IF(COUNTA(Metadata!A128)=1,IF(COUNTA(Metadata!L128,Metadata!B128)=2, IF(Metadata!L128=Metadata!B128, "No", "Yes"), "One (or both) of these fields are empty"),"")</f>
        <v/>
      </c>
      <c r="C134" t="str">
        <f>IF(COUNTA(Metadata!A128)=1,IF(COUNTA(Metadata!B128:'Metadata'!U128)=20, "Yes", "One (or more) of these fields are empty"),"")</f>
        <v/>
      </c>
      <c r="D134" t="str">
        <f>IF(COUNTA(Metadata!A128)=1, IF(ISNUMBER(MATCH(LEFT(Metadata!P128,SEARCH(":",Metadata!P128)-1),'Library and Platform Vocabulary'!$A$117:$A$413,0)), "Yes", "No"),"")</f>
        <v/>
      </c>
      <c r="E134" s="35" t="str">
        <f ca="1">IF(COUNTA(Metadata!A128)=1, IF(OR(Metadata!O128&gt;TODAY(),ISBLANK(Metadata!O128)),"No, date is missing, in the future, or invalid", "Yes"),"")</f>
        <v/>
      </c>
      <c r="F134" s="31" t="str">
        <f>IF(COUNTA(Metadata!A128)=1, IF(OR(NOT(ISBLANK(Metadata!V128)),NOT(ISBLANK(Metadata!W128))),"Yes", "No, neither of these fields have values"),"")</f>
        <v/>
      </c>
    </row>
    <row r="135" spans="1:6">
      <c r="A135" t="str">
        <f>IF(COUNTA(Metadata!A129)=1,ROW(Metadata!A129),"")</f>
        <v/>
      </c>
      <c r="B135" s="31" t="str">
        <f>IF(COUNTA(Metadata!A129)=1,IF(COUNTA(Metadata!L129,Metadata!B129)=2, IF(Metadata!L129=Metadata!B129, "No", "Yes"), "One (or both) of these fields are empty"),"")</f>
        <v/>
      </c>
      <c r="C135" t="str">
        <f>IF(COUNTA(Metadata!A129)=1,IF(COUNTA(Metadata!B129:'Metadata'!U129)=20, "Yes", "One (or more) of these fields are empty"),"")</f>
        <v/>
      </c>
      <c r="D135" t="str">
        <f>IF(COUNTA(Metadata!A129)=1, IF(ISNUMBER(MATCH(LEFT(Metadata!P129,SEARCH(":",Metadata!P129)-1),'Library and Platform Vocabulary'!$A$117:$A$413,0)), "Yes", "No"),"")</f>
        <v/>
      </c>
      <c r="E135" s="35" t="str">
        <f ca="1">IF(COUNTA(Metadata!A129)=1, IF(OR(Metadata!O129&gt;TODAY(),ISBLANK(Metadata!O129)),"No, date is missing, in the future, or invalid", "Yes"),"")</f>
        <v/>
      </c>
      <c r="F135" s="31" t="str">
        <f>IF(COUNTA(Metadata!A129)=1, IF(OR(NOT(ISBLANK(Metadata!V129)),NOT(ISBLANK(Metadata!W129))),"Yes", "No, neither of these fields have values"),"")</f>
        <v/>
      </c>
    </row>
    <row r="136" spans="1:6">
      <c r="A136" t="str">
        <f>IF(COUNTA(Metadata!A130)=1,ROW(Metadata!A130),"")</f>
        <v/>
      </c>
      <c r="B136" s="31" t="str">
        <f>IF(COUNTA(Metadata!A130)=1,IF(COUNTA(Metadata!L130,Metadata!B130)=2, IF(Metadata!L130=Metadata!B130, "No", "Yes"), "One (or both) of these fields are empty"),"")</f>
        <v/>
      </c>
      <c r="C136" t="str">
        <f>IF(COUNTA(Metadata!A130)=1,IF(COUNTA(Metadata!B130:'Metadata'!U130)=20, "Yes", "One (or more) of these fields are empty"),"")</f>
        <v/>
      </c>
      <c r="D136" t="str">
        <f>IF(COUNTA(Metadata!A130)=1, IF(ISNUMBER(MATCH(LEFT(Metadata!P130,SEARCH(":",Metadata!P130)-1),'Library and Platform Vocabulary'!$A$117:$A$413,0)), "Yes", "No"),"")</f>
        <v/>
      </c>
      <c r="E136" s="35" t="str">
        <f ca="1">IF(COUNTA(Metadata!A130)=1, IF(OR(Metadata!O130&gt;TODAY(),ISBLANK(Metadata!O130)),"No, date is missing, in the future, or invalid", "Yes"),"")</f>
        <v/>
      </c>
      <c r="F136" s="31" t="str">
        <f>IF(COUNTA(Metadata!A130)=1, IF(OR(NOT(ISBLANK(Metadata!V130)),NOT(ISBLANK(Metadata!W130))),"Yes", "No, neither of these fields have values"),"")</f>
        <v/>
      </c>
    </row>
    <row r="137" spans="1:6">
      <c r="A137" t="str">
        <f>IF(COUNTA(Metadata!A131)=1,ROW(Metadata!A131),"")</f>
        <v/>
      </c>
      <c r="B137" s="31" t="str">
        <f>IF(COUNTA(Metadata!A131)=1,IF(COUNTA(Metadata!L131,Metadata!B131)=2, IF(Metadata!L131=Metadata!B131, "No", "Yes"), "One (or both) of these fields are empty"),"")</f>
        <v/>
      </c>
      <c r="C137" t="str">
        <f>IF(COUNTA(Metadata!A131)=1,IF(COUNTA(Metadata!B131:'Metadata'!U131)=20, "Yes", "One (or more) of these fields are empty"),"")</f>
        <v/>
      </c>
      <c r="D137" t="str">
        <f>IF(COUNTA(Metadata!A131)=1, IF(ISNUMBER(MATCH(LEFT(Metadata!P131,SEARCH(":",Metadata!P131)-1),'Library and Platform Vocabulary'!$A$117:$A$413,0)), "Yes", "No"),"")</f>
        <v/>
      </c>
      <c r="E137" s="35" t="str">
        <f ca="1">IF(COUNTA(Metadata!A131)=1, IF(OR(Metadata!O131&gt;TODAY(),ISBLANK(Metadata!O131)),"No, date is missing, in the future, or invalid", "Yes"),"")</f>
        <v/>
      </c>
      <c r="F137" s="31" t="str">
        <f>IF(COUNTA(Metadata!A131)=1, IF(OR(NOT(ISBLANK(Metadata!V131)),NOT(ISBLANK(Metadata!W131))),"Yes", "No, neither of these fields have values"),"")</f>
        <v/>
      </c>
    </row>
    <row r="138" spans="1:6">
      <c r="A138" t="str">
        <f>IF(COUNTA(Metadata!A132)=1,ROW(Metadata!A132),"")</f>
        <v/>
      </c>
      <c r="B138" s="31" t="str">
        <f>IF(COUNTA(Metadata!A132)=1,IF(COUNTA(Metadata!L132,Metadata!B132)=2, IF(Metadata!L132=Metadata!B132, "No", "Yes"), "One (or both) of these fields are empty"),"")</f>
        <v/>
      </c>
      <c r="C138" t="str">
        <f>IF(COUNTA(Metadata!A132)=1,IF(COUNTA(Metadata!B132:'Metadata'!U132)=20, "Yes", "One (or more) of these fields are empty"),"")</f>
        <v/>
      </c>
      <c r="D138" t="str">
        <f>IF(COUNTA(Metadata!A132)=1, IF(ISNUMBER(MATCH(LEFT(Metadata!P132,SEARCH(":",Metadata!P132)-1),'Library and Platform Vocabulary'!$A$117:$A$413,0)), "Yes", "No"),"")</f>
        <v/>
      </c>
      <c r="E138" s="35" t="str">
        <f ca="1">IF(COUNTA(Metadata!A132)=1, IF(OR(Metadata!O132&gt;TODAY(),ISBLANK(Metadata!O132)),"No, date is missing, in the future, or invalid", "Yes"),"")</f>
        <v/>
      </c>
      <c r="F138" s="31" t="str">
        <f>IF(COUNTA(Metadata!A132)=1, IF(OR(NOT(ISBLANK(Metadata!V132)),NOT(ISBLANK(Metadata!W132))),"Yes", "No, neither of these fields have values"),"")</f>
        <v/>
      </c>
    </row>
    <row r="139" spans="1:6">
      <c r="A139" t="str">
        <f>IF(COUNTA(Metadata!A133)=1,ROW(Metadata!A133),"")</f>
        <v/>
      </c>
      <c r="B139" s="31" t="str">
        <f>IF(COUNTA(Metadata!A133)=1,IF(COUNTA(Metadata!L133,Metadata!B133)=2, IF(Metadata!L133=Metadata!B133, "No", "Yes"), "One (or both) of these fields are empty"),"")</f>
        <v/>
      </c>
      <c r="C139" t="str">
        <f>IF(COUNTA(Metadata!A133)=1,IF(COUNTA(Metadata!B133:'Metadata'!U133)=20, "Yes", "One (or more) of these fields are empty"),"")</f>
        <v/>
      </c>
      <c r="D139" t="str">
        <f>IF(COUNTA(Metadata!A133)=1, IF(ISNUMBER(MATCH(LEFT(Metadata!P133,SEARCH(":",Metadata!P133)-1),'Library and Platform Vocabulary'!$A$117:$A$413,0)), "Yes", "No"),"")</f>
        <v/>
      </c>
      <c r="E139" s="35" t="str">
        <f ca="1">IF(COUNTA(Metadata!A133)=1, IF(OR(Metadata!O133&gt;TODAY(),ISBLANK(Metadata!O133)),"No, date is missing, in the future, or invalid", "Yes"),"")</f>
        <v/>
      </c>
      <c r="F139" s="31" t="str">
        <f>IF(COUNTA(Metadata!A133)=1, IF(OR(NOT(ISBLANK(Metadata!V133)),NOT(ISBLANK(Metadata!W133))),"Yes", "No, neither of these fields have values"),"")</f>
        <v/>
      </c>
    </row>
    <row r="140" spans="1:6">
      <c r="A140" t="str">
        <f>IF(COUNTA(Metadata!A134)=1,ROW(Metadata!A134),"")</f>
        <v/>
      </c>
      <c r="B140" s="31" t="str">
        <f>IF(COUNTA(Metadata!A134)=1,IF(COUNTA(Metadata!L134,Metadata!B134)=2, IF(Metadata!L134=Metadata!B134, "No", "Yes"), "One (or both) of these fields are empty"),"")</f>
        <v/>
      </c>
      <c r="C140" t="str">
        <f>IF(COUNTA(Metadata!A134)=1,IF(COUNTA(Metadata!B134:'Metadata'!U134)=20, "Yes", "One (or more) of these fields are empty"),"")</f>
        <v/>
      </c>
      <c r="D140" t="str">
        <f>IF(COUNTA(Metadata!A134)=1, IF(ISNUMBER(MATCH(LEFT(Metadata!P134,SEARCH(":",Metadata!P134)-1),'Library and Platform Vocabulary'!$A$117:$A$413,0)), "Yes", "No"),"")</f>
        <v/>
      </c>
      <c r="E140" s="35" t="str">
        <f ca="1">IF(COUNTA(Metadata!A134)=1, IF(OR(Metadata!O134&gt;TODAY(),ISBLANK(Metadata!O134)),"No, date is missing, in the future, or invalid", "Yes"),"")</f>
        <v/>
      </c>
      <c r="F140" s="31" t="str">
        <f>IF(COUNTA(Metadata!A134)=1, IF(OR(NOT(ISBLANK(Metadata!V134)),NOT(ISBLANK(Metadata!W134))),"Yes", "No, neither of these fields have values"),"")</f>
        <v/>
      </c>
    </row>
    <row r="141" spans="1:6">
      <c r="A141" t="str">
        <f>IF(COUNTA(Metadata!A135)=1,ROW(Metadata!A135),"")</f>
        <v/>
      </c>
      <c r="B141" s="31" t="str">
        <f>IF(COUNTA(Metadata!A135)=1,IF(COUNTA(Metadata!L135,Metadata!B135)=2, IF(Metadata!L135=Metadata!B135, "No", "Yes"), "One (or both) of these fields are empty"),"")</f>
        <v/>
      </c>
      <c r="C141" t="str">
        <f>IF(COUNTA(Metadata!A135)=1,IF(COUNTA(Metadata!B135:'Metadata'!U135)=20, "Yes", "One (or more) of these fields are empty"),"")</f>
        <v/>
      </c>
      <c r="D141" t="str">
        <f>IF(COUNTA(Metadata!A135)=1, IF(ISNUMBER(MATCH(LEFT(Metadata!P135,SEARCH(":",Metadata!P135)-1),'Library and Platform Vocabulary'!$A$117:$A$413,0)), "Yes", "No"),"")</f>
        <v/>
      </c>
      <c r="E141" s="35" t="str">
        <f ca="1">IF(COUNTA(Metadata!A135)=1, IF(OR(Metadata!O135&gt;TODAY(),ISBLANK(Metadata!O135)),"No, date is missing, in the future, or invalid", "Yes"),"")</f>
        <v/>
      </c>
      <c r="F141" s="31" t="str">
        <f>IF(COUNTA(Metadata!A135)=1, IF(OR(NOT(ISBLANK(Metadata!V135)),NOT(ISBLANK(Metadata!W135))),"Yes", "No, neither of these fields have values"),"")</f>
        <v/>
      </c>
    </row>
    <row r="142" spans="1:6">
      <c r="A142" t="str">
        <f>IF(COUNTA(Metadata!A136)=1,ROW(Metadata!A136),"")</f>
        <v/>
      </c>
      <c r="B142" s="31" t="str">
        <f>IF(COUNTA(Metadata!A136)=1,IF(COUNTA(Metadata!L136,Metadata!B136)=2, IF(Metadata!L136=Metadata!B136, "No", "Yes"), "One (or both) of these fields are empty"),"")</f>
        <v/>
      </c>
      <c r="C142" t="str">
        <f>IF(COUNTA(Metadata!A136)=1,IF(COUNTA(Metadata!B136:'Metadata'!U136)=20, "Yes", "One (or more) of these fields are empty"),"")</f>
        <v/>
      </c>
      <c r="D142" t="str">
        <f>IF(COUNTA(Metadata!A136)=1, IF(ISNUMBER(MATCH(LEFT(Metadata!P136,SEARCH(":",Metadata!P136)-1),'Library and Platform Vocabulary'!$A$117:$A$413,0)), "Yes", "No"),"")</f>
        <v/>
      </c>
      <c r="E142" s="35" t="str">
        <f ca="1">IF(COUNTA(Metadata!A136)=1, IF(OR(Metadata!O136&gt;TODAY(),ISBLANK(Metadata!O136)),"No, date is missing, in the future, or invalid", "Yes"),"")</f>
        <v/>
      </c>
      <c r="F142" s="31" t="str">
        <f>IF(COUNTA(Metadata!A136)=1, IF(OR(NOT(ISBLANK(Metadata!V136)),NOT(ISBLANK(Metadata!W136))),"Yes", "No, neither of these fields have values"),"")</f>
        <v/>
      </c>
    </row>
    <row r="143" spans="1:6">
      <c r="A143" t="str">
        <f>IF(COUNTA(Metadata!A137)=1,ROW(Metadata!A137),"")</f>
        <v/>
      </c>
      <c r="B143" s="31" t="str">
        <f>IF(COUNTA(Metadata!A137)=1,IF(COUNTA(Metadata!L137,Metadata!B137)=2, IF(Metadata!L137=Metadata!B137, "No", "Yes"), "One (or both) of these fields are empty"),"")</f>
        <v/>
      </c>
      <c r="C143" t="str">
        <f>IF(COUNTA(Metadata!A137)=1,IF(COUNTA(Metadata!B137:'Metadata'!U137)=20, "Yes", "One (or more) of these fields are empty"),"")</f>
        <v/>
      </c>
      <c r="D143" t="str">
        <f>IF(COUNTA(Metadata!A137)=1, IF(ISNUMBER(MATCH(LEFT(Metadata!P137,SEARCH(":",Metadata!P137)-1),'Library and Platform Vocabulary'!$A$117:$A$413,0)), "Yes", "No"),"")</f>
        <v/>
      </c>
      <c r="E143" s="35" t="str">
        <f ca="1">IF(COUNTA(Metadata!A137)=1, IF(OR(Metadata!O137&gt;TODAY(),ISBLANK(Metadata!O137)),"No, date is missing, in the future, or invalid", "Yes"),"")</f>
        <v/>
      </c>
      <c r="F143" s="31" t="str">
        <f>IF(COUNTA(Metadata!A137)=1, IF(OR(NOT(ISBLANK(Metadata!V137)),NOT(ISBLANK(Metadata!W137))),"Yes", "No, neither of these fields have values"),"")</f>
        <v/>
      </c>
    </row>
    <row r="144" spans="1:6">
      <c r="A144" t="str">
        <f>IF(COUNTA(Metadata!A138)=1,ROW(Metadata!A138),"")</f>
        <v/>
      </c>
      <c r="B144" s="31" t="str">
        <f>IF(COUNTA(Metadata!A138)=1,IF(COUNTA(Metadata!L138,Metadata!B138)=2, IF(Metadata!L138=Metadata!B138, "No", "Yes"), "One (or both) of these fields are empty"),"")</f>
        <v/>
      </c>
      <c r="C144" t="str">
        <f>IF(COUNTA(Metadata!A138)=1,IF(COUNTA(Metadata!B138:'Metadata'!U138)=20, "Yes", "One (or more) of these fields are empty"),"")</f>
        <v/>
      </c>
      <c r="D144" t="str">
        <f>IF(COUNTA(Metadata!A138)=1, IF(ISNUMBER(MATCH(LEFT(Metadata!P138,SEARCH(":",Metadata!P138)-1),'Library and Platform Vocabulary'!$A$117:$A$413,0)), "Yes", "No"),"")</f>
        <v/>
      </c>
      <c r="E144" s="35" t="str">
        <f ca="1">IF(COUNTA(Metadata!A138)=1, IF(OR(Metadata!O138&gt;TODAY(),ISBLANK(Metadata!O138)),"No, date is missing, in the future, or invalid", "Yes"),"")</f>
        <v/>
      </c>
      <c r="F144" s="31" t="str">
        <f>IF(COUNTA(Metadata!A138)=1, IF(OR(NOT(ISBLANK(Metadata!V138)),NOT(ISBLANK(Metadata!W138))),"Yes", "No, neither of these fields have values"),"")</f>
        <v/>
      </c>
    </row>
    <row r="145" spans="1:6">
      <c r="A145" t="str">
        <f>IF(COUNTA(Metadata!A139)=1,ROW(Metadata!A139),"")</f>
        <v/>
      </c>
      <c r="B145" s="31" t="str">
        <f>IF(COUNTA(Metadata!A139)=1,IF(COUNTA(Metadata!L139,Metadata!B139)=2, IF(Metadata!L139=Metadata!B139, "No", "Yes"), "One (or both) of these fields are empty"),"")</f>
        <v/>
      </c>
      <c r="C145" t="str">
        <f>IF(COUNTA(Metadata!A139)=1,IF(COUNTA(Metadata!B139:'Metadata'!U139)=20, "Yes", "One (or more) of these fields are empty"),"")</f>
        <v/>
      </c>
      <c r="D145" t="str">
        <f>IF(COUNTA(Metadata!A139)=1, IF(ISNUMBER(MATCH(LEFT(Metadata!P139,SEARCH(":",Metadata!P139)-1),'Library and Platform Vocabulary'!$A$117:$A$413,0)), "Yes", "No"),"")</f>
        <v/>
      </c>
      <c r="E145" s="35" t="str">
        <f ca="1">IF(COUNTA(Metadata!A139)=1, IF(OR(Metadata!O139&gt;TODAY(),ISBLANK(Metadata!O139)),"No, date is missing, in the future, or invalid", "Yes"),"")</f>
        <v/>
      </c>
      <c r="F145" s="31" t="str">
        <f>IF(COUNTA(Metadata!A139)=1, IF(OR(NOT(ISBLANK(Metadata!V139)),NOT(ISBLANK(Metadata!W139))),"Yes", "No, neither of these fields have values"),"")</f>
        <v/>
      </c>
    </row>
    <row r="146" spans="1:6">
      <c r="A146" t="str">
        <f>IF(COUNTA(Metadata!A140)=1,ROW(Metadata!A140),"")</f>
        <v/>
      </c>
      <c r="B146" s="31" t="str">
        <f>IF(COUNTA(Metadata!A140)=1,IF(COUNTA(Metadata!L140,Metadata!B140)=2, IF(Metadata!L140=Metadata!B140, "No", "Yes"), "One (or both) of these fields are empty"),"")</f>
        <v/>
      </c>
      <c r="C146" t="str">
        <f>IF(COUNTA(Metadata!A140)=1,IF(COUNTA(Metadata!B140:'Metadata'!U140)=20, "Yes", "One (or more) of these fields are empty"),"")</f>
        <v/>
      </c>
      <c r="D146" t="str">
        <f>IF(COUNTA(Metadata!A140)=1, IF(ISNUMBER(MATCH(LEFT(Metadata!P140,SEARCH(":",Metadata!P140)-1),'Library and Platform Vocabulary'!$A$117:$A$413,0)), "Yes", "No"),"")</f>
        <v/>
      </c>
      <c r="E146" s="35" t="str">
        <f ca="1">IF(COUNTA(Metadata!A140)=1, IF(OR(Metadata!O140&gt;TODAY(),ISBLANK(Metadata!O140)),"No, date is missing, in the future, or invalid", "Yes"),"")</f>
        <v/>
      </c>
      <c r="F146" s="31" t="str">
        <f>IF(COUNTA(Metadata!A140)=1, IF(OR(NOT(ISBLANK(Metadata!V140)),NOT(ISBLANK(Metadata!W140))),"Yes", "No, neither of these fields have values"),"")</f>
        <v/>
      </c>
    </row>
    <row r="147" spans="1:6">
      <c r="A147" t="str">
        <f>IF(COUNTA(Metadata!A141)=1,ROW(Metadata!A141),"")</f>
        <v/>
      </c>
      <c r="B147" s="31" t="str">
        <f>IF(COUNTA(Metadata!A141)=1,IF(COUNTA(Metadata!L141,Metadata!B141)=2, IF(Metadata!L141=Metadata!B141, "No", "Yes"), "One (or both) of these fields are empty"),"")</f>
        <v/>
      </c>
      <c r="C147" t="str">
        <f>IF(COUNTA(Metadata!A141)=1,IF(COUNTA(Metadata!B141:'Metadata'!U141)=20, "Yes", "One (or more) of these fields are empty"),"")</f>
        <v/>
      </c>
      <c r="D147" t="str">
        <f>IF(COUNTA(Metadata!A141)=1, IF(ISNUMBER(MATCH(LEFT(Metadata!P141,SEARCH(":",Metadata!P141)-1),'Library and Platform Vocabulary'!$A$117:$A$413,0)), "Yes", "No"),"")</f>
        <v/>
      </c>
      <c r="E147" s="35" t="str">
        <f ca="1">IF(COUNTA(Metadata!A141)=1, IF(OR(Metadata!O141&gt;TODAY(),ISBLANK(Metadata!O141)),"No, date is missing, in the future, or invalid", "Yes"),"")</f>
        <v/>
      </c>
      <c r="F147" s="31" t="str">
        <f>IF(COUNTA(Metadata!A141)=1, IF(OR(NOT(ISBLANK(Metadata!V141)),NOT(ISBLANK(Metadata!W141))),"Yes", "No, neither of these fields have values"),"")</f>
        <v/>
      </c>
    </row>
    <row r="148" spans="1:6">
      <c r="A148" t="str">
        <f>IF(COUNTA(Metadata!A142)=1,ROW(Metadata!A142),"")</f>
        <v/>
      </c>
      <c r="B148" s="31" t="str">
        <f>IF(COUNTA(Metadata!A142)=1,IF(COUNTA(Metadata!L142,Metadata!B142)=2, IF(Metadata!L142=Metadata!B142, "No", "Yes"), "One (or both) of these fields are empty"),"")</f>
        <v/>
      </c>
      <c r="C148" t="str">
        <f>IF(COUNTA(Metadata!A142)=1,IF(COUNTA(Metadata!B142:'Metadata'!U142)=20, "Yes", "One (or more) of these fields are empty"),"")</f>
        <v/>
      </c>
      <c r="D148" t="str">
        <f>IF(COUNTA(Metadata!A142)=1, IF(ISNUMBER(MATCH(LEFT(Metadata!P142,SEARCH(":",Metadata!P142)-1),'Library and Platform Vocabulary'!$A$117:$A$413,0)), "Yes", "No"),"")</f>
        <v/>
      </c>
      <c r="E148" s="35" t="str">
        <f ca="1">IF(COUNTA(Metadata!A142)=1, IF(OR(Metadata!O142&gt;TODAY(),ISBLANK(Metadata!O142)),"No, date is missing, in the future, or invalid", "Yes"),"")</f>
        <v/>
      </c>
      <c r="F148" s="31" t="str">
        <f>IF(COUNTA(Metadata!A142)=1, IF(OR(NOT(ISBLANK(Metadata!V142)),NOT(ISBLANK(Metadata!W142))),"Yes", "No, neither of these fields have values"),"")</f>
        <v/>
      </c>
    </row>
    <row r="149" spans="1:6">
      <c r="A149" t="str">
        <f>IF(COUNTA(Metadata!A143)=1,ROW(Metadata!A143),"")</f>
        <v/>
      </c>
      <c r="B149" s="31" t="str">
        <f>IF(COUNTA(Metadata!A143)=1,IF(COUNTA(Metadata!L143,Metadata!B143)=2, IF(Metadata!L143=Metadata!B143, "No", "Yes"), "One (or both) of these fields are empty"),"")</f>
        <v/>
      </c>
      <c r="C149" t="str">
        <f>IF(COUNTA(Metadata!A143)=1,IF(COUNTA(Metadata!B143:'Metadata'!U143)=20, "Yes", "One (or more) of these fields are empty"),"")</f>
        <v/>
      </c>
      <c r="D149" t="str">
        <f>IF(COUNTA(Metadata!A143)=1, IF(ISNUMBER(MATCH(LEFT(Metadata!P143,SEARCH(":",Metadata!P143)-1),'Library and Platform Vocabulary'!$A$117:$A$413,0)), "Yes", "No"),"")</f>
        <v/>
      </c>
      <c r="E149" s="35" t="str">
        <f ca="1">IF(COUNTA(Metadata!A143)=1, IF(OR(Metadata!O143&gt;TODAY(),ISBLANK(Metadata!O143)),"No, date is missing, in the future, or invalid", "Yes"),"")</f>
        <v/>
      </c>
      <c r="F149" s="31" t="str">
        <f>IF(COUNTA(Metadata!A143)=1, IF(OR(NOT(ISBLANK(Metadata!V143)),NOT(ISBLANK(Metadata!W143))),"Yes", "No, neither of these fields have values"),"")</f>
        <v/>
      </c>
    </row>
    <row r="150" spans="1:6">
      <c r="A150" t="str">
        <f>IF(COUNTA(Metadata!A144)=1,ROW(Metadata!A144),"")</f>
        <v/>
      </c>
      <c r="B150" s="31" t="str">
        <f>IF(COUNTA(Metadata!A144)=1,IF(COUNTA(Metadata!L144,Metadata!B144)=2, IF(Metadata!L144=Metadata!B144, "No", "Yes"), "One (or both) of these fields are empty"),"")</f>
        <v/>
      </c>
      <c r="C150" t="str">
        <f>IF(COUNTA(Metadata!A144)=1,IF(COUNTA(Metadata!B144:'Metadata'!U144)=20, "Yes", "One (or more) of these fields are empty"),"")</f>
        <v/>
      </c>
      <c r="D150" t="str">
        <f>IF(COUNTA(Metadata!A144)=1, IF(ISNUMBER(MATCH(LEFT(Metadata!P144,SEARCH(":",Metadata!P144)-1),'Library and Platform Vocabulary'!$A$117:$A$413,0)), "Yes", "No"),"")</f>
        <v/>
      </c>
      <c r="E150" s="35" t="str">
        <f ca="1">IF(COUNTA(Metadata!A144)=1, IF(OR(Metadata!O144&gt;TODAY(),ISBLANK(Metadata!O144)),"No, date is missing, in the future, or invalid", "Yes"),"")</f>
        <v/>
      </c>
      <c r="F150" s="31" t="str">
        <f>IF(COUNTA(Metadata!A144)=1, IF(OR(NOT(ISBLANK(Metadata!V144)),NOT(ISBLANK(Metadata!W144))),"Yes", "No, neither of these fields have values"),"")</f>
        <v/>
      </c>
    </row>
    <row r="151" spans="1:6">
      <c r="A151" t="str">
        <f>IF(COUNTA(Metadata!A145)=1,ROW(Metadata!A145),"")</f>
        <v/>
      </c>
      <c r="B151" s="31" t="str">
        <f>IF(COUNTA(Metadata!A145)=1,IF(COUNTA(Metadata!L145,Metadata!B145)=2, IF(Metadata!L145=Metadata!B145, "No", "Yes"), "One (or both) of these fields are empty"),"")</f>
        <v/>
      </c>
      <c r="C151" t="str">
        <f>IF(COUNTA(Metadata!A145)=1,IF(COUNTA(Metadata!B145:'Metadata'!U145)=20, "Yes", "One (or more) of these fields are empty"),"")</f>
        <v/>
      </c>
      <c r="D151" t="str">
        <f>IF(COUNTA(Metadata!A145)=1, IF(ISNUMBER(MATCH(LEFT(Metadata!P145,SEARCH(":",Metadata!P145)-1),'Library and Platform Vocabulary'!$A$117:$A$413,0)), "Yes", "No"),"")</f>
        <v/>
      </c>
      <c r="E151" s="35" t="str">
        <f ca="1">IF(COUNTA(Metadata!A145)=1, IF(OR(Metadata!O145&gt;TODAY(),ISBLANK(Metadata!O145)),"No, date is missing, in the future, or invalid", "Yes"),"")</f>
        <v/>
      </c>
      <c r="F151" s="31" t="str">
        <f>IF(COUNTA(Metadata!A145)=1, IF(OR(NOT(ISBLANK(Metadata!V145)),NOT(ISBLANK(Metadata!W145))),"Yes", "No, neither of these fields have values"),"")</f>
        <v/>
      </c>
    </row>
    <row r="152" spans="1:6">
      <c r="A152" t="str">
        <f>IF(COUNTA(Metadata!A146)=1,ROW(Metadata!A146),"")</f>
        <v/>
      </c>
      <c r="B152" s="31" t="str">
        <f>IF(COUNTA(Metadata!A146)=1,IF(COUNTA(Metadata!L146,Metadata!B146)=2, IF(Metadata!L146=Metadata!B146, "No", "Yes"), "One (or both) of these fields are empty"),"")</f>
        <v/>
      </c>
      <c r="C152" t="str">
        <f>IF(COUNTA(Metadata!A146)=1,IF(COUNTA(Metadata!B146:'Metadata'!U146)=20, "Yes", "One (or more) of these fields are empty"),"")</f>
        <v/>
      </c>
      <c r="D152" t="str">
        <f>IF(COUNTA(Metadata!A146)=1, IF(ISNUMBER(MATCH(LEFT(Metadata!P146,SEARCH(":",Metadata!P146)-1),'Library and Platform Vocabulary'!$A$117:$A$413,0)), "Yes", "No"),"")</f>
        <v/>
      </c>
      <c r="E152" s="35" t="str">
        <f ca="1">IF(COUNTA(Metadata!A146)=1, IF(OR(Metadata!O146&gt;TODAY(),ISBLANK(Metadata!O146)),"No, date is missing, in the future, or invalid", "Yes"),"")</f>
        <v/>
      </c>
      <c r="F152" s="31" t="str">
        <f>IF(COUNTA(Metadata!A146)=1, IF(OR(NOT(ISBLANK(Metadata!V146)),NOT(ISBLANK(Metadata!W146))),"Yes", "No, neither of these fields have values"),"")</f>
        <v/>
      </c>
    </row>
    <row r="153" spans="1:6">
      <c r="A153" t="str">
        <f>IF(COUNTA(Metadata!A147)=1,ROW(Metadata!A147),"")</f>
        <v/>
      </c>
      <c r="B153" s="31" t="str">
        <f>IF(COUNTA(Metadata!A147)=1,IF(COUNTA(Metadata!L147,Metadata!B147)=2, IF(Metadata!L147=Metadata!B147, "No", "Yes"), "One (or both) of these fields are empty"),"")</f>
        <v/>
      </c>
      <c r="C153" t="str">
        <f>IF(COUNTA(Metadata!A147)=1,IF(COUNTA(Metadata!B147:'Metadata'!U147)=20, "Yes", "One (or more) of these fields are empty"),"")</f>
        <v/>
      </c>
      <c r="D153" t="str">
        <f>IF(COUNTA(Metadata!A147)=1, IF(ISNUMBER(MATCH(LEFT(Metadata!P147,SEARCH(":",Metadata!P147)-1),'Library and Platform Vocabulary'!$A$117:$A$413,0)), "Yes", "No"),"")</f>
        <v/>
      </c>
      <c r="E153" s="35" t="str">
        <f ca="1">IF(COUNTA(Metadata!A147)=1, IF(OR(Metadata!O147&gt;TODAY(),ISBLANK(Metadata!O147)),"No, date is missing, in the future, or invalid", "Yes"),"")</f>
        <v/>
      </c>
      <c r="F153" s="31" t="str">
        <f>IF(COUNTA(Metadata!A147)=1, IF(OR(NOT(ISBLANK(Metadata!V147)),NOT(ISBLANK(Metadata!W147))),"Yes", "No, neither of these fields have values"),"")</f>
        <v/>
      </c>
    </row>
    <row r="154" spans="1:6">
      <c r="A154" t="str">
        <f>IF(COUNTA(Metadata!A148)=1,ROW(Metadata!A148),"")</f>
        <v/>
      </c>
      <c r="B154" s="31" t="str">
        <f>IF(COUNTA(Metadata!A148)=1,IF(COUNTA(Metadata!L148,Metadata!B148)=2, IF(Metadata!L148=Metadata!B148, "No", "Yes"), "One (or both) of these fields are empty"),"")</f>
        <v/>
      </c>
      <c r="C154" t="str">
        <f>IF(COUNTA(Metadata!A148)=1,IF(COUNTA(Metadata!B148:'Metadata'!U148)=20, "Yes", "One (or more) of these fields are empty"),"")</f>
        <v/>
      </c>
      <c r="D154" t="str">
        <f>IF(COUNTA(Metadata!A148)=1, IF(ISNUMBER(MATCH(LEFT(Metadata!P148,SEARCH(":",Metadata!P148)-1),'Library and Platform Vocabulary'!$A$117:$A$413,0)), "Yes", "No"),"")</f>
        <v/>
      </c>
      <c r="E154" s="35" t="str">
        <f ca="1">IF(COUNTA(Metadata!A148)=1, IF(OR(Metadata!O148&gt;TODAY(),ISBLANK(Metadata!O148)),"No, date is missing, in the future, or invalid", "Yes"),"")</f>
        <v/>
      </c>
      <c r="F154" s="31" t="str">
        <f>IF(COUNTA(Metadata!A148)=1, IF(OR(NOT(ISBLANK(Metadata!V148)),NOT(ISBLANK(Metadata!W148))),"Yes", "No, neither of these fields have values"),"")</f>
        <v/>
      </c>
    </row>
    <row r="155" spans="1:6">
      <c r="A155" t="str">
        <f>IF(COUNTA(Metadata!A149)=1,ROW(Metadata!A149),"")</f>
        <v/>
      </c>
      <c r="B155" s="31" t="str">
        <f>IF(COUNTA(Metadata!A149)=1,IF(COUNTA(Metadata!L149,Metadata!B149)=2, IF(Metadata!L149=Metadata!B149, "No", "Yes"), "One (or both) of these fields are empty"),"")</f>
        <v/>
      </c>
      <c r="C155" t="str">
        <f>IF(COUNTA(Metadata!A149)=1,IF(COUNTA(Metadata!B149:'Metadata'!U149)=20, "Yes", "One (or more) of these fields are empty"),"")</f>
        <v/>
      </c>
      <c r="D155" t="str">
        <f>IF(COUNTA(Metadata!A149)=1, IF(ISNUMBER(MATCH(LEFT(Metadata!P149,SEARCH(":",Metadata!P149)-1),'Library and Platform Vocabulary'!$A$117:$A$413,0)), "Yes", "No"),"")</f>
        <v/>
      </c>
      <c r="E155" s="35" t="str">
        <f ca="1">IF(COUNTA(Metadata!A149)=1, IF(OR(Metadata!O149&gt;TODAY(),ISBLANK(Metadata!O149)),"No, date is missing, in the future, or invalid", "Yes"),"")</f>
        <v/>
      </c>
      <c r="F155" s="31" t="str">
        <f>IF(COUNTA(Metadata!A149)=1, IF(OR(NOT(ISBLANK(Metadata!V149)),NOT(ISBLANK(Metadata!W149))),"Yes", "No, neither of these fields have values"),"")</f>
        <v/>
      </c>
    </row>
    <row r="156" spans="1:6">
      <c r="A156" t="str">
        <f>IF(COUNTA(Metadata!A150)=1,ROW(Metadata!A150),"")</f>
        <v/>
      </c>
      <c r="B156" s="31" t="str">
        <f>IF(COUNTA(Metadata!A150)=1,IF(COUNTA(Metadata!L150,Metadata!B150)=2, IF(Metadata!L150=Metadata!B150, "No", "Yes"), "One (or both) of these fields are empty"),"")</f>
        <v/>
      </c>
      <c r="C156" t="str">
        <f>IF(COUNTA(Metadata!A150)=1,IF(COUNTA(Metadata!B150:'Metadata'!U150)=20, "Yes", "One (or more) of these fields are empty"),"")</f>
        <v/>
      </c>
      <c r="D156" t="str">
        <f>IF(COUNTA(Metadata!A150)=1, IF(ISNUMBER(MATCH(LEFT(Metadata!P150,SEARCH(":",Metadata!P150)-1),'Library and Platform Vocabulary'!$A$117:$A$413,0)), "Yes", "No"),"")</f>
        <v/>
      </c>
      <c r="E156" s="35" t="str">
        <f ca="1">IF(COUNTA(Metadata!A150)=1, IF(OR(Metadata!O150&gt;TODAY(),ISBLANK(Metadata!O150)),"No, date is missing, in the future, or invalid", "Yes"),"")</f>
        <v/>
      </c>
      <c r="F156" s="31" t="str">
        <f>IF(COUNTA(Metadata!A150)=1, IF(OR(NOT(ISBLANK(Metadata!V150)),NOT(ISBLANK(Metadata!W150))),"Yes", "No, neither of these fields have values"),"")</f>
        <v/>
      </c>
    </row>
    <row r="157" spans="1:6">
      <c r="A157" t="str">
        <f>IF(COUNTA(Metadata!A151)=1,ROW(Metadata!A151),"")</f>
        <v/>
      </c>
      <c r="B157" s="31" t="str">
        <f>IF(COUNTA(Metadata!A151)=1,IF(COUNTA(Metadata!L151,Metadata!B151)=2, IF(Metadata!L151=Metadata!B151, "No", "Yes"), "One (or both) of these fields are empty"),"")</f>
        <v/>
      </c>
      <c r="C157" t="str">
        <f>IF(COUNTA(Metadata!A151)=1,IF(COUNTA(Metadata!B151:'Metadata'!U151)=20, "Yes", "One (or more) of these fields are empty"),"")</f>
        <v/>
      </c>
      <c r="D157" t="str">
        <f>IF(COUNTA(Metadata!A151)=1, IF(ISNUMBER(MATCH(LEFT(Metadata!P151,SEARCH(":",Metadata!P151)-1),'Library and Platform Vocabulary'!$A$117:$A$413,0)), "Yes", "No"),"")</f>
        <v/>
      </c>
      <c r="E157" s="35" t="str">
        <f ca="1">IF(COUNTA(Metadata!A151)=1, IF(OR(Metadata!O151&gt;TODAY(),ISBLANK(Metadata!O151)),"No, date is missing, in the future, or invalid", "Yes"),"")</f>
        <v/>
      </c>
      <c r="F157" s="31" t="str">
        <f>IF(COUNTA(Metadata!A151)=1, IF(OR(NOT(ISBLANK(Metadata!V151)),NOT(ISBLANK(Metadata!W151))),"Yes", "No, neither of these fields have values"),"")</f>
        <v/>
      </c>
    </row>
    <row r="158" spans="1:6">
      <c r="A158" t="str">
        <f>IF(COUNTA(Metadata!A152)=1,ROW(Metadata!A152),"")</f>
        <v/>
      </c>
      <c r="B158" s="31" t="str">
        <f>IF(COUNTA(Metadata!A152)=1,IF(COUNTA(Metadata!L152,Metadata!B152)=2, IF(Metadata!L152=Metadata!B152, "No", "Yes"), "One (or both) of these fields are empty"),"")</f>
        <v/>
      </c>
      <c r="C158" t="str">
        <f>IF(COUNTA(Metadata!A152)=1,IF(COUNTA(Metadata!B152:'Metadata'!U152)=20, "Yes", "One (or more) of these fields are empty"),"")</f>
        <v/>
      </c>
      <c r="D158" t="str">
        <f>IF(COUNTA(Metadata!A152)=1, IF(ISNUMBER(MATCH(LEFT(Metadata!P152,SEARCH(":",Metadata!P152)-1),'Library and Platform Vocabulary'!$A$117:$A$413,0)), "Yes", "No"),"")</f>
        <v/>
      </c>
      <c r="E158" s="35" t="str">
        <f ca="1">IF(COUNTA(Metadata!A152)=1, IF(OR(Metadata!O152&gt;TODAY(),ISBLANK(Metadata!O152)),"No, date is missing, in the future, or invalid", "Yes"),"")</f>
        <v/>
      </c>
      <c r="F158" s="31" t="str">
        <f>IF(COUNTA(Metadata!A152)=1, IF(OR(NOT(ISBLANK(Metadata!V152)),NOT(ISBLANK(Metadata!W152))),"Yes", "No, neither of these fields have values"),"")</f>
        <v/>
      </c>
    </row>
    <row r="159" spans="1:6">
      <c r="A159" t="str">
        <f>IF(COUNTA(Metadata!A153)=1,ROW(Metadata!A153),"")</f>
        <v/>
      </c>
      <c r="B159" s="31" t="str">
        <f>IF(COUNTA(Metadata!A153)=1,IF(COUNTA(Metadata!L153,Metadata!B153)=2, IF(Metadata!L153=Metadata!B153, "No", "Yes"), "One (or both) of these fields are empty"),"")</f>
        <v/>
      </c>
      <c r="C159" t="str">
        <f>IF(COUNTA(Metadata!A153)=1,IF(COUNTA(Metadata!B153:'Metadata'!U153)=20, "Yes", "One (or more) of these fields are empty"),"")</f>
        <v/>
      </c>
      <c r="D159" t="str">
        <f>IF(COUNTA(Metadata!A153)=1, IF(ISNUMBER(MATCH(LEFT(Metadata!P153,SEARCH(":",Metadata!P153)-1),'Library and Platform Vocabulary'!$A$117:$A$413,0)), "Yes", "No"),"")</f>
        <v/>
      </c>
      <c r="E159" s="35" t="str">
        <f ca="1">IF(COUNTA(Metadata!A153)=1, IF(OR(Metadata!O153&gt;TODAY(),ISBLANK(Metadata!O153)),"No, date is missing, in the future, or invalid", "Yes"),"")</f>
        <v/>
      </c>
      <c r="F159" s="31" t="str">
        <f>IF(COUNTA(Metadata!A153)=1, IF(OR(NOT(ISBLANK(Metadata!V153)),NOT(ISBLANK(Metadata!W153))),"Yes", "No, neither of these fields have values"),"")</f>
        <v/>
      </c>
    </row>
    <row r="160" spans="1:6">
      <c r="A160" t="str">
        <f>IF(COUNTA(Metadata!A154)=1,ROW(Metadata!A154),"")</f>
        <v/>
      </c>
      <c r="B160" s="31" t="str">
        <f>IF(COUNTA(Metadata!A154)=1,IF(COUNTA(Metadata!L154,Metadata!B154)=2, IF(Metadata!L154=Metadata!B154, "No", "Yes"), "One (or both) of these fields are empty"),"")</f>
        <v/>
      </c>
      <c r="C160" t="str">
        <f>IF(COUNTA(Metadata!A154)=1,IF(COUNTA(Metadata!B154:'Metadata'!U154)=20, "Yes", "One (or more) of these fields are empty"),"")</f>
        <v/>
      </c>
      <c r="D160" t="str">
        <f>IF(COUNTA(Metadata!A154)=1, IF(ISNUMBER(MATCH(LEFT(Metadata!P154,SEARCH(":",Metadata!P154)-1),'Library and Platform Vocabulary'!$A$117:$A$413,0)), "Yes", "No"),"")</f>
        <v/>
      </c>
      <c r="E160" s="35" t="str">
        <f ca="1">IF(COUNTA(Metadata!A154)=1, IF(OR(Metadata!O154&gt;TODAY(),ISBLANK(Metadata!O154)),"No, date is missing, in the future, or invalid", "Yes"),"")</f>
        <v/>
      </c>
      <c r="F160" s="31" t="str">
        <f>IF(COUNTA(Metadata!A154)=1, IF(OR(NOT(ISBLANK(Metadata!V154)),NOT(ISBLANK(Metadata!W154))),"Yes", "No, neither of these fields have values"),"")</f>
        <v/>
      </c>
    </row>
    <row r="161" spans="1:6">
      <c r="A161" t="str">
        <f>IF(COUNTA(Metadata!A155)=1,ROW(Metadata!A155),"")</f>
        <v/>
      </c>
      <c r="B161" s="31" t="str">
        <f>IF(COUNTA(Metadata!A155)=1,IF(COUNTA(Metadata!L155,Metadata!B155)=2, IF(Metadata!L155=Metadata!B155, "No", "Yes"), "One (or both) of these fields are empty"),"")</f>
        <v/>
      </c>
      <c r="C161" t="str">
        <f>IF(COUNTA(Metadata!A155)=1,IF(COUNTA(Metadata!B155:'Metadata'!U155)=20, "Yes", "One (or more) of these fields are empty"),"")</f>
        <v/>
      </c>
      <c r="D161" t="str">
        <f>IF(COUNTA(Metadata!A155)=1, IF(ISNUMBER(MATCH(LEFT(Metadata!P155,SEARCH(":",Metadata!P155)-1),'Library and Platform Vocabulary'!$A$117:$A$413,0)), "Yes", "No"),"")</f>
        <v/>
      </c>
      <c r="E161" s="35" t="str">
        <f ca="1">IF(COUNTA(Metadata!A155)=1, IF(OR(Metadata!O155&gt;TODAY(),ISBLANK(Metadata!O155)),"No, date is missing, in the future, or invalid", "Yes"),"")</f>
        <v/>
      </c>
      <c r="F161" s="31" t="str">
        <f>IF(COUNTA(Metadata!A155)=1, IF(OR(NOT(ISBLANK(Metadata!V155)),NOT(ISBLANK(Metadata!W155))),"Yes", "No, neither of these fields have values"),"")</f>
        <v/>
      </c>
    </row>
    <row r="162" spans="1:6">
      <c r="A162" t="str">
        <f>IF(COUNTA(Metadata!A156)=1,ROW(Metadata!A156),"")</f>
        <v/>
      </c>
      <c r="B162" s="31" t="str">
        <f>IF(COUNTA(Metadata!A156)=1,IF(COUNTA(Metadata!L156,Metadata!B156)=2, IF(Metadata!L156=Metadata!B156, "No", "Yes"), "One (or both) of these fields are empty"),"")</f>
        <v/>
      </c>
      <c r="C162" t="str">
        <f>IF(COUNTA(Metadata!A156)=1,IF(COUNTA(Metadata!B156:'Metadata'!U156)=20, "Yes", "One (or more) of these fields are empty"),"")</f>
        <v/>
      </c>
      <c r="D162" t="str">
        <f>IF(COUNTA(Metadata!A156)=1, IF(ISNUMBER(MATCH(LEFT(Metadata!P156,SEARCH(":",Metadata!P156)-1),'Library and Platform Vocabulary'!$A$117:$A$413,0)), "Yes", "No"),"")</f>
        <v/>
      </c>
      <c r="E162" s="35" t="str">
        <f ca="1">IF(COUNTA(Metadata!A156)=1, IF(OR(Metadata!O156&gt;TODAY(),ISBLANK(Metadata!O156)),"No, date is missing, in the future, or invalid", "Yes"),"")</f>
        <v/>
      </c>
      <c r="F162" s="31" t="str">
        <f>IF(COUNTA(Metadata!A156)=1, IF(OR(NOT(ISBLANK(Metadata!V156)),NOT(ISBLANK(Metadata!W156))),"Yes", "No, neither of these fields have values"),"")</f>
        <v/>
      </c>
    </row>
    <row r="163" spans="1:6">
      <c r="A163" t="str">
        <f>IF(COUNTA(Metadata!A157)=1,ROW(Metadata!A157),"")</f>
        <v/>
      </c>
      <c r="B163" s="31" t="str">
        <f>IF(COUNTA(Metadata!A157)=1,IF(COUNTA(Metadata!L157,Metadata!B157)=2, IF(Metadata!L157=Metadata!B157, "No", "Yes"), "One (or both) of these fields are empty"),"")</f>
        <v/>
      </c>
      <c r="C163" t="str">
        <f>IF(COUNTA(Metadata!A157)=1,IF(COUNTA(Metadata!B157:'Metadata'!U157)=20, "Yes", "One (or more) of these fields are empty"),"")</f>
        <v/>
      </c>
      <c r="D163" t="str">
        <f>IF(COUNTA(Metadata!A157)=1, IF(ISNUMBER(MATCH(LEFT(Metadata!P157,SEARCH(":",Metadata!P157)-1),'Library and Platform Vocabulary'!$A$117:$A$413,0)), "Yes", "No"),"")</f>
        <v/>
      </c>
      <c r="E163" s="35" t="str">
        <f ca="1">IF(COUNTA(Metadata!A157)=1, IF(OR(Metadata!O157&gt;TODAY(),ISBLANK(Metadata!O157)),"No, date is missing, in the future, or invalid", "Yes"),"")</f>
        <v/>
      </c>
      <c r="F163" s="31" t="str">
        <f>IF(COUNTA(Metadata!A157)=1, IF(OR(NOT(ISBLANK(Metadata!V157)),NOT(ISBLANK(Metadata!W157))),"Yes", "No, neither of these fields have values"),"")</f>
        <v/>
      </c>
    </row>
    <row r="164" spans="1:6">
      <c r="A164" t="str">
        <f>IF(COUNTA(Metadata!A158)=1,ROW(Metadata!A158),"")</f>
        <v/>
      </c>
      <c r="B164" s="31" t="str">
        <f>IF(COUNTA(Metadata!A158)=1,IF(COUNTA(Metadata!L158,Metadata!B158)=2, IF(Metadata!L158=Metadata!B158, "No", "Yes"), "One (or both) of these fields are empty"),"")</f>
        <v/>
      </c>
      <c r="C164" t="str">
        <f>IF(COUNTA(Metadata!A158)=1,IF(COUNTA(Metadata!B158:'Metadata'!U158)=20, "Yes", "One (or more) of these fields are empty"),"")</f>
        <v/>
      </c>
      <c r="D164" t="str">
        <f>IF(COUNTA(Metadata!A158)=1, IF(ISNUMBER(MATCH(LEFT(Metadata!P158,SEARCH(":",Metadata!P158)-1),'Library and Platform Vocabulary'!$A$117:$A$413,0)), "Yes", "No"),"")</f>
        <v/>
      </c>
      <c r="E164" s="35" t="str">
        <f ca="1">IF(COUNTA(Metadata!A158)=1, IF(OR(Metadata!O158&gt;TODAY(),ISBLANK(Metadata!O158)),"No, date is missing, in the future, or invalid", "Yes"),"")</f>
        <v/>
      </c>
      <c r="F164" s="31" t="str">
        <f>IF(COUNTA(Metadata!A158)=1, IF(OR(NOT(ISBLANK(Metadata!V158)),NOT(ISBLANK(Metadata!W158))),"Yes", "No, neither of these fields have values"),"")</f>
        <v/>
      </c>
    </row>
    <row r="165" spans="1:6">
      <c r="A165" t="str">
        <f>IF(COUNTA(Metadata!A159)=1,ROW(Metadata!A159),"")</f>
        <v/>
      </c>
      <c r="B165" s="31" t="str">
        <f>IF(COUNTA(Metadata!A159)=1,IF(COUNTA(Metadata!L159,Metadata!B159)=2, IF(Metadata!L159=Metadata!B159, "No", "Yes"), "One (or both) of these fields are empty"),"")</f>
        <v/>
      </c>
      <c r="C165" t="str">
        <f>IF(COUNTA(Metadata!A159)=1,IF(COUNTA(Metadata!B159:'Metadata'!U159)=20, "Yes", "One (or more) of these fields are empty"),"")</f>
        <v/>
      </c>
      <c r="D165" t="str">
        <f>IF(COUNTA(Metadata!A159)=1, IF(ISNUMBER(MATCH(LEFT(Metadata!P159,SEARCH(":",Metadata!P159)-1),'Library and Platform Vocabulary'!$A$117:$A$413,0)), "Yes", "No"),"")</f>
        <v/>
      </c>
      <c r="E165" s="35" t="str">
        <f ca="1">IF(COUNTA(Metadata!A159)=1, IF(OR(Metadata!O159&gt;TODAY(),ISBLANK(Metadata!O159)),"No, date is missing, in the future, or invalid", "Yes"),"")</f>
        <v/>
      </c>
      <c r="F165" s="31" t="str">
        <f>IF(COUNTA(Metadata!A159)=1, IF(OR(NOT(ISBLANK(Metadata!V159)),NOT(ISBLANK(Metadata!W159))),"Yes", "No, neither of these fields have values"),"")</f>
        <v/>
      </c>
    </row>
    <row r="166" spans="1:6">
      <c r="A166" t="str">
        <f>IF(COUNTA(Metadata!A160)=1,ROW(Metadata!A160),"")</f>
        <v/>
      </c>
      <c r="B166" s="31" t="str">
        <f>IF(COUNTA(Metadata!A160)=1,IF(COUNTA(Metadata!L160,Metadata!B160)=2, IF(Metadata!L160=Metadata!B160, "No", "Yes"), "One (or both) of these fields are empty"),"")</f>
        <v/>
      </c>
      <c r="C166" t="str">
        <f>IF(COUNTA(Metadata!A160)=1,IF(COUNTA(Metadata!B160:'Metadata'!U160)=20, "Yes", "One (or more) of these fields are empty"),"")</f>
        <v/>
      </c>
      <c r="D166" t="str">
        <f>IF(COUNTA(Metadata!A160)=1, IF(ISNUMBER(MATCH(LEFT(Metadata!P160,SEARCH(":",Metadata!P160)-1),'Library and Platform Vocabulary'!$A$117:$A$413,0)), "Yes", "No"),"")</f>
        <v/>
      </c>
      <c r="E166" s="35" t="str">
        <f ca="1">IF(COUNTA(Metadata!A160)=1, IF(OR(Metadata!O160&gt;TODAY(),ISBLANK(Metadata!O160)),"No, date is missing, in the future, or invalid", "Yes"),"")</f>
        <v/>
      </c>
      <c r="F166" s="31" t="str">
        <f>IF(COUNTA(Metadata!A160)=1, IF(OR(NOT(ISBLANK(Metadata!V160)),NOT(ISBLANK(Metadata!W160))),"Yes", "No, neither of these fields have values"),"")</f>
        <v/>
      </c>
    </row>
    <row r="167" spans="1:6">
      <c r="A167" t="str">
        <f>IF(COUNTA(Metadata!A161)=1,ROW(Metadata!A161),"")</f>
        <v/>
      </c>
      <c r="B167" s="31" t="str">
        <f>IF(COUNTA(Metadata!A161)=1,IF(COUNTA(Metadata!L161,Metadata!B161)=2, IF(Metadata!L161=Metadata!B161, "No", "Yes"), "One (or both) of these fields are empty"),"")</f>
        <v/>
      </c>
      <c r="C167" t="str">
        <f>IF(COUNTA(Metadata!A161)=1,IF(COUNTA(Metadata!B161:'Metadata'!U161)=20, "Yes", "One (or more) of these fields are empty"),"")</f>
        <v/>
      </c>
      <c r="D167" t="str">
        <f>IF(COUNTA(Metadata!A161)=1, IF(ISNUMBER(MATCH(LEFT(Metadata!P161,SEARCH(":",Metadata!P161)-1),'Library and Platform Vocabulary'!$A$117:$A$413,0)), "Yes", "No"),"")</f>
        <v/>
      </c>
      <c r="E167" s="35" t="str">
        <f ca="1">IF(COUNTA(Metadata!A161)=1, IF(OR(Metadata!O161&gt;TODAY(),ISBLANK(Metadata!O161)),"No, date is missing, in the future, or invalid", "Yes"),"")</f>
        <v/>
      </c>
      <c r="F167" s="31" t="str">
        <f>IF(COUNTA(Metadata!A161)=1, IF(OR(NOT(ISBLANK(Metadata!V161)),NOT(ISBLANK(Metadata!W161))),"Yes", "No, neither of these fields have values"),"")</f>
        <v/>
      </c>
    </row>
    <row r="168" spans="1:6">
      <c r="A168" t="str">
        <f>IF(COUNTA(Metadata!A162)=1,ROW(Metadata!A162),"")</f>
        <v/>
      </c>
      <c r="B168" s="31" t="str">
        <f>IF(COUNTA(Metadata!A162)=1,IF(COUNTA(Metadata!L162,Metadata!B162)=2, IF(Metadata!L162=Metadata!B162, "No", "Yes"), "One (or both) of these fields are empty"),"")</f>
        <v/>
      </c>
      <c r="C168" t="str">
        <f>IF(COUNTA(Metadata!A162)=1,IF(COUNTA(Metadata!B162:'Metadata'!U162)=20, "Yes", "One (or more) of these fields are empty"),"")</f>
        <v/>
      </c>
      <c r="D168" t="str">
        <f>IF(COUNTA(Metadata!A162)=1, IF(ISNUMBER(MATCH(LEFT(Metadata!P162,SEARCH(":",Metadata!P162)-1),'Library and Platform Vocabulary'!$A$117:$A$413,0)), "Yes", "No"),"")</f>
        <v/>
      </c>
      <c r="E168" s="35" t="str">
        <f ca="1">IF(COUNTA(Metadata!A162)=1, IF(OR(Metadata!O162&gt;TODAY(),ISBLANK(Metadata!O162)),"No, date is missing, in the future, or invalid", "Yes"),"")</f>
        <v/>
      </c>
      <c r="F168" s="31" t="str">
        <f>IF(COUNTA(Metadata!A162)=1, IF(OR(NOT(ISBLANK(Metadata!V162)),NOT(ISBLANK(Metadata!W162))),"Yes", "No, neither of these fields have values"),"")</f>
        <v/>
      </c>
    </row>
    <row r="169" spans="1:6">
      <c r="A169" t="str">
        <f>IF(COUNTA(Metadata!A163)=1,ROW(Metadata!A163),"")</f>
        <v/>
      </c>
      <c r="B169" s="31" t="str">
        <f>IF(COUNTA(Metadata!A163)=1,IF(COUNTA(Metadata!L163,Metadata!B163)=2, IF(Metadata!L163=Metadata!B163, "No", "Yes"), "One (or both) of these fields are empty"),"")</f>
        <v/>
      </c>
      <c r="C169" t="str">
        <f>IF(COUNTA(Metadata!A163)=1,IF(COUNTA(Metadata!B163:'Metadata'!U163)=20, "Yes", "One (or more) of these fields are empty"),"")</f>
        <v/>
      </c>
      <c r="D169" t="str">
        <f>IF(COUNTA(Metadata!A163)=1, IF(ISNUMBER(MATCH(LEFT(Metadata!P163,SEARCH(":",Metadata!P163)-1),'Library and Platform Vocabulary'!$A$117:$A$413,0)), "Yes", "No"),"")</f>
        <v/>
      </c>
      <c r="E169" s="35" t="str">
        <f ca="1">IF(COUNTA(Metadata!A163)=1, IF(OR(Metadata!O163&gt;TODAY(),ISBLANK(Metadata!O163)),"No, date is missing, in the future, or invalid", "Yes"),"")</f>
        <v/>
      </c>
      <c r="F169" s="31" t="str">
        <f>IF(COUNTA(Metadata!A163)=1, IF(OR(NOT(ISBLANK(Metadata!V163)),NOT(ISBLANK(Metadata!W163))),"Yes", "No, neither of these fields have values"),"")</f>
        <v/>
      </c>
    </row>
    <row r="170" spans="1:6">
      <c r="A170" t="str">
        <f>IF(COUNTA(Metadata!A164)=1,ROW(Metadata!A164),"")</f>
        <v/>
      </c>
      <c r="B170" s="31" t="str">
        <f>IF(COUNTA(Metadata!A164)=1,IF(COUNTA(Metadata!L164,Metadata!B164)=2, IF(Metadata!L164=Metadata!B164, "No", "Yes"), "One (or both) of these fields are empty"),"")</f>
        <v/>
      </c>
      <c r="C170" t="str">
        <f>IF(COUNTA(Metadata!A164)=1,IF(COUNTA(Metadata!B164:'Metadata'!U164)=20, "Yes", "One (or more) of these fields are empty"),"")</f>
        <v/>
      </c>
      <c r="D170" t="str">
        <f>IF(COUNTA(Metadata!A164)=1, IF(ISNUMBER(MATCH(LEFT(Metadata!P164,SEARCH(":",Metadata!P164)-1),'Library and Platform Vocabulary'!$A$117:$A$413,0)), "Yes", "No"),"")</f>
        <v/>
      </c>
      <c r="E170" s="35" t="str">
        <f ca="1">IF(COUNTA(Metadata!A164)=1, IF(OR(Metadata!O164&gt;TODAY(),ISBLANK(Metadata!O164)),"No, date is missing, in the future, or invalid", "Yes"),"")</f>
        <v/>
      </c>
      <c r="F170" s="31" t="str">
        <f>IF(COUNTA(Metadata!A164)=1, IF(OR(NOT(ISBLANK(Metadata!V164)),NOT(ISBLANK(Metadata!W164))),"Yes", "No, neither of these fields have values"),"")</f>
        <v/>
      </c>
    </row>
    <row r="171" spans="1:6">
      <c r="A171" t="str">
        <f>IF(COUNTA(Metadata!A165)=1,ROW(Metadata!A165),"")</f>
        <v/>
      </c>
      <c r="B171" s="31" t="str">
        <f>IF(COUNTA(Metadata!A165)=1,IF(COUNTA(Metadata!L165,Metadata!B165)=2, IF(Metadata!L165=Metadata!B165, "No", "Yes"), "One (or both) of these fields are empty"),"")</f>
        <v/>
      </c>
      <c r="C171" t="str">
        <f>IF(COUNTA(Metadata!A165)=1,IF(COUNTA(Metadata!B165:'Metadata'!U165)=20, "Yes", "One (or more) of these fields are empty"),"")</f>
        <v/>
      </c>
      <c r="D171" t="str">
        <f>IF(COUNTA(Metadata!A165)=1, IF(ISNUMBER(MATCH(LEFT(Metadata!P165,SEARCH(":",Metadata!P165)-1),'Library and Platform Vocabulary'!$A$117:$A$413,0)), "Yes", "No"),"")</f>
        <v/>
      </c>
      <c r="E171" s="35" t="str">
        <f ca="1">IF(COUNTA(Metadata!A165)=1, IF(OR(Metadata!O165&gt;TODAY(),ISBLANK(Metadata!O165)),"No, date is missing, in the future, or invalid", "Yes"),"")</f>
        <v/>
      </c>
      <c r="F171" s="31" t="str">
        <f>IF(COUNTA(Metadata!A165)=1, IF(OR(NOT(ISBLANK(Metadata!V165)),NOT(ISBLANK(Metadata!W165))),"Yes", "No, neither of these fields have values"),"")</f>
        <v/>
      </c>
    </row>
    <row r="172" spans="1:6">
      <c r="A172" t="str">
        <f>IF(COUNTA(Metadata!A166)=1,ROW(Metadata!A166),"")</f>
        <v/>
      </c>
      <c r="B172" s="31" t="str">
        <f>IF(COUNTA(Metadata!A166)=1,IF(COUNTA(Metadata!L166,Metadata!B166)=2, IF(Metadata!L166=Metadata!B166, "No", "Yes"), "One (or both) of these fields are empty"),"")</f>
        <v/>
      </c>
      <c r="C172" t="str">
        <f>IF(COUNTA(Metadata!A166)=1,IF(COUNTA(Metadata!B166:'Metadata'!U166)=20, "Yes", "One (or more) of these fields are empty"),"")</f>
        <v/>
      </c>
      <c r="D172" t="str">
        <f>IF(COUNTA(Metadata!A166)=1, IF(ISNUMBER(MATCH(LEFT(Metadata!P166,SEARCH(":",Metadata!P166)-1),'Library and Platform Vocabulary'!$A$117:$A$413,0)), "Yes", "No"),"")</f>
        <v/>
      </c>
      <c r="E172" s="35" t="str">
        <f ca="1">IF(COUNTA(Metadata!A166)=1, IF(OR(Metadata!O166&gt;TODAY(),ISBLANK(Metadata!O166)),"No, date is missing, in the future, or invalid", "Yes"),"")</f>
        <v/>
      </c>
      <c r="F172" s="31" t="str">
        <f>IF(COUNTA(Metadata!A166)=1, IF(OR(NOT(ISBLANK(Metadata!V166)),NOT(ISBLANK(Metadata!W166))),"Yes", "No, neither of these fields have values"),"")</f>
        <v/>
      </c>
    </row>
    <row r="173" spans="1:6">
      <c r="A173" t="str">
        <f>IF(COUNTA(Metadata!A167)=1,ROW(Metadata!A167),"")</f>
        <v/>
      </c>
      <c r="B173" s="31" t="str">
        <f>IF(COUNTA(Metadata!A167)=1,IF(COUNTA(Metadata!L167,Metadata!B167)=2, IF(Metadata!L167=Metadata!B167, "No", "Yes"), "One (or both) of these fields are empty"),"")</f>
        <v/>
      </c>
      <c r="C173" t="str">
        <f>IF(COUNTA(Metadata!A167)=1,IF(COUNTA(Metadata!B167:'Metadata'!U167)=20, "Yes", "One (or more) of these fields are empty"),"")</f>
        <v/>
      </c>
      <c r="D173" t="str">
        <f>IF(COUNTA(Metadata!A167)=1, IF(ISNUMBER(MATCH(LEFT(Metadata!P167,SEARCH(":",Metadata!P167)-1),'Library and Platform Vocabulary'!$A$117:$A$413,0)), "Yes", "No"),"")</f>
        <v/>
      </c>
      <c r="E173" s="35" t="str">
        <f ca="1">IF(COUNTA(Metadata!A167)=1, IF(OR(Metadata!O167&gt;TODAY(),ISBLANK(Metadata!O167)),"No, date is missing, in the future, or invalid", "Yes"),"")</f>
        <v/>
      </c>
      <c r="F173" s="31" t="str">
        <f>IF(COUNTA(Metadata!A167)=1, IF(OR(NOT(ISBLANK(Metadata!V167)),NOT(ISBLANK(Metadata!W167))),"Yes", "No, neither of these fields have values"),"")</f>
        <v/>
      </c>
    </row>
    <row r="174" spans="1:6">
      <c r="A174" t="str">
        <f>IF(COUNTA(Metadata!A168)=1,ROW(Metadata!A168),"")</f>
        <v/>
      </c>
      <c r="B174" s="31" t="str">
        <f>IF(COUNTA(Metadata!A168)=1,IF(COUNTA(Metadata!L168,Metadata!B168)=2, IF(Metadata!L168=Metadata!B168, "No", "Yes"), "One (or both) of these fields are empty"),"")</f>
        <v/>
      </c>
      <c r="C174" t="str">
        <f>IF(COUNTA(Metadata!A168)=1,IF(COUNTA(Metadata!B168:'Metadata'!U168)=20, "Yes", "One (or more) of these fields are empty"),"")</f>
        <v/>
      </c>
      <c r="D174" t="str">
        <f>IF(COUNTA(Metadata!A168)=1, IF(ISNUMBER(MATCH(LEFT(Metadata!P168,SEARCH(":",Metadata!P168)-1),'Library and Platform Vocabulary'!$A$117:$A$413,0)), "Yes", "No"),"")</f>
        <v/>
      </c>
      <c r="E174" s="35" t="str">
        <f ca="1">IF(COUNTA(Metadata!A168)=1, IF(OR(Metadata!O168&gt;TODAY(),ISBLANK(Metadata!O168)),"No, date is missing, in the future, or invalid", "Yes"),"")</f>
        <v/>
      </c>
      <c r="F174" s="31" t="str">
        <f>IF(COUNTA(Metadata!A168)=1, IF(OR(NOT(ISBLANK(Metadata!V168)),NOT(ISBLANK(Metadata!W168))),"Yes", "No, neither of these fields have values"),"")</f>
        <v/>
      </c>
    </row>
    <row r="175" spans="1:6">
      <c r="A175" t="str">
        <f>IF(COUNTA(Metadata!A169)=1,ROW(Metadata!A169),"")</f>
        <v/>
      </c>
      <c r="B175" s="31" t="str">
        <f>IF(COUNTA(Metadata!A169)=1,IF(COUNTA(Metadata!L169,Metadata!B169)=2, IF(Metadata!L169=Metadata!B169, "No", "Yes"), "One (or both) of these fields are empty"),"")</f>
        <v/>
      </c>
      <c r="C175" t="str">
        <f>IF(COUNTA(Metadata!A169)=1,IF(COUNTA(Metadata!B169:'Metadata'!U169)=20, "Yes", "One (or more) of these fields are empty"),"")</f>
        <v/>
      </c>
      <c r="D175" t="str">
        <f>IF(COUNTA(Metadata!A169)=1, IF(ISNUMBER(MATCH(LEFT(Metadata!P169,SEARCH(":",Metadata!P169)-1),'Library and Platform Vocabulary'!$A$117:$A$413,0)), "Yes", "No"),"")</f>
        <v/>
      </c>
      <c r="E175" s="35" t="str">
        <f ca="1">IF(COUNTA(Metadata!A169)=1, IF(OR(Metadata!O169&gt;TODAY(),ISBLANK(Metadata!O169)),"No, date is missing, in the future, or invalid", "Yes"),"")</f>
        <v/>
      </c>
      <c r="F175" s="31" t="str">
        <f>IF(COUNTA(Metadata!A169)=1, IF(OR(NOT(ISBLANK(Metadata!V169)),NOT(ISBLANK(Metadata!W169))),"Yes", "No, neither of these fields have values"),"")</f>
        <v/>
      </c>
    </row>
    <row r="176" spans="1:6">
      <c r="A176" t="str">
        <f>IF(COUNTA(Metadata!A170)=1,ROW(Metadata!A170),"")</f>
        <v/>
      </c>
      <c r="B176" s="31" t="str">
        <f>IF(COUNTA(Metadata!A170)=1,IF(COUNTA(Metadata!L170,Metadata!B170)=2, IF(Metadata!L170=Metadata!B170, "No", "Yes"), "One (or both) of these fields are empty"),"")</f>
        <v/>
      </c>
      <c r="C176" t="str">
        <f>IF(COUNTA(Metadata!A170)=1,IF(COUNTA(Metadata!B170:'Metadata'!U170)=20, "Yes", "One (or more) of these fields are empty"),"")</f>
        <v/>
      </c>
      <c r="D176" t="str">
        <f>IF(COUNTA(Metadata!A170)=1, IF(ISNUMBER(MATCH(LEFT(Metadata!P170,SEARCH(":",Metadata!P170)-1),'Library and Platform Vocabulary'!$A$117:$A$413,0)), "Yes", "No"),"")</f>
        <v/>
      </c>
      <c r="E176" s="35" t="str">
        <f ca="1">IF(COUNTA(Metadata!A170)=1, IF(OR(Metadata!O170&gt;TODAY(),ISBLANK(Metadata!O170)),"No, date is missing, in the future, or invalid", "Yes"),"")</f>
        <v/>
      </c>
      <c r="F176" s="31" t="str">
        <f>IF(COUNTA(Metadata!A170)=1, IF(OR(NOT(ISBLANK(Metadata!V170)),NOT(ISBLANK(Metadata!W170))),"Yes", "No, neither of these fields have values"),"")</f>
        <v/>
      </c>
    </row>
    <row r="177" spans="1:6">
      <c r="A177" t="str">
        <f>IF(COUNTA(Metadata!A171)=1,ROW(Metadata!A171),"")</f>
        <v/>
      </c>
      <c r="B177" s="31" t="str">
        <f>IF(COUNTA(Metadata!A171)=1,IF(COUNTA(Metadata!L171,Metadata!B171)=2, IF(Metadata!L171=Metadata!B171, "No", "Yes"), "One (or both) of these fields are empty"),"")</f>
        <v/>
      </c>
      <c r="C177" t="str">
        <f>IF(COUNTA(Metadata!A171)=1,IF(COUNTA(Metadata!B171:'Metadata'!U171)=20, "Yes", "One (or more) of these fields are empty"),"")</f>
        <v/>
      </c>
      <c r="D177" t="str">
        <f>IF(COUNTA(Metadata!A171)=1, IF(ISNUMBER(MATCH(LEFT(Metadata!P171,SEARCH(":",Metadata!P171)-1),'Library and Platform Vocabulary'!$A$117:$A$413,0)), "Yes", "No"),"")</f>
        <v/>
      </c>
      <c r="E177" s="35" t="str">
        <f ca="1">IF(COUNTA(Metadata!A171)=1, IF(OR(Metadata!O171&gt;TODAY(),ISBLANK(Metadata!O171)),"No, date is missing, in the future, or invalid", "Yes"),"")</f>
        <v/>
      </c>
      <c r="F177" s="31" t="str">
        <f>IF(COUNTA(Metadata!A171)=1, IF(OR(NOT(ISBLANK(Metadata!V171)),NOT(ISBLANK(Metadata!W171))),"Yes", "No, neither of these fields have values"),"")</f>
        <v/>
      </c>
    </row>
    <row r="178" spans="1:6">
      <c r="A178" t="str">
        <f>IF(COUNTA(Metadata!A172)=1,ROW(Metadata!A172),"")</f>
        <v/>
      </c>
      <c r="B178" s="31" t="str">
        <f>IF(COUNTA(Metadata!A172)=1,IF(COUNTA(Metadata!L172,Metadata!B172)=2, IF(Metadata!L172=Metadata!B172, "No", "Yes"), "One (or both) of these fields are empty"),"")</f>
        <v/>
      </c>
      <c r="C178" t="str">
        <f>IF(COUNTA(Metadata!A172)=1,IF(COUNTA(Metadata!B172:'Metadata'!U172)=20, "Yes", "One (or more) of these fields are empty"),"")</f>
        <v/>
      </c>
      <c r="D178" t="str">
        <f>IF(COUNTA(Metadata!A172)=1, IF(ISNUMBER(MATCH(LEFT(Metadata!P172,SEARCH(":",Metadata!P172)-1),'Library and Platform Vocabulary'!$A$117:$A$413,0)), "Yes", "No"),"")</f>
        <v/>
      </c>
      <c r="E178" s="35" t="str">
        <f ca="1">IF(COUNTA(Metadata!A172)=1, IF(OR(Metadata!O172&gt;TODAY(),ISBLANK(Metadata!O172)),"No, date is missing, in the future, or invalid", "Yes"),"")</f>
        <v/>
      </c>
      <c r="F178" s="31" t="str">
        <f>IF(COUNTA(Metadata!A172)=1, IF(OR(NOT(ISBLANK(Metadata!V172)),NOT(ISBLANK(Metadata!W172))),"Yes", "No, neither of these fields have values"),"")</f>
        <v/>
      </c>
    </row>
    <row r="179" spans="1:6">
      <c r="A179" t="str">
        <f>IF(COUNTA(Metadata!A173)=1,ROW(Metadata!A173),"")</f>
        <v/>
      </c>
      <c r="B179" s="31" t="str">
        <f>IF(COUNTA(Metadata!A173)=1,IF(COUNTA(Metadata!L173,Metadata!B173)=2, IF(Metadata!L173=Metadata!B173, "No", "Yes"), "One (or both) of these fields are empty"),"")</f>
        <v/>
      </c>
      <c r="C179" t="str">
        <f>IF(COUNTA(Metadata!A173)=1,IF(COUNTA(Metadata!B173:'Metadata'!U173)=20, "Yes", "One (or more) of these fields are empty"),"")</f>
        <v/>
      </c>
      <c r="D179" t="str">
        <f>IF(COUNTA(Metadata!A173)=1, IF(ISNUMBER(MATCH(LEFT(Metadata!P173,SEARCH(":",Metadata!P173)-1),'Library and Platform Vocabulary'!$A$117:$A$413,0)), "Yes", "No"),"")</f>
        <v/>
      </c>
      <c r="E179" s="35" t="str">
        <f ca="1">IF(COUNTA(Metadata!A173)=1, IF(OR(Metadata!O173&gt;TODAY(),ISBLANK(Metadata!O173)),"No, date is missing, in the future, or invalid", "Yes"),"")</f>
        <v/>
      </c>
      <c r="F179" s="31" t="str">
        <f>IF(COUNTA(Metadata!A173)=1, IF(OR(NOT(ISBLANK(Metadata!V173)),NOT(ISBLANK(Metadata!W173))),"Yes", "No, neither of these fields have values"),"")</f>
        <v/>
      </c>
    </row>
    <row r="180" spans="1:6">
      <c r="A180" t="str">
        <f>IF(COUNTA(Metadata!A174)=1,ROW(Metadata!A174),"")</f>
        <v/>
      </c>
      <c r="B180" s="31" t="str">
        <f>IF(COUNTA(Metadata!A174)=1,IF(COUNTA(Metadata!L174,Metadata!B174)=2, IF(Metadata!L174=Metadata!B174, "No", "Yes"), "One (or both) of these fields are empty"),"")</f>
        <v/>
      </c>
      <c r="C180" t="str">
        <f>IF(COUNTA(Metadata!A174)=1,IF(COUNTA(Metadata!B174:'Metadata'!U174)=20, "Yes", "One (or more) of these fields are empty"),"")</f>
        <v/>
      </c>
      <c r="D180" t="str">
        <f>IF(COUNTA(Metadata!A174)=1, IF(ISNUMBER(MATCH(LEFT(Metadata!P174,SEARCH(":",Metadata!P174)-1),'Library and Platform Vocabulary'!$A$117:$A$413,0)), "Yes", "No"),"")</f>
        <v/>
      </c>
      <c r="E180" s="35" t="str">
        <f ca="1">IF(COUNTA(Metadata!A174)=1, IF(OR(Metadata!O174&gt;TODAY(),ISBLANK(Metadata!O174)),"No, date is missing, in the future, or invalid", "Yes"),"")</f>
        <v/>
      </c>
      <c r="F180" s="31" t="str">
        <f>IF(COUNTA(Metadata!A174)=1, IF(OR(NOT(ISBLANK(Metadata!V174)),NOT(ISBLANK(Metadata!W174))),"Yes", "No, neither of these fields have values"),"")</f>
        <v/>
      </c>
    </row>
    <row r="181" spans="1:6">
      <c r="A181" t="str">
        <f>IF(COUNTA(Metadata!A175)=1,ROW(Metadata!A175),"")</f>
        <v/>
      </c>
      <c r="B181" s="31" t="str">
        <f>IF(COUNTA(Metadata!A175)=1,IF(COUNTA(Metadata!L175,Metadata!B175)=2, IF(Metadata!L175=Metadata!B175, "No", "Yes"), "One (or both) of these fields are empty"),"")</f>
        <v/>
      </c>
      <c r="C181" t="str">
        <f>IF(COUNTA(Metadata!A175)=1,IF(COUNTA(Metadata!B175:'Metadata'!U175)=20, "Yes", "One (or more) of these fields are empty"),"")</f>
        <v/>
      </c>
      <c r="D181" t="str">
        <f>IF(COUNTA(Metadata!A175)=1, IF(ISNUMBER(MATCH(LEFT(Metadata!P175,SEARCH(":",Metadata!P175)-1),'Library and Platform Vocabulary'!$A$117:$A$413,0)), "Yes", "No"),"")</f>
        <v/>
      </c>
      <c r="E181" s="35" t="str">
        <f ca="1">IF(COUNTA(Metadata!A175)=1, IF(OR(Metadata!O175&gt;TODAY(),ISBLANK(Metadata!O175)),"No, date is missing, in the future, or invalid", "Yes"),"")</f>
        <v/>
      </c>
      <c r="F181" s="31" t="str">
        <f>IF(COUNTA(Metadata!A175)=1, IF(OR(NOT(ISBLANK(Metadata!V175)),NOT(ISBLANK(Metadata!W175))),"Yes", "No, neither of these fields have values"),"")</f>
        <v/>
      </c>
    </row>
    <row r="182" spans="1:6">
      <c r="A182" t="str">
        <f>IF(COUNTA(Metadata!A176)=1,ROW(Metadata!A176),"")</f>
        <v/>
      </c>
      <c r="B182" s="31" t="str">
        <f>IF(COUNTA(Metadata!A176)=1,IF(COUNTA(Metadata!L176,Metadata!B176)=2, IF(Metadata!L176=Metadata!B176, "No", "Yes"), "One (or both) of these fields are empty"),"")</f>
        <v/>
      </c>
      <c r="C182" t="str">
        <f>IF(COUNTA(Metadata!A176)=1,IF(COUNTA(Metadata!B176:'Metadata'!U176)=20, "Yes", "One (or more) of these fields are empty"),"")</f>
        <v/>
      </c>
      <c r="D182" t="str">
        <f>IF(COUNTA(Metadata!A176)=1, IF(ISNUMBER(MATCH(LEFT(Metadata!P176,SEARCH(":",Metadata!P176)-1),'Library and Platform Vocabulary'!$A$117:$A$413,0)), "Yes", "No"),"")</f>
        <v/>
      </c>
      <c r="E182" s="35" t="str">
        <f ca="1">IF(COUNTA(Metadata!A176)=1, IF(OR(Metadata!O176&gt;TODAY(),ISBLANK(Metadata!O176)),"No, date is missing, in the future, or invalid", "Yes"),"")</f>
        <v/>
      </c>
      <c r="F182" s="31" t="str">
        <f>IF(COUNTA(Metadata!A176)=1, IF(OR(NOT(ISBLANK(Metadata!V176)),NOT(ISBLANK(Metadata!W176))),"Yes", "No, neither of these fields have values"),"")</f>
        <v/>
      </c>
    </row>
    <row r="183" spans="1:6">
      <c r="A183" t="str">
        <f>IF(COUNTA(Metadata!A177)=1,ROW(Metadata!A177),"")</f>
        <v/>
      </c>
      <c r="B183" s="31" t="str">
        <f>IF(COUNTA(Metadata!A177)=1,IF(COUNTA(Metadata!L177,Metadata!B177)=2, IF(Metadata!L177=Metadata!B177, "No", "Yes"), "One (or both) of these fields are empty"),"")</f>
        <v/>
      </c>
      <c r="C183" t="str">
        <f>IF(COUNTA(Metadata!A177)=1,IF(COUNTA(Metadata!B177:'Metadata'!U177)=20, "Yes", "One (or more) of these fields are empty"),"")</f>
        <v/>
      </c>
      <c r="D183" t="str">
        <f>IF(COUNTA(Metadata!A177)=1, IF(ISNUMBER(MATCH(LEFT(Metadata!P177,SEARCH(":",Metadata!P177)-1),'Library and Platform Vocabulary'!$A$117:$A$413,0)), "Yes", "No"),"")</f>
        <v/>
      </c>
      <c r="E183" s="35" t="str">
        <f ca="1">IF(COUNTA(Metadata!A177)=1, IF(OR(Metadata!O177&gt;TODAY(),ISBLANK(Metadata!O177)),"No, date is missing, in the future, or invalid", "Yes"),"")</f>
        <v/>
      </c>
      <c r="F183" s="31" t="str">
        <f>IF(COUNTA(Metadata!A177)=1, IF(OR(NOT(ISBLANK(Metadata!V177)),NOT(ISBLANK(Metadata!W177))),"Yes", "No, neither of these fields have values"),"")</f>
        <v/>
      </c>
    </row>
    <row r="184" spans="1:6">
      <c r="A184" t="str">
        <f>IF(COUNTA(Metadata!A178)=1,ROW(Metadata!A178),"")</f>
        <v/>
      </c>
      <c r="B184" s="31" t="str">
        <f>IF(COUNTA(Metadata!A178)=1,IF(COUNTA(Metadata!L178,Metadata!B178)=2, IF(Metadata!L178=Metadata!B178, "No", "Yes"), "One (or both) of these fields are empty"),"")</f>
        <v/>
      </c>
      <c r="C184" t="str">
        <f>IF(COUNTA(Metadata!A178)=1,IF(COUNTA(Metadata!B178:'Metadata'!U178)=20, "Yes", "One (or more) of these fields are empty"),"")</f>
        <v/>
      </c>
      <c r="D184" t="str">
        <f>IF(COUNTA(Metadata!A178)=1, IF(ISNUMBER(MATCH(LEFT(Metadata!P178,SEARCH(":",Metadata!P178)-1),'Library and Platform Vocabulary'!$A$117:$A$413,0)), "Yes", "No"),"")</f>
        <v/>
      </c>
      <c r="E184" s="35" t="str">
        <f ca="1">IF(COUNTA(Metadata!A178)=1, IF(OR(Metadata!O178&gt;TODAY(),ISBLANK(Metadata!O178)),"No, date is missing, in the future, or invalid", "Yes"),"")</f>
        <v/>
      </c>
      <c r="F184" s="31" t="str">
        <f>IF(COUNTA(Metadata!A178)=1, IF(OR(NOT(ISBLANK(Metadata!V178)),NOT(ISBLANK(Metadata!W178))),"Yes", "No, neither of these fields have values"),"")</f>
        <v/>
      </c>
    </row>
    <row r="185" spans="1:6">
      <c r="A185" t="str">
        <f>IF(COUNTA(Metadata!A179)=1,ROW(Metadata!A179),"")</f>
        <v/>
      </c>
      <c r="B185" s="31" t="str">
        <f>IF(COUNTA(Metadata!A179)=1,IF(COUNTA(Metadata!L179,Metadata!B179)=2, IF(Metadata!L179=Metadata!B179, "No", "Yes"), "One (or both) of these fields are empty"),"")</f>
        <v/>
      </c>
      <c r="C185" t="str">
        <f>IF(COUNTA(Metadata!A179)=1,IF(COUNTA(Metadata!B179:'Metadata'!U179)=20, "Yes", "One (or more) of these fields are empty"),"")</f>
        <v/>
      </c>
      <c r="D185" t="str">
        <f>IF(COUNTA(Metadata!A179)=1, IF(ISNUMBER(MATCH(LEFT(Metadata!P179,SEARCH(":",Metadata!P179)-1),'Library and Platform Vocabulary'!$A$117:$A$413,0)), "Yes", "No"),"")</f>
        <v/>
      </c>
      <c r="E185" s="35" t="str">
        <f ca="1">IF(COUNTA(Metadata!A179)=1, IF(OR(Metadata!O179&gt;TODAY(),ISBLANK(Metadata!O179)),"No, date is missing, in the future, or invalid", "Yes"),"")</f>
        <v/>
      </c>
      <c r="F185" s="31" t="str">
        <f>IF(COUNTA(Metadata!A179)=1, IF(OR(NOT(ISBLANK(Metadata!V179)),NOT(ISBLANK(Metadata!W179))),"Yes", "No, neither of these fields have values"),"")</f>
        <v/>
      </c>
    </row>
    <row r="186" spans="1:6">
      <c r="A186" t="str">
        <f>IF(COUNTA(Metadata!A180)=1,ROW(Metadata!A180),"")</f>
        <v/>
      </c>
      <c r="B186" s="31" t="str">
        <f>IF(COUNTA(Metadata!A180)=1,IF(COUNTA(Metadata!L180,Metadata!B180)=2, IF(Metadata!L180=Metadata!B180, "No", "Yes"), "One (or both) of these fields are empty"),"")</f>
        <v/>
      </c>
      <c r="C186" t="str">
        <f>IF(COUNTA(Metadata!A180)=1,IF(COUNTA(Metadata!B180:'Metadata'!U180)=20, "Yes", "One (or more) of these fields are empty"),"")</f>
        <v/>
      </c>
      <c r="D186" t="str">
        <f>IF(COUNTA(Metadata!A180)=1, IF(ISNUMBER(MATCH(LEFT(Metadata!P180,SEARCH(":",Metadata!P180)-1),'Library and Platform Vocabulary'!$A$117:$A$413,0)), "Yes", "No"),"")</f>
        <v/>
      </c>
      <c r="E186" s="35" t="str">
        <f ca="1">IF(COUNTA(Metadata!A180)=1, IF(OR(Metadata!O180&gt;TODAY(),ISBLANK(Metadata!O180)),"No, date is missing, in the future, or invalid", "Yes"),"")</f>
        <v/>
      </c>
      <c r="F186" s="31" t="str">
        <f>IF(COUNTA(Metadata!A180)=1, IF(OR(NOT(ISBLANK(Metadata!V180)),NOT(ISBLANK(Metadata!W180))),"Yes", "No, neither of these fields have values"),"")</f>
        <v/>
      </c>
    </row>
    <row r="187" spans="1:6">
      <c r="A187" t="str">
        <f>IF(COUNTA(Metadata!A181)=1,ROW(Metadata!A181),"")</f>
        <v/>
      </c>
      <c r="B187" s="31" t="str">
        <f>IF(COUNTA(Metadata!A181)=1,IF(COUNTA(Metadata!L181,Metadata!B181)=2, IF(Metadata!L181=Metadata!B181, "No", "Yes"), "One (or both) of these fields are empty"),"")</f>
        <v/>
      </c>
      <c r="C187" t="str">
        <f>IF(COUNTA(Metadata!A181)=1,IF(COUNTA(Metadata!B181:'Metadata'!U181)=20, "Yes", "One (or more) of these fields are empty"),"")</f>
        <v/>
      </c>
      <c r="D187" t="str">
        <f>IF(COUNTA(Metadata!A181)=1, IF(ISNUMBER(MATCH(LEFT(Metadata!P181,SEARCH(":",Metadata!P181)-1),'Library and Platform Vocabulary'!$A$117:$A$413,0)), "Yes", "No"),"")</f>
        <v/>
      </c>
      <c r="E187" s="35" t="str">
        <f ca="1">IF(COUNTA(Metadata!A181)=1, IF(OR(Metadata!O181&gt;TODAY(),ISBLANK(Metadata!O181)),"No, date is missing, in the future, or invalid", "Yes"),"")</f>
        <v/>
      </c>
      <c r="F187" s="31" t="str">
        <f>IF(COUNTA(Metadata!A181)=1, IF(OR(NOT(ISBLANK(Metadata!V181)),NOT(ISBLANK(Metadata!W181))),"Yes", "No, neither of these fields have values"),"")</f>
        <v/>
      </c>
    </row>
    <row r="188" spans="1:6">
      <c r="A188" t="str">
        <f>IF(COUNTA(Metadata!A182)=1,ROW(Metadata!A182),"")</f>
        <v/>
      </c>
      <c r="B188" s="31" t="str">
        <f>IF(COUNTA(Metadata!A182)=1,IF(COUNTA(Metadata!L182,Metadata!B182)=2, IF(Metadata!L182=Metadata!B182, "No", "Yes"), "One (or both) of these fields are empty"),"")</f>
        <v/>
      </c>
      <c r="C188" t="str">
        <f>IF(COUNTA(Metadata!A182)=1,IF(COUNTA(Metadata!B182:'Metadata'!U182)=20, "Yes", "One (or more) of these fields are empty"),"")</f>
        <v/>
      </c>
      <c r="D188" t="str">
        <f>IF(COUNTA(Metadata!A182)=1, IF(ISNUMBER(MATCH(LEFT(Metadata!P182,SEARCH(":",Metadata!P182)-1),'Library and Platform Vocabulary'!$A$117:$A$413,0)), "Yes", "No"),"")</f>
        <v/>
      </c>
      <c r="E188" s="35" t="str">
        <f ca="1">IF(COUNTA(Metadata!A182)=1, IF(OR(Metadata!O182&gt;TODAY(),ISBLANK(Metadata!O182)),"No, date is missing, in the future, or invalid", "Yes"),"")</f>
        <v/>
      </c>
      <c r="F188" s="31" t="str">
        <f>IF(COUNTA(Metadata!A182)=1, IF(OR(NOT(ISBLANK(Metadata!V182)),NOT(ISBLANK(Metadata!W182))),"Yes", "No, neither of these fields have values"),"")</f>
        <v/>
      </c>
    </row>
    <row r="189" spans="1:6">
      <c r="A189" t="str">
        <f>IF(COUNTA(Metadata!A183)=1,ROW(Metadata!A183),"")</f>
        <v/>
      </c>
      <c r="B189" s="31" t="str">
        <f>IF(COUNTA(Metadata!A183)=1,IF(COUNTA(Metadata!L183,Metadata!B183)=2, IF(Metadata!L183=Metadata!B183, "No", "Yes"), "One (or both) of these fields are empty"),"")</f>
        <v/>
      </c>
      <c r="C189" t="str">
        <f>IF(COUNTA(Metadata!A183)=1,IF(COUNTA(Metadata!B183:'Metadata'!U183)=20, "Yes", "One (or more) of these fields are empty"),"")</f>
        <v/>
      </c>
      <c r="D189" t="str">
        <f>IF(COUNTA(Metadata!A183)=1, IF(ISNUMBER(MATCH(LEFT(Metadata!P183,SEARCH(":",Metadata!P183)-1),'Library and Platform Vocabulary'!$A$117:$A$413,0)), "Yes", "No"),"")</f>
        <v/>
      </c>
      <c r="E189" s="35" t="str">
        <f ca="1">IF(COUNTA(Metadata!A183)=1, IF(OR(Metadata!O183&gt;TODAY(),ISBLANK(Metadata!O183)),"No, date is missing, in the future, or invalid", "Yes"),"")</f>
        <v/>
      </c>
      <c r="F189" s="31" t="str">
        <f>IF(COUNTA(Metadata!A183)=1, IF(OR(NOT(ISBLANK(Metadata!V183)),NOT(ISBLANK(Metadata!W183))),"Yes", "No, neither of these fields have values"),"")</f>
        <v/>
      </c>
    </row>
    <row r="190" spans="1:6">
      <c r="A190" t="str">
        <f>IF(COUNTA(Metadata!A184)=1,ROW(Metadata!A184),"")</f>
        <v/>
      </c>
      <c r="B190" s="31" t="str">
        <f>IF(COUNTA(Metadata!A184)=1,IF(COUNTA(Metadata!L184,Metadata!B184)=2, IF(Metadata!L184=Metadata!B184, "No", "Yes"), "One (or both) of these fields are empty"),"")</f>
        <v/>
      </c>
      <c r="C190" t="str">
        <f>IF(COUNTA(Metadata!A184)=1,IF(COUNTA(Metadata!B184:'Metadata'!U184)=20, "Yes", "One (or more) of these fields are empty"),"")</f>
        <v/>
      </c>
      <c r="D190" t="str">
        <f>IF(COUNTA(Metadata!A184)=1, IF(ISNUMBER(MATCH(LEFT(Metadata!P184,SEARCH(":",Metadata!P184)-1),'Library and Platform Vocabulary'!$A$117:$A$413,0)), "Yes", "No"),"")</f>
        <v/>
      </c>
      <c r="E190" s="35" t="str">
        <f ca="1">IF(COUNTA(Metadata!A184)=1, IF(OR(Metadata!O184&gt;TODAY(),ISBLANK(Metadata!O184)),"No, date is missing, in the future, or invalid", "Yes"),"")</f>
        <v/>
      </c>
      <c r="F190" s="31" t="str">
        <f>IF(COUNTA(Metadata!A184)=1, IF(OR(NOT(ISBLANK(Metadata!V184)),NOT(ISBLANK(Metadata!W184))),"Yes", "No, neither of these fields have values"),"")</f>
        <v/>
      </c>
    </row>
    <row r="191" spans="1:6">
      <c r="A191" t="str">
        <f>IF(COUNTA(Metadata!A185)=1,ROW(Metadata!A185),"")</f>
        <v/>
      </c>
      <c r="B191" s="31" t="str">
        <f>IF(COUNTA(Metadata!A185)=1,IF(COUNTA(Metadata!L185,Metadata!B185)=2, IF(Metadata!L185=Metadata!B185, "No", "Yes"), "One (or both) of these fields are empty"),"")</f>
        <v/>
      </c>
      <c r="C191" t="str">
        <f>IF(COUNTA(Metadata!A185)=1,IF(COUNTA(Metadata!B185:'Metadata'!U185)=20, "Yes", "One (or more) of these fields are empty"),"")</f>
        <v/>
      </c>
      <c r="D191" t="str">
        <f>IF(COUNTA(Metadata!A185)=1, IF(ISNUMBER(MATCH(LEFT(Metadata!P185,SEARCH(":",Metadata!P185)-1),'Library and Platform Vocabulary'!$A$117:$A$413,0)), "Yes", "No"),"")</f>
        <v/>
      </c>
      <c r="E191" s="35" t="str">
        <f ca="1">IF(COUNTA(Metadata!A185)=1, IF(OR(Metadata!O185&gt;TODAY(),ISBLANK(Metadata!O185)),"No, date is missing, in the future, or invalid", "Yes"),"")</f>
        <v/>
      </c>
      <c r="F191" s="31" t="str">
        <f>IF(COUNTA(Metadata!A185)=1, IF(OR(NOT(ISBLANK(Metadata!V185)),NOT(ISBLANK(Metadata!W185))),"Yes", "No, neither of these fields have values"),"")</f>
        <v/>
      </c>
    </row>
    <row r="192" spans="1:6">
      <c r="A192" t="str">
        <f>IF(COUNTA(Metadata!A186)=1,ROW(Metadata!A186),"")</f>
        <v/>
      </c>
      <c r="B192" s="31" t="str">
        <f>IF(COUNTA(Metadata!A186)=1,IF(COUNTA(Metadata!L186,Metadata!B186)=2, IF(Metadata!L186=Metadata!B186, "No", "Yes"), "One (or both) of these fields are empty"),"")</f>
        <v/>
      </c>
      <c r="C192" t="str">
        <f>IF(COUNTA(Metadata!A186)=1,IF(COUNTA(Metadata!B186:'Metadata'!U186)=20, "Yes", "One (or more) of these fields are empty"),"")</f>
        <v/>
      </c>
      <c r="D192" t="str">
        <f>IF(COUNTA(Metadata!A186)=1, IF(ISNUMBER(MATCH(LEFT(Metadata!P186,SEARCH(":",Metadata!P186)-1),'Library and Platform Vocabulary'!$A$117:$A$413,0)), "Yes", "No"),"")</f>
        <v/>
      </c>
      <c r="E192" s="35" t="str">
        <f ca="1">IF(COUNTA(Metadata!A186)=1, IF(OR(Metadata!O186&gt;TODAY(),ISBLANK(Metadata!O186)),"No, date is missing, in the future, or invalid", "Yes"),"")</f>
        <v/>
      </c>
      <c r="F192" s="31" t="str">
        <f>IF(COUNTA(Metadata!A186)=1, IF(OR(NOT(ISBLANK(Metadata!V186)),NOT(ISBLANK(Metadata!W186))),"Yes", "No, neither of these fields have values"),"")</f>
        <v/>
      </c>
    </row>
    <row r="193" spans="1:6">
      <c r="A193" t="str">
        <f>IF(COUNTA(Metadata!A187)=1,ROW(Metadata!A187),"")</f>
        <v/>
      </c>
      <c r="B193" s="31" t="str">
        <f>IF(COUNTA(Metadata!A187)=1,IF(COUNTA(Metadata!L187,Metadata!B187)=2, IF(Metadata!L187=Metadata!B187, "No", "Yes"), "One (or both) of these fields are empty"),"")</f>
        <v/>
      </c>
      <c r="C193" t="str">
        <f>IF(COUNTA(Metadata!A187)=1,IF(COUNTA(Metadata!B187:'Metadata'!U187)=20, "Yes", "One (or more) of these fields are empty"),"")</f>
        <v/>
      </c>
      <c r="D193" t="str">
        <f>IF(COUNTA(Metadata!A187)=1, IF(ISNUMBER(MATCH(LEFT(Metadata!P187,SEARCH(":",Metadata!P187)-1),'Library and Platform Vocabulary'!$A$117:$A$413,0)), "Yes", "No"),"")</f>
        <v/>
      </c>
      <c r="E193" s="35" t="str">
        <f ca="1">IF(COUNTA(Metadata!A187)=1, IF(OR(Metadata!O187&gt;TODAY(),ISBLANK(Metadata!O187)),"No, date is missing, in the future, or invalid", "Yes"),"")</f>
        <v/>
      </c>
      <c r="F193" s="31" t="str">
        <f>IF(COUNTA(Metadata!A187)=1, IF(OR(NOT(ISBLANK(Metadata!V187)),NOT(ISBLANK(Metadata!W187))),"Yes", "No, neither of these fields have values"),"")</f>
        <v/>
      </c>
    </row>
    <row r="194" spans="1:6">
      <c r="A194" t="str">
        <f>IF(COUNTA(Metadata!A188)=1,ROW(Metadata!A188),"")</f>
        <v/>
      </c>
      <c r="B194" s="31" t="str">
        <f>IF(COUNTA(Metadata!A188)=1,IF(COUNTA(Metadata!L188,Metadata!B188)=2, IF(Metadata!L188=Metadata!B188, "No", "Yes"), "One (or both) of these fields are empty"),"")</f>
        <v/>
      </c>
      <c r="C194" t="str">
        <f>IF(COUNTA(Metadata!A188)=1,IF(COUNTA(Metadata!B188:'Metadata'!U188)=20, "Yes", "One (or more) of these fields are empty"),"")</f>
        <v/>
      </c>
      <c r="D194" t="str">
        <f>IF(COUNTA(Metadata!A188)=1, IF(ISNUMBER(MATCH(LEFT(Metadata!P188,SEARCH(":",Metadata!P188)-1),'Library and Platform Vocabulary'!$A$117:$A$413,0)), "Yes", "No"),"")</f>
        <v/>
      </c>
      <c r="E194" s="35" t="str">
        <f ca="1">IF(COUNTA(Metadata!A188)=1, IF(OR(Metadata!O188&gt;TODAY(),ISBLANK(Metadata!O188)),"No, date is missing, in the future, or invalid", "Yes"),"")</f>
        <v/>
      </c>
      <c r="F194" s="31" t="str">
        <f>IF(COUNTA(Metadata!A188)=1, IF(OR(NOT(ISBLANK(Metadata!V188)),NOT(ISBLANK(Metadata!W188))),"Yes", "No, neither of these fields have values"),"")</f>
        <v/>
      </c>
    </row>
    <row r="195" spans="1:6">
      <c r="A195" t="str">
        <f>IF(COUNTA(Metadata!A189)=1,ROW(Metadata!A189),"")</f>
        <v/>
      </c>
      <c r="B195" s="31" t="str">
        <f>IF(COUNTA(Metadata!A189)=1,IF(COUNTA(Metadata!L189,Metadata!B189)=2, IF(Metadata!L189=Metadata!B189, "No", "Yes"), "One (or both) of these fields are empty"),"")</f>
        <v/>
      </c>
      <c r="C195" t="str">
        <f>IF(COUNTA(Metadata!A189)=1,IF(COUNTA(Metadata!B189:'Metadata'!U189)=20, "Yes", "One (or more) of these fields are empty"),"")</f>
        <v/>
      </c>
      <c r="D195" t="str">
        <f>IF(COUNTA(Metadata!A189)=1, IF(ISNUMBER(MATCH(LEFT(Metadata!P189,SEARCH(":",Metadata!P189)-1),'Library and Platform Vocabulary'!$A$117:$A$413,0)), "Yes", "No"),"")</f>
        <v/>
      </c>
      <c r="E195" s="35" t="str">
        <f ca="1">IF(COUNTA(Metadata!A189)=1, IF(OR(Metadata!O189&gt;TODAY(),ISBLANK(Metadata!O189)),"No, date is missing, in the future, or invalid", "Yes"),"")</f>
        <v/>
      </c>
      <c r="F195" s="31" t="str">
        <f>IF(COUNTA(Metadata!A189)=1, IF(OR(NOT(ISBLANK(Metadata!V189)),NOT(ISBLANK(Metadata!W189))),"Yes", "No, neither of these fields have values"),"")</f>
        <v/>
      </c>
    </row>
    <row r="196" spans="1:6">
      <c r="A196" t="str">
        <f>IF(COUNTA(Metadata!A190)=1,ROW(Metadata!A190),"")</f>
        <v/>
      </c>
      <c r="B196" s="31" t="str">
        <f>IF(COUNTA(Metadata!A190)=1,IF(COUNTA(Metadata!L190,Metadata!B190)=2, IF(Metadata!L190=Metadata!B190, "No", "Yes"), "One (or both) of these fields are empty"),"")</f>
        <v/>
      </c>
      <c r="C196" t="str">
        <f>IF(COUNTA(Metadata!A190)=1,IF(COUNTA(Metadata!B190:'Metadata'!U190)=20, "Yes", "One (or more) of these fields are empty"),"")</f>
        <v/>
      </c>
      <c r="D196" t="str">
        <f>IF(COUNTA(Metadata!A190)=1, IF(ISNUMBER(MATCH(LEFT(Metadata!P190,SEARCH(":",Metadata!P190)-1),'Library and Platform Vocabulary'!$A$117:$A$413,0)), "Yes", "No"),"")</f>
        <v/>
      </c>
      <c r="E196" s="35" t="str">
        <f ca="1">IF(COUNTA(Metadata!A190)=1, IF(OR(Metadata!O190&gt;TODAY(),ISBLANK(Metadata!O190)),"No, date is missing, in the future, or invalid", "Yes"),"")</f>
        <v/>
      </c>
      <c r="F196" s="31" t="str">
        <f>IF(COUNTA(Metadata!A190)=1, IF(OR(NOT(ISBLANK(Metadata!V190)),NOT(ISBLANK(Metadata!W190))),"Yes", "No, neither of these fields have values"),"")</f>
        <v/>
      </c>
    </row>
    <row r="197" spans="1:6">
      <c r="A197" t="str">
        <f>IF(COUNTA(Metadata!A191)=1,ROW(Metadata!A191),"")</f>
        <v/>
      </c>
      <c r="B197" s="31" t="str">
        <f>IF(COUNTA(Metadata!A191)=1,IF(COUNTA(Metadata!L191,Metadata!B191)=2, IF(Metadata!L191=Metadata!B191, "No", "Yes"), "One (or both) of these fields are empty"),"")</f>
        <v/>
      </c>
      <c r="C197" t="str">
        <f>IF(COUNTA(Metadata!A191)=1,IF(COUNTA(Metadata!B191:'Metadata'!U191)=20, "Yes", "One (or more) of these fields are empty"),"")</f>
        <v/>
      </c>
      <c r="D197" t="str">
        <f>IF(COUNTA(Metadata!A191)=1, IF(ISNUMBER(MATCH(LEFT(Metadata!P191,SEARCH(":",Metadata!P191)-1),'Library and Platform Vocabulary'!$A$117:$A$413,0)), "Yes", "No"),"")</f>
        <v/>
      </c>
      <c r="E197" s="35" t="str">
        <f ca="1">IF(COUNTA(Metadata!A191)=1, IF(OR(Metadata!O191&gt;TODAY(),ISBLANK(Metadata!O191)),"No, date is missing, in the future, or invalid", "Yes"),"")</f>
        <v/>
      </c>
      <c r="F197" s="31" t="str">
        <f>IF(COUNTA(Metadata!A191)=1, IF(OR(NOT(ISBLANK(Metadata!V191)),NOT(ISBLANK(Metadata!W191))),"Yes", "No, neither of these fields have values"),"")</f>
        <v/>
      </c>
    </row>
    <row r="198" spans="1:6">
      <c r="A198" t="str">
        <f>IF(COUNTA(Metadata!A192)=1,ROW(Metadata!A192),"")</f>
        <v/>
      </c>
      <c r="B198" s="31" t="str">
        <f>IF(COUNTA(Metadata!A192)=1,IF(COUNTA(Metadata!L192,Metadata!B192)=2, IF(Metadata!L192=Metadata!B192, "No", "Yes"), "One (or both) of these fields are empty"),"")</f>
        <v/>
      </c>
      <c r="C198" t="str">
        <f>IF(COUNTA(Metadata!A192)=1,IF(COUNTA(Metadata!B192:'Metadata'!U192)=20, "Yes", "One (or more) of these fields are empty"),"")</f>
        <v/>
      </c>
      <c r="D198" t="str">
        <f>IF(COUNTA(Metadata!A192)=1, IF(ISNUMBER(MATCH(LEFT(Metadata!P192,SEARCH(":",Metadata!P192)-1),'Library and Platform Vocabulary'!$A$117:$A$413,0)), "Yes", "No"),"")</f>
        <v/>
      </c>
      <c r="E198" s="35" t="str">
        <f ca="1">IF(COUNTA(Metadata!A192)=1, IF(OR(Metadata!O192&gt;TODAY(),ISBLANK(Metadata!O192)),"No, date is missing, in the future, or invalid", "Yes"),"")</f>
        <v/>
      </c>
      <c r="F198" s="31" t="str">
        <f>IF(COUNTA(Metadata!A192)=1, IF(OR(NOT(ISBLANK(Metadata!V192)),NOT(ISBLANK(Metadata!W192))),"Yes", "No, neither of these fields have values"),"")</f>
        <v/>
      </c>
    </row>
    <row r="199" spans="1:6">
      <c r="A199" t="str">
        <f>IF(COUNTA(Metadata!A193)=1,ROW(Metadata!A193),"")</f>
        <v/>
      </c>
      <c r="B199" s="31" t="str">
        <f>IF(COUNTA(Metadata!A193)=1,IF(COUNTA(Metadata!L193,Metadata!B193)=2, IF(Metadata!L193=Metadata!B193, "No", "Yes"), "One (or both) of these fields are empty"),"")</f>
        <v/>
      </c>
      <c r="C199" t="str">
        <f>IF(COUNTA(Metadata!A193)=1,IF(COUNTA(Metadata!B193:'Metadata'!U193)=20, "Yes", "One (or more) of these fields are empty"),"")</f>
        <v/>
      </c>
      <c r="D199" t="str">
        <f>IF(COUNTA(Metadata!A193)=1, IF(ISNUMBER(MATCH(LEFT(Metadata!P193,SEARCH(":",Metadata!P193)-1),'Library and Platform Vocabulary'!$A$117:$A$413,0)), "Yes", "No"),"")</f>
        <v/>
      </c>
      <c r="E199" s="35" t="str">
        <f ca="1">IF(COUNTA(Metadata!A193)=1, IF(OR(Metadata!O193&gt;TODAY(),ISBLANK(Metadata!O193)),"No, date is missing, in the future, or invalid", "Yes"),"")</f>
        <v/>
      </c>
      <c r="F199" s="31" t="str">
        <f>IF(COUNTA(Metadata!A193)=1, IF(OR(NOT(ISBLANK(Metadata!V193)),NOT(ISBLANK(Metadata!W193))),"Yes", "No, neither of these fields have values"),"")</f>
        <v/>
      </c>
    </row>
    <row r="200" spans="1:6">
      <c r="A200" t="str">
        <f>IF(COUNTA(Metadata!A194)=1,ROW(Metadata!A194),"")</f>
        <v/>
      </c>
      <c r="B200" s="31" t="str">
        <f>IF(COUNTA(Metadata!A194)=1,IF(COUNTA(Metadata!L194,Metadata!B194)=2, IF(Metadata!L194=Metadata!B194, "No", "Yes"), "One (or both) of these fields are empty"),"")</f>
        <v/>
      </c>
      <c r="C200" t="str">
        <f>IF(COUNTA(Metadata!A194)=1,IF(COUNTA(Metadata!B194:'Metadata'!U194)=20, "Yes", "One (or more) of these fields are empty"),"")</f>
        <v/>
      </c>
      <c r="D200" t="str">
        <f>IF(COUNTA(Metadata!A194)=1, IF(ISNUMBER(MATCH(LEFT(Metadata!P194,SEARCH(":",Metadata!P194)-1),'Library and Platform Vocabulary'!$A$117:$A$413,0)), "Yes", "No"),"")</f>
        <v/>
      </c>
      <c r="E200" s="35" t="str">
        <f ca="1">IF(COUNTA(Metadata!A194)=1, IF(OR(Metadata!O194&gt;TODAY(),ISBLANK(Metadata!O194)),"No, date is missing, in the future, or invalid", "Yes"),"")</f>
        <v/>
      </c>
      <c r="F200" s="31" t="str">
        <f>IF(COUNTA(Metadata!A194)=1, IF(OR(NOT(ISBLANK(Metadata!V194)),NOT(ISBLANK(Metadata!W194))),"Yes", "No, neither of these fields have values"),"")</f>
        <v/>
      </c>
    </row>
    <row r="201" spans="1:6">
      <c r="A201" t="str">
        <f>IF(COUNTA(Metadata!A195)=1,ROW(Metadata!A195),"")</f>
        <v/>
      </c>
      <c r="B201" s="31" t="str">
        <f>IF(COUNTA(Metadata!A195)=1,IF(COUNTA(Metadata!L195,Metadata!B195)=2, IF(Metadata!L195=Metadata!B195, "No", "Yes"), "One (or both) of these fields are empty"),"")</f>
        <v/>
      </c>
      <c r="C201" t="str">
        <f>IF(COUNTA(Metadata!A195)=1,IF(COUNTA(Metadata!B195:'Metadata'!U195)=20, "Yes", "One (or more) of these fields are empty"),"")</f>
        <v/>
      </c>
      <c r="D201" t="str">
        <f>IF(COUNTA(Metadata!A195)=1, IF(ISNUMBER(MATCH(LEFT(Metadata!P195,SEARCH(":",Metadata!P195)-1),'Library and Platform Vocabulary'!$A$117:$A$413,0)), "Yes", "No"),"")</f>
        <v/>
      </c>
      <c r="E201" s="35" t="str">
        <f ca="1">IF(COUNTA(Metadata!A195)=1, IF(OR(Metadata!O195&gt;TODAY(),ISBLANK(Metadata!O195)),"No, date is missing, in the future, or invalid", "Yes"),"")</f>
        <v/>
      </c>
      <c r="F201" s="31" t="str">
        <f>IF(COUNTA(Metadata!A195)=1, IF(OR(NOT(ISBLANK(Metadata!V195)),NOT(ISBLANK(Metadata!W195))),"Yes", "No, neither of these fields have values"),"")</f>
        <v/>
      </c>
    </row>
    <row r="202" spans="1:6">
      <c r="A202" t="str">
        <f>IF(COUNTA(Metadata!A196)=1,ROW(Metadata!A196),"")</f>
        <v/>
      </c>
      <c r="B202" s="31" t="str">
        <f>IF(COUNTA(Metadata!A196)=1,IF(COUNTA(Metadata!L196,Metadata!B196)=2, IF(Metadata!L196=Metadata!B196, "No", "Yes"), "One (or both) of these fields are empty"),"")</f>
        <v/>
      </c>
      <c r="C202" t="str">
        <f>IF(COUNTA(Metadata!A196)=1,IF(COUNTA(Metadata!B196:'Metadata'!U196)=20, "Yes", "One (or more) of these fields are empty"),"")</f>
        <v/>
      </c>
      <c r="D202" t="str">
        <f>IF(COUNTA(Metadata!A196)=1, IF(ISNUMBER(MATCH(LEFT(Metadata!P196,SEARCH(":",Metadata!P196)-1),'Library and Platform Vocabulary'!$A$117:$A$413,0)), "Yes", "No"),"")</f>
        <v/>
      </c>
      <c r="E202" s="35" t="str">
        <f ca="1">IF(COUNTA(Metadata!A196)=1, IF(OR(Metadata!O196&gt;TODAY(),ISBLANK(Metadata!O196)),"No, date is missing, in the future, or invalid", "Yes"),"")</f>
        <v/>
      </c>
      <c r="F202" s="31" t="str">
        <f>IF(COUNTA(Metadata!A196)=1, IF(OR(NOT(ISBLANK(Metadata!V196)),NOT(ISBLANK(Metadata!W196))),"Yes", "No, neither of these fields have values"),"")</f>
        <v/>
      </c>
    </row>
    <row r="203" spans="1:6">
      <c r="A203" t="str">
        <f>IF(COUNTA(Metadata!A197)=1,ROW(Metadata!A197),"")</f>
        <v/>
      </c>
      <c r="B203" s="31" t="str">
        <f>IF(COUNTA(Metadata!A197)=1,IF(COUNTA(Metadata!L197,Metadata!B197)=2, IF(Metadata!L197=Metadata!B197, "No", "Yes"), "One (or both) of these fields are empty"),"")</f>
        <v/>
      </c>
      <c r="C203" t="str">
        <f>IF(COUNTA(Metadata!A197)=1,IF(COUNTA(Metadata!B197:'Metadata'!U197)=20, "Yes", "One (or more) of these fields are empty"),"")</f>
        <v/>
      </c>
      <c r="D203" t="str">
        <f>IF(COUNTA(Metadata!A197)=1, IF(ISNUMBER(MATCH(LEFT(Metadata!P197,SEARCH(":",Metadata!P197)-1),'Library and Platform Vocabulary'!$A$117:$A$413,0)), "Yes", "No"),"")</f>
        <v/>
      </c>
      <c r="E203" s="35" t="str">
        <f ca="1">IF(COUNTA(Metadata!A197)=1, IF(OR(Metadata!O197&gt;TODAY(),ISBLANK(Metadata!O197)),"No, date is missing, in the future, or invalid", "Yes"),"")</f>
        <v/>
      </c>
      <c r="F203" s="31" t="str">
        <f>IF(COUNTA(Metadata!A197)=1, IF(OR(NOT(ISBLANK(Metadata!V197)),NOT(ISBLANK(Metadata!W197))),"Yes", "No, neither of these fields have values"),"")</f>
        <v/>
      </c>
    </row>
    <row r="204" spans="1:6">
      <c r="A204" t="str">
        <f>IF(COUNTA(Metadata!A198)=1,ROW(Metadata!A198),"")</f>
        <v/>
      </c>
      <c r="B204" s="31" t="str">
        <f>IF(COUNTA(Metadata!A198)=1,IF(COUNTA(Metadata!L198,Metadata!B198)=2, IF(Metadata!L198=Metadata!B198, "No", "Yes"), "One (or both) of these fields are empty"),"")</f>
        <v/>
      </c>
      <c r="C204" t="str">
        <f>IF(COUNTA(Metadata!A198)=1,IF(COUNTA(Metadata!B198:'Metadata'!U198)=20, "Yes", "One (or more) of these fields are empty"),"")</f>
        <v/>
      </c>
      <c r="D204" t="str">
        <f>IF(COUNTA(Metadata!A198)=1, IF(ISNUMBER(MATCH(LEFT(Metadata!P198,SEARCH(":",Metadata!P198)-1),'Library and Platform Vocabulary'!$A$117:$A$413,0)), "Yes", "No"),"")</f>
        <v/>
      </c>
      <c r="E204" s="35" t="str">
        <f ca="1">IF(COUNTA(Metadata!A198)=1, IF(OR(Metadata!O198&gt;TODAY(),ISBLANK(Metadata!O198)),"No, date is missing, in the future, or invalid", "Yes"),"")</f>
        <v/>
      </c>
      <c r="F204" s="31" t="str">
        <f>IF(COUNTA(Metadata!A198)=1, IF(OR(NOT(ISBLANK(Metadata!V198)),NOT(ISBLANK(Metadata!W198))),"Yes", "No, neither of these fields have values"),"")</f>
        <v/>
      </c>
    </row>
    <row r="205" spans="1:6">
      <c r="A205" t="str">
        <f>IF(COUNTA(Metadata!A199)=1,ROW(Metadata!A199),"")</f>
        <v/>
      </c>
      <c r="B205" s="31" t="str">
        <f>IF(COUNTA(Metadata!A199)=1,IF(COUNTA(Metadata!L199,Metadata!B199)=2, IF(Metadata!L199=Metadata!B199, "No", "Yes"), "One (or both) of these fields are empty"),"")</f>
        <v/>
      </c>
      <c r="C205" t="str">
        <f>IF(COUNTA(Metadata!A199)=1,IF(COUNTA(Metadata!B199:'Metadata'!U199)=20, "Yes", "One (or more) of these fields are empty"),"")</f>
        <v/>
      </c>
      <c r="D205" t="str">
        <f>IF(COUNTA(Metadata!A199)=1, IF(ISNUMBER(MATCH(LEFT(Metadata!P199,SEARCH(":",Metadata!P199)-1),'Library and Platform Vocabulary'!$A$117:$A$413,0)), "Yes", "No"),"")</f>
        <v/>
      </c>
      <c r="E205" s="35" t="str">
        <f ca="1">IF(COUNTA(Metadata!A199)=1, IF(OR(Metadata!O199&gt;TODAY(),ISBLANK(Metadata!O199)),"No, date is missing, in the future, or invalid", "Yes"),"")</f>
        <v/>
      </c>
      <c r="F205" s="31" t="str">
        <f>IF(COUNTA(Metadata!A199)=1, IF(OR(NOT(ISBLANK(Metadata!V199)),NOT(ISBLANK(Metadata!W199))),"Yes", "No, neither of these fields have values"),"")</f>
        <v/>
      </c>
    </row>
    <row r="206" spans="1:6">
      <c r="A206" t="str">
        <f>IF(COUNTA(Metadata!A200)=1,ROW(Metadata!A200),"")</f>
        <v/>
      </c>
      <c r="B206" s="31" t="str">
        <f>IF(COUNTA(Metadata!A200)=1,IF(COUNTA(Metadata!L200,Metadata!B200)=2, IF(Metadata!L200=Metadata!B200, "No", "Yes"), "One (or both) of these fields are empty"),"")</f>
        <v/>
      </c>
      <c r="C206" t="str">
        <f>IF(COUNTA(Metadata!A200)=1,IF(COUNTA(Metadata!B200:'Metadata'!U200)=20, "Yes", "One (or more) of these fields are empty"),"")</f>
        <v/>
      </c>
      <c r="D206" t="str">
        <f>IF(COUNTA(Metadata!A200)=1, IF(ISNUMBER(MATCH(LEFT(Metadata!P200,SEARCH(":",Metadata!P200)-1),'Library and Platform Vocabulary'!$A$117:$A$413,0)), "Yes", "No"),"")</f>
        <v/>
      </c>
      <c r="E206" s="35" t="str">
        <f ca="1">IF(COUNTA(Metadata!A200)=1, IF(OR(Metadata!O200&gt;TODAY(),ISBLANK(Metadata!O200)),"No, date is missing, in the future, or invalid", "Yes"),"")</f>
        <v/>
      </c>
      <c r="F206" s="31" t="str">
        <f>IF(COUNTA(Metadata!A200)=1, IF(OR(NOT(ISBLANK(Metadata!V200)),NOT(ISBLANK(Metadata!W200))),"Yes", "No, neither of these fields have values"),"")</f>
        <v/>
      </c>
    </row>
    <row r="207" spans="1:6">
      <c r="A207" t="str">
        <f>IF(COUNTA(Metadata!A201)=1,ROW(Metadata!A201),"")</f>
        <v/>
      </c>
      <c r="B207" s="31" t="str">
        <f>IF(COUNTA(Metadata!A201)=1,IF(COUNTA(Metadata!L201,Metadata!B201)=2, IF(Metadata!L201=Metadata!B201, "No", "Yes"), "One (or both) of these fields are empty"),"")</f>
        <v/>
      </c>
      <c r="C207" t="str">
        <f>IF(COUNTA(Metadata!A201)=1,IF(COUNTA(Metadata!B201:'Metadata'!U201)=20, "Yes", "One (or more) of these fields are empty"),"")</f>
        <v/>
      </c>
      <c r="D207" t="str">
        <f>IF(COUNTA(Metadata!A201)=1, IF(ISNUMBER(MATCH(LEFT(Metadata!P201,SEARCH(":",Metadata!P201)-1),'Library and Platform Vocabulary'!$A$117:$A$413,0)), "Yes", "No"),"")</f>
        <v/>
      </c>
      <c r="E207" s="35" t="str">
        <f ca="1">IF(COUNTA(Metadata!A201)=1, IF(OR(Metadata!O201&gt;TODAY(),ISBLANK(Metadata!O201)),"No, date is missing, in the future, or invalid", "Yes"),"")</f>
        <v/>
      </c>
      <c r="F207" s="31" t="str">
        <f>IF(COUNTA(Metadata!A201)=1, IF(OR(NOT(ISBLANK(Metadata!V201)),NOT(ISBLANK(Metadata!W201))),"Yes", "No, neither of these fields have values"),"")</f>
        <v/>
      </c>
    </row>
    <row r="208" spans="1:6">
      <c r="A208" t="str">
        <f>IF(COUNTA(Metadata!A202)=1,ROW(Metadata!A202),"")</f>
        <v/>
      </c>
      <c r="B208" s="31" t="str">
        <f>IF(COUNTA(Metadata!A202)=1,IF(COUNTA(Metadata!L202,Metadata!B202)=2, IF(Metadata!L202=Metadata!B202, "No", "Yes"), "One (or both) of these fields are empty"),"")</f>
        <v/>
      </c>
      <c r="C208" t="str">
        <f>IF(COUNTA(Metadata!A202)=1,IF(COUNTA(Metadata!B202:'Metadata'!U202)=20, "Yes", "One (or more) of these fields are empty"),"")</f>
        <v/>
      </c>
      <c r="D208" t="str">
        <f>IF(COUNTA(Metadata!A202)=1, IF(ISNUMBER(MATCH(LEFT(Metadata!P202,SEARCH(":",Metadata!P202)-1),'Library and Platform Vocabulary'!$A$117:$A$413,0)), "Yes", "No"),"")</f>
        <v/>
      </c>
      <c r="E208" s="35" t="str">
        <f ca="1">IF(COUNTA(Metadata!A202)=1, IF(OR(Metadata!O202&gt;TODAY(),ISBLANK(Metadata!O202)),"No, date is missing, in the future, or invalid", "Yes"),"")</f>
        <v/>
      </c>
      <c r="F208" s="31" t="str">
        <f>IF(COUNTA(Metadata!A202)=1, IF(OR(NOT(ISBLANK(Metadata!V202)),NOT(ISBLANK(Metadata!W202))),"Yes", "No, neither of these fields have values"),"")</f>
        <v/>
      </c>
    </row>
    <row r="209" spans="1:6">
      <c r="A209" t="str">
        <f>IF(COUNTA(Metadata!A203)=1,ROW(Metadata!A203),"")</f>
        <v/>
      </c>
      <c r="B209" s="31" t="str">
        <f>IF(COUNTA(Metadata!A203)=1,IF(COUNTA(Metadata!L203,Metadata!B203)=2, IF(Metadata!L203=Metadata!B203, "No", "Yes"), "One (or both) of these fields are empty"),"")</f>
        <v/>
      </c>
      <c r="C209" t="str">
        <f>IF(COUNTA(Metadata!A203)=1,IF(COUNTA(Metadata!B203:'Metadata'!U203)=20, "Yes", "One (or more) of these fields are empty"),"")</f>
        <v/>
      </c>
      <c r="D209" t="str">
        <f>IF(COUNTA(Metadata!A203)=1, IF(ISNUMBER(MATCH(LEFT(Metadata!P203,SEARCH(":",Metadata!P203)-1),'Library and Platform Vocabulary'!$A$117:$A$413,0)), "Yes", "No"),"")</f>
        <v/>
      </c>
      <c r="E209" s="35" t="str">
        <f ca="1">IF(COUNTA(Metadata!A203)=1, IF(OR(Metadata!O203&gt;TODAY(),ISBLANK(Metadata!O203)),"No, date is missing, in the future, or invalid", "Yes"),"")</f>
        <v/>
      </c>
      <c r="F209" s="31" t="str">
        <f>IF(COUNTA(Metadata!A203)=1, IF(OR(NOT(ISBLANK(Metadata!V203)),NOT(ISBLANK(Metadata!W203))),"Yes", "No, neither of these fields have values"),"")</f>
        <v/>
      </c>
    </row>
    <row r="210" spans="1:6">
      <c r="A210" t="str">
        <f>IF(COUNTA(Metadata!A204)=1,ROW(Metadata!A204),"")</f>
        <v/>
      </c>
      <c r="B210" s="31" t="str">
        <f>IF(COUNTA(Metadata!A204)=1,IF(COUNTA(Metadata!L204,Metadata!B204)=2, IF(Metadata!L204=Metadata!B204, "No", "Yes"), "One (or both) of these fields are empty"),"")</f>
        <v/>
      </c>
      <c r="C210" t="str">
        <f>IF(COUNTA(Metadata!A204)=1,IF(COUNTA(Metadata!B204:'Metadata'!U204)=20, "Yes", "One (or more) of these fields are empty"),"")</f>
        <v/>
      </c>
      <c r="D210" t="str">
        <f>IF(COUNTA(Metadata!A204)=1, IF(ISNUMBER(MATCH(LEFT(Metadata!P204,SEARCH(":",Metadata!P204)-1),'Library and Platform Vocabulary'!$A$117:$A$413,0)), "Yes", "No"),"")</f>
        <v/>
      </c>
      <c r="E210" s="35" t="str">
        <f ca="1">IF(COUNTA(Metadata!A204)=1, IF(OR(Metadata!O204&gt;TODAY(),ISBLANK(Metadata!O204)),"No, date is missing, in the future, or invalid", "Yes"),"")</f>
        <v/>
      </c>
      <c r="F210" s="31" t="str">
        <f>IF(COUNTA(Metadata!A204)=1, IF(OR(NOT(ISBLANK(Metadata!V204)),NOT(ISBLANK(Metadata!W204))),"Yes", "No, neither of these fields have values"),"")</f>
        <v/>
      </c>
    </row>
    <row r="211" spans="1:6">
      <c r="A211" t="str">
        <f>IF(COUNTA(Metadata!A205)=1,ROW(Metadata!A205),"")</f>
        <v/>
      </c>
      <c r="B211" s="31" t="str">
        <f>IF(COUNTA(Metadata!A205)=1,IF(COUNTA(Metadata!L205,Metadata!B205)=2, IF(Metadata!L205=Metadata!B205, "No", "Yes"), "One (or both) of these fields are empty"),"")</f>
        <v/>
      </c>
      <c r="C211" t="str">
        <f>IF(COUNTA(Metadata!A205)=1,IF(COUNTA(Metadata!B205:'Metadata'!U205)=20, "Yes", "One (or more) of these fields are empty"),"")</f>
        <v/>
      </c>
      <c r="D211" t="str">
        <f>IF(COUNTA(Metadata!A205)=1, IF(ISNUMBER(MATCH(LEFT(Metadata!P205,SEARCH(":",Metadata!P205)-1),'Library and Platform Vocabulary'!$A$117:$A$413,0)), "Yes", "No"),"")</f>
        <v/>
      </c>
      <c r="E211" s="35" t="str">
        <f ca="1">IF(COUNTA(Metadata!A205)=1, IF(OR(Metadata!O205&gt;TODAY(),ISBLANK(Metadata!O205)),"No, date is missing, in the future, or invalid", "Yes"),"")</f>
        <v/>
      </c>
      <c r="F211" s="31" t="str">
        <f>IF(COUNTA(Metadata!A205)=1, IF(OR(NOT(ISBLANK(Metadata!V205)),NOT(ISBLANK(Metadata!W205))),"Yes", "No, neither of these fields have values"),"")</f>
        <v/>
      </c>
    </row>
    <row r="212" spans="1:6">
      <c r="A212" t="str">
        <f>IF(COUNTA(Metadata!A206)=1,ROW(Metadata!A206),"")</f>
        <v/>
      </c>
      <c r="B212" s="31" t="str">
        <f>IF(COUNTA(Metadata!A206)=1,IF(COUNTA(Metadata!L206,Metadata!B206)=2, IF(Metadata!L206=Metadata!B206, "No", "Yes"), "One (or both) of these fields are empty"),"")</f>
        <v/>
      </c>
      <c r="C212" t="str">
        <f>IF(COUNTA(Metadata!A206)=1,IF(COUNTA(Metadata!B206:'Metadata'!U206)=20, "Yes", "One (or more) of these fields are empty"),"")</f>
        <v/>
      </c>
      <c r="D212" t="str">
        <f>IF(COUNTA(Metadata!A206)=1, IF(ISNUMBER(MATCH(LEFT(Metadata!P206,SEARCH(":",Metadata!P206)-1),'Library and Platform Vocabulary'!$A$117:$A$413,0)), "Yes", "No"),"")</f>
        <v/>
      </c>
      <c r="E212" s="35" t="str">
        <f ca="1">IF(COUNTA(Metadata!A206)=1, IF(OR(Metadata!O206&gt;TODAY(),ISBLANK(Metadata!O206)),"No, date is missing, in the future, or invalid", "Yes"),"")</f>
        <v/>
      </c>
      <c r="F212" s="31" t="str">
        <f>IF(COUNTA(Metadata!A206)=1, IF(OR(NOT(ISBLANK(Metadata!V206)),NOT(ISBLANK(Metadata!W206))),"Yes", "No, neither of these fields have values"),"")</f>
        <v/>
      </c>
    </row>
    <row r="213" spans="1:6">
      <c r="A213" t="str">
        <f>IF(COUNTA(Metadata!A207)=1,ROW(Metadata!A207),"")</f>
        <v/>
      </c>
      <c r="B213" s="31" t="str">
        <f>IF(COUNTA(Metadata!A207)=1,IF(COUNTA(Metadata!L207,Metadata!B207)=2, IF(Metadata!L207=Metadata!B207, "No", "Yes"), "One (or both) of these fields are empty"),"")</f>
        <v/>
      </c>
      <c r="C213" t="str">
        <f>IF(COUNTA(Metadata!A207)=1,IF(COUNTA(Metadata!B207:'Metadata'!U207)=20, "Yes", "One (or more) of these fields are empty"),"")</f>
        <v/>
      </c>
      <c r="D213" t="str">
        <f>IF(COUNTA(Metadata!A207)=1, IF(ISNUMBER(MATCH(LEFT(Metadata!P207,SEARCH(":",Metadata!P207)-1),'Library and Platform Vocabulary'!$A$117:$A$413,0)), "Yes", "No"),"")</f>
        <v/>
      </c>
      <c r="E213" s="35" t="str">
        <f ca="1">IF(COUNTA(Metadata!A207)=1, IF(OR(Metadata!O207&gt;TODAY(),ISBLANK(Metadata!O207)),"No, date is missing, in the future, or invalid", "Yes"),"")</f>
        <v/>
      </c>
      <c r="F213" s="31" t="str">
        <f>IF(COUNTA(Metadata!A207)=1, IF(OR(NOT(ISBLANK(Metadata!V207)),NOT(ISBLANK(Metadata!W207))),"Yes", "No, neither of these fields have values"),"")</f>
        <v/>
      </c>
    </row>
    <row r="214" spans="1:6">
      <c r="A214" t="str">
        <f>IF(COUNTA(Metadata!A208)=1,ROW(Metadata!A208),"")</f>
        <v/>
      </c>
      <c r="B214" s="31" t="str">
        <f>IF(COUNTA(Metadata!A208)=1,IF(COUNTA(Metadata!L208,Metadata!B208)=2, IF(Metadata!L208=Metadata!B208, "No", "Yes"), "One (or both) of these fields are empty"),"")</f>
        <v/>
      </c>
      <c r="C214" t="str">
        <f>IF(COUNTA(Metadata!A208)=1,IF(COUNTA(Metadata!B208:'Metadata'!U208)=20, "Yes", "One (or more) of these fields are empty"),"")</f>
        <v/>
      </c>
      <c r="D214" t="str">
        <f>IF(COUNTA(Metadata!A208)=1, IF(ISNUMBER(MATCH(LEFT(Metadata!P208,SEARCH(":",Metadata!P208)-1),'Library and Platform Vocabulary'!$A$117:$A$413,0)), "Yes", "No"),"")</f>
        <v/>
      </c>
      <c r="E214" s="35" t="str">
        <f ca="1">IF(COUNTA(Metadata!A208)=1, IF(OR(Metadata!O208&gt;TODAY(),ISBLANK(Metadata!O208)),"No, date is missing, in the future, or invalid", "Yes"),"")</f>
        <v/>
      </c>
      <c r="F214" s="31" t="str">
        <f>IF(COUNTA(Metadata!A208)=1, IF(OR(NOT(ISBLANK(Metadata!V208)),NOT(ISBLANK(Metadata!W208))),"Yes", "No, neither of these fields have values"),"")</f>
        <v/>
      </c>
    </row>
    <row r="215" spans="1:6">
      <c r="A215" t="str">
        <f>IF(COUNTA(Metadata!A209)=1,ROW(Metadata!A209),"")</f>
        <v/>
      </c>
      <c r="B215" s="31" t="str">
        <f>IF(COUNTA(Metadata!A209)=1,IF(COUNTA(Metadata!L209,Metadata!B209)=2, IF(Metadata!L209=Metadata!B209, "No", "Yes"), "One (or both) of these fields are empty"),"")</f>
        <v/>
      </c>
      <c r="C215" t="str">
        <f>IF(COUNTA(Metadata!A209)=1,IF(COUNTA(Metadata!B209:'Metadata'!U209)=20, "Yes", "One (or more) of these fields are empty"),"")</f>
        <v/>
      </c>
      <c r="D215" t="str">
        <f>IF(COUNTA(Metadata!A209)=1, IF(ISNUMBER(MATCH(LEFT(Metadata!P209,SEARCH(":",Metadata!P209)-1),'Library and Platform Vocabulary'!$A$117:$A$413,0)), "Yes", "No"),"")</f>
        <v/>
      </c>
      <c r="E215" s="35" t="str">
        <f ca="1">IF(COUNTA(Metadata!A209)=1, IF(OR(Metadata!O209&gt;TODAY(),ISBLANK(Metadata!O209)),"No, date is missing, in the future, or invalid", "Yes"),"")</f>
        <v/>
      </c>
      <c r="F215" s="31" t="str">
        <f>IF(COUNTA(Metadata!A209)=1, IF(OR(NOT(ISBLANK(Metadata!V209)),NOT(ISBLANK(Metadata!W209))),"Yes", "No, neither of these fields have values"),"")</f>
        <v/>
      </c>
    </row>
    <row r="216" spans="1:6">
      <c r="A216" t="str">
        <f>IF(COUNTA(Metadata!A210)=1,ROW(Metadata!A210),"")</f>
        <v/>
      </c>
      <c r="B216" s="31" t="str">
        <f>IF(COUNTA(Metadata!A210)=1,IF(COUNTA(Metadata!L210,Metadata!B210)=2, IF(Metadata!L210=Metadata!B210, "No", "Yes"), "One (or both) of these fields are empty"),"")</f>
        <v/>
      </c>
      <c r="C216" t="str">
        <f>IF(COUNTA(Metadata!A210)=1,IF(COUNTA(Metadata!B210:'Metadata'!U210)=20, "Yes", "One (or more) of these fields are empty"),"")</f>
        <v/>
      </c>
      <c r="D216" t="str">
        <f>IF(COUNTA(Metadata!A210)=1, IF(ISNUMBER(MATCH(LEFT(Metadata!P210,SEARCH(":",Metadata!P210)-1),'Library and Platform Vocabulary'!$A$117:$A$413,0)), "Yes", "No"),"")</f>
        <v/>
      </c>
      <c r="E216" s="35" t="str">
        <f ca="1">IF(COUNTA(Metadata!A210)=1, IF(OR(Metadata!O210&gt;TODAY(),ISBLANK(Metadata!O210)),"No, date is missing, in the future, or invalid", "Yes"),"")</f>
        <v/>
      </c>
      <c r="F216" s="31" t="str">
        <f>IF(COUNTA(Metadata!A210)=1, IF(OR(NOT(ISBLANK(Metadata!V210)),NOT(ISBLANK(Metadata!W210))),"Yes", "No, neither of these fields have values"),"")</f>
        <v/>
      </c>
    </row>
    <row r="217" spans="1:6">
      <c r="A217" t="str">
        <f>IF(COUNTA(Metadata!A211)=1,ROW(Metadata!A211),"")</f>
        <v/>
      </c>
      <c r="B217" s="31" t="str">
        <f>IF(COUNTA(Metadata!A211)=1,IF(COUNTA(Metadata!L211,Metadata!B211)=2, IF(Metadata!L211=Metadata!B211, "No", "Yes"), "One (or both) of these fields are empty"),"")</f>
        <v/>
      </c>
      <c r="C217" t="str">
        <f>IF(COUNTA(Metadata!A211)=1,IF(COUNTA(Metadata!B211:'Metadata'!U211)=20, "Yes", "One (or more) of these fields are empty"),"")</f>
        <v/>
      </c>
      <c r="D217" t="str">
        <f>IF(COUNTA(Metadata!A211)=1, IF(ISNUMBER(MATCH(LEFT(Metadata!P211,SEARCH(":",Metadata!P211)-1),'Library and Platform Vocabulary'!$A$117:$A$413,0)), "Yes", "No"),"")</f>
        <v/>
      </c>
      <c r="E217" s="35" t="str">
        <f ca="1">IF(COUNTA(Metadata!A211)=1, IF(OR(Metadata!O211&gt;TODAY(),ISBLANK(Metadata!O211)),"No, date is missing, in the future, or invalid", "Yes"),"")</f>
        <v/>
      </c>
      <c r="F217" s="31" t="str">
        <f>IF(COUNTA(Metadata!A211)=1, IF(OR(NOT(ISBLANK(Metadata!V211)),NOT(ISBLANK(Metadata!W211))),"Yes", "No, neither of these fields have values"),"")</f>
        <v/>
      </c>
    </row>
    <row r="218" spans="1:6">
      <c r="A218" t="str">
        <f>IF(COUNTA(Metadata!A212)=1,ROW(Metadata!A212),"")</f>
        <v/>
      </c>
      <c r="B218" s="31" t="str">
        <f>IF(COUNTA(Metadata!A212)=1,IF(COUNTA(Metadata!L212,Metadata!B212)=2, IF(Metadata!L212=Metadata!B212, "No", "Yes"), "One (or both) of these fields are empty"),"")</f>
        <v/>
      </c>
      <c r="C218" t="str">
        <f>IF(COUNTA(Metadata!A212)=1,IF(COUNTA(Metadata!B212:'Metadata'!U212)=20, "Yes", "One (or more) of these fields are empty"),"")</f>
        <v/>
      </c>
      <c r="D218" t="str">
        <f>IF(COUNTA(Metadata!A212)=1, IF(ISNUMBER(MATCH(LEFT(Metadata!P212,SEARCH(":",Metadata!P212)-1),'Library and Platform Vocabulary'!$A$117:$A$413,0)), "Yes", "No"),"")</f>
        <v/>
      </c>
      <c r="E218" s="35" t="str">
        <f ca="1">IF(COUNTA(Metadata!A212)=1, IF(OR(Metadata!O212&gt;TODAY(),ISBLANK(Metadata!O212)),"No, date is missing, in the future, or invalid", "Yes"),"")</f>
        <v/>
      </c>
      <c r="F218" s="31" t="str">
        <f>IF(COUNTA(Metadata!A212)=1, IF(OR(NOT(ISBLANK(Metadata!V212)),NOT(ISBLANK(Metadata!W212))),"Yes", "No, neither of these fields have values"),"")</f>
        <v/>
      </c>
    </row>
    <row r="219" spans="1:6">
      <c r="A219" t="str">
        <f>IF(COUNTA(Metadata!A213)=1,ROW(Metadata!A213),"")</f>
        <v/>
      </c>
      <c r="B219" s="31" t="str">
        <f>IF(COUNTA(Metadata!A213)=1,IF(COUNTA(Metadata!L213,Metadata!B213)=2, IF(Metadata!L213=Metadata!B213, "No", "Yes"), "One (or both) of these fields are empty"),"")</f>
        <v/>
      </c>
      <c r="C219" t="str">
        <f>IF(COUNTA(Metadata!A213)=1,IF(COUNTA(Metadata!B213:'Metadata'!U213)=20, "Yes", "One (or more) of these fields are empty"),"")</f>
        <v/>
      </c>
      <c r="D219" t="str">
        <f>IF(COUNTA(Metadata!A213)=1, IF(ISNUMBER(MATCH(LEFT(Metadata!P213,SEARCH(":",Metadata!P213)-1),'Library and Platform Vocabulary'!$A$117:$A$413,0)), "Yes", "No"),"")</f>
        <v/>
      </c>
      <c r="E219" s="35" t="str">
        <f ca="1">IF(COUNTA(Metadata!A213)=1, IF(OR(Metadata!O213&gt;TODAY(),ISBLANK(Metadata!O213)),"No, date is missing, in the future, or invalid", "Yes"),"")</f>
        <v/>
      </c>
      <c r="F219" s="31" t="str">
        <f>IF(COUNTA(Metadata!A213)=1, IF(OR(NOT(ISBLANK(Metadata!V213)),NOT(ISBLANK(Metadata!W213))),"Yes", "No, neither of these fields have values"),"")</f>
        <v/>
      </c>
    </row>
    <row r="220" spans="1:6">
      <c r="A220" t="str">
        <f>IF(COUNTA(Metadata!A214)=1,ROW(Metadata!A214),"")</f>
        <v/>
      </c>
      <c r="B220" s="31" t="str">
        <f>IF(COUNTA(Metadata!A214)=1,IF(COUNTA(Metadata!L214,Metadata!B214)=2, IF(Metadata!L214=Metadata!B214, "No", "Yes"), "One (or both) of these fields are empty"),"")</f>
        <v/>
      </c>
      <c r="C220" t="str">
        <f>IF(COUNTA(Metadata!A214)=1,IF(COUNTA(Metadata!B214:'Metadata'!U214)=20, "Yes", "One (or more) of these fields are empty"),"")</f>
        <v/>
      </c>
      <c r="D220" t="str">
        <f>IF(COUNTA(Metadata!A214)=1, IF(ISNUMBER(MATCH(LEFT(Metadata!P214,SEARCH(":",Metadata!P214)-1),'Library and Platform Vocabulary'!$A$117:$A$413,0)), "Yes", "No"),"")</f>
        <v/>
      </c>
      <c r="E220" s="35" t="str">
        <f ca="1">IF(COUNTA(Metadata!A214)=1, IF(OR(Metadata!O214&gt;TODAY(),ISBLANK(Metadata!O214)),"No, date is missing, in the future, or invalid", "Yes"),"")</f>
        <v/>
      </c>
      <c r="F220" s="31" t="str">
        <f>IF(COUNTA(Metadata!A214)=1, IF(OR(NOT(ISBLANK(Metadata!V214)),NOT(ISBLANK(Metadata!W214))),"Yes", "No, neither of these fields have values"),"")</f>
        <v/>
      </c>
    </row>
    <row r="221" spans="1:6">
      <c r="A221" t="str">
        <f>IF(COUNTA(Metadata!A215)=1,ROW(Metadata!A215),"")</f>
        <v/>
      </c>
      <c r="B221" s="31" t="str">
        <f>IF(COUNTA(Metadata!A215)=1,IF(COUNTA(Metadata!L215,Metadata!B215)=2, IF(Metadata!L215=Metadata!B215, "No", "Yes"), "One (or both) of these fields are empty"),"")</f>
        <v/>
      </c>
      <c r="C221" t="str">
        <f>IF(COUNTA(Metadata!A215)=1,IF(COUNTA(Metadata!B215:'Metadata'!U215)=20, "Yes", "One (or more) of these fields are empty"),"")</f>
        <v/>
      </c>
      <c r="D221" t="str">
        <f>IF(COUNTA(Metadata!A215)=1, IF(ISNUMBER(MATCH(LEFT(Metadata!P215,SEARCH(":",Metadata!P215)-1),'Library and Platform Vocabulary'!$A$117:$A$413,0)), "Yes", "No"),"")</f>
        <v/>
      </c>
      <c r="E221" s="35" t="str">
        <f ca="1">IF(COUNTA(Metadata!A215)=1, IF(OR(Metadata!O215&gt;TODAY(),ISBLANK(Metadata!O215)),"No, date is missing, in the future, or invalid", "Yes"),"")</f>
        <v/>
      </c>
      <c r="F221" s="31" t="str">
        <f>IF(COUNTA(Metadata!A215)=1, IF(OR(NOT(ISBLANK(Metadata!V215)),NOT(ISBLANK(Metadata!W215))),"Yes", "No, neither of these fields have values"),"")</f>
        <v/>
      </c>
    </row>
    <row r="222" spans="1:6">
      <c r="A222" t="str">
        <f>IF(COUNTA(Metadata!A216)=1,ROW(Metadata!A216),"")</f>
        <v/>
      </c>
      <c r="B222" s="31" t="str">
        <f>IF(COUNTA(Metadata!A216)=1,IF(COUNTA(Metadata!L216,Metadata!B216)=2, IF(Metadata!L216=Metadata!B216, "No", "Yes"), "One (or both) of these fields are empty"),"")</f>
        <v/>
      </c>
      <c r="C222" t="str">
        <f>IF(COUNTA(Metadata!A216)=1,IF(COUNTA(Metadata!B216:'Metadata'!U216)=20, "Yes", "One (or more) of these fields are empty"),"")</f>
        <v/>
      </c>
      <c r="D222" t="str">
        <f>IF(COUNTA(Metadata!A216)=1, IF(ISNUMBER(MATCH(LEFT(Metadata!P216,SEARCH(":",Metadata!P216)-1),'Library and Platform Vocabulary'!$A$117:$A$413,0)), "Yes", "No"),"")</f>
        <v/>
      </c>
      <c r="E222" s="35" t="str">
        <f ca="1">IF(COUNTA(Metadata!A216)=1, IF(OR(Metadata!O216&gt;TODAY(),ISBLANK(Metadata!O216)),"No, date is missing, in the future, or invalid", "Yes"),"")</f>
        <v/>
      </c>
      <c r="F222" s="31" t="str">
        <f>IF(COUNTA(Metadata!A216)=1, IF(OR(NOT(ISBLANK(Metadata!V216)),NOT(ISBLANK(Metadata!W216))),"Yes", "No, neither of these fields have values"),"")</f>
        <v/>
      </c>
    </row>
    <row r="223" spans="1:6">
      <c r="A223" t="str">
        <f>IF(COUNTA(Metadata!A217)=1,ROW(Metadata!A217),"")</f>
        <v/>
      </c>
      <c r="B223" s="31" t="str">
        <f>IF(COUNTA(Metadata!A217)=1,IF(COUNTA(Metadata!L217,Metadata!B217)=2, IF(Metadata!L217=Metadata!B217, "No", "Yes"), "One (or both) of these fields are empty"),"")</f>
        <v/>
      </c>
      <c r="C223" t="str">
        <f>IF(COUNTA(Metadata!A217)=1,IF(COUNTA(Metadata!B217:'Metadata'!U217)=20, "Yes", "One (or more) of these fields are empty"),"")</f>
        <v/>
      </c>
      <c r="D223" t="str">
        <f>IF(COUNTA(Metadata!A217)=1, IF(ISNUMBER(MATCH(LEFT(Metadata!P217,SEARCH(":",Metadata!P217)-1),'Library and Platform Vocabulary'!$A$117:$A$413,0)), "Yes", "No"),"")</f>
        <v/>
      </c>
      <c r="E223" s="35" t="str">
        <f ca="1">IF(COUNTA(Metadata!A217)=1, IF(OR(Metadata!O217&gt;TODAY(),ISBLANK(Metadata!O217)),"No, date is missing, in the future, or invalid", "Yes"),"")</f>
        <v/>
      </c>
      <c r="F223" s="31" t="str">
        <f>IF(COUNTA(Metadata!A217)=1, IF(OR(NOT(ISBLANK(Metadata!V217)),NOT(ISBLANK(Metadata!W217))),"Yes", "No, neither of these fields have values"),"")</f>
        <v/>
      </c>
    </row>
    <row r="224" spans="1:6">
      <c r="A224" t="str">
        <f>IF(COUNTA(Metadata!A218)=1,ROW(Metadata!A218),"")</f>
        <v/>
      </c>
      <c r="B224" s="31" t="str">
        <f>IF(COUNTA(Metadata!A218)=1,IF(COUNTA(Metadata!L218,Metadata!B218)=2, IF(Metadata!L218=Metadata!B218, "No", "Yes"), "One (or both) of these fields are empty"),"")</f>
        <v/>
      </c>
      <c r="C224" t="str">
        <f>IF(COUNTA(Metadata!A218)=1,IF(COUNTA(Metadata!B218:'Metadata'!U218)=20, "Yes", "One (or more) of these fields are empty"),"")</f>
        <v/>
      </c>
      <c r="D224" t="str">
        <f>IF(COUNTA(Metadata!A218)=1, IF(ISNUMBER(MATCH(LEFT(Metadata!P218,SEARCH(":",Metadata!P218)-1),'Library and Platform Vocabulary'!$A$117:$A$413,0)), "Yes", "No"),"")</f>
        <v/>
      </c>
      <c r="E224" s="35" t="str">
        <f ca="1">IF(COUNTA(Metadata!A218)=1, IF(OR(Metadata!O218&gt;TODAY(),ISBLANK(Metadata!O218)),"No, date is missing, in the future, or invalid", "Yes"),"")</f>
        <v/>
      </c>
      <c r="F224" s="31" t="str">
        <f>IF(COUNTA(Metadata!A218)=1, IF(OR(NOT(ISBLANK(Metadata!V218)),NOT(ISBLANK(Metadata!W218))),"Yes", "No, neither of these fields have values"),"")</f>
        <v/>
      </c>
    </row>
    <row r="225" spans="1:6">
      <c r="A225" t="str">
        <f>IF(COUNTA(Metadata!A219)=1,ROW(Metadata!A219),"")</f>
        <v/>
      </c>
      <c r="B225" s="31" t="str">
        <f>IF(COUNTA(Metadata!A219)=1,IF(COUNTA(Metadata!L219,Metadata!B219)=2, IF(Metadata!L219=Metadata!B219, "No", "Yes"), "One (or both) of these fields are empty"),"")</f>
        <v/>
      </c>
      <c r="C225" t="str">
        <f>IF(COUNTA(Metadata!A219)=1,IF(COUNTA(Metadata!B219:'Metadata'!U219)=20, "Yes", "One (or more) of these fields are empty"),"")</f>
        <v/>
      </c>
      <c r="D225" t="str">
        <f>IF(COUNTA(Metadata!A219)=1, IF(ISNUMBER(MATCH(LEFT(Metadata!P219,SEARCH(":",Metadata!P219)-1),'Library and Platform Vocabulary'!$A$117:$A$413,0)), "Yes", "No"),"")</f>
        <v/>
      </c>
      <c r="E225" s="35" t="str">
        <f ca="1">IF(COUNTA(Metadata!A219)=1, IF(OR(Metadata!O219&gt;TODAY(),ISBLANK(Metadata!O219)),"No, date is missing, in the future, or invalid", "Yes"),"")</f>
        <v/>
      </c>
      <c r="F225" s="31" t="str">
        <f>IF(COUNTA(Metadata!A219)=1, IF(OR(NOT(ISBLANK(Metadata!V219)),NOT(ISBLANK(Metadata!W219))),"Yes", "No, neither of these fields have values"),"")</f>
        <v/>
      </c>
    </row>
    <row r="226" spans="1:6">
      <c r="A226" t="str">
        <f>IF(COUNTA(Metadata!A220)=1,ROW(Metadata!A220),"")</f>
        <v/>
      </c>
      <c r="B226" s="31" t="str">
        <f>IF(COUNTA(Metadata!A220)=1,IF(COUNTA(Metadata!L220,Metadata!B220)=2, IF(Metadata!L220=Metadata!B220, "No", "Yes"), "One (or both) of these fields are empty"),"")</f>
        <v/>
      </c>
      <c r="C226" t="str">
        <f>IF(COUNTA(Metadata!A220)=1,IF(COUNTA(Metadata!B220:'Metadata'!U220)=20, "Yes", "One (or more) of these fields are empty"),"")</f>
        <v/>
      </c>
      <c r="D226" t="str">
        <f>IF(COUNTA(Metadata!A220)=1, IF(ISNUMBER(MATCH(LEFT(Metadata!P220,SEARCH(":",Metadata!P220)-1),'Library and Platform Vocabulary'!$A$117:$A$413,0)), "Yes", "No"),"")</f>
        <v/>
      </c>
      <c r="E226" s="35" t="str">
        <f ca="1">IF(COUNTA(Metadata!A220)=1, IF(OR(Metadata!O220&gt;TODAY(),ISBLANK(Metadata!O220)),"No, date is missing, in the future, or invalid", "Yes"),"")</f>
        <v/>
      </c>
      <c r="F226" s="31" t="str">
        <f>IF(COUNTA(Metadata!A220)=1, IF(OR(NOT(ISBLANK(Metadata!V220)),NOT(ISBLANK(Metadata!W220))),"Yes", "No, neither of these fields have values"),"")</f>
        <v/>
      </c>
    </row>
    <row r="227" spans="1:6">
      <c r="A227" t="str">
        <f>IF(COUNTA(Metadata!A221)=1,ROW(Metadata!A221),"")</f>
        <v/>
      </c>
      <c r="B227" s="31" t="str">
        <f>IF(COUNTA(Metadata!A221)=1,IF(COUNTA(Metadata!L221,Metadata!B221)=2, IF(Metadata!L221=Metadata!B221, "No", "Yes"), "One (or both) of these fields are empty"),"")</f>
        <v/>
      </c>
      <c r="C227" t="str">
        <f>IF(COUNTA(Metadata!A221)=1,IF(COUNTA(Metadata!B221:'Metadata'!U221)=20, "Yes", "One (or more) of these fields are empty"),"")</f>
        <v/>
      </c>
      <c r="D227" t="str">
        <f>IF(COUNTA(Metadata!A221)=1, IF(ISNUMBER(MATCH(LEFT(Metadata!P221,SEARCH(":",Metadata!P221)-1),'Library and Platform Vocabulary'!$A$117:$A$413,0)), "Yes", "No"),"")</f>
        <v/>
      </c>
      <c r="E227" s="35" t="str">
        <f ca="1">IF(COUNTA(Metadata!A221)=1, IF(OR(Metadata!O221&gt;TODAY(),ISBLANK(Metadata!O221)),"No, date is missing, in the future, or invalid", "Yes"),"")</f>
        <v/>
      </c>
      <c r="F227" s="31" t="str">
        <f>IF(COUNTA(Metadata!A221)=1, IF(OR(NOT(ISBLANK(Metadata!V221)),NOT(ISBLANK(Metadata!W221))),"Yes", "No, neither of these fields have values"),"")</f>
        <v/>
      </c>
    </row>
    <row r="228" spans="1:6">
      <c r="A228" t="str">
        <f>IF(COUNTA(Metadata!A222)=1,ROW(Metadata!A222),"")</f>
        <v/>
      </c>
      <c r="B228" s="31" t="str">
        <f>IF(COUNTA(Metadata!A222)=1,IF(COUNTA(Metadata!L222,Metadata!B222)=2, IF(Metadata!L222=Metadata!B222, "No", "Yes"), "One (or both) of these fields are empty"),"")</f>
        <v/>
      </c>
      <c r="C228" t="str">
        <f>IF(COUNTA(Metadata!A222)=1,IF(COUNTA(Metadata!B222:'Metadata'!U222)=20, "Yes", "One (or more) of these fields are empty"),"")</f>
        <v/>
      </c>
      <c r="D228" t="str">
        <f>IF(COUNTA(Metadata!A222)=1, IF(ISNUMBER(MATCH(LEFT(Metadata!P222,SEARCH(":",Metadata!P222)-1),'Library and Platform Vocabulary'!$A$117:$A$413,0)), "Yes", "No"),"")</f>
        <v/>
      </c>
      <c r="E228" s="35" t="str">
        <f ca="1">IF(COUNTA(Metadata!A222)=1, IF(OR(Metadata!O222&gt;TODAY(),ISBLANK(Metadata!O222)),"No, date is missing, in the future, or invalid", "Yes"),"")</f>
        <v/>
      </c>
      <c r="F228" s="31" t="str">
        <f>IF(COUNTA(Metadata!A222)=1, IF(OR(NOT(ISBLANK(Metadata!V222)),NOT(ISBLANK(Metadata!W222))),"Yes", "No, neither of these fields have values"),"")</f>
        <v/>
      </c>
    </row>
    <row r="229" spans="1:6">
      <c r="A229" t="str">
        <f>IF(COUNTA(Metadata!A223)=1,ROW(Metadata!A223),"")</f>
        <v/>
      </c>
      <c r="B229" s="31" t="str">
        <f>IF(COUNTA(Metadata!A223)=1,IF(COUNTA(Metadata!L223,Metadata!B223)=2, IF(Metadata!L223=Metadata!B223, "No", "Yes"), "One (or both) of these fields are empty"),"")</f>
        <v/>
      </c>
      <c r="C229" t="str">
        <f>IF(COUNTA(Metadata!A223)=1,IF(COUNTA(Metadata!B223:'Metadata'!U223)=20, "Yes", "One (or more) of these fields are empty"),"")</f>
        <v/>
      </c>
      <c r="D229" t="str">
        <f>IF(COUNTA(Metadata!A223)=1, IF(ISNUMBER(MATCH(LEFT(Metadata!P223,SEARCH(":",Metadata!P223)-1),'Library and Platform Vocabulary'!$A$117:$A$413,0)), "Yes", "No"),"")</f>
        <v/>
      </c>
      <c r="E229" s="35" t="str">
        <f ca="1">IF(COUNTA(Metadata!A223)=1, IF(OR(Metadata!O223&gt;TODAY(),ISBLANK(Metadata!O223)),"No, date is missing, in the future, or invalid", "Yes"),"")</f>
        <v/>
      </c>
      <c r="F229" s="31" t="str">
        <f>IF(COUNTA(Metadata!A223)=1, IF(OR(NOT(ISBLANK(Metadata!V223)),NOT(ISBLANK(Metadata!W223))),"Yes", "No, neither of these fields have values"),"")</f>
        <v/>
      </c>
    </row>
    <row r="230" spans="1:6">
      <c r="A230" t="str">
        <f>IF(COUNTA(Metadata!A224)=1,ROW(Metadata!A224),"")</f>
        <v/>
      </c>
      <c r="B230" s="31" t="str">
        <f>IF(COUNTA(Metadata!A224)=1,IF(COUNTA(Metadata!L224,Metadata!B224)=2, IF(Metadata!L224=Metadata!B224, "No", "Yes"), "One (or both) of these fields are empty"),"")</f>
        <v/>
      </c>
      <c r="C230" t="str">
        <f>IF(COUNTA(Metadata!A224)=1,IF(COUNTA(Metadata!B224:'Metadata'!U224)=20, "Yes", "One (or more) of these fields are empty"),"")</f>
        <v/>
      </c>
      <c r="D230" t="str">
        <f>IF(COUNTA(Metadata!A224)=1, IF(ISNUMBER(MATCH(LEFT(Metadata!P224,SEARCH(":",Metadata!P224)-1),'Library and Platform Vocabulary'!$A$117:$A$413,0)), "Yes", "No"),"")</f>
        <v/>
      </c>
      <c r="E230" s="35" t="str">
        <f ca="1">IF(COUNTA(Metadata!A224)=1, IF(OR(Metadata!O224&gt;TODAY(),ISBLANK(Metadata!O224)),"No, date is missing, in the future, or invalid", "Yes"),"")</f>
        <v/>
      </c>
      <c r="F230" s="31" t="str">
        <f>IF(COUNTA(Metadata!A224)=1, IF(OR(NOT(ISBLANK(Metadata!V224)),NOT(ISBLANK(Metadata!W224))),"Yes", "No, neither of these fields have values"),"")</f>
        <v/>
      </c>
    </row>
    <row r="231" spans="1:6">
      <c r="A231" t="str">
        <f>IF(COUNTA(Metadata!A225)=1,ROW(Metadata!A225),"")</f>
        <v/>
      </c>
      <c r="B231" s="31" t="str">
        <f>IF(COUNTA(Metadata!A225)=1,IF(COUNTA(Metadata!L225,Metadata!B225)=2, IF(Metadata!L225=Metadata!B225, "No", "Yes"), "One (or both) of these fields are empty"),"")</f>
        <v/>
      </c>
      <c r="C231" t="str">
        <f>IF(COUNTA(Metadata!A225)=1,IF(COUNTA(Metadata!B225:'Metadata'!U225)=20, "Yes", "One (or more) of these fields are empty"),"")</f>
        <v/>
      </c>
      <c r="D231" t="str">
        <f>IF(COUNTA(Metadata!A225)=1, IF(ISNUMBER(MATCH(LEFT(Metadata!P225,SEARCH(":",Metadata!P225)-1),'Library and Platform Vocabulary'!$A$117:$A$413,0)), "Yes", "No"),"")</f>
        <v/>
      </c>
      <c r="E231" s="35" t="str">
        <f ca="1">IF(COUNTA(Metadata!A225)=1, IF(OR(Metadata!O225&gt;TODAY(),ISBLANK(Metadata!O225)),"No, date is missing, in the future, or invalid", "Yes"),"")</f>
        <v/>
      </c>
      <c r="F231" s="31" t="str">
        <f>IF(COUNTA(Metadata!A225)=1, IF(OR(NOT(ISBLANK(Metadata!V225)),NOT(ISBLANK(Metadata!W225))),"Yes", "No, neither of these fields have values"),"")</f>
        <v/>
      </c>
    </row>
    <row r="232" spans="1:6">
      <c r="A232" t="str">
        <f>IF(COUNTA(Metadata!A226)=1,ROW(Metadata!A226),"")</f>
        <v/>
      </c>
      <c r="B232" s="31" t="str">
        <f>IF(COUNTA(Metadata!A226)=1,IF(COUNTA(Metadata!L226,Metadata!B226)=2, IF(Metadata!L226=Metadata!B226, "No", "Yes"), "One (or both) of these fields are empty"),"")</f>
        <v/>
      </c>
      <c r="C232" t="str">
        <f>IF(COUNTA(Metadata!A226)=1,IF(COUNTA(Metadata!B226:'Metadata'!U226)=20, "Yes", "One (or more) of these fields are empty"),"")</f>
        <v/>
      </c>
      <c r="D232" t="str">
        <f>IF(COUNTA(Metadata!A226)=1, IF(ISNUMBER(MATCH(LEFT(Metadata!P226,SEARCH(":",Metadata!P226)-1),'Library and Platform Vocabulary'!$A$117:$A$413,0)), "Yes", "No"),"")</f>
        <v/>
      </c>
      <c r="E232" s="35" t="str">
        <f ca="1">IF(COUNTA(Metadata!A226)=1, IF(OR(Metadata!O226&gt;TODAY(),ISBLANK(Metadata!O226)),"No, date is missing, in the future, or invalid", "Yes"),"")</f>
        <v/>
      </c>
      <c r="F232" s="31" t="str">
        <f>IF(COUNTA(Metadata!A226)=1, IF(OR(NOT(ISBLANK(Metadata!V226)),NOT(ISBLANK(Metadata!W226))),"Yes", "No, neither of these fields have values"),"")</f>
        <v/>
      </c>
    </row>
    <row r="233" spans="1:6">
      <c r="A233" t="str">
        <f>IF(COUNTA(Metadata!A227)=1,ROW(Metadata!A227),"")</f>
        <v/>
      </c>
      <c r="B233" s="31" t="str">
        <f>IF(COUNTA(Metadata!A227)=1,IF(COUNTA(Metadata!L227,Metadata!B227)=2, IF(Metadata!L227=Metadata!B227, "No", "Yes"), "One (or both) of these fields are empty"),"")</f>
        <v/>
      </c>
      <c r="C233" t="str">
        <f>IF(COUNTA(Metadata!A227)=1,IF(COUNTA(Metadata!B227:'Metadata'!U227)=20, "Yes", "One (or more) of these fields are empty"),"")</f>
        <v/>
      </c>
      <c r="D233" t="str">
        <f>IF(COUNTA(Metadata!A227)=1, IF(ISNUMBER(MATCH(LEFT(Metadata!P227,SEARCH(":",Metadata!P227)-1),'Library and Platform Vocabulary'!$A$117:$A$413,0)), "Yes", "No"),"")</f>
        <v/>
      </c>
      <c r="E233" s="35" t="str">
        <f ca="1">IF(COUNTA(Metadata!A227)=1, IF(OR(Metadata!O227&gt;TODAY(),ISBLANK(Metadata!O227)),"No, date is missing, in the future, or invalid", "Yes"),"")</f>
        <v/>
      </c>
      <c r="F233" s="31" t="str">
        <f>IF(COUNTA(Metadata!A227)=1, IF(OR(NOT(ISBLANK(Metadata!V227)),NOT(ISBLANK(Metadata!W227))),"Yes", "No, neither of these fields have values"),"")</f>
        <v/>
      </c>
    </row>
    <row r="234" spans="1:6">
      <c r="A234" t="str">
        <f>IF(COUNTA(Metadata!A228)=1,ROW(Metadata!A228),"")</f>
        <v/>
      </c>
      <c r="B234" s="31" t="str">
        <f>IF(COUNTA(Metadata!A228)=1,IF(COUNTA(Metadata!L228,Metadata!B228)=2, IF(Metadata!L228=Metadata!B228, "No", "Yes"), "One (or both) of these fields are empty"),"")</f>
        <v/>
      </c>
      <c r="C234" t="str">
        <f>IF(COUNTA(Metadata!A228)=1,IF(COUNTA(Metadata!B228:'Metadata'!U228)=20, "Yes", "One (or more) of these fields are empty"),"")</f>
        <v/>
      </c>
      <c r="D234" t="str">
        <f>IF(COUNTA(Metadata!A228)=1, IF(ISNUMBER(MATCH(LEFT(Metadata!P228,SEARCH(":",Metadata!P228)-1),'Library and Platform Vocabulary'!$A$117:$A$413,0)), "Yes", "No"),"")</f>
        <v/>
      </c>
      <c r="E234" s="35" t="str">
        <f ca="1">IF(COUNTA(Metadata!A228)=1, IF(OR(Metadata!O228&gt;TODAY(),ISBLANK(Metadata!O228)),"No, date is missing, in the future, or invalid", "Yes"),"")</f>
        <v/>
      </c>
      <c r="F234" s="31" t="str">
        <f>IF(COUNTA(Metadata!A228)=1, IF(OR(NOT(ISBLANK(Metadata!V228)),NOT(ISBLANK(Metadata!W228))),"Yes", "No, neither of these fields have values"),"")</f>
        <v/>
      </c>
    </row>
    <row r="235" spans="1:6">
      <c r="A235" t="str">
        <f>IF(COUNTA(Metadata!A229)=1,ROW(Metadata!A229),"")</f>
        <v/>
      </c>
      <c r="B235" s="31" t="str">
        <f>IF(COUNTA(Metadata!A229)=1,IF(COUNTA(Metadata!L229,Metadata!B229)=2, IF(Metadata!L229=Metadata!B229, "No", "Yes"), "One (or both) of these fields are empty"),"")</f>
        <v/>
      </c>
      <c r="C235" t="str">
        <f>IF(COUNTA(Metadata!A229)=1,IF(COUNTA(Metadata!B229:'Metadata'!U229)=20, "Yes", "One (or more) of these fields are empty"),"")</f>
        <v/>
      </c>
      <c r="D235" t="str">
        <f>IF(COUNTA(Metadata!A229)=1, IF(ISNUMBER(MATCH(LEFT(Metadata!P229,SEARCH(":",Metadata!P229)-1),'Library and Platform Vocabulary'!$A$117:$A$413,0)), "Yes", "No"),"")</f>
        <v/>
      </c>
      <c r="E235" s="35" t="str">
        <f ca="1">IF(COUNTA(Metadata!A229)=1, IF(OR(Metadata!O229&gt;TODAY(),ISBLANK(Metadata!O229)),"No, date is missing, in the future, or invalid", "Yes"),"")</f>
        <v/>
      </c>
      <c r="F235" s="31" t="str">
        <f>IF(COUNTA(Metadata!A229)=1, IF(OR(NOT(ISBLANK(Metadata!V229)),NOT(ISBLANK(Metadata!W229))),"Yes", "No, neither of these fields have values"),"")</f>
        <v/>
      </c>
    </row>
    <row r="236" spans="1:6">
      <c r="A236" t="str">
        <f>IF(COUNTA(Metadata!A230)=1,ROW(Metadata!A230),"")</f>
        <v/>
      </c>
      <c r="B236" s="31" t="str">
        <f>IF(COUNTA(Metadata!A230)=1,IF(COUNTA(Metadata!L230,Metadata!B230)=2, IF(Metadata!L230=Metadata!B230, "No", "Yes"), "One (or both) of these fields are empty"),"")</f>
        <v/>
      </c>
      <c r="C236" t="str">
        <f>IF(COUNTA(Metadata!A230)=1,IF(COUNTA(Metadata!B230:'Metadata'!U230)=20, "Yes", "One (or more) of these fields are empty"),"")</f>
        <v/>
      </c>
      <c r="D236" t="str">
        <f>IF(COUNTA(Metadata!A230)=1, IF(ISNUMBER(MATCH(LEFT(Metadata!P230,SEARCH(":",Metadata!P230)-1),'Library and Platform Vocabulary'!$A$117:$A$413,0)), "Yes", "No"),"")</f>
        <v/>
      </c>
      <c r="E236" s="35" t="str">
        <f ca="1">IF(COUNTA(Metadata!A230)=1, IF(OR(Metadata!O230&gt;TODAY(),ISBLANK(Metadata!O230)),"No, date is missing, in the future, or invalid", "Yes"),"")</f>
        <v/>
      </c>
      <c r="F236" s="31" t="str">
        <f>IF(COUNTA(Metadata!A230)=1, IF(OR(NOT(ISBLANK(Metadata!V230)),NOT(ISBLANK(Metadata!W230))),"Yes", "No, neither of these fields have values"),"")</f>
        <v/>
      </c>
    </row>
    <row r="237" spans="1:6">
      <c r="A237" t="str">
        <f>IF(COUNTA(Metadata!A231)=1,ROW(Metadata!A231),"")</f>
        <v/>
      </c>
      <c r="B237" s="31" t="str">
        <f>IF(COUNTA(Metadata!A231)=1,IF(COUNTA(Metadata!L231,Metadata!B231)=2, IF(Metadata!L231=Metadata!B231, "No", "Yes"), "One (or both) of these fields are empty"),"")</f>
        <v/>
      </c>
      <c r="C237" t="str">
        <f>IF(COUNTA(Metadata!A231)=1,IF(COUNTA(Metadata!B231:'Metadata'!U231)=20, "Yes", "One (or more) of these fields are empty"),"")</f>
        <v/>
      </c>
      <c r="D237" t="str">
        <f>IF(COUNTA(Metadata!A231)=1, IF(ISNUMBER(MATCH(LEFT(Metadata!P231,SEARCH(":",Metadata!P231)-1),'Library and Platform Vocabulary'!$A$117:$A$413,0)), "Yes", "No"),"")</f>
        <v/>
      </c>
      <c r="E237" s="35" t="str">
        <f ca="1">IF(COUNTA(Metadata!A231)=1, IF(OR(Metadata!O231&gt;TODAY(),ISBLANK(Metadata!O231)),"No, date is missing, in the future, or invalid", "Yes"),"")</f>
        <v/>
      </c>
      <c r="F237" s="31" t="str">
        <f>IF(COUNTA(Metadata!A231)=1, IF(OR(NOT(ISBLANK(Metadata!V231)),NOT(ISBLANK(Metadata!W231))),"Yes", "No, neither of these fields have values"),"")</f>
        <v/>
      </c>
    </row>
    <row r="238" spans="1:6">
      <c r="A238" t="str">
        <f>IF(COUNTA(Metadata!A232)=1,ROW(Metadata!A232),"")</f>
        <v/>
      </c>
      <c r="B238" s="31" t="str">
        <f>IF(COUNTA(Metadata!A232)=1,IF(COUNTA(Metadata!L232,Metadata!B232)=2, IF(Metadata!L232=Metadata!B232, "No", "Yes"), "One (or both) of these fields are empty"),"")</f>
        <v/>
      </c>
      <c r="C238" t="str">
        <f>IF(COUNTA(Metadata!A232)=1,IF(COUNTA(Metadata!B232:'Metadata'!U232)=20, "Yes", "One (or more) of these fields are empty"),"")</f>
        <v/>
      </c>
      <c r="D238" t="str">
        <f>IF(COUNTA(Metadata!A232)=1, IF(ISNUMBER(MATCH(LEFT(Metadata!P232,SEARCH(":",Metadata!P232)-1),'Library and Platform Vocabulary'!$A$117:$A$413,0)), "Yes", "No"),"")</f>
        <v/>
      </c>
      <c r="E238" s="35" t="str">
        <f ca="1">IF(COUNTA(Metadata!A232)=1, IF(OR(Metadata!O232&gt;TODAY(),ISBLANK(Metadata!O232)),"No, date is missing, in the future, or invalid", "Yes"),"")</f>
        <v/>
      </c>
      <c r="F238" s="31" t="str">
        <f>IF(COUNTA(Metadata!A232)=1, IF(OR(NOT(ISBLANK(Metadata!V232)),NOT(ISBLANK(Metadata!W232))),"Yes", "No, neither of these fields have values"),"")</f>
        <v/>
      </c>
    </row>
    <row r="239" spans="1:6">
      <c r="A239" t="str">
        <f>IF(COUNTA(Metadata!A233)=1,ROW(Metadata!A233),"")</f>
        <v/>
      </c>
      <c r="B239" s="31" t="str">
        <f>IF(COUNTA(Metadata!A233)=1,IF(COUNTA(Metadata!L233,Metadata!B233)=2, IF(Metadata!L233=Metadata!B233, "No", "Yes"), "One (or both) of these fields are empty"),"")</f>
        <v/>
      </c>
      <c r="C239" t="str">
        <f>IF(COUNTA(Metadata!A233)=1,IF(COUNTA(Metadata!B233:'Metadata'!U233)=20, "Yes", "One (or more) of these fields are empty"),"")</f>
        <v/>
      </c>
      <c r="D239" t="str">
        <f>IF(COUNTA(Metadata!A233)=1, IF(ISNUMBER(MATCH(LEFT(Metadata!P233,SEARCH(":",Metadata!P233)-1),'Library and Platform Vocabulary'!$A$117:$A$413,0)), "Yes", "No"),"")</f>
        <v/>
      </c>
      <c r="E239" s="35" t="str">
        <f ca="1">IF(COUNTA(Metadata!A233)=1, IF(OR(Metadata!O233&gt;TODAY(),ISBLANK(Metadata!O233)),"No, date is missing, in the future, or invalid", "Yes"),"")</f>
        <v/>
      </c>
      <c r="F239" s="31" t="str">
        <f>IF(COUNTA(Metadata!A233)=1, IF(OR(NOT(ISBLANK(Metadata!V233)),NOT(ISBLANK(Metadata!W233))),"Yes", "No, neither of these fields have values"),"")</f>
        <v/>
      </c>
    </row>
    <row r="240" spans="1:6">
      <c r="A240" t="str">
        <f>IF(COUNTA(Metadata!A234)=1,ROW(Metadata!A234),"")</f>
        <v/>
      </c>
      <c r="B240" s="31" t="str">
        <f>IF(COUNTA(Metadata!A234)=1,IF(COUNTA(Metadata!L234,Metadata!B234)=2, IF(Metadata!L234=Metadata!B234, "No", "Yes"), "One (or both) of these fields are empty"),"")</f>
        <v/>
      </c>
      <c r="C240" t="str">
        <f>IF(COUNTA(Metadata!A234)=1,IF(COUNTA(Metadata!B234:'Metadata'!U234)=20, "Yes", "One (or more) of these fields are empty"),"")</f>
        <v/>
      </c>
      <c r="D240" t="str">
        <f>IF(COUNTA(Metadata!A234)=1, IF(ISNUMBER(MATCH(LEFT(Metadata!P234,SEARCH(":",Metadata!P234)-1),'Library and Platform Vocabulary'!$A$117:$A$413,0)), "Yes", "No"),"")</f>
        <v/>
      </c>
      <c r="E240" s="35" t="str">
        <f ca="1">IF(COUNTA(Metadata!A234)=1, IF(OR(Metadata!O234&gt;TODAY(),ISBLANK(Metadata!O234)),"No, date is missing, in the future, or invalid", "Yes"),"")</f>
        <v/>
      </c>
      <c r="F240" s="31" t="str">
        <f>IF(COUNTA(Metadata!A234)=1, IF(OR(NOT(ISBLANK(Metadata!V234)),NOT(ISBLANK(Metadata!W234))),"Yes", "No, neither of these fields have values"),"")</f>
        <v/>
      </c>
    </row>
    <row r="241" spans="1:6">
      <c r="A241" t="str">
        <f>IF(COUNTA(Metadata!A235)=1,ROW(Metadata!A235),"")</f>
        <v/>
      </c>
      <c r="B241" s="31" t="str">
        <f>IF(COUNTA(Metadata!A235)=1,IF(COUNTA(Metadata!L235,Metadata!B235)=2, IF(Metadata!L235=Metadata!B235, "No", "Yes"), "One (or both) of these fields are empty"),"")</f>
        <v/>
      </c>
      <c r="C241" t="str">
        <f>IF(COUNTA(Metadata!A235)=1,IF(COUNTA(Metadata!B235:'Metadata'!U235)=20, "Yes", "One (or more) of these fields are empty"),"")</f>
        <v/>
      </c>
      <c r="D241" t="str">
        <f>IF(COUNTA(Metadata!A235)=1, IF(ISNUMBER(MATCH(LEFT(Metadata!P235,SEARCH(":",Metadata!P235)-1),'Library and Platform Vocabulary'!$A$117:$A$413,0)), "Yes", "No"),"")</f>
        <v/>
      </c>
      <c r="E241" s="35" t="str">
        <f ca="1">IF(COUNTA(Metadata!A235)=1, IF(OR(Metadata!O235&gt;TODAY(),ISBLANK(Metadata!O235)),"No, date is missing, in the future, or invalid", "Yes"),"")</f>
        <v/>
      </c>
      <c r="F241" s="31" t="str">
        <f>IF(COUNTA(Metadata!A235)=1, IF(OR(NOT(ISBLANK(Metadata!V235)),NOT(ISBLANK(Metadata!W235))),"Yes", "No, neither of these fields have values"),"")</f>
        <v/>
      </c>
    </row>
    <row r="242" spans="1:6">
      <c r="A242" t="str">
        <f>IF(COUNTA(Metadata!A236)=1,ROW(Metadata!A236),"")</f>
        <v/>
      </c>
      <c r="B242" s="31" t="str">
        <f>IF(COUNTA(Metadata!A236)=1,IF(COUNTA(Metadata!L236,Metadata!B236)=2, IF(Metadata!L236=Metadata!B236, "No", "Yes"), "One (or both) of these fields are empty"),"")</f>
        <v/>
      </c>
      <c r="C242" t="str">
        <f>IF(COUNTA(Metadata!A236)=1,IF(COUNTA(Metadata!B236:'Metadata'!U236)=20, "Yes", "One (or more) of these fields are empty"),"")</f>
        <v/>
      </c>
      <c r="D242" t="str">
        <f>IF(COUNTA(Metadata!A236)=1, IF(ISNUMBER(MATCH(LEFT(Metadata!P236,SEARCH(":",Metadata!P236)-1),'Library and Platform Vocabulary'!$A$117:$A$413,0)), "Yes", "No"),"")</f>
        <v/>
      </c>
      <c r="E242" s="35" t="str">
        <f ca="1">IF(COUNTA(Metadata!A236)=1, IF(OR(Metadata!O236&gt;TODAY(),ISBLANK(Metadata!O236)),"No, date is missing, in the future, or invalid", "Yes"),"")</f>
        <v/>
      </c>
      <c r="F242" s="31" t="str">
        <f>IF(COUNTA(Metadata!A236)=1, IF(OR(NOT(ISBLANK(Metadata!V236)),NOT(ISBLANK(Metadata!W236))),"Yes", "No, neither of these fields have values"),"")</f>
        <v/>
      </c>
    </row>
    <row r="243" spans="1:6">
      <c r="A243" t="str">
        <f>IF(COUNTA(Metadata!A237)=1,ROW(Metadata!A237),"")</f>
        <v/>
      </c>
      <c r="B243" s="31" t="str">
        <f>IF(COUNTA(Metadata!A237)=1,IF(COUNTA(Metadata!L237,Metadata!B237)=2, IF(Metadata!L237=Metadata!B237, "No", "Yes"), "One (or both) of these fields are empty"),"")</f>
        <v/>
      </c>
      <c r="C243" t="str">
        <f>IF(COUNTA(Metadata!A237)=1,IF(COUNTA(Metadata!B237:'Metadata'!U237)=20, "Yes", "One (or more) of these fields are empty"),"")</f>
        <v/>
      </c>
      <c r="D243" t="str">
        <f>IF(COUNTA(Metadata!A237)=1, IF(ISNUMBER(MATCH(LEFT(Metadata!P237,SEARCH(":",Metadata!P237)-1),'Library and Platform Vocabulary'!$A$117:$A$413,0)), "Yes", "No"),"")</f>
        <v/>
      </c>
      <c r="E243" s="35" t="str">
        <f ca="1">IF(COUNTA(Metadata!A237)=1, IF(OR(Metadata!O237&gt;TODAY(),ISBLANK(Metadata!O237)),"No, date is missing, in the future, or invalid", "Yes"),"")</f>
        <v/>
      </c>
      <c r="F243" s="31" t="str">
        <f>IF(COUNTA(Metadata!A237)=1, IF(OR(NOT(ISBLANK(Metadata!V237)),NOT(ISBLANK(Metadata!W237))),"Yes", "No, neither of these fields have values"),"")</f>
        <v/>
      </c>
    </row>
    <row r="244" spans="1:6">
      <c r="A244" t="str">
        <f>IF(COUNTA(Metadata!A238)=1,ROW(Metadata!A238),"")</f>
        <v/>
      </c>
      <c r="B244" s="31" t="str">
        <f>IF(COUNTA(Metadata!A238)=1,IF(COUNTA(Metadata!L238,Metadata!B238)=2, IF(Metadata!L238=Metadata!B238, "No", "Yes"), "One (or both) of these fields are empty"),"")</f>
        <v/>
      </c>
      <c r="C244" t="str">
        <f>IF(COUNTA(Metadata!A238)=1,IF(COUNTA(Metadata!B238:'Metadata'!U238)=20, "Yes", "One (or more) of these fields are empty"),"")</f>
        <v/>
      </c>
      <c r="D244" t="str">
        <f>IF(COUNTA(Metadata!A238)=1, IF(ISNUMBER(MATCH(LEFT(Metadata!P238,SEARCH(":",Metadata!P238)-1),'Library and Platform Vocabulary'!$A$117:$A$413,0)), "Yes", "No"),"")</f>
        <v/>
      </c>
      <c r="E244" s="35" t="str">
        <f ca="1">IF(COUNTA(Metadata!A238)=1, IF(OR(Metadata!O238&gt;TODAY(),ISBLANK(Metadata!O238)),"No, date is missing, in the future, or invalid", "Yes"),"")</f>
        <v/>
      </c>
      <c r="F244" s="31" t="str">
        <f>IF(COUNTA(Metadata!A238)=1, IF(OR(NOT(ISBLANK(Metadata!V238)),NOT(ISBLANK(Metadata!W238))),"Yes", "No, neither of these fields have values"),"")</f>
        <v/>
      </c>
    </row>
    <row r="245" spans="1:6">
      <c r="A245" t="str">
        <f>IF(COUNTA(Metadata!A239)=1,ROW(Metadata!A239),"")</f>
        <v/>
      </c>
      <c r="B245" s="31" t="str">
        <f>IF(COUNTA(Metadata!A239)=1,IF(COUNTA(Metadata!L239,Metadata!B239)=2, IF(Metadata!L239=Metadata!B239, "No", "Yes"), "One (or both) of these fields are empty"),"")</f>
        <v/>
      </c>
      <c r="C245" t="str">
        <f>IF(COUNTA(Metadata!A239)=1,IF(COUNTA(Metadata!B239:'Metadata'!U239)=20, "Yes", "One (or more) of these fields are empty"),"")</f>
        <v/>
      </c>
      <c r="D245" t="str">
        <f>IF(COUNTA(Metadata!A239)=1, IF(ISNUMBER(MATCH(LEFT(Metadata!P239,SEARCH(":",Metadata!P239)-1),'Library and Platform Vocabulary'!$A$117:$A$413,0)), "Yes", "No"),"")</f>
        <v/>
      </c>
      <c r="E245" s="35" t="str">
        <f ca="1">IF(COUNTA(Metadata!A239)=1, IF(OR(Metadata!O239&gt;TODAY(),ISBLANK(Metadata!O239)),"No, date is missing, in the future, or invalid", "Yes"),"")</f>
        <v/>
      </c>
      <c r="F245" s="31" t="str">
        <f>IF(COUNTA(Metadata!A239)=1, IF(OR(NOT(ISBLANK(Metadata!V239)),NOT(ISBLANK(Metadata!W239))),"Yes", "No, neither of these fields have values"),"")</f>
        <v/>
      </c>
    </row>
    <row r="246" spans="1:6">
      <c r="A246" t="str">
        <f>IF(COUNTA(Metadata!A240)=1,ROW(Metadata!A240),"")</f>
        <v/>
      </c>
      <c r="B246" s="31" t="str">
        <f>IF(COUNTA(Metadata!A240)=1,IF(COUNTA(Metadata!L240,Metadata!B240)=2, IF(Metadata!L240=Metadata!B240, "No", "Yes"), "One (or both) of these fields are empty"),"")</f>
        <v/>
      </c>
      <c r="C246" t="str">
        <f>IF(COUNTA(Metadata!A240)=1,IF(COUNTA(Metadata!B240:'Metadata'!U240)=20, "Yes", "One (or more) of these fields are empty"),"")</f>
        <v/>
      </c>
      <c r="D246" t="str">
        <f>IF(COUNTA(Metadata!A240)=1, IF(ISNUMBER(MATCH(LEFT(Metadata!P240,SEARCH(":",Metadata!P240)-1),'Library and Platform Vocabulary'!$A$117:$A$413,0)), "Yes", "No"),"")</f>
        <v/>
      </c>
      <c r="E246" s="35" t="str">
        <f ca="1">IF(COUNTA(Metadata!A240)=1, IF(OR(Metadata!O240&gt;TODAY(),ISBLANK(Metadata!O240)),"No, date is missing, in the future, or invalid", "Yes"),"")</f>
        <v/>
      </c>
      <c r="F246" s="31" t="str">
        <f>IF(COUNTA(Metadata!A240)=1, IF(OR(NOT(ISBLANK(Metadata!V240)),NOT(ISBLANK(Metadata!W240))),"Yes", "No, neither of these fields have values"),"")</f>
        <v/>
      </c>
    </row>
    <row r="247" spans="1:6">
      <c r="A247" t="str">
        <f>IF(COUNTA(Metadata!A241)=1,ROW(Metadata!A241),"")</f>
        <v/>
      </c>
      <c r="B247" s="31" t="str">
        <f>IF(COUNTA(Metadata!A241)=1,IF(COUNTA(Metadata!L241,Metadata!B241)=2, IF(Metadata!L241=Metadata!B241, "No", "Yes"), "One (or both) of these fields are empty"),"")</f>
        <v/>
      </c>
      <c r="C247" t="str">
        <f>IF(COUNTA(Metadata!A241)=1,IF(COUNTA(Metadata!B241:'Metadata'!U241)=20, "Yes", "One (or more) of these fields are empty"),"")</f>
        <v/>
      </c>
      <c r="D247" t="str">
        <f>IF(COUNTA(Metadata!A241)=1, IF(ISNUMBER(MATCH(LEFT(Metadata!P241,SEARCH(":",Metadata!P241)-1),'Library and Platform Vocabulary'!$A$117:$A$413,0)), "Yes", "No"),"")</f>
        <v/>
      </c>
      <c r="E247" s="35" t="str">
        <f ca="1">IF(COUNTA(Metadata!A241)=1, IF(OR(Metadata!O241&gt;TODAY(),ISBLANK(Metadata!O241)),"No, date is missing, in the future, or invalid", "Yes"),"")</f>
        <v/>
      </c>
      <c r="F247" s="31" t="str">
        <f>IF(COUNTA(Metadata!A241)=1, IF(OR(NOT(ISBLANK(Metadata!V241)),NOT(ISBLANK(Metadata!W241))),"Yes", "No, neither of these fields have values"),"")</f>
        <v/>
      </c>
    </row>
    <row r="248" spans="1:6">
      <c r="A248" t="str">
        <f>IF(COUNTA(Metadata!A242)=1,ROW(Metadata!A242),"")</f>
        <v/>
      </c>
      <c r="B248" s="31" t="str">
        <f>IF(COUNTA(Metadata!A242)=1,IF(COUNTA(Metadata!L242,Metadata!B242)=2, IF(Metadata!L242=Metadata!B242, "No", "Yes"), "One (or both) of these fields are empty"),"")</f>
        <v/>
      </c>
      <c r="C248" t="str">
        <f>IF(COUNTA(Metadata!A242)=1,IF(COUNTA(Metadata!B242:'Metadata'!U242)=20, "Yes", "One (or more) of these fields are empty"),"")</f>
        <v/>
      </c>
      <c r="D248" t="str">
        <f>IF(COUNTA(Metadata!A242)=1, IF(ISNUMBER(MATCH(LEFT(Metadata!P242,SEARCH(":",Metadata!P242)-1),'Library and Platform Vocabulary'!$A$117:$A$413,0)), "Yes", "No"),"")</f>
        <v/>
      </c>
      <c r="E248" s="35" t="str">
        <f ca="1">IF(COUNTA(Metadata!A242)=1, IF(OR(Metadata!O242&gt;TODAY(),ISBLANK(Metadata!O242)),"No, date is missing, in the future, or invalid", "Yes"),"")</f>
        <v/>
      </c>
      <c r="F248" s="31" t="str">
        <f>IF(COUNTA(Metadata!A242)=1, IF(OR(NOT(ISBLANK(Metadata!V242)),NOT(ISBLANK(Metadata!W242))),"Yes", "No, neither of these fields have values"),"")</f>
        <v/>
      </c>
    </row>
    <row r="249" spans="1:6">
      <c r="A249" t="str">
        <f>IF(COUNTA(Metadata!A243)=1,ROW(Metadata!A243),"")</f>
        <v/>
      </c>
      <c r="B249" s="31" t="str">
        <f>IF(COUNTA(Metadata!A243)=1,IF(COUNTA(Metadata!L243,Metadata!B243)=2, IF(Metadata!L243=Metadata!B243, "No", "Yes"), "One (or both) of these fields are empty"),"")</f>
        <v/>
      </c>
      <c r="C249" t="str">
        <f>IF(COUNTA(Metadata!A243)=1,IF(COUNTA(Metadata!B243:'Metadata'!U243)=20, "Yes", "One (or more) of these fields are empty"),"")</f>
        <v/>
      </c>
      <c r="D249" t="str">
        <f>IF(COUNTA(Metadata!A243)=1, IF(ISNUMBER(MATCH(LEFT(Metadata!P243,SEARCH(":",Metadata!P243)-1),'Library and Platform Vocabulary'!$A$117:$A$413,0)), "Yes", "No"),"")</f>
        <v/>
      </c>
      <c r="E249" s="35" t="str">
        <f ca="1">IF(COUNTA(Metadata!A243)=1, IF(OR(Metadata!O243&gt;TODAY(),ISBLANK(Metadata!O243)),"No, date is missing, in the future, or invalid", "Yes"),"")</f>
        <v/>
      </c>
      <c r="F249" s="31" t="str">
        <f>IF(COUNTA(Metadata!A243)=1, IF(OR(NOT(ISBLANK(Metadata!V243)),NOT(ISBLANK(Metadata!W243))),"Yes", "No, neither of these fields have values"),"")</f>
        <v/>
      </c>
    </row>
    <row r="250" spans="1:6">
      <c r="A250" t="str">
        <f>IF(COUNTA(Metadata!A244)=1,ROW(Metadata!A244),"")</f>
        <v/>
      </c>
      <c r="B250" s="31" t="str">
        <f>IF(COUNTA(Metadata!A244)=1,IF(COUNTA(Metadata!L244,Metadata!B244)=2, IF(Metadata!L244=Metadata!B244, "No", "Yes"), "One (or both) of these fields are empty"),"")</f>
        <v/>
      </c>
      <c r="C250" t="str">
        <f>IF(COUNTA(Metadata!A244)=1,IF(COUNTA(Metadata!B244:'Metadata'!U244)=20, "Yes", "One (or more) of these fields are empty"),"")</f>
        <v/>
      </c>
      <c r="D250" t="str">
        <f>IF(COUNTA(Metadata!A244)=1, IF(ISNUMBER(MATCH(LEFT(Metadata!P244,SEARCH(":",Metadata!P244)-1),'Library and Platform Vocabulary'!$A$117:$A$413,0)), "Yes", "No"),"")</f>
        <v/>
      </c>
      <c r="E250" s="35" t="str">
        <f ca="1">IF(COUNTA(Metadata!A244)=1, IF(OR(Metadata!O244&gt;TODAY(),ISBLANK(Metadata!O244)),"No, date is missing, in the future, or invalid", "Yes"),"")</f>
        <v/>
      </c>
      <c r="F250" s="31" t="str">
        <f>IF(COUNTA(Metadata!A244)=1, IF(OR(NOT(ISBLANK(Metadata!V244)),NOT(ISBLANK(Metadata!W244))),"Yes", "No, neither of these fields have values"),"")</f>
        <v/>
      </c>
    </row>
    <row r="251" spans="1:6">
      <c r="A251" t="str">
        <f>IF(COUNTA(Metadata!A245)=1,ROW(Metadata!A245),"")</f>
        <v/>
      </c>
      <c r="B251" s="31" t="str">
        <f>IF(COUNTA(Metadata!A245)=1,IF(COUNTA(Metadata!L245,Metadata!B245)=2, IF(Metadata!L245=Metadata!B245, "No", "Yes"), "One (or both) of these fields are empty"),"")</f>
        <v/>
      </c>
      <c r="C251" t="str">
        <f>IF(COUNTA(Metadata!A245)=1,IF(COUNTA(Metadata!B245:'Metadata'!U245)=20, "Yes", "One (or more) of these fields are empty"),"")</f>
        <v/>
      </c>
      <c r="D251" t="str">
        <f>IF(COUNTA(Metadata!A245)=1, IF(ISNUMBER(MATCH(LEFT(Metadata!P245,SEARCH(":",Metadata!P245)-1),'Library and Platform Vocabulary'!$A$117:$A$413,0)), "Yes", "No"),"")</f>
        <v/>
      </c>
      <c r="E251" s="35" t="str">
        <f ca="1">IF(COUNTA(Metadata!A245)=1, IF(OR(Metadata!O245&gt;TODAY(),ISBLANK(Metadata!O245)),"No, date is missing, in the future, or invalid", "Yes"),"")</f>
        <v/>
      </c>
      <c r="F251" s="31" t="str">
        <f>IF(COUNTA(Metadata!A245)=1, IF(OR(NOT(ISBLANK(Metadata!V245)),NOT(ISBLANK(Metadata!W245))),"Yes", "No, neither of these fields have values"),"")</f>
        <v/>
      </c>
    </row>
    <row r="252" spans="1:6">
      <c r="A252" t="str">
        <f>IF(COUNTA(Metadata!A246)=1,ROW(Metadata!A246),"")</f>
        <v/>
      </c>
      <c r="B252" s="31" t="str">
        <f>IF(COUNTA(Metadata!A246)=1,IF(COUNTA(Metadata!L246,Metadata!B246)=2, IF(Metadata!L246=Metadata!B246, "No", "Yes"), "One (or both) of these fields are empty"),"")</f>
        <v/>
      </c>
      <c r="C252" t="str">
        <f>IF(COUNTA(Metadata!A246)=1,IF(COUNTA(Metadata!B246:'Metadata'!U246)=20, "Yes", "One (or more) of these fields are empty"),"")</f>
        <v/>
      </c>
      <c r="D252" t="str">
        <f>IF(COUNTA(Metadata!A246)=1, IF(ISNUMBER(MATCH(LEFT(Metadata!P246,SEARCH(":",Metadata!P246)-1),'Library and Platform Vocabulary'!$A$117:$A$413,0)), "Yes", "No"),"")</f>
        <v/>
      </c>
      <c r="E252" s="35" t="str">
        <f ca="1">IF(COUNTA(Metadata!A246)=1, IF(OR(Metadata!O246&gt;TODAY(),ISBLANK(Metadata!O246)),"No, date is missing, in the future, or invalid", "Yes"),"")</f>
        <v/>
      </c>
      <c r="F252" s="31" t="str">
        <f>IF(COUNTA(Metadata!A246)=1, IF(OR(NOT(ISBLANK(Metadata!V246)),NOT(ISBLANK(Metadata!W246))),"Yes", "No, neither of these fields have values"),"")</f>
        <v/>
      </c>
    </row>
    <row r="253" spans="1:6">
      <c r="A253" t="str">
        <f>IF(COUNTA(Metadata!A247)=1,ROW(Metadata!A247),"")</f>
        <v/>
      </c>
      <c r="B253" s="31" t="str">
        <f>IF(COUNTA(Metadata!A247)=1,IF(COUNTA(Metadata!L247,Metadata!B247)=2, IF(Metadata!L247=Metadata!B247, "No", "Yes"), "One (or both) of these fields are empty"),"")</f>
        <v/>
      </c>
      <c r="C253" t="str">
        <f>IF(COUNTA(Metadata!A247)=1,IF(COUNTA(Metadata!B247:'Metadata'!U247)=20, "Yes", "One (or more) of these fields are empty"),"")</f>
        <v/>
      </c>
      <c r="D253" t="str">
        <f>IF(COUNTA(Metadata!A247)=1, IF(ISNUMBER(MATCH(LEFT(Metadata!P247,SEARCH(":",Metadata!P247)-1),'Library and Platform Vocabulary'!$A$117:$A$413,0)), "Yes", "No"),"")</f>
        <v/>
      </c>
      <c r="E253" s="35" t="str">
        <f ca="1">IF(COUNTA(Metadata!A247)=1, IF(OR(Metadata!O247&gt;TODAY(),ISBLANK(Metadata!O247)),"No, date is missing, in the future, or invalid", "Yes"),"")</f>
        <v/>
      </c>
      <c r="F253" s="31" t="str">
        <f>IF(COUNTA(Metadata!A247)=1, IF(OR(NOT(ISBLANK(Metadata!V247)),NOT(ISBLANK(Metadata!W247))),"Yes", "No, neither of these fields have values"),"")</f>
        <v/>
      </c>
    </row>
    <row r="254" spans="1:6">
      <c r="A254" t="str">
        <f>IF(COUNTA(Metadata!A248)=1,ROW(Metadata!A248),"")</f>
        <v/>
      </c>
      <c r="B254" s="31" t="str">
        <f>IF(COUNTA(Metadata!A248)=1,IF(COUNTA(Metadata!L248,Metadata!B248)=2, IF(Metadata!L248=Metadata!B248, "No", "Yes"), "One (or both) of these fields are empty"),"")</f>
        <v/>
      </c>
      <c r="C254" t="str">
        <f>IF(COUNTA(Metadata!A248)=1,IF(COUNTA(Metadata!B248:'Metadata'!U248)=20, "Yes", "One (or more) of these fields are empty"),"")</f>
        <v/>
      </c>
      <c r="D254" t="str">
        <f>IF(COUNTA(Metadata!A248)=1, IF(ISNUMBER(MATCH(LEFT(Metadata!P248,SEARCH(":",Metadata!P248)-1),'Library and Platform Vocabulary'!$A$117:$A$413,0)), "Yes", "No"),"")</f>
        <v/>
      </c>
      <c r="E254" s="35" t="str">
        <f ca="1">IF(COUNTA(Metadata!A248)=1, IF(OR(Metadata!O248&gt;TODAY(),ISBLANK(Metadata!O248)),"No, date is missing, in the future, or invalid", "Yes"),"")</f>
        <v/>
      </c>
      <c r="F254" s="31" t="str">
        <f>IF(COUNTA(Metadata!A248)=1, IF(OR(NOT(ISBLANK(Metadata!V248)),NOT(ISBLANK(Metadata!W248))),"Yes", "No, neither of these fields have values"),"")</f>
        <v/>
      </c>
    </row>
    <row r="255" spans="1:6">
      <c r="A255" t="str">
        <f>IF(COUNTA(Metadata!A249)=1,ROW(Metadata!A249),"")</f>
        <v/>
      </c>
      <c r="B255" s="31" t="str">
        <f>IF(COUNTA(Metadata!A249)=1,IF(COUNTA(Metadata!L249,Metadata!B249)=2, IF(Metadata!L249=Metadata!B249, "No", "Yes"), "One (or both) of these fields are empty"),"")</f>
        <v/>
      </c>
      <c r="C255" t="str">
        <f>IF(COUNTA(Metadata!A249)=1,IF(COUNTA(Metadata!B249:'Metadata'!U249)=20, "Yes", "One (or more) of these fields are empty"),"")</f>
        <v/>
      </c>
      <c r="D255" t="str">
        <f>IF(COUNTA(Metadata!A249)=1, IF(ISNUMBER(MATCH(LEFT(Metadata!P249,SEARCH(":",Metadata!P249)-1),'Library and Platform Vocabulary'!$A$117:$A$413,0)), "Yes", "No"),"")</f>
        <v/>
      </c>
      <c r="E255" s="35" t="str">
        <f ca="1">IF(COUNTA(Metadata!A249)=1, IF(OR(Metadata!O249&gt;TODAY(),ISBLANK(Metadata!O249)),"No, date is missing, in the future, or invalid", "Yes"),"")</f>
        <v/>
      </c>
      <c r="F255" s="31" t="str">
        <f>IF(COUNTA(Metadata!A249)=1, IF(OR(NOT(ISBLANK(Metadata!V249)),NOT(ISBLANK(Metadata!W249))),"Yes", "No, neither of these fields have values"),"")</f>
        <v/>
      </c>
    </row>
    <row r="256" spans="1:6">
      <c r="A256" t="str">
        <f>IF(COUNTA(Metadata!A250)=1,ROW(Metadata!A250),"")</f>
        <v/>
      </c>
      <c r="B256" s="31" t="str">
        <f>IF(COUNTA(Metadata!A250)=1,IF(COUNTA(Metadata!L250,Metadata!B250)=2, IF(Metadata!L250=Metadata!B250, "No", "Yes"), "One (or both) of these fields are empty"),"")</f>
        <v/>
      </c>
      <c r="C256" t="str">
        <f>IF(COUNTA(Metadata!A250)=1,IF(COUNTA(Metadata!B250:'Metadata'!U250)=20, "Yes", "One (or more) of these fields are empty"),"")</f>
        <v/>
      </c>
      <c r="D256" t="str">
        <f>IF(COUNTA(Metadata!A250)=1, IF(ISNUMBER(MATCH(LEFT(Metadata!P250,SEARCH(":",Metadata!P250)-1),'Library and Platform Vocabulary'!$A$117:$A$413,0)), "Yes", "No"),"")</f>
        <v/>
      </c>
      <c r="E256" s="35" t="str">
        <f ca="1">IF(COUNTA(Metadata!A250)=1, IF(OR(Metadata!O250&gt;TODAY(),ISBLANK(Metadata!O250)),"No, date is missing, in the future, or invalid", "Yes"),"")</f>
        <v/>
      </c>
      <c r="F256" s="31" t="str">
        <f>IF(COUNTA(Metadata!A250)=1, IF(OR(NOT(ISBLANK(Metadata!V250)),NOT(ISBLANK(Metadata!W250))),"Yes", "No, neither of these fields have values"),"")</f>
        <v/>
      </c>
    </row>
    <row r="257" spans="1:6">
      <c r="A257" t="str">
        <f>IF(COUNTA(Metadata!A251)=1,ROW(Metadata!A251),"")</f>
        <v/>
      </c>
      <c r="B257" s="31" t="str">
        <f>IF(COUNTA(Metadata!A251)=1,IF(COUNTA(Metadata!L251,Metadata!B251)=2, IF(Metadata!L251=Metadata!B251, "No", "Yes"), "One (or both) of these fields are empty"),"")</f>
        <v/>
      </c>
      <c r="C257" t="str">
        <f>IF(COUNTA(Metadata!A251)=1,IF(COUNTA(Metadata!B251:'Metadata'!U251)=20, "Yes", "One (or more) of these fields are empty"),"")</f>
        <v/>
      </c>
      <c r="D257" t="str">
        <f>IF(COUNTA(Metadata!A251)=1, IF(ISNUMBER(MATCH(LEFT(Metadata!P251,SEARCH(":",Metadata!P251)-1),'Library and Platform Vocabulary'!$A$117:$A$413,0)), "Yes", "No"),"")</f>
        <v/>
      </c>
      <c r="E257" s="35" t="str">
        <f ca="1">IF(COUNTA(Metadata!A251)=1, IF(OR(Metadata!O251&gt;TODAY(),ISBLANK(Metadata!O251)),"No, date is missing, in the future, or invalid", "Yes"),"")</f>
        <v/>
      </c>
      <c r="F257" s="31" t="str">
        <f>IF(COUNTA(Metadata!A251)=1, IF(OR(NOT(ISBLANK(Metadata!V251)),NOT(ISBLANK(Metadata!W251))),"Yes", "No, neither of these fields have values"),"")</f>
        <v/>
      </c>
    </row>
    <row r="258" spans="1:6">
      <c r="A258" t="str">
        <f>IF(COUNTA(Metadata!A252)=1,ROW(Metadata!A252),"")</f>
        <v/>
      </c>
      <c r="B258" s="31" t="str">
        <f>IF(COUNTA(Metadata!A252)=1,IF(COUNTA(Metadata!L252,Metadata!B252)=2, IF(Metadata!L252=Metadata!B252, "No", "Yes"), "One (or both) of these fields are empty"),"")</f>
        <v/>
      </c>
      <c r="C258" t="str">
        <f>IF(COUNTA(Metadata!A252)=1,IF(COUNTA(Metadata!B252:'Metadata'!U252)=20, "Yes", "One (or more) of these fields are empty"),"")</f>
        <v/>
      </c>
      <c r="D258" t="str">
        <f>IF(COUNTA(Metadata!A252)=1, IF(ISNUMBER(MATCH(LEFT(Metadata!P252,SEARCH(":",Metadata!P252)-1),'Library and Platform Vocabulary'!$A$117:$A$413,0)), "Yes", "No"),"")</f>
        <v/>
      </c>
      <c r="E258" s="35" t="str">
        <f ca="1">IF(COUNTA(Metadata!A252)=1, IF(OR(Metadata!O252&gt;TODAY(),ISBLANK(Metadata!O252)),"No, date is missing, in the future, or invalid", "Yes"),"")</f>
        <v/>
      </c>
      <c r="F258" s="31" t="str">
        <f>IF(COUNTA(Metadata!A252)=1, IF(OR(NOT(ISBLANK(Metadata!V252)),NOT(ISBLANK(Metadata!W252))),"Yes", "No, neither of these fields have values"),"")</f>
        <v/>
      </c>
    </row>
    <row r="259" spans="1:6">
      <c r="A259" t="str">
        <f>IF(COUNTA(Metadata!A253)=1,ROW(Metadata!A253),"")</f>
        <v/>
      </c>
      <c r="B259" s="31" t="str">
        <f>IF(COUNTA(Metadata!A253)=1,IF(COUNTA(Metadata!L253,Metadata!B253)=2, IF(Metadata!L253=Metadata!B253, "No", "Yes"), "One (or both) of these fields are empty"),"")</f>
        <v/>
      </c>
      <c r="C259" t="str">
        <f>IF(COUNTA(Metadata!A253)=1,IF(COUNTA(Metadata!B253:'Metadata'!U253)=20, "Yes", "One (or more) of these fields are empty"),"")</f>
        <v/>
      </c>
      <c r="D259" t="str">
        <f>IF(COUNTA(Metadata!A253)=1, IF(ISNUMBER(MATCH(LEFT(Metadata!P253,SEARCH(":",Metadata!P253)-1),'Library and Platform Vocabulary'!$A$117:$A$413,0)), "Yes", "No"),"")</f>
        <v/>
      </c>
      <c r="E259" s="35" t="str">
        <f ca="1">IF(COUNTA(Metadata!A253)=1, IF(OR(Metadata!O253&gt;TODAY(),ISBLANK(Metadata!O253)),"No, date is missing, in the future, or invalid", "Yes"),"")</f>
        <v/>
      </c>
      <c r="F259" s="31" t="str">
        <f>IF(COUNTA(Metadata!A253)=1, IF(OR(NOT(ISBLANK(Metadata!V253)),NOT(ISBLANK(Metadata!W253))),"Yes", "No, neither of these fields have values"),"")</f>
        <v/>
      </c>
    </row>
    <row r="260" spans="1:6">
      <c r="A260" t="str">
        <f>IF(COUNTA(Metadata!A254)=1,ROW(Metadata!A254),"")</f>
        <v/>
      </c>
      <c r="B260" s="31" t="str">
        <f>IF(COUNTA(Metadata!A254)=1,IF(COUNTA(Metadata!L254,Metadata!B254)=2, IF(Metadata!L254=Metadata!B254, "No", "Yes"), "One (or both) of these fields are empty"),"")</f>
        <v/>
      </c>
      <c r="C260" t="str">
        <f>IF(COUNTA(Metadata!A254)=1,IF(COUNTA(Metadata!B254:'Metadata'!U254)=20, "Yes", "One (or more) of these fields are empty"),"")</f>
        <v/>
      </c>
      <c r="D260" t="str">
        <f>IF(COUNTA(Metadata!A254)=1, IF(ISNUMBER(MATCH(LEFT(Metadata!P254,SEARCH(":",Metadata!P254)-1),'Library and Platform Vocabulary'!$A$117:$A$413,0)), "Yes", "No"),"")</f>
        <v/>
      </c>
      <c r="E260" s="35" t="str">
        <f ca="1">IF(COUNTA(Metadata!A254)=1, IF(OR(Metadata!O254&gt;TODAY(),ISBLANK(Metadata!O254)),"No, date is missing, in the future, or invalid", "Yes"),"")</f>
        <v/>
      </c>
      <c r="F260" s="31" t="str">
        <f>IF(COUNTA(Metadata!A254)=1, IF(OR(NOT(ISBLANK(Metadata!V254)),NOT(ISBLANK(Metadata!W254))),"Yes", "No, neither of these fields have values"),"")</f>
        <v/>
      </c>
    </row>
    <row r="261" spans="1:6">
      <c r="A261" t="str">
        <f>IF(COUNTA(Metadata!A255)=1,ROW(Metadata!A255),"")</f>
        <v/>
      </c>
      <c r="B261" s="31" t="str">
        <f>IF(COUNTA(Metadata!A255)=1,IF(COUNTA(Metadata!L255,Metadata!B255)=2, IF(Metadata!L255=Metadata!B255, "No", "Yes"), "One (or both) of these fields are empty"),"")</f>
        <v/>
      </c>
      <c r="C261" t="str">
        <f>IF(COUNTA(Metadata!A255)=1,IF(COUNTA(Metadata!B255:'Metadata'!U255)=20, "Yes", "One (or more) of these fields are empty"),"")</f>
        <v/>
      </c>
      <c r="D261" t="str">
        <f>IF(COUNTA(Metadata!A255)=1, IF(ISNUMBER(MATCH(LEFT(Metadata!P255,SEARCH(":",Metadata!P255)-1),'Library and Platform Vocabulary'!$A$117:$A$413,0)), "Yes", "No"),"")</f>
        <v/>
      </c>
      <c r="E261" s="35" t="str">
        <f ca="1">IF(COUNTA(Metadata!A255)=1, IF(OR(Metadata!O255&gt;TODAY(),ISBLANK(Metadata!O255)),"No, date is missing, in the future, or invalid", "Yes"),"")</f>
        <v/>
      </c>
      <c r="F261" s="31" t="str">
        <f>IF(COUNTA(Metadata!A255)=1, IF(OR(NOT(ISBLANK(Metadata!V255)),NOT(ISBLANK(Metadata!W255))),"Yes", "No, neither of these fields have values"),"")</f>
        <v/>
      </c>
    </row>
    <row r="262" spans="1:6">
      <c r="A262" t="str">
        <f>IF(COUNTA(Metadata!A256)=1,ROW(Metadata!A256),"")</f>
        <v/>
      </c>
      <c r="B262" s="31" t="str">
        <f>IF(COUNTA(Metadata!A256)=1,IF(COUNTA(Metadata!L256,Metadata!B256)=2, IF(Metadata!L256=Metadata!B256, "No", "Yes"), "One (or both) of these fields are empty"),"")</f>
        <v/>
      </c>
      <c r="C262" t="str">
        <f>IF(COUNTA(Metadata!A256)=1,IF(COUNTA(Metadata!B256:'Metadata'!U256)=20, "Yes", "One (or more) of these fields are empty"),"")</f>
        <v/>
      </c>
      <c r="D262" t="str">
        <f>IF(COUNTA(Metadata!A256)=1, IF(ISNUMBER(MATCH(LEFT(Metadata!P256,SEARCH(":",Metadata!P256)-1),'Library and Platform Vocabulary'!$A$117:$A$413,0)), "Yes", "No"),"")</f>
        <v/>
      </c>
      <c r="E262" s="35" t="str">
        <f ca="1">IF(COUNTA(Metadata!A256)=1, IF(OR(Metadata!O256&gt;TODAY(),ISBLANK(Metadata!O256)),"No, date is missing, in the future, or invalid", "Yes"),"")</f>
        <v/>
      </c>
      <c r="F262" s="31" t="str">
        <f>IF(COUNTA(Metadata!A256)=1, IF(OR(NOT(ISBLANK(Metadata!V256)),NOT(ISBLANK(Metadata!W256))),"Yes", "No, neither of these fields have values"),"")</f>
        <v/>
      </c>
    </row>
    <row r="263" spans="1:6">
      <c r="A263" t="str">
        <f>IF(COUNTA(Metadata!A257)=1,ROW(Metadata!A257),"")</f>
        <v/>
      </c>
      <c r="B263" s="31" t="str">
        <f>IF(COUNTA(Metadata!A257)=1,IF(COUNTA(Metadata!L257,Metadata!B257)=2, IF(Metadata!L257=Metadata!B257, "No", "Yes"), "One (or both) of these fields are empty"),"")</f>
        <v/>
      </c>
      <c r="C263" t="str">
        <f>IF(COUNTA(Metadata!A257)=1,IF(COUNTA(Metadata!B257:'Metadata'!U257)=20, "Yes", "One (or more) of these fields are empty"),"")</f>
        <v/>
      </c>
      <c r="D263" t="str">
        <f>IF(COUNTA(Metadata!A257)=1, IF(ISNUMBER(MATCH(LEFT(Metadata!P257,SEARCH(":",Metadata!P257)-1),'Library and Platform Vocabulary'!$A$117:$A$413,0)), "Yes", "No"),"")</f>
        <v/>
      </c>
      <c r="E263" s="35" t="str">
        <f ca="1">IF(COUNTA(Metadata!A257)=1, IF(OR(Metadata!O257&gt;TODAY(),ISBLANK(Metadata!O257)),"No, date is missing, in the future, or invalid", "Yes"),"")</f>
        <v/>
      </c>
      <c r="F263" s="31" t="str">
        <f>IF(COUNTA(Metadata!A257)=1, IF(OR(NOT(ISBLANK(Metadata!V257)),NOT(ISBLANK(Metadata!W257))),"Yes", "No, neither of these fields have values"),"")</f>
        <v/>
      </c>
    </row>
    <row r="264" spans="1:6">
      <c r="A264" t="str">
        <f>IF(COUNTA(Metadata!A258)=1,ROW(Metadata!A258),"")</f>
        <v/>
      </c>
      <c r="B264" s="31" t="str">
        <f>IF(COUNTA(Metadata!A258)=1,IF(COUNTA(Metadata!L258,Metadata!B258)=2, IF(Metadata!L258=Metadata!B258, "No", "Yes"), "One (or both) of these fields are empty"),"")</f>
        <v/>
      </c>
      <c r="C264" t="str">
        <f>IF(COUNTA(Metadata!A258)=1,IF(COUNTA(Metadata!B258:'Metadata'!U258)=20, "Yes", "One (or more) of these fields are empty"),"")</f>
        <v/>
      </c>
      <c r="D264" t="str">
        <f>IF(COUNTA(Metadata!A258)=1, IF(ISNUMBER(MATCH(LEFT(Metadata!P258,SEARCH(":",Metadata!P258)-1),'Library and Platform Vocabulary'!$A$117:$A$413,0)), "Yes", "No"),"")</f>
        <v/>
      </c>
      <c r="E264" s="35" t="str">
        <f ca="1">IF(COUNTA(Metadata!A258)=1, IF(OR(Metadata!O258&gt;TODAY(),ISBLANK(Metadata!O258)),"No, date is missing, in the future, or invalid", "Yes"),"")</f>
        <v/>
      </c>
      <c r="F264" s="31" t="str">
        <f>IF(COUNTA(Metadata!A258)=1, IF(OR(NOT(ISBLANK(Metadata!V258)),NOT(ISBLANK(Metadata!W258))),"Yes", "No, neither of these fields have values"),"")</f>
        <v/>
      </c>
    </row>
    <row r="265" spans="1:6">
      <c r="A265" t="str">
        <f>IF(COUNTA(Metadata!A259)=1,ROW(Metadata!A259),"")</f>
        <v/>
      </c>
      <c r="B265" s="31" t="str">
        <f>IF(COUNTA(Metadata!A259)=1,IF(COUNTA(Metadata!L259,Metadata!B259)=2, IF(Metadata!L259=Metadata!B259, "No", "Yes"), "One (or both) of these fields are empty"),"")</f>
        <v/>
      </c>
      <c r="C265" t="str">
        <f>IF(COUNTA(Metadata!A259)=1,IF(COUNTA(Metadata!B259:'Metadata'!U259)=20, "Yes", "One (or more) of these fields are empty"),"")</f>
        <v/>
      </c>
      <c r="D265" t="str">
        <f>IF(COUNTA(Metadata!A259)=1, IF(ISNUMBER(MATCH(LEFT(Metadata!P259,SEARCH(":",Metadata!P259)-1),'Library and Platform Vocabulary'!$A$117:$A$413,0)), "Yes", "No"),"")</f>
        <v/>
      </c>
      <c r="E265" s="35" t="str">
        <f ca="1">IF(COUNTA(Metadata!A259)=1, IF(OR(Metadata!O259&gt;TODAY(),ISBLANK(Metadata!O259)),"No, date is missing, in the future, or invalid", "Yes"),"")</f>
        <v/>
      </c>
      <c r="F265" s="31" t="str">
        <f>IF(COUNTA(Metadata!A259)=1, IF(OR(NOT(ISBLANK(Metadata!V259)),NOT(ISBLANK(Metadata!W259))),"Yes", "No, neither of these fields have values"),"")</f>
        <v/>
      </c>
    </row>
    <row r="266" spans="1:6">
      <c r="A266" t="str">
        <f>IF(COUNTA(Metadata!A260)=1,ROW(Metadata!A260),"")</f>
        <v/>
      </c>
      <c r="B266" s="31" t="str">
        <f>IF(COUNTA(Metadata!A260)=1,IF(COUNTA(Metadata!L260,Metadata!B260)=2, IF(Metadata!L260=Metadata!B260, "No", "Yes"), "One (or both) of these fields are empty"),"")</f>
        <v/>
      </c>
      <c r="C266" t="str">
        <f>IF(COUNTA(Metadata!A260)=1,IF(COUNTA(Metadata!B260:'Metadata'!U260)=20, "Yes", "One (or more) of these fields are empty"),"")</f>
        <v/>
      </c>
      <c r="D266" t="str">
        <f>IF(COUNTA(Metadata!A260)=1, IF(ISNUMBER(MATCH(LEFT(Metadata!P260,SEARCH(":",Metadata!P260)-1),'Library and Platform Vocabulary'!$A$117:$A$413,0)), "Yes", "No"),"")</f>
        <v/>
      </c>
      <c r="E266" s="35" t="str">
        <f ca="1">IF(COUNTA(Metadata!A260)=1, IF(OR(Metadata!O260&gt;TODAY(),ISBLANK(Metadata!O260)),"No, date is missing, in the future, or invalid", "Yes"),"")</f>
        <v/>
      </c>
      <c r="F266" s="31" t="str">
        <f>IF(COUNTA(Metadata!A260)=1, IF(OR(NOT(ISBLANK(Metadata!V260)),NOT(ISBLANK(Metadata!W260))),"Yes", "No, neither of these fields have values"),"")</f>
        <v/>
      </c>
    </row>
    <row r="267" spans="1:6">
      <c r="A267" t="str">
        <f>IF(COUNTA(Metadata!A261)=1,ROW(Metadata!A261),"")</f>
        <v/>
      </c>
      <c r="B267" s="31" t="str">
        <f>IF(COUNTA(Metadata!A261)=1,IF(COUNTA(Metadata!L261,Metadata!B261)=2, IF(Metadata!L261=Metadata!B261, "No", "Yes"), "One (or both) of these fields are empty"),"")</f>
        <v/>
      </c>
      <c r="C267" t="str">
        <f>IF(COUNTA(Metadata!A261)=1,IF(COUNTA(Metadata!B261:'Metadata'!U261)=20, "Yes", "One (or more) of these fields are empty"),"")</f>
        <v/>
      </c>
      <c r="D267" t="str">
        <f>IF(COUNTA(Metadata!A261)=1, IF(ISNUMBER(MATCH(LEFT(Metadata!P261,SEARCH(":",Metadata!P261)-1),'Library and Platform Vocabulary'!$A$117:$A$413,0)), "Yes", "No"),"")</f>
        <v/>
      </c>
      <c r="E267" s="35" t="str">
        <f ca="1">IF(COUNTA(Metadata!A261)=1, IF(OR(Metadata!O261&gt;TODAY(),ISBLANK(Metadata!O261)),"No, date is missing, in the future, or invalid", "Yes"),"")</f>
        <v/>
      </c>
      <c r="F267" s="31" t="str">
        <f>IF(COUNTA(Metadata!A261)=1, IF(OR(NOT(ISBLANK(Metadata!V261)),NOT(ISBLANK(Metadata!W261))),"Yes", "No, neither of these fields have values"),"")</f>
        <v/>
      </c>
    </row>
    <row r="268" spans="1:6">
      <c r="A268" t="str">
        <f>IF(COUNTA(Metadata!A262)=1,ROW(Metadata!A262),"")</f>
        <v/>
      </c>
      <c r="B268" s="31" t="str">
        <f>IF(COUNTA(Metadata!A262)=1,IF(COUNTA(Metadata!L262,Metadata!B262)=2, IF(Metadata!L262=Metadata!B262, "No", "Yes"), "One (or both) of these fields are empty"),"")</f>
        <v/>
      </c>
      <c r="C268" t="str">
        <f>IF(COUNTA(Metadata!A262)=1,IF(COUNTA(Metadata!B262:'Metadata'!U262)=20, "Yes", "One (or more) of these fields are empty"),"")</f>
        <v/>
      </c>
      <c r="D268" t="str">
        <f>IF(COUNTA(Metadata!A262)=1, IF(ISNUMBER(MATCH(LEFT(Metadata!P262,SEARCH(":",Metadata!P262)-1),'Library and Platform Vocabulary'!$A$117:$A$413,0)), "Yes", "No"),"")</f>
        <v/>
      </c>
      <c r="E268" s="35" t="str">
        <f ca="1">IF(COUNTA(Metadata!A262)=1, IF(OR(Metadata!O262&gt;TODAY(),ISBLANK(Metadata!O262)),"No, date is missing, in the future, or invalid", "Yes"),"")</f>
        <v/>
      </c>
      <c r="F268" s="31" t="str">
        <f>IF(COUNTA(Metadata!A262)=1, IF(OR(NOT(ISBLANK(Metadata!V262)),NOT(ISBLANK(Metadata!W262))),"Yes", "No, neither of these fields have values"),"")</f>
        <v/>
      </c>
    </row>
    <row r="269" spans="1:6">
      <c r="A269" t="str">
        <f>IF(COUNTA(Metadata!A263)=1,ROW(Metadata!A263),"")</f>
        <v/>
      </c>
      <c r="B269" s="31" t="str">
        <f>IF(COUNTA(Metadata!A263)=1,IF(COUNTA(Metadata!L263,Metadata!B263)=2, IF(Metadata!L263=Metadata!B263, "No", "Yes"), "One (or both) of these fields are empty"),"")</f>
        <v/>
      </c>
      <c r="C269" t="str">
        <f>IF(COUNTA(Metadata!A263)=1,IF(COUNTA(Metadata!B263:'Metadata'!U263)=20, "Yes", "One (or more) of these fields are empty"),"")</f>
        <v/>
      </c>
      <c r="D269" t="str">
        <f>IF(COUNTA(Metadata!A263)=1, IF(ISNUMBER(MATCH(LEFT(Metadata!P263,SEARCH(":",Metadata!P263)-1),'Library and Platform Vocabulary'!$A$117:$A$413,0)), "Yes", "No"),"")</f>
        <v/>
      </c>
      <c r="E269" s="35" t="str">
        <f ca="1">IF(COUNTA(Metadata!A263)=1, IF(OR(Metadata!O263&gt;TODAY(),ISBLANK(Metadata!O263)),"No, date is missing, in the future, or invalid", "Yes"),"")</f>
        <v/>
      </c>
      <c r="F269" s="31" t="str">
        <f>IF(COUNTA(Metadata!A263)=1, IF(OR(NOT(ISBLANK(Metadata!V263)),NOT(ISBLANK(Metadata!W263))),"Yes", "No, neither of these fields have values"),"")</f>
        <v/>
      </c>
    </row>
    <row r="270" spans="1:6">
      <c r="A270" t="str">
        <f>IF(COUNTA(Metadata!A264)=1,ROW(Metadata!A264),"")</f>
        <v/>
      </c>
      <c r="B270" s="31" t="str">
        <f>IF(COUNTA(Metadata!A264)=1,IF(COUNTA(Metadata!L264,Metadata!B264)=2, IF(Metadata!L264=Metadata!B264, "No", "Yes"), "One (or both) of these fields are empty"),"")</f>
        <v/>
      </c>
      <c r="C270" t="str">
        <f>IF(COUNTA(Metadata!A264)=1,IF(COUNTA(Metadata!B264:'Metadata'!U264)=20, "Yes", "One (or more) of these fields are empty"),"")</f>
        <v/>
      </c>
      <c r="D270" t="str">
        <f>IF(COUNTA(Metadata!A264)=1, IF(ISNUMBER(MATCH(LEFT(Metadata!P264,SEARCH(":",Metadata!P264)-1),'Library and Platform Vocabulary'!$A$117:$A$413,0)), "Yes", "No"),"")</f>
        <v/>
      </c>
      <c r="E270" s="35" t="str">
        <f ca="1">IF(COUNTA(Metadata!A264)=1, IF(OR(Metadata!O264&gt;TODAY(),ISBLANK(Metadata!O264)),"No, date is missing, in the future, or invalid", "Yes"),"")</f>
        <v/>
      </c>
      <c r="F270" s="31" t="str">
        <f>IF(COUNTA(Metadata!A264)=1, IF(OR(NOT(ISBLANK(Metadata!V264)),NOT(ISBLANK(Metadata!W264))),"Yes", "No, neither of these fields have values"),"")</f>
        <v/>
      </c>
    </row>
    <row r="271" spans="1:6">
      <c r="A271" t="str">
        <f>IF(COUNTA(Metadata!A265)=1,ROW(Metadata!A265),"")</f>
        <v/>
      </c>
      <c r="B271" s="31" t="str">
        <f>IF(COUNTA(Metadata!A265)=1,IF(COUNTA(Metadata!L265,Metadata!B265)=2, IF(Metadata!L265=Metadata!B265, "No", "Yes"), "One (or both) of these fields are empty"),"")</f>
        <v/>
      </c>
      <c r="C271" t="str">
        <f>IF(COUNTA(Metadata!A265)=1,IF(COUNTA(Metadata!B265:'Metadata'!U265)=20, "Yes", "One (or more) of these fields are empty"),"")</f>
        <v/>
      </c>
      <c r="D271" t="str">
        <f>IF(COUNTA(Metadata!A265)=1, IF(ISNUMBER(MATCH(LEFT(Metadata!P265,SEARCH(":",Metadata!P265)-1),'Library and Platform Vocabulary'!$A$117:$A$413,0)), "Yes", "No"),"")</f>
        <v/>
      </c>
      <c r="E271" s="35" t="str">
        <f ca="1">IF(COUNTA(Metadata!A265)=1, IF(OR(Metadata!O265&gt;TODAY(),ISBLANK(Metadata!O265)),"No, date is missing, in the future, or invalid", "Yes"),"")</f>
        <v/>
      </c>
      <c r="F271" s="31" t="str">
        <f>IF(COUNTA(Metadata!A265)=1, IF(OR(NOT(ISBLANK(Metadata!V265)),NOT(ISBLANK(Metadata!W265))),"Yes", "No, neither of these fields have values"),"")</f>
        <v/>
      </c>
    </row>
    <row r="272" spans="1:6">
      <c r="A272" t="str">
        <f>IF(COUNTA(Metadata!A266)=1,ROW(Metadata!A266),"")</f>
        <v/>
      </c>
      <c r="B272" s="31" t="str">
        <f>IF(COUNTA(Metadata!A266)=1,IF(COUNTA(Metadata!L266,Metadata!B266)=2, IF(Metadata!L266=Metadata!B266, "No", "Yes"), "One (or both) of these fields are empty"),"")</f>
        <v/>
      </c>
      <c r="C272" t="str">
        <f>IF(COUNTA(Metadata!A266)=1,IF(COUNTA(Metadata!B266:'Metadata'!U266)=20, "Yes", "One (or more) of these fields are empty"),"")</f>
        <v/>
      </c>
      <c r="D272" t="str">
        <f>IF(COUNTA(Metadata!A266)=1, IF(ISNUMBER(MATCH(LEFT(Metadata!P266,SEARCH(":",Metadata!P266)-1),'Library and Platform Vocabulary'!$A$117:$A$413,0)), "Yes", "No"),"")</f>
        <v/>
      </c>
      <c r="E272" s="35" t="str">
        <f ca="1">IF(COUNTA(Metadata!A266)=1, IF(OR(Metadata!O266&gt;TODAY(),ISBLANK(Metadata!O266)),"No, date is missing, in the future, or invalid", "Yes"),"")</f>
        <v/>
      </c>
      <c r="F272" s="31" t="str">
        <f>IF(COUNTA(Metadata!A266)=1, IF(OR(NOT(ISBLANK(Metadata!V266)),NOT(ISBLANK(Metadata!W266))),"Yes", "No, neither of these fields have values"),"")</f>
        <v/>
      </c>
    </row>
    <row r="273" spans="1:6">
      <c r="A273" t="str">
        <f>IF(COUNTA(Metadata!A267)=1,ROW(Metadata!A267),"")</f>
        <v/>
      </c>
      <c r="B273" s="31" t="str">
        <f>IF(COUNTA(Metadata!A267)=1,IF(COUNTA(Metadata!L267,Metadata!B267)=2, IF(Metadata!L267=Metadata!B267, "No", "Yes"), "One (or both) of these fields are empty"),"")</f>
        <v/>
      </c>
      <c r="C273" t="str">
        <f>IF(COUNTA(Metadata!A267)=1,IF(COUNTA(Metadata!B267:'Metadata'!U267)=20, "Yes", "One (or more) of these fields are empty"),"")</f>
        <v/>
      </c>
      <c r="D273" t="str">
        <f>IF(COUNTA(Metadata!A267)=1, IF(ISNUMBER(MATCH(LEFT(Metadata!P267,SEARCH(":",Metadata!P267)-1),'Library and Platform Vocabulary'!$A$117:$A$413,0)), "Yes", "No"),"")</f>
        <v/>
      </c>
      <c r="E273" s="35" t="str">
        <f ca="1">IF(COUNTA(Metadata!A267)=1, IF(OR(Metadata!O267&gt;TODAY(),ISBLANK(Metadata!O267)),"No, date is missing, in the future, or invalid", "Yes"),"")</f>
        <v/>
      </c>
      <c r="F273" s="31" t="str">
        <f>IF(COUNTA(Metadata!A267)=1, IF(OR(NOT(ISBLANK(Metadata!V267)),NOT(ISBLANK(Metadata!W267))),"Yes", "No, neither of these fields have values"),"")</f>
        <v/>
      </c>
    </row>
    <row r="274" spans="1:6">
      <c r="A274" t="str">
        <f>IF(COUNTA(Metadata!A268)=1,ROW(Metadata!A268),"")</f>
        <v/>
      </c>
      <c r="B274" s="31" t="str">
        <f>IF(COUNTA(Metadata!A268)=1,IF(COUNTA(Metadata!L268,Metadata!B268)=2, IF(Metadata!L268=Metadata!B268, "No", "Yes"), "One (or both) of these fields are empty"),"")</f>
        <v/>
      </c>
      <c r="C274" t="str">
        <f>IF(COUNTA(Metadata!A268)=1,IF(COUNTA(Metadata!B268:'Metadata'!U268)=20, "Yes", "One (or more) of these fields are empty"),"")</f>
        <v/>
      </c>
      <c r="D274" t="str">
        <f>IF(COUNTA(Metadata!A268)=1, IF(ISNUMBER(MATCH(LEFT(Metadata!P268,SEARCH(":",Metadata!P268)-1),'Library and Platform Vocabulary'!$A$117:$A$413,0)), "Yes", "No"),"")</f>
        <v/>
      </c>
      <c r="E274" s="35" t="str">
        <f ca="1">IF(COUNTA(Metadata!A268)=1, IF(OR(Metadata!O268&gt;TODAY(),ISBLANK(Metadata!O268)),"No, date is missing, in the future, or invalid", "Yes"),"")</f>
        <v/>
      </c>
      <c r="F274" s="31" t="str">
        <f>IF(COUNTA(Metadata!A268)=1, IF(OR(NOT(ISBLANK(Metadata!V268)),NOT(ISBLANK(Metadata!W268))),"Yes", "No, neither of these fields have values"),"")</f>
        <v/>
      </c>
    </row>
    <row r="275" spans="1:6">
      <c r="A275" t="str">
        <f>IF(COUNTA(Metadata!A269)=1,ROW(Metadata!A269),"")</f>
        <v/>
      </c>
      <c r="B275" s="31" t="str">
        <f>IF(COUNTA(Metadata!A269)=1,IF(COUNTA(Metadata!L269,Metadata!B269)=2, IF(Metadata!L269=Metadata!B269, "No", "Yes"), "One (or both) of these fields are empty"),"")</f>
        <v/>
      </c>
      <c r="C275" t="str">
        <f>IF(COUNTA(Metadata!A269)=1,IF(COUNTA(Metadata!B269:'Metadata'!U269)=20, "Yes", "One (or more) of these fields are empty"),"")</f>
        <v/>
      </c>
      <c r="D275" t="str">
        <f>IF(COUNTA(Metadata!A269)=1, IF(ISNUMBER(MATCH(LEFT(Metadata!P269,SEARCH(":",Metadata!P269)-1),'Library and Platform Vocabulary'!$A$117:$A$413,0)), "Yes", "No"),"")</f>
        <v/>
      </c>
      <c r="E275" s="35" t="str">
        <f ca="1">IF(COUNTA(Metadata!A269)=1, IF(OR(Metadata!O269&gt;TODAY(),ISBLANK(Metadata!O269)),"No, date is missing, in the future, or invalid", "Yes"),"")</f>
        <v/>
      </c>
      <c r="F275" s="31" t="str">
        <f>IF(COUNTA(Metadata!A269)=1, IF(OR(NOT(ISBLANK(Metadata!V269)),NOT(ISBLANK(Metadata!W269))),"Yes", "No, neither of these fields have values"),"")</f>
        <v/>
      </c>
    </row>
    <row r="276" spans="1:6">
      <c r="A276" t="str">
        <f>IF(COUNTA(Metadata!A270)=1,ROW(Metadata!A270),"")</f>
        <v/>
      </c>
      <c r="B276" s="31" t="str">
        <f>IF(COUNTA(Metadata!A270)=1,IF(COUNTA(Metadata!L270,Metadata!B270)=2, IF(Metadata!L270=Metadata!B270, "No", "Yes"), "One (or both) of these fields are empty"),"")</f>
        <v/>
      </c>
      <c r="C276" t="str">
        <f>IF(COUNTA(Metadata!A270)=1,IF(COUNTA(Metadata!B270:'Metadata'!U270)=20, "Yes", "One (or more) of these fields are empty"),"")</f>
        <v/>
      </c>
      <c r="D276" t="str">
        <f>IF(COUNTA(Metadata!A270)=1, IF(ISNUMBER(MATCH(LEFT(Metadata!P270,SEARCH(":",Metadata!P270)-1),'Library and Platform Vocabulary'!$A$117:$A$413,0)), "Yes", "No"),"")</f>
        <v/>
      </c>
      <c r="E276" s="35" t="str">
        <f ca="1">IF(COUNTA(Metadata!A270)=1, IF(OR(Metadata!O270&gt;TODAY(),ISBLANK(Metadata!O270)),"No, date is missing, in the future, or invalid", "Yes"),"")</f>
        <v/>
      </c>
      <c r="F276" s="31" t="str">
        <f>IF(COUNTA(Metadata!A270)=1, IF(OR(NOT(ISBLANK(Metadata!V270)),NOT(ISBLANK(Metadata!W270))),"Yes", "No, neither of these fields have values"),"")</f>
        <v/>
      </c>
    </row>
    <row r="277" spans="1:6">
      <c r="A277" t="str">
        <f>IF(COUNTA(Metadata!A271)=1,ROW(Metadata!A271),"")</f>
        <v/>
      </c>
      <c r="B277" s="31" t="str">
        <f>IF(COUNTA(Metadata!A271)=1,IF(COUNTA(Metadata!L271,Metadata!B271)=2, IF(Metadata!L271=Metadata!B271, "No", "Yes"), "One (or both) of these fields are empty"),"")</f>
        <v/>
      </c>
      <c r="C277" t="str">
        <f>IF(COUNTA(Metadata!A271)=1,IF(COUNTA(Metadata!B271:'Metadata'!U271)=20, "Yes", "One (or more) of these fields are empty"),"")</f>
        <v/>
      </c>
      <c r="D277" t="str">
        <f>IF(COUNTA(Metadata!A271)=1, IF(ISNUMBER(MATCH(LEFT(Metadata!P271,SEARCH(":",Metadata!P271)-1),'Library and Platform Vocabulary'!$A$117:$A$413,0)), "Yes", "No"),"")</f>
        <v/>
      </c>
      <c r="E277" s="35" t="str">
        <f ca="1">IF(COUNTA(Metadata!A271)=1, IF(OR(Metadata!O271&gt;TODAY(),ISBLANK(Metadata!O271)),"No, date is missing, in the future, or invalid", "Yes"),"")</f>
        <v/>
      </c>
      <c r="F277" s="31" t="str">
        <f>IF(COUNTA(Metadata!A271)=1, IF(OR(NOT(ISBLANK(Metadata!V271)),NOT(ISBLANK(Metadata!W271))),"Yes", "No, neither of these fields have values"),"")</f>
        <v/>
      </c>
    </row>
    <row r="278" spans="1:6">
      <c r="A278" t="str">
        <f>IF(COUNTA(Metadata!A272)=1,ROW(Metadata!A272),"")</f>
        <v/>
      </c>
      <c r="B278" s="31" t="str">
        <f>IF(COUNTA(Metadata!A272)=1,IF(COUNTA(Metadata!L272,Metadata!B272)=2, IF(Metadata!L272=Metadata!B272, "No", "Yes"), "One (or both) of these fields are empty"),"")</f>
        <v/>
      </c>
      <c r="C278" t="str">
        <f>IF(COUNTA(Metadata!A272)=1,IF(COUNTA(Metadata!B272:'Metadata'!U272)=20, "Yes", "One (or more) of these fields are empty"),"")</f>
        <v/>
      </c>
      <c r="D278" t="str">
        <f>IF(COUNTA(Metadata!A272)=1, IF(ISNUMBER(MATCH(LEFT(Metadata!P272,SEARCH(":",Metadata!P272)-1),'Library and Platform Vocabulary'!$A$117:$A$413,0)), "Yes", "No"),"")</f>
        <v/>
      </c>
      <c r="E278" s="35" t="str">
        <f ca="1">IF(COUNTA(Metadata!A272)=1, IF(OR(Metadata!O272&gt;TODAY(),ISBLANK(Metadata!O272)),"No, date is missing, in the future, or invalid", "Yes"),"")</f>
        <v/>
      </c>
      <c r="F278" s="31" t="str">
        <f>IF(COUNTA(Metadata!A272)=1, IF(OR(NOT(ISBLANK(Metadata!V272)),NOT(ISBLANK(Metadata!W272))),"Yes", "No, neither of these fields have values"),"")</f>
        <v/>
      </c>
    </row>
    <row r="279" spans="1:6">
      <c r="A279" t="str">
        <f>IF(COUNTA(Metadata!A273)=1,ROW(Metadata!A273),"")</f>
        <v/>
      </c>
      <c r="B279" s="31" t="str">
        <f>IF(COUNTA(Metadata!A273)=1,IF(COUNTA(Metadata!L273,Metadata!B273)=2, IF(Metadata!L273=Metadata!B273, "No", "Yes"), "One (or both) of these fields are empty"),"")</f>
        <v/>
      </c>
      <c r="C279" t="str">
        <f>IF(COUNTA(Metadata!A273)=1,IF(COUNTA(Metadata!B273:'Metadata'!U273)=20, "Yes", "One (or more) of these fields are empty"),"")</f>
        <v/>
      </c>
      <c r="D279" t="str">
        <f>IF(COUNTA(Metadata!A273)=1, IF(ISNUMBER(MATCH(LEFT(Metadata!P273,SEARCH(":",Metadata!P273)-1),'Library and Platform Vocabulary'!$A$117:$A$413,0)), "Yes", "No"),"")</f>
        <v/>
      </c>
      <c r="E279" s="35" t="str">
        <f ca="1">IF(COUNTA(Metadata!A273)=1, IF(OR(Metadata!O273&gt;TODAY(),ISBLANK(Metadata!O273)),"No, date is missing, in the future, or invalid", "Yes"),"")</f>
        <v/>
      </c>
      <c r="F279" s="31" t="str">
        <f>IF(COUNTA(Metadata!A273)=1, IF(OR(NOT(ISBLANK(Metadata!V273)),NOT(ISBLANK(Metadata!W273))),"Yes", "No, neither of these fields have values"),"")</f>
        <v/>
      </c>
    </row>
    <row r="280" spans="1:6">
      <c r="A280" t="str">
        <f>IF(COUNTA(Metadata!A274)=1,ROW(Metadata!A274),"")</f>
        <v/>
      </c>
      <c r="B280" s="31" t="str">
        <f>IF(COUNTA(Metadata!A274)=1,IF(COUNTA(Metadata!L274,Metadata!B274)=2, IF(Metadata!L274=Metadata!B274, "No", "Yes"), "One (or both) of these fields are empty"),"")</f>
        <v/>
      </c>
      <c r="C280" t="str">
        <f>IF(COUNTA(Metadata!A274)=1,IF(COUNTA(Metadata!B274:'Metadata'!U274)=20, "Yes", "One (or more) of these fields are empty"),"")</f>
        <v/>
      </c>
      <c r="D280" t="str">
        <f>IF(COUNTA(Metadata!A274)=1, IF(ISNUMBER(MATCH(LEFT(Metadata!P274,SEARCH(":",Metadata!P274)-1),'Library and Platform Vocabulary'!$A$117:$A$413,0)), "Yes", "No"),"")</f>
        <v/>
      </c>
      <c r="E280" s="35" t="str">
        <f ca="1">IF(COUNTA(Metadata!A274)=1, IF(OR(Metadata!O274&gt;TODAY(),ISBLANK(Metadata!O274)),"No, date is missing, in the future, or invalid", "Yes"),"")</f>
        <v/>
      </c>
      <c r="F280" s="31" t="str">
        <f>IF(COUNTA(Metadata!A274)=1, IF(OR(NOT(ISBLANK(Metadata!V274)),NOT(ISBLANK(Metadata!W274))),"Yes", "No, neither of these fields have values"),"")</f>
        <v/>
      </c>
    </row>
    <row r="281" spans="1:6">
      <c r="A281" t="str">
        <f>IF(COUNTA(Metadata!A275)=1,ROW(Metadata!A275),"")</f>
        <v/>
      </c>
      <c r="B281" s="31" t="str">
        <f>IF(COUNTA(Metadata!A275)=1,IF(COUNTA(Metadata!L275,Metadata!B275)=2, IF(Metadata!L275=Metadata!B275, "No", "Yes"), "One (or both) of these fields are empty"),"")</f>
        <v/>
      </c>
      <c r="C281" t="str">
        <f>IF(COUNTA(Metadata!A275)=1,IF(COUNTA(Metadata!B275:'Metadata'!U275)=20, "Yes", "One (or more) of these fields are empty"),"")</f>
        <v/>
      </c>
      <c r="D281" t="str">
        <f>IF(COUNTA(Metadata!A275)=1, IF(ISNUMBER(MATCH(LEFT(Metadata!P275,SEARCH(":",Metadata!P275)-1),'Library and Platform Vocabulary'!$A$117:$A$413,0)), "Yes", "No"),"")</f>
        <v/>
      </c>
      <c r="E281" s="35" t="str">
        <f ca="1">IF(COUNTA(Metadata!A275)=1, IF(OR(Metadata!O275&gt;TODAY(),ISBLANK(Metadata!O275)),"No, date is missing, in the future, or invalid", "Yes"),"")</f>
        <v/>
      </c>
      <c r="F281" s="31" t="str">
        <f>IF(COUNTA(Metadata!A275)=1, IF(OR(NOT(ISBLANK(Metadata!V275)),NOT(ISBLANK(Metadata!W275))),"Yes", "No, neither of these fields have values"),"")</f>
        <v/>
      </c>
    </row>
    <row r="282" spans="1:6">
      <c r="A282" t="str">
        <f>IF(COUNTA(Metadata!A276)=1,ROW(Metadata!A276),"")</f>
        <v/>
      </c>
      <c r="B282" s="31" t="str">
        <f>IF(COUNTA(Metadata!A276)=1,IF(COUNTA(Metadata!L276,Metadata!B276)=2, IF(Metadata!L276=Metadata!B276, "No", "Yes"), "One (or both) of these fields are empty"),"")</f>
        <v/>
      </c>
      <c r="C282" t="str">
        <f>IF(COUNTA(Metadata!A276)=1,IF(COUNTA(Metadata!B276:'Metadata'!U276)=20, "Yes", "One (or more) of these fields are empty"),"")</f>
        <v/>
      </c>
      <c r="D282" t="str">
        <f>IF(COUNTA(Metadata!A276)=1, IF(ISNUMBER(MATCH(LEFT(Metadata!P276,SEARCH(":",Metadata!P276)-1),'Library and Platform Vocabulary'!$A$117:$A$413,0)), "Yes", "No"),"")</f>
        <v/>
      </c>
      <c r="E282" s="35" t="str">
        <f ca="1">IF(COUNTA(Metadata!A276)=1, IF(OR(Metadata!O276&gt;TODAY(),ISBLANK(Metadata!O276)),"No, date is missing, in the future, or invalid", "Yes"),"")</f>
        <v/>
      </c>
      <c r="F282" s="31" t="str">
        <f>IF(COUNTA(Metadata!A276)=1, IF(OR(NOT(ISBLANK(Metadata!V276)),NOT(ISBLANK(Metadata!W276))),"Yes", "No, neither of these fields have values"),"")</f>
        <v/>
      </c>
    </row>
    <row r="283" spans="1:6">
      <c r="A283" t="str">
        <f>IF(COUNTA(Metadata!A277)=1,ROW(Metadata!A277),"")</f>
        <v/>
      </c>
      <c r="B283" s="31" t="str">
        <f>IF(COUNTA(Metadata!A277)=1,IF(COUNTA(Metadata!L277,Metadata!B277)=2, IF(Metadata!L277=Metadata!B277, "No", "Yes"), "One (or both) of these fields are empty"),"")</f>
        <v/>
      </c>
      <c r="C283" t="str">
        <f>IF(COUNTA(Metadata!A277)=1,IF(COUNTA(Metadata!B277:'Metadata'!U277)=20, "Yes", "One (or more) of these fields are empty"),"")</f>
        <v/>
      </c>
      <c r="D283" t="str">
        <f>IF(COUNTA(Metadata!A277)=1, IF(ISNUMBER(MATCH(LEFT(Metadata!P277,SEARCH(":",Metadata!P277)-1),'Library and Platform Vocabulary'!$A$117:$A$413,0)), "Yes", "No"),"")</f>
        <v/>
      </c>
      <c r="E283" s="35" t="str">
        <f ca="1">IF(COUNTA(Metadata!A277)=1, IF(OR(Metadata!O277&gt;TODAY(),ISBLANK(Metadata!O277)),"No, date is missing, in the future, or invalid", "Yes"),"")</f>
        <v/>
      </c>
      <c r="F283" s="31" t="str">
        <f>IF(COUNTA(Metadata!A277)=1, IF(OR(NOT(ISBLANK(Metadata!V277)),NOT(ISBLANK(Metadata!W277))),"Yes", "No, neither of these fields have values"),"")</f>
        <v/>
      </c>
    </row>
    <row r="284" spans="1:6">
      <c r="A284" t="str">
        <f>IF(COUNTA(Metadata!A278)=1,ROW(Metadata!A278),"")</f>
        <v/>
      </c>
      <c r="B284" s="31" t="str">
        <f>IF(COUNTA(Metadata!A278)=1,IF(COUNTA(Metadata!L278,Metadata!B278)=2, IF(Metadata!L278=Metadata!B278, "No", "Yes"), "One (or both) of these fields are empty"),"")</f>
        <v/>
      </c>
      <c r="C284" t="str">
        <f>IF(COUNTA(Metadata!A278)=1,IF(COUNTA(Metadata!B278:'Metadata'!U278)=20, "Yes", "One (or more) of these fields are empty"),"")</f>
        <v/>
      </c>
      <c r="D284" t="str">
        <f>IF(COUNTA(Metadata!A278)=1, IF(ISNUMBER(MATCH(LEFT(Metadata!P278,SEARCH(":",Metadata!P278)-1),'Library and Platform Vocabulary'!$A$117:$A$413,0)), "Yes", "No"),"")</f>
        <v/>
      </c>
      <c r="E284" s="35" t="str">
        <f ca="1">IF(COUNTA(Metadata!A278)=1, IF(OR(Metadata!O278&gt;TODAY(),ISBLANK(Metadata!O278)),"No, date is missing, in the future, or invalid", "Yes"),"")</f>
        <v/>
      </c>
      <c r="F284" s="31" t="str">
        <f>IF(COUNTA(Metadata!A278)=1, IF(OR(NOT(ISBLANK(Metadata!V278)),NOT(ISBLANK(Metadata!W278))),"Yes", "No, neither of these fields have values"),"")</f>
        <v/>
      </c>
    </row>
    <row r="285" spans="1:6">
      <c r="A285" t="str">
        <f>IF(COUNTA(Metadata!A279)=1,ROW(Metadata!A279),"")</f>
        <v/>
      </c>
      <c r="B285" s="31" t="str">
        <f>IF(COUNTA(Metadata!A279)=1,IF(COUNTA(Metadata!L279,Metadata!B279)=2, IF(Metadata!L279=Metadata!B279, "No", "Yes"), "One (or both) of these fields are empty"),"")</f>
        <v/>
      </c>
      <c r="C285" t="str">
        <f>IF(COUNTA(Metadata!A279)=1,IF(COUNTA(Metadata!B279:'Metadata'!U279)=20, "Yes", "One (or more) of these fields are empty"),"")</f>
        <v/>
      </c>
      <c r="D285" t="str">
        <f>IF(COUNTA(Metadata!A279)=1, IF(ISNUMBER(MATCH(LEFT(Metadata!P279,SEARCH(":",Metadata!P279)-1),'Library and Platform Vocabulary'!$A$117:$A$413,0)), "Yes", "No"),"")</f>
        <v/>
      </c>
      <c r="E285" s="35" t="str">
        <f ca="1">IF(COUNTA(Metadata!A279)=1, IF(OR(Metadata!O279&gt;TODAY(),ISBLANK(Metadata!O279)),"No, date is missing, in the future, or invalid", "Yes"),"")</f>
        <v/>
      </c>
      <c r="F285" s="31" t="str">
        <f>IF(COUNTA(Metadata!A279)=1, IF(OR(NOT(ISBLANK(Metadata!V279)),NOT(ISBLANK(Metadata!W279))),"Yes", "No, neither of these fields have values"),"")</f>
        <v/>
      </c>
    </row>
    <row r="286" spans="1:6">
      <c r="A286" t="str">
        <f>IF(COUNTA(Metadata!A280)=1,ROW(Metadata!A280),"")</f>
        <v/>
      </c>
      <c r="B286" s="31" t="str">
        <f>IF(COUNTA(Metadata!A280)=1,IF(COUNTA(Metadata!L280,Metadata!B280)=2, IF(Metadata!L280=Metadata!B280, "No", "Yes"), "One (or both) of these fields are empty"),"")</f>
        <v/>
      </c>
      <c r="C286" t="str">
        <f>IF(COUNTA(Metadata!A280)=1,IF(COUNTA(Metadata!B280:'Metadata'!U280)=20, "Yes", "One (or more) of these fields are empty"),"")</f>
        <v/>
      </c>
      <c r="D286" t="str">
        <f>IF(COUNTA(Metadata!A280)=1, IF(ISNUMBER(MATCH(LEFT(Metadata!P280,SEARCH(":",Metadata!P280)-1),'Library and Platform Vocabulary'!$A$117:$A$413,0)), "Yes", "No"),"")</f>
        <v/>
      </c>
      <c r="E286" s="35" t="str">
        <f ca="1">IF(COUNTA(Metadata!A280)=1, IF(OR(Metadata!O280&gt;TODAY(),ISBLANK(Metadata!O280)),"No, date is missing, in the future, or invalid", "Yes"),"")</f>
        <v/>
      </c>
      <c r="F286" s="31" t="str">
        <f>IF(COUNTA(Metadata!A280)=1, IF(OR(NOT(ISBLANK(Metadata!V280)),NOT(ISBLANK(Metadata!W280))),"Yes", "No, neither of these fields have values"),"")</f>
        <v/>
      </c>
    </row>
    <row r="287" spans="1:6">
      <c r="A287" t="str">
        <f>IF(COUNTA(Metadata!A281)=1,ROW(Metadata!A281),"")</f>
        <v/>
      </c>
      <c r="B287" s="31" t="str">
        <f>IF(COUNTA(Metadata!A281)=1,IF(COUNTA(Metadata!L281,Metadata!B281)=2, IF(Metadata!L281=Metadata!B281, "No", "Yes"), "One (or both) of these fields are empty"),"")</f>
        <v/>
      </c>
      <c r="C287" t="str">
        <f>IF(COUNTA(Metadata!A281)=1,IF(COUNTA(Metadata!B281:'Metadata'!U281)=20, "Yes", "One (or more) of these fields are empty"),"")</f>
        <v/>
      </c>
      <c r="D287" t="str">
        <f>IF(COUNTA(Metadata!A281)=1, IF(ISNUMBER(MATCH(LEFT(Metadata!P281,SEARCH(":",Metadata!P281)-1),'Library and Platform Vocabulary'!$A$117:$A$413,0)), "Yes", "No"),"")</f>
        <v/>
      </c>
      <c r="E287" s="35" t="str">
        <f ca="1">IF(COUNTA(Metadata!A281)=1, IF(OR(Metadata!O281&gt;TODAY(),ISBLANK(Metadata!O281)),"No, date is missing, in the future, or invalid", "Yes"),"")</f>
        <v/>
      </c>
      <c r="F287" s="31" t="str">
        <f>IF(COUNTA(Metadata!A281)=1, IF(OR(NOT(ISBLANK(Metadata!V281)),NOT(ISBLANK(Metadata!W281))),"Yes", "No, neither of these fields have values"),"")</f>
        <v/>
      </c>
    </row>
    <row r="288" spans="1:6">
      <c r="A288" t="str">
        <f>IF(COUNTA(Metadata!A282)=1,ROW(Metadata!A282),"")</f>
        <v/>
      </c>
      <c r="B288" s="31" t="str">
        <f>IF(COUNTA(Metadata!A282)=1,IF(COUNTA(Metadata!L282,Metadata!B282)=2, IF(Metadata!L282=Metadata!B282, "No", "Yes"), "One (or both) of these fields are empty"),"")</f>
        <v/>
      </c>
      <c r="C288" t="str">
        <f>IF(COUNTA(Metadata!A282)=1,IF(COUNTA(Metadata!B282:'Metadata'!U282)=20, "Yes", "One (or more) of these fields are empty"),"")</f>
        <v/>
      </c>
      <c r="D288" t="str">
        <f>IF(COUNTA(Metadata!A282)=1, IF(ISNUMBER(MATCH(LEFT(Metadata!P282,SEARCH(":",Metadata!P282)-1),'Library and Platform Vocabulary'!$A$117:$A$413,0)), "Yes", "No"),"")</f>
        <v/>
      </c>
      <c r="E288" s="35" t="str">
        <f ca="1">IF(COUNTA(Metadata!A282)=1, IF(OR(Metadata!O282&gt;TODAY(),ISBLANK(Metadata!O282)),"No, date is missing, in the future, or invalid", "Yes"),"")</f>
        <v/>
      </c>
      <c r="F288" s="31" t="str">
        <f>IF(COUNTA(Metadata!A282)=1, IF(OR(NOT(ISBLANK(Metadata!V282)),NOT(ISBLANK(Metadata!W282))),"Yes", "No, neither of these fields have values"),"")</f>
        <v/>
      </c>
    </row>
    <row r="289" spans="1:6">
      <c r="A289" t="str">
        <f>IF(COUNTA(Metadata!A283)=1,ROW(Metadata!A283),"")</f>
        <v/>
      </c>
      <c r="B289" s="31" t="str">
        <f>IF(COUNTA(Metadata!A283)=1,IF(COUNTA(Metadata!L283,Metadata!B283)=2, IF(Metadata!L283=Metadata!B283, "No", "Yes"), "One (or both) of these fields are empty"),"")</f>
        <v/>
      </c>
      <c r="C289" t="str">
        <f>IF(COUNTA(Metadata!A283)=1,IF(COUNTA(Metadata!B283:'Metadata'!U283)=20, "Yes", "One (or more) of these fields are empty"),"")</f>
        <v/>
      </c>
      <c r="D289" t="str">
        <f>IF(COUNTA(Metadata!A283)=1, IF(ISNUMBER(MATCH(LEFT(Metadata!P283,SEARCH(":",Metadata!P283)-1),'Library and Platform Vocabulary'!$A$117:$A$413,0)), "Yes", "No"),"")</f>
        <v/>
      </c>
      <c r="E289" s="35" t="str">
        <f ca="1">IF(COUNTA(Metadata!A283)=1, IF(OR(Metadata!O283&gt;TODAY(),ISBLANK(Metadata!O283)),"No, date is missing, in the future, or invalid", "Yes"),"")</f>
        <v/>
      </c>
      <c r="F289" s="31" t="str">
        <f>IF(COUNTA(Metadata!A283)=1, IF(OR(NOT(ISBLANK(Metadata!V283)),NOT(ISBLANK(Metadata!W283))),"Yes", "No, neither of these fields have values"),"")</f>
        <v/>
      </c>
    </row>
    <row r="290" spans="1:6">
      <c r="A290" t="str">
        <f>IF(COUNTA(Metadata!A284)=1,ROW(Metadata!A284),"")</f>
        <v/>
      </c>
      <c r="B290" s="31" t="str">
        <f>IF(COUNTA(Metadata!A284)=1,IF(COUNTA(Metadata!L284,Metadata!B284)=2, IF(Metadata!L284=Metadata!B284, "No", "Yes"), "One (or both) of these fields are empty"),"")</f>
        <v/>
      </c>
      <c r="C290" t="str">
        <f>IF(COUNTA(Metadata!A284)=1,IF(COUNTA(Metadata!B284:'Metadata'!U284)=20, "Yes", "One (or more) of these fields are empty"),"")</f>
        <v/>
      </c>
      <c r="D290" t="str">
        <f>IF(COUNTA(Metadata!A284)=1, IF(ISNUMBER(MATCH(LEFT(Metadata!P284,SEARCH(":",Metadata!P284)-1),'Library and Platform Vocabulary'!$A$117:$A$413,0)), "Yes", "No"),"")</f>
        <v/>
      </c>
      <c r="E290" s="35" t="str">
        <f ca="1">IF(COUNTA(Metadata!A284)=1, IF(OR(Metadata!O284&gt;TODAY(),ISBLANK(Metadata!O284)),"No, date is missing, in the future, or invalid", "Yes"),"")</f>
        <v/>
      </c>
      <c r="F290" s="31" t="str">
        <f>IF(COUNTA(Metadata!A284)=1, IF(OR(NOT(ISBLANK(Metadata!V284)),NOT(ISBLANK(Metadata!W284))),"Yes", "No, neither of these fields have values"),"")</f>
        <v/>
      </c>
    </row>
    <row r="291" spans="1:6">
      <c r="A291" t="str">
        <f>IF(COUNTA(Metadata!A285)=1,ROW(Metadata!A285),"")</f>
        <v/>
      </c>
      <c r="B291" s="31" t="str">
        <f>IF(COUNTA(Metadata!A285)=1,IF(COUNTA(Metadata!L285,Metadata!B285)=2, IF(Metadata!L285=Metadata!B285, "No", "Yes"), "One (or both) of these fields are empty"),"")</f>
        <v/>
      </c>
      <c r="C291" t="str">
        <f>IF(COUNTA(Metadata!A285)=1,IF(COUNTA(Metadata!B285:'Metadata'!U285)=20, "Yes", "One (or more) of these fields are empty"),"")</f>
        <v/>
      </c>
      <c r="D291" t="str">
        <f>IF(COUNTA(Metadata!A285)=1, IF(ISNUMBER(MATCH(LEFT(Metadata!P285,SEARCH(":",Metadata!P285)-1),'Library and Platform Vocabulary'!$A$117:$A$413,0)), "Yes", "No"),"")</f>
        <v/>
      </c>
      <c r="E291" s="35" t="str">
        <f ca="1">IF(COUNTA(Metadata!A285)=1, IF(OR(Metadata!O285&gt;TODAY(),ISBLANK(Metadata!O285)),"No, date is missing, in the future, or invalid", "Yes"),"")</f>
        <v/>
      </c>
      <c r="F291" s="31" t="str">
        <f>IF(COUNTA(Metadata!A285)=1, IF(OR(NOT(ISBLANK(Metadata!V285)),NOT(ISBLANK(Metadata!W285))),"Yes", "No, neither of these fields have values"),"")</f>
        <v/>
      </c>
    </row>
    <row r="292" spans="1:6">
      <c r="A292" t="str">
        <f>IF(COUNTA(Metadata!A286)=1,ROW(Metadata!A286),"")</f>
        <v/>
      </c>
      <c r="B292" s="31" t="str">
        <f>IF(COUNTA(Metadata!A286)=1,IF(COUNTA(Metadata!L286,Metadata!B286)=2, IF(Metadata!L286=Metadata!B286, "No", "Yes"), "One (or both) of these fields are empty"),"")</f>
        <v/>
      </c>
      <c r="C292" t="str">
        <f>IF(COUNTA(Metadata!A286)=1,IF(COUNTA(Metadata!B286:'Metadata'!U286)=20, "Yes", "One (or more) of these fields are empty"),"")</f>
        <v/>
      </c>
      <c r="D292" t="str">
        <f>IF(COUNTA(Metadata!A286)=1, IF(ISNUMBER(MATCH(LEFT(Metadata!P286,SEARCH(":",Metadata!P286)-1),'Library and Platform Vocabulary'!$A$117:$A$413,0)), "Yes", "No"),"")</f>
        <v/>
      </c>
      <c r="E292" s="35" t="str">
        <f ca="1">IF(COUNTA(Metadata!A286)=1, IF(OR(Metadata!O286&gt;TODAY(),ISBLANK(Metadata!O286)),"No, date is missing, in the future, or invalid", "Yes"),"")</f>
        <v/>
      </c>
      <c r="F292" s="31" t="str">
        <f>IF(COUNTA(Metadata!A286)=1, IF(OR(NOT(ISBLANK(Metadata!V286)),NOT(ISBLANK(Metadata!W286))),"Yes", "No, neither of these fields have values"),"")</f>
        <v/>
      </c>
    </row>
    <row r="293" spans="1:6">
      <c r="A293" t="str">
        <f>IF(COUNTA(Metadata!A287)=1,ROW(Metadata!A287),"")</f>
        <v/>
      </c>
      <c r="B293" s="31" t="str">
        <f>IF(COUNTA(Metadata!A287)=1,IF(COUNTA(Metadata!L287,Metadata!B287)=2, IF(Metadata!L287=Metadata!B287, "No", "Yes"), "One (or both) of these fields are empty"),"")</f>
        <v/>
      </c>
      <c r="C293" t="str">
        <f>IF(COUNTA(Metadata!A287)=1,IF(COUNTA(Metadata!B287:'Metadata'!U287)=20, "Yes", "One (or more) of these fields are empty"),"")</f>
        <v/>
      </c>
      <c r="D293" t="str">
        <f>IF(COUNTA(Metadata!A287)=1, IF(ISNUMBER(MATCH(LEFT(Metadata!P287,SEARCH(":",Metadata!P287)-1),'Library and Platform Vocabulary'!$A$117:$A$413,0)), "Yes", "No"),"")</f>
        <v/>
      </c>
      <c r="E293" s="35" t="str">
        <f ca="1">IF(COUNTA(Metadata!A287)=1, IF(OR(Metadata!O287&gt;TODAY(),ISBLANK(Metadata!O287)),"No, date is missing, in the future, or invalid", "Yes"),"")</f>
        <v/>
      </c>
      <c r="F293" s="31" t="str">
        <f>IF(COUNTA(Metadata!A287)=1, IF(OR(NOT(ISBLANK(Metadata!V287)),NOT(ISBLANK(Metadata!W287))),"Yes", "No, neither of these fields have values"),"")</f>
        <v/>
      </c>
    </row>
    <row r="294" spans="1:6">
      <c r="A294" t="str">
        <f>IF(COUNTA(Metadata!A288)=1,ROW(Metadata!A288),"")</f>
        <v/>
      </c>
      <c r="B294" s="31" t="str">
        <f>IF(COUNTA(Metadata!A288)=1,IF(COUNTA(Metadata!L288,Metadata!B288)=2, IF(Metadata!L288=Metadata!B288, "No", "Yes"), "One (or both) of these fields are empty"),"")</f>
        <v/>
      </c>
      <c r="C294" t="str">
        <f>IF(COUNTA(Metadata!A288)=1,IF(COUNTA(Metadata!B288:'Metadata'!U288)=20, "Yes", "One (or more) of these fields are empty"),"")</f>
        <v/>
      </c>
      <c r="D294" t="str">
        <f>IF(COUNTA(Metadata!A288)=1, IF(ISNUMBER(MATCH(LEFT(Metadata!P288,SEARCH(":",Metadata!P288)-1),'Library and Platform Vocabulary'!$A$117:$A$413,0)), "Yes", "No"),"")</f>
        <v/>
      </c>
      <c r="E294" s="35" t="str">
        <f ca="1">IF(COUNTA(Metadata!A288)=1, IF(OR(Metadata!O288&gt;TODAY(),ISBLANK(Metadata!O288)),"No, date is missing, in the future, or invalid", "Yes"),"")</f>
        <v/>
      </c>
      <c r="F294" s="31" t="str">
        <f>IF(COUNTA(Metadata!A288)=1, IF(OR(NOT(ISBLANK(Metadata!V288)),NOT(ISBLANK(Metadata!W288))),"Yes", "No, neither of these fields have values"),"")</f>
        <v/>
      </c>
    </row>
    <row r="295" spans="1:6">
      <c r="A295" t="str">
        <f>IF(COUNTA(Metadata!A289)=1,ROW(Metadata!A289),"")</f>
        <v/>
      </c>
      <c r="B295" s="31" t="str">
        <f>IF(COUNTA(Metadata!A289)=1,IF(COUNTA(Metadata!L289,Metadata!B289)=2, IF(Metadata!L289=Metadata!B289, "No", "Yes"), "One (or both) of these fields are empty"),"")</f>
        <v/>
      </c>
      <c r="C295" t="str">
        <f>IF(COUNTA(Metadata!A289)=1,IF(COUNTA(Metadata!B289:'Metadata'!U289)=20, "Yes", "One (or more) of these fields are empty"),"")</f>
        <v/>
      </c>
      <c r="D295" t="str">
        <f>IF(COUNTA(Metadata!A289)=1, IF(ISNUMBER(MATCH(LEFT(Metadata!P289,SEARCH(":",Metadata!P289)-1),'Library and Platform Vocabulary'!$A$117:$A$413,0)), "Yes", "No"),"")</f>
        <v/>
      </c>
      <c r="E295" s="35" t="str">
        <f ca="1">IF(COUNTA(Metadata!A289)=1, IF(OR(Metadata!O289&gt;TODAY(),ISBLANK(Metadata!O289)),"No, date is missing, in the future, or invalid", "Yes"),"")</f>
        <v/>
      </c>
      <c r="F295" s="31" t="str">
        <f>IF(COUNTA(Metadata!A289)=1, IF(OR(NOT(ISBLANK(Metadata!V289)),NOT(ISBLANK(Metadata!W289))),"Yes", "No, neither of these fields have values"),"")</f>
        <v/>
      </c>
    </row>
    <row r="296" spans="1:6">
      <c r="A296" t="str">
        <f>IF(COUNTA(Metadata!A290)=1,ROW(Metadata!A290),"")</f>
        <v/>
      </c>
      <c r="B296" s="31" t="str">
        <f>IF(COUNTA(Metadata!A290)=1,IF(COUNTA(Metadata!L290,Metadata!B290)=2, IF(Metadata!L290=Metadata!B290, "No", "Yes"), "One (or both) of these fields are empty"),"")</f>
        <v/>
      </c>
      <c r="C296" t="str">
        <f>IF(COUNTA(Metadata!A290)=1,IF(COUNTA(Metadata!B290:'Metadata'!U290)=20, "Yes", "One (or more) of these fields are empty"),"")</f>
        <v/>
      </c>
      <c r="D296" t="str">
        <f>IF(COUNTA(Metadata!A290)=1, IF(ISNUMBER(MATCH(LEFT(Metadata!P290,SEARCH(":",Metadata!P290)-1),'Library and Platform Vocabulary'!$A$117:$A$413,0)), "Yes", "No"),"")</f>
        <v/>
      </c>
      <c r="E296" s="35" t="str">
        <f ca="1">IF(COUNTA(Metadata!A290)=1, IF(OR(Metadata!O290&gt;TODAY(),ISBLANK(Metadata!O290)),"No, date is missing, in the future, or invalid", "Yes"),"")</f>
        <v/>
      </c>
      <c r="F296" s="31" t="str">
        <f>IF(COUNTA(Metadata!A290)=1, IF(OR(NOT(ISBLANK(Metadata!V290)),NOT(ISBLANK(Metadata!W290))),"Yes", "No, neither of these fields have values"),"")</f>
        <v/>
      </c>
    </row>
    <row r="297" spans="1:6">
      <c r="A297" t="str">
        <f>IF(COUNTA(Metadata!A291)=1,ROW(Metadata!A291),"")</f>
        <v/>
      </c>
      <c r="B297" s="31" t="str">
        <f>IF(COUNTA(Metadata!A291)=1,IF(COUNTA(Metadata!L291,Metadata!B291)=2, IF(Metadata!L291=Metadata!B291, "No", "Yes"), "One (or both) of these fields are empty"),"")</f>
        <v/>
      </c>
      <c r="C297" t="str">
        <f>IF(COUNTA(Metadata!A291)=1,IF(COUNTA(Metadata!B291:'Metadata'!U291)=20, "Yes", "One (or more) of these fields are empty"),"")</f>
        <v/>
      </c>
      <c r="D297" t="str">
        <f>IF(COUNTA(Metadata!A291)=1, IF(ISNUMBER(MATCH(LEFT(Metadata!P291,SEARCH(":",Metadata!P291)-1),'Library and Platform Vocabulary'!$A$117:$A$413,0)), "Yes", "No"),"")</f>
        <v/>
      </c>
      <c r="E297" s="35" t="str">
        <f ca="1">IF(COUNTA(Metadata!A291)=1, IF(OR(Metadata!O291&gt;TODAY(),ISBLANK(Metadata!O291)),"No, date is missing, in the future, or invalid", "Yes"),"")</f>
        <v/>
      </c>
      <c r="F297" s="31" t="str">
        <f>IF(COUNTA(Metadata!A291)=1, IF(OR(NOT(ISBLANK(Metadata!V291)),NOT(ISBLANK(Metadata!W291))),"Yes", "No, neither of these fields have values"),"")</f>
        <v/>
      </c>
    </row>
    <row r="298" spans="1:6">
      <c r="A298" t="str">
        <f>IF(COUNTA(Metadata!A292)=1,ROW(Metadata!A292),"")</f>
        <v/>
      </c>
      <c r="B298" s="31" t="str">
        <f>IF(COUNTA(Metadata!A292)=1,IF(COUNTA(Metadata!L292,Metadata!B292)=2, IF(Metadata!L292=Metadata!B292, "No", "Yes"), "One (or both) of these fields are empty"),"")</f>
        <v/>
      </c>
      <c r="C298" t="str">
        <f>IF(COUNTA(Metadata!A292)=1,IF(COUNTA(Metadata!B292:'Metadata'!U292)=20, "Yes", "One (or more) of these fields are empty"),"")</f>
        <v/>
      </c>
      <c r="D298" t="str">
        <f>IF(COUNTA(Metadata!A292)=1, IF(ISNUMBER(MATCH(LEFT(Metadata!P292,SEARCH(":",Metadata!P292)-1),'Library and Platform Vocabulary'!$A$117:$A$413,0)), "Yes", "No"),"")</f>
        <v/>
      </c>
      <c r="E298" s="35" t="str">
        <f ca="1">IF(COUNTA(Metadata!A292)=1, IF(OR(Metadata!O292&gt;TODAY(),ISBLANK(Metadata!O292)),"No, date is missing, in the future, or invalid", "Yes"),"")</f>
        <v/>
      </c>
      <c r="F298" s="31" t="str">
        <f>IF(COUNTA(Metadata!A292)=1, IF(OR(NOT(ISBLANK(Metadata!V292)),NOT(ISBLANK(Metadata!W292))),"Yes", "No, neither of these fields have values"),"")</f>
        <v/>
      </c>
    </row>
    <row r="299" spans="1:6">
      <c r="A299" t="str">
        <f>IF(COUNTA(Metadata!A293)=1,ROW(Metadata!A293),"")</f>
        <v/>
      </c>
      <c r="B299" s="31" t="str">
        <f>IF(COUNTA(Metadata!A293)=1,IF(COUNTA(Metadata!L293,Metadata!B293)=2, IF(Metadata!L293=Metadata!B293, "No", "Yes"), "One (or both) of these fields are empty"),"")</f>
        <v/>
      </c>
      <c r="C299" t="str">
        <f>IF(COUNTA(Metadata!A293)=1,IF(COUNTA(Metadata!B293:'Metadata'!U293)=20, "Yes", "One (or more) of these fields are empty"),"")</f>
        <v/>
      </c>
      <c r="D299" t="str">
        <f>IF(COUNTA(Metadata!A293)=1, IF(ISNUMBER(MATCH(LEFT(Metadata!P293,SEARCH(":",Metadata!P293)-1),'Library and Platform Vocabulary'!$A$117:$A$413,0)), "Yes", "No"),"")</f>
        <v/>
      </c>
      <c r="E299" s="35" t="str">
        <f ca="1">IF(COUNTA(Metadata!A293)=1, IF(OR(Metadata!O293&gt;TODAY(),ISBLANK(Metadata!O293)),"No, date is missing, in the future, or invalid", "Yes"),"")</f>
        <v/>
      </c>
      <c r="F299" s="31" t="str">
        <f>IF(COUNTA(Metadata!A293)=1, IF(OR(NOT(ISBLANK(Metadata!V293)),NOT(ISBLANK(Metadata!W293))),"Yes", "No, neither of these fields have values"),"")</f>
        <v/>
      </c>
    </row>
    <row r="300" spans="1:6">
      <c r="A300" t="str">
        <f>IF(COUNTA(Metadata!A294)=1,ROW(Metadata!A294),"")</f>
        <v/>
      </c>
      <c r="B300" s="31" t="str">
        <f>IF(COUNTA(Metadata!A294)=1,IF(COUNTA(Metadata!L294,Metadata!B294)=2, IF(Metadata!L294=Metadata!B294, "No", "Yes"), "One (or both) of these fields are empty"),"")</f>
        <v/>
      </c>
      <c r="C300" t="str">
        <f>IF(COUNTA(Metadata!A294)=1,IF(COUNTA(Metadata!B294:'Metadata'!U294)=20, "Yes", "One (or more) of these fields are empty"),"")</f>
        <v/>
      </c>
      <c r="D300" t="str">
        <f>IF(COUNTA(Metadata!A294)=1, IF(ISNUMBER(MATCH(LEFT(Metadata!P294,SEARCH(":",Metadata!P294)-1),'Library and Platform Vocabulary'!$A$117:$A$413,0)), "Yes", "No"),"")</f>
        <v/>
      </c>
      <c r="E300" s="35" t="str">
        <f ca="1">IF(COUNTA(Metadata!A294)=1, IF(OR(Metadata!O294&gt;TODAY(),ISBLANK(Metadata!O294)),"No, date is missing, in the future, or invalid", "Yes"),"")</f>
        <v/>
      </c>
      <c r="F300" s="31" t="str">
        <f>IF(COUNTA(Metadata!A294)=1, IF(OR(NOT(ISBLANK(Metadata!V294)),NOT(ISBLANK(Metadata!W294))),"Yes", "No, neither of these fields have values"),"")</f>
        <v/>
      </c>
    </row>
    <row r="301" spans="1:6">
      <c r="A301" t="str">
        <f>IF(COUNTA(Metadata!A295)=1,ROW(Metadata!A295),"")</f>
        <v/>
      </c>
      <c r="B301" s="31" t="str">
        <f>IF(COUNTA(Metadata!A295)=1,IF(COUNTA(Metadata!L295,Metadata!B295)=2, IF(Metadata!L295=Metadata!B295, "No", "Yes"), "One (or both) of these fields are empty"),"")</f>
        <v/>
      </c>
      <c r="C301" t="str">
        <f>IF(COUNTA(Metadata!A295)=1,IF(COUNTA(Metadata!B295:'Metadata'!U295)=20, "Yes", "One (or more) of these fields are empty"),"")</f>
        <v/>
      </c>
      <c r="D301" t="str">
        <f>IF(COUNTA(Metadata!A295)=1, IF(ISNUMBER(MATCH(LEFT(Metadata!P295,SEARCH(":",Metadata!P295)-1),'Library and Platform Vocabulary'!$A$117:$A$413,0)), "Yes", "No"),"")</f>
        <v/>
      </c>
      <c r="E301" s="35" t="str">
        <f ca="1">IF(COUNTA(Metadata!A295)=1, IF(OR(Metadata!O295&gt;TODAY(),ISBLANK(Metadata!O295)),"No, date is missing, in the future, or invalid", "Yes"),"")</f>
        <v/>
      </c>
      <c r="F301" s="31" t="str">
        <f>IF(COUNTA(Metadata!A295)=1, IF(OR(NOT(ISBLANK(Metadata!V295)),NOT(ISBLANK(Metadata!W295))),"Yes", "No, neither of these fields have values"),"")</f>
        <v/>
      </c>
    </row>
    <row r="302" spans="1:6">
      <c r="A302" t="str">
        <f>IF(COUNTA(Metadata!A296)=1,ROW(Metadata!A296),"")</f>
        <v/>
      </c>
      <c r="B302" s="31" t="str">
        <f>IF(COUNTA(Metadata!A296)=1,IF(COUNTA(Metadata!L296,Metadata!B296)=2, IF(Metadata!L296=Metadata!B296, "No", "Yes"), "One (or both) of these fields are empty"),"")</f>
        <v/>
      </c>
      <c r="C302" t="str">
        <f>IF(COUNTA(Metadata!A296)=1,IF(COUNTA(Metadata!B296:'Metadata'!U296)=20, "Yes", "One (or more) of these fields are empty"),"")</f>
        <v/>
      </c>
      <c r="D302" t="str">
        <f>IF(COUNTA(Metadata!A296)=1, IF(ISNUMBER(MATCH(LEFT(Metadata!P296,SEARCH(":",Metadata!P296)-1),'Library and Platform Vocabulary'!$A$117:$A$413,0)), "Yes", "No"),"")</f>
        <v/>
      </c>
      <c r="E302" s="35" t="str">
        <f ca="1">IF(COUNTA(Metadata!A296)=1, IF(OR(Metadata!O296&gt;TODAY(),ISBLANK(Metadata!O296)),"No, date is missing, in the future, or invalid", "Yes"),"")</f>
        <v/>
      </c>
      <c r="F302" s="31" t="str">
        <f>IF(COUNTA(Metadata!A296)=1, IF(OR(NOT(ISBLANK(Metadata!V296)),NOT(ISBLANK(Metadata!W296))),"Yes", "No, neither of these fields have values"),"")</f>
        <v/>
      </c>
    </row>
    <row r="303" spans="1:6">
      <c r="A303" t="str">
        <f>IF(COUNTA(Metadata!A297)=1,ROW(Metadata!A297),"")</f>
        <v/>
      </c>
      <c r="B303" s="31" t="str">
        <f>IF(COUNTA(Metadata!A297)=1,IF(COUNTA(Metadata!L297,Metadata!B297)=2, IF(Metadata!L297=Metadata!B297, "No", "Yes"), "One (or both) of these fields are empty"),"")</f>
        <v/>
      </c>
      <c r="C303" t="str">
        <f>IF(COUNTA(Metadata!A297)=1,IF(COUNTA(Metadata!B297:'Metadata'!U297)=20, "Yes", "One (or more) of these fields are empty"),"")</f>
        <v/>
      </c>
      <c r="D303" t="str">
        <f>IF(COUNTA(Metadata!A297)=1, IF(ISNUMBER(MATCH(LEFT(Metadata!P297,SEARCH(":",Metadata!P297)-1),'Library and Platform Vocabulary'!$A$117:$A$413,0)), "Yes", "No"),"")</f>
        <v/>
      </c>
      <c r="E303" s="35" t="str">
        <f ca="1">IF(COUNTA(Metadata!A297)=1, IF(OR(Metadata!O297&gt;TODAY(),ISBLANK(Metadata!O297)),"No, date is missing, in the future, or invalid", "Yes"),"")</f>
        <v/>
      </c>
      <c r="F303" s="31" t="str">
        <f>IF(COUNTA(Metadata!A297)=1, IF(OR(NOT(ISBLANK(Metadata!V297)),NOT(ISBLANK(Metadata!W297))),"Yes", "No, neither of these fields have values"),"")</f>
        <v/>
      </c>
    </row>
    <row r="304" spans="1:6">
      <c r="A304" t="str">
        <f>IF(COUNTA(Metadata!A298)=1,ROW(Metadata!A298),"")</f>
        <v/>
      </c>
      <c r="B304" s="31" t="str">
        <f>IF(COUNTA(Metadata!A298)=1,IF(COUNTA(Metadata!L298,Metadata!B298)=2, IF(Metadata!L298=Metadata!B298, "No", "Yes"), "One (or both) of these fields are empty"),"")</f>
        <v/>
      </c>
      <c r="C304" t="str">
        <f>IF(COUNTA(Metadata!A298)=1,IF(COUNTA(Metadata!B298:'Metadata'!U298)=20, "Yes", "One (or more) of these fields are empty"),"")</f>
        <v/>
      </c>
      <c r="D304" t="str">
        <f>IF(COUNTA(Metadata!A298)=1, IF(ISNUMBER(MATCH(LEFT(Metadata!P298,SEARCH(":",Metadata!P298)-1),'Library and Platform Vocabulary'!$A$117:$A$413,0)), "Yes", "No"),"")</f>
        <v/>
      </c>
      <c r="E304" s="35" t="str">
        <f ca="1">IF(COUNTA(Metadata!A298)=1, IF(OR(Metadata!O298&gt;TODAY(),ISBLANK(Metadata!O298)),"No, date is missing, in the future, or invalid", "Yes"),"")</f>
        <v/>
      </c>
      <c r="F304" s="31" t="str">
        <f>IF(COUNTA(Metadata!A298)=1, IF(OR(NOT(ISBLANK(Metadata!V298)),NOT(ISBLANK(Metadata!W298))),"Yes", "No, neither of these fields have values"),"")</f>
        <v/>
      </c>
    </row>
    <row r="305" spans="1:6">
      <c r="A305" t="str">
        <f>IF(COUNTA(Metadata!A299)=1,ROW(Metadata!A299),"")</f>
        <v/>
      </c>
      <c r="B305" s="31" t="str">
        <f>IF(COUNTA(Metadata!A299)=1,IF(COUNTA(Metadata!L299,Metadata!B299)=2, IF(Metadata!L299=Metadata!B299, "No", "Yes"), "One (or both) of these fields are empty"),"")</f>
        <v/>
      </c>
      <c r="C305" t="str">
        <f>IF(COUNTA(Metadata!A299)=1,IF(COUNTA(Metadata!B299:'Metadata'!U299)=20, "Yes", "One (or more) of these fields are empty"),"")</f>
        <v/>
      </c>
      <c r="D305" t="str">
        <f>IF(COUNTA(Metadata!A299)=1, IF(ISNUMBER(MATCH(LEFT(Metadata!P299,SEARCH(":",Metadata!P299)-1),'Library and Platform Vocabulary'!$A$117:$A$413,0)), "Yes", "No"),"")</f>
        <v/>
      </c>
      <c r="E305" s="35" t="str">
        <f ca="1">IF(COUNTA(Metadata!A299)=1, IF(OR(Metadata!O299&gt;TODAY(),ISBLANK(Metadata!O299)),"No, date is missing, in the future, or invalid", "Yes"),"")</f>
        <v/>
      </c>
      <c r="F305" s="31" t="str">
        <f>IF(COUNTA(Metadata!A299)=1, IF(OR(NOT(ISBLANK(Metadata!V299)),NOT(ISBLANK(Metadata!W299))),"Yes", "No, neither of these fields have values"),"")</f>
        <v/>
      </c>
    </row>
    <row r="306" spans="1:6">
      <c r="A306" t="str">
        <f>IF(COUNTA(Metadata!A300)=1,ROW(Metadata!A300),"")</f>
        <v/>
      </c>
      <c r="B306" s="31" t="str">
        <f>IF(COUNTA(Metadata!A300)=1,IF(COUNTA(Metadata!L300,Metadata!B300)=2, IF(Metadata!L300=Metadata!B300, "No", "Yes"), "One (or both) of these fields are empty"),"")</f>
        <v/>
      </c>
      <c r="C306" t="str">
        <f>IF(COUNTA(Metadata!A300)=1,IF(COUNTA(Metadata!B300:'Metadata'!U300)=20, "Yes", "One (or more) of these fields are empty"),"")</f>
        <v/>
      </c>
      <c r="D306" t="str">
        <f>IF(COUNTA(Metadata!A300)=1, IF(ISNUMBER(MATCH(LEFT(Metadata!P300,SEARCH(":",Metadata!P300)-1),'Library and Platform Vocabulary'!$A$117:$A$413,0)), "Yes", "No"),"")</f>
        <v/>
      </c>
      <c r="E306" s="35" t="str">
        <f ca="1">IF(COUNTA(Metadata!A300)=1, IF(OR(Metadata!O300&gt;TODAY(),ISBLANK(Metadata!O300)),"No, date is missing, in the future, or invalid", "Yes"),"")</f>
        <v/>
      </c>
      <c r="F306" s="31" t="str">
        <f>IF(COUNTA(Metadata!A300)=1, IF(OR(NOT(ISBLANK(Metadata!V300)),NOT(ISBLANK(Metadata!W300))),"Yes", "No, neither of these fields have values"),"")</f>
        <v/>
      </c>
    </row>
    <row r="307" spans="1:6">
      <c r="A307" t="str">
        <f>IF(COUNTA(Metadata!A301)=1,ROW(Metadata!A301),"")</f>
        <v/>
      </c>
      <c r="B307" s="31" t="str">
        <f>IF(COUNTA(Metadata!A301)=1,IF(COUNTA(Metadata!L301,Metadata!B301)=2, IF(Metadata!L301=Metadata!B301, "No", "Yes"), "One (or both) of these fields are empty"),"")</f>
        <v/>
      </c>
      <c r="C307" t="str">
        <f>IF(COUNTA(Metadata!A301)=1,IF(COUNTA(Metadata!B301:'Metadata'!U301)=20, "Yes", "One (or more) of these fields are empty"),"")</f>
        <v/>
      </c>
      <c r="D307" t="str">
        <f>IF(COUNTA(Metadata!A301)=1, IF(ISNUMBER(MATCH(LEFT(Metadata!P301,SEARCH(":",Metadata!P301)-1),'Library and Platform Vocabulary'!$A$117:$A$413,0)), "Yes", "No"),"")</f>
        <v/>
      </c>
      <c r="E307" s="35" t="str">
        <f ca="1">IF(COUNTA(Metadata!A301)=1, IF(OR(Metadata!O301&gt;TODAY(),ISBLANK(Metadata!O301)),"No, date is missing, in the future, or invalid", "Yes"),"")</f>
        <v/>
      </c>
      <c r="F307" s="31" t="str">
        <f>IF(COUNTA(Metadata!A301)=1, IF(OR(NOT(ISBLANK(Metadata!V301)),NOT(ISBLANK(Metadata!W301))),"Yes", "No, neither of these fields have values"),"")</f>
        <v/>
      </c>
    </row>
    <row r="308" spans="1:6">
      <c r="A308" t="str">
        <f>IF(COUNTA(Metadata!A302)=1,ROW(Metadata!A302),"")</f>
        <v/>
      </c>
      <c r="B308" s="31" t="str">
        <f>IF(COUNTA(Metadata!A302)=1,IF(COUNTA(Metadata!L302,Metadata!B302)=2, IF(Metadata!L302=Metadata!B302, "No", "Yes"), "One (or both) of these fields are empty"),"")</f>
        <v/>
      </c>
      <c r="C308" t="str">
        <f>IF(COUNTA(Metadata!A302)=1,IF(COUNTA(Metadata!B302:'Metadata'!U302)=20, "Yes", "One (or more) of these fields are empty"),"")</f>
        <v/>
      </c>
      <c r="D308" t="str">
        <f>IF(COUNTA(Metadata!A302)=1, IF(ISNUMBER(MATCH(LEFT(Metadata!P302,SEARCH(":",Metadata!P302)-1),'Library and Platform Vocabulary'!$A$117:$A$413,0)), "Yes", "No"),"")</f>
        <v/>
      </c>
      <c r="E308" s="35" t="str">
        <f ca="1">IF(COUNTA(Metadata!A302)=1, IF(OR(Metadata!O302&gt;TODAY(),ISBLANK(Metadata!O302)),"No, date is missing, in the future, or invalid", "Yes"),"")</f>
        <v/>
      </c>
      <c r="F308" s="31" t="str">
        <f>IF(COUNTA(Metadata!A302)=1, IF(OR(NOT(ISBLANK(Metadata!V302)),NOT(ISBLANK(Metadata!W302))),"Yes", "No, neither of these fields have values"),"")</f>
        <v/>
      </c>
    </row>
    <row r="309" spans="1:6">
      <c r="A309" t="str">
        <f>IF(COUNTA(Metadata!A303)=1,ROW(Metadata!A303),"")</f>
        <v/>
      </c>
      <c r="B309" s="31" t="str">
        <f>IF(COUNTA(Metadata!A303)=1,IF(COUNTA(Metadata!L303,Metadata!B303)=2, IF(Metadata!L303=Metadata!B303, "No", "Yes"), "One (or both) of these fields are empty"),"")</f>
        <v/>
      </c>
      <c r="C309" t="str">
        <f>IF(COUNTA(Metadata!A303)=1,IF(COUNTA(Metadata!B303:'Metadata'!U303)=20, "Yes", "One (or more) of these fields are empty"),"")</f>
        <v/>
      </c>
      <c r="D309" t="str">
        <f>IF(COUNTA(Metadata!A303)=1, IF(ISNUMBER(MATCH(LEFT(Metadata!P303,SEARCH(":",Metadata!P303)-1),'Library and Platform Vocabulary'!$A$117:$A$413,0)), "Yes", "No"),"")</f>
        <v/>
      </c>
      <c r="E309" s="35" t="str">
        <f ca="1">IF(COUNTA(Metadata!A303)=1, IF(OR(Metadata!O303&gt;TODAY(),ISBLANK(Metadata!O303)),"No, date is missing, in the future, or invalid", "Yes"),"")</f>
        <v/>
      </c>
      <c r="F309" s="31" t="str">
        <f>IF(COUNTA(Metadata!A303)=1, IF(OR(NOT(ISBLANK(Metadata!V303)),NOT(ISBLANK(Metadata!W303))),"Yes", "No, neither of these fields have values"),"")</f>
        <v/>
      </c>
    </row>
    <row r="310" spans="1:6">
      <c r="A310" t="str">
        <f>IF(COUNTA(Metadata!A304)=1,ROW(Metadata!A304),"")</f>
        <v/>
      </c>
      <c r="B310" s="31" t="str">
        <f>IF(COUNTA(Metadata!A304)=1,IF(COUNTA(Metadata!L304,Metadata!B304)=2, IF(Metadata!L304=Metadata!B304, "No", "Yes"), "One (or both) of these fields are empty"),"")</f>
        <v/>
      </c>
      <c r="C310" t="str">
        <f>IF(COUNTA(Metadata!A304)=1,IF(COUNTA(Metadata!B304:'Metadata'!U304)=20, "Yes", "One (or more) of these fields are empty"),"")</f>
        <v/>
      </c>
      <c r="D310" t="str">
        <f>IF(COUNTA(Metadata!A304)=1, IF(ISNUMBER(MATCH(LEFT(Metadata!P304,SEARCH(":",Metadata!P304)-1),'Library and Platform Vocabulary'!$A$117:$A$413,0)), "Yes", "No"),"")</f>
        <v/>
      </c>
      <c r="E310" s="35" t="str">
        <f ca="1">IF(COUNTA(Metadata!A304)=1, IF(OR(Metadata!O304&gt;TODAY(),ISBLANK(Metadata!O304)),"No, date is missing, in the future, or invalid", "Yes"),"")</f>
        <v/>
      </c>
      <c r="F310" s="31" t="str">
        <f>IF(COUNTA(Metadata!A304)=1, IF(OR(NOT(ISBLANK(Metadata!V304)),NOT(ISBLANK(Metadata!W304))),"Yes", "No, neither of these fields have values"),"")</f>
        <v/>
      </c>
    </row>
    <row r="311" spans="1:6">
      <c r="A311" t="str">
        <f>IF(COUNTA(Metadata!A305)=1,ROW(Metadata!A305),"")</f>
        <v/>
      </c>
      <c r="B311" s="31" t="str">
        <f>IF(COUNTA(Metadata!A305)=1,IF(COUNTA(Metadata!L305,Metadata!B305)=2, IF(Metadata!L305=Metadata!B305, "No", "Yes"), "One (or both) of these fields are empty"),"")</f>
        <v/>
      </c>
      <c r="C311" t="str">
        <f>IF(COUNTA(Metadata!A305)=1,IF(COUNTA(Metadata!B305:'Metadata'!U305)=20, "Yes", "One (or more) of these fields are empty"),"")</f>
        <v/>
      </c>
      <c r="D311" t="str">
        <f>IF(COUNTA(Metadata!A305)=1, IF(ISNUMBER(MATCH(LEFT(Metadata!P305,SEARCH(":",Metadata!P305)-1),'Library and Platform Vocabulary'!$A$117:$A$413,0)), "Yes", "No"),"")</f>
        <v/>
      </c>
      <c r="E311" s="35" t="str">
        <f ca="1">IF(COUNTA(Metadata!A305)=1, IF(OR(Metadata!O305&gt;TODAY(),ISBLANK(Metadata!O305)),"No, date is missing, in the future, or invalid", "Yes"),"")</f>
        <v/>
      </c>
      <c r="F311" s="31" t="str">
        <f>IF(COUNTA(Metadata!A305)=1, IF(OR(NOT(ISBLANK(Metadata!V305)),NOT(ISBLANK(Metadata!W305))),"Yes", "No, neither of these fields have values"),"")</f>
        <v/>
      </c>
    </row>
    <row r="312" spans="1:6">
      <c r="A312" t="str">
        <f>IF(COUNTA(Metadata!A306)=1,ROW(Metadata!A306),"")</f>
        <v/>
      </c>
      <c r="B312" s="31" t="str">
        <f>IF(COUNTA(Metadata!A306)=1,IF(COUNTA(Metadata!L306,Metadata!B306)=2, IF(Metadata!L306=Metadata!B306, "No", "Yes"), "One (or both) of these fields are empty"),"")</f>
        <v/>
      </c>
      <c r="C312" t="str">
        <f>IF(COUNTA(Metadata!A306)=1,IF(COUNTA(Metadata!B306:'Metadata'!U306)=20, "Yes", "One (or more) of these fields are empty"),"")</f>
        <v/>
      </c>
      <c r="D312" t="str">
        <f>IF(COUNTA(Metadata!A306)=1, IF(ISNUMBER(MATCH(LEFT(Metadata!P306,SEARCH(":",Metadata!P306)-1),'Library and Platform Vocabulary'!$A$117:$A$413,0)), "Yes", "No"),"")</f>
        <v/>
      </c>
      <c r="E312" s="35" t="str">
        <f ca="1">IF(COUNTA(Metadata!A306)=1, IF(OR(Metadata!O306&gt;TODAY(),ISBLANK(Metadata!O306)),"No, date is missing, in the future, or invalid", "Yes"),"")</f>
        <v/>
      </c>
      <c r="F312" s="31" t="str">
        <f>IF(COUNTA(Metadata!A306)=1, IF(OR(NOT(ISBLANK(Metadata!V306)),NOT(ISBLANK(Metadata!W306))),"Yes", "No, neither of these fields have values"),"")</f>
        <v/>
      </c>
    </row>
    <row r="313" spans="1:6">
      <c r="A313" t="str">
        <f>IF(COUNTA(Metadata!A307)=1,ROW(Metadata!A307),"")</f>
        <v/>
      </c>
      <c r="B313" s="31" t="str">
        <f>IF(COUNTA(Metadata!A307)=1,IF(COUNTA(Metadata!L307,Metadata!B307)=2, IF(Metadata!L307=Metadata!B307, "No", "Yes"), "One (or both) of these fields are empty"),"")</f>
        <v/>
      </c>
      <c r="C313" t="str">
        <f>IF(COUNTA(Metadata!A307)=1,IF(COUNTA(Metadata!B307:'Metadata'!U307)=20, "Yes", "One (or more) of these fields are empty"),"")</f>
        <v/>
      </c>
      <c r="D313" t="str">
        <f>IF(COUNTA(Metadata!A307)=1, IF(ISNUMBER(MATCH(LEFT(Metadata!P307,SEARCH(":",Metadata!P307)-1),'Library and Platform Vocabulary'!$A$117:$A$413,0)), "Yes", "No"),"")</f>
        <v/>
      </c>
      <c r="E313" s="35" t="str">
        <f ca="1">IF(COUNTA(Metadata!A307)=1, IF(OR(Metadata!O307&gt;TODAY(),ISBLANK(Metadata!O307)),"No, date is missing, in the future, or invalid", "Yes"),"")</f>
        <v/>
      </c>
      <c r="F313" s="31" t="str">
        <f>IF(COUNTA(Metadata!A307)=1, IF(OR(NOT(ISBLANK(Metadata!V307)),NOT(ISBLANK(Metadata!W307))),"Yes", "No, neither of these fields have values"),"")</f>
        <v/>
      </c>
    </row>
    <row r="314" spans="1:6">
      <c r="A314" t="str">
        <f>IF(COUNTA(Metadata!A308)=1,ROW(Metadata!A308),"")</f>
        <v/>
      </c>
      <c r="B314" s="31" t="str">
        <f>IF(COUNTA(Metadata!A308)=1,IF(COUNTA(Metadata!L308,Metadata!B308)=2, IF(Metadata!L308=Metadata!B308, "No", "Yes"), "One (or both) of these fields are empty"),"")</f>
        <v/>
      </c>
      <c r="C314" t="str">
        <f>IF(COUNTA(Metadata!A308)=1,IF(COUNTA(Metadata!B308:'Metadata'!U308)=20, "Yes", "One (or more) of these fields are empty"),"")</f>
        <v/>
      </c>
      <c r="D314" t="str">
        <f>IF(COUNTA(Metadata!A308)=1, IF(ISNUMBER(MATCH(LEFT(Metadata!P308,SEARCH(":",Metadata!P308)-1),'Library and Platform Vocabulary'!$A$117:$A$413,0)), "Yes", "No"),"")</f>
        <v/>
      </c>
      <c r="E314" s="35" t="str">
        <f ca="1">IF(COUNTA(Metadata!A308)=1, IF(OR(Metadata!O308&gt;TODAY(),ISBLANK(Metadata!O308)),"No, date is missing, in the future, or invalid", "Yes"),"")</f>
        <v/>
      </c>
      <c r="F314" s="31" t="str">
        <f>IF(COUNTA(Metadata!A308)=1, IF(OR(NOT(ISBLANK(Metadata!V308)),NOT(ISBLANK(Metadata!W308))),"Yes", "No, neither of these fields have values"),"")</f>
        <v/>
      </c>
    </row>
    <row r="315" spans="1:6">
      <c r="A315" t="str">
        <f>IF(COUNTA(Metadata!A309)=1,ROW(Metadata!A309),"")</f>
        <v/>
      </c>
      <c r="B315" s="31" t="str">
        <f>IF(COUNTA(Metadata!A309)=1,IF(COUNTA(Metadata!L309,Metadata!B309)=2, IF(Metadata!L309=Metadata!B309, "No", "Yes"), "One (or both) of these fields are empty"),"")</f>
        <v/>
      </c>
      <c r="C315" t="str">
        <f>IF(COUNTA(Metadata!A309)=1,IF(COUNTA(Metadata!B309:'Metadata'!U309)=20, "Yes", "One (or more) of these fields are empty"),"")</f>
        <v/>
      </c>
      <c r="D315" t="str">
        <f>IF(COUNTA(Metadata!A309)=1, IF(ISNUMBER(MATCH(LEFT(Metadata!P309,SEARCH(":",Metadata!P309)-1),'Library and Platform Vocabulary'!$A$117:$A$413,0)), "Yes", "No"),"")</f>
        <v/>
      </c>
      <c r="E315" s="35" t="str">
        <f ca="1">IF(COUNTA(Metadata!A309)=1, IF(OR(Metadata!O309&gt;TODAY(),ISBLANK(Metadata!O309)),"No, date is missing, in the future, or invalid", "Yes"),"")</f>
        <v/>
      </c>
      <c r="F315" s="31" t="str">
        <f>IF(COUNTA(Metadata!A309)=1, IF(OR(NOT(ISBLANK(Metadata!V309)),NOT(ISBLANK(Metadata!W309))),"Yes", "No, neither of these fields have values"),"")</f>
        <v/>
      </c>
    </row>
    <row r="316" spans="1:6">
      <c r="A316" t="str">
        <f>IF(COUNTA(Metadata!A310)=1,ROW(Metadata!A310),"")</f>
        <v/>
      </c>
      <c r="B316" s="31" t="str">
        <f>IF(COUNTA(Metadata!A310)=1,IF(COUNTA(Metadata!L310,Metadata!B310)=2, IF(Metadata!L310=Metadata!B310, "No", "Yes"), "One (or both) of these fields are empty"),"")</f>
        <v/>
      </c>
      <c r="C316" t="str">
        <f>IF(COUNTA(Metadata!A310)=1,IF(COUNTA(Metadata!B310:'Metadata'!U310)=20, "Yes", "One (or more) of these fields are empty"),"")</f>
        <v/>
      </c>
      <c r="D316" t="str">
        <f>IF(COUNTA(Metadata!A310)=1, IF(ISNUMBER(MATCH(LEFT(Metadata!P310,SEARCH(":",Metadata!P310)-1),'Library and Platform Vocabulary'!$A$117:$A$413,0)), "Yes", "No"),"")</f>
        <v/>
      </c>
      <c r="E316" s="35" t="str">
        <f ca="1">IF(COUNTA(Metadata!A310)=1, IF(OR(Metadata!O310&gt;TODAY(),ISBLANK(Metadata!O310)),"No, date is missing, in the future, or invalid", "Yes"),"")</f>
        <v/>
      </c>
      <c r="F316" s="31" t="str">
        <f>IF(COUNTA(Metadata!A310)=1, IF(OR(NOT(ISBLANK(Metadata!V310)),NOT(ISBLANK(Metadata!W310))),"Yes", "No, neither of these fields have values"),"")</f>
        <v/>
      </c>
    </row>
    <row r="317" spans="1:6">
      <c r="A317" t="str">
        <f>IF(COUNTA(Metadata!A311)=1,ROW(Metadata!A311),"")</f>
        <v/>
      </c>
      <c r="B317" s="31" t="str">
        <f>IF(COUNTA(Metadata!A311)=1,IF(COUNTA(Metadata!L311,Metadata!B311)=2, IF(Metadata!L311=Metadata!B311, "No", "Yes"), "One (or both) of these fields are empty"),"")</f>
        <v/>
      </c>
      <c r="C317" t="str">
        <f>IF(COUNTA(Metadata!A311)=1,IF(COUNTA(Metadata!B311:'Metadata'!U311)=20, "Yes", "One (or more) of these fields are empty"),"")</f>
        <v/>
      </c>
      <c r="D317" t="str">
        <f>IF(COUNTA(Metadata!A311)=1, IF(ISNUMBER(MATCH(LEFT(Metadata!P311,SEARCH(":",Metadata!P311)-1),'Library and Platform Vocabulary'!$A$117:$A$413,0)), "Yes", "No"),"")</f>
        <v/>
      </c>
      <c r="E317" s="35" t="str">
        <f ca="1">IF(COUNTA(Metadata!A311)=1, IF(OR(Metadata!O311&gt;TODAY(),ISBLANK(Metadata!O311)),"No, date is missing, in the future, or invalid", "Yes"),"")</f>
        <v/>
      </c>
      <c r="F317" s="31" t="str">
        <f>IF(COUNTA(Metadata!A311)=1, IF(OR(NOT(ISBLANK(Metadata!V311)),NOT(ISBLANK(Metadata!W311))),"Yes", "No, neither of these fields have values"),"")</f>
        <v/>
      </c>
    </row>
    <row r="318" spans="1:6">
      <c r="A318" t="str">
        <f>IF(COUNTA(Metadata!A312)=1,ROW(Metadata!A312),"")</f>
        <v/>
      </c>
      <c r="B318" s="31" t="str">
        <f>IF(COUNTA(Metadata!A312)=1,IF(COUNTA(Metadata!L312,Metadata!B312)=2, IF(Metadata!L312=Metadata!B312, "No", "Yes"), "One (or both) of these fields are empty"),"")</f>
        <v/>
      </c>
      <c r="C318" t="str">
        <f>IF(COUNTA(Metadata!A312)=1,IF(COUNTA(Metadata!B312:'Metadata'!U312)=20, "Yes", "One (or more) of these fields are empty"),"")</f>
        <v/>
      </c>
      <c r="D318" t="str">
        <f>IF(COUNTA(Metadata!A312)=1, IF(ISNUMBER(MATCH(LEFT(Metadata!P312,SEARCH(":",Metadata!P312)-1),'Library and Platform Vocabulary'!$A$117:$A$413,0)), "Yes", "No"),"")</f>
        <v/>
      </c>
      <c r="E318" s="35" t="str">
        <f ca="1">IF(COUNTA(Metadata!A312)=1, IF(OR(Metadata!O312&gt;TODAY(),ISBLANK(Metadata!O312)),"No, date is missing, in the future, or invalid", "Yes"),"")</f>
        <v/>
      </c>
      <c r="F318" s="31" t="str">
        <f>IF(COUNTA(Metadata!A312)=1, IF(OR(NOT(ISBLANK(Metadata!V312)),NOT(ISBLANK(Metadata!W312))),"Yes", "No, neither of these fields have values"),"")</f>
        <v/>
      </c>
    </row>
    <row r="319" spans="1:6">
      <c r="A319" t="str">
        <f>IF(COUNTA(Metadata!A313)=1,ROW(Metadata!A313),"")</f>
        <v/>
      </c>
      <c r="B319" s="31" t="str">
        <f>IF(COUNTA(Metadata!A313)=1,IF(COUNTA(Metadata!L313,Metadata!B313)=2, IF(Metadata!L313=Metadata!B313, "No", "Yes"), "One (or both) of these fields are empty"),"")</f>
        <v/>
      </c>
      <c r="C319" t="str">
        <f>IF(COUNTA(Metadata!A313)=1,IF(COUNTA(Metadata!B313:'Metadata'!U313)=20, "Yes", "One (or more) of these fields are empty"),"")</f>
        <v/>
      </c>
      <c r="D319" t="str">
        <f>IF(COUNTA(Metadata!A313)=1, IF(ISNUMBER(MATCH(LEFT(Metadata!P313,SEARCH(":",Metadata!P313)-1),'Library and Platform Vocabulary'!$A$117:$A$413,0)), "Yes", "No"),"")</f>
        <v/>
      </c>
      <c r="E319" s="35" t="str">
        <f ca="1">IF(COUNTA(Metadata!A313)=1, IF(OR(Metadata!O313&gt;TODAY(),ISBLANK(Metadata!O313)),"No, date is missing, in the future, or invalid", "Yes"),"")</f>
        <v/>
      </c>
      <c r="F319" s="31" t="str">
        <f>IF(COUNTA(Metadata!A313)=1, IF(OR(NOT(ISBLANK(Metadata!V313)),NOT(ISBLANK(Metadata!W313))),"Yes", "No, neither of these fields have values"),"")</f>
        <v/>
      </c>
    </row>
    <row r="320" spans="1:6">
      <c r="A320" t="str">
        <f>IF(COUNTA(Metadata!A314)=1,ROW(Metadata!A314),"")</f>
        <v/>
      </c>
      <c r="B320" s="31" t="str">
        <f>IF(COUNTA(Metadata!A314)=1,IF(COUNTA(Metadata!L314,Metadata!B314)=2, IF(Metadata!L314=Metadata!B314, "No", "Yes"), "One (or both) of these fields are empty"),"")</f>
        <v/>
      </c>
      <c r="C320" t="str">
        <f>IF(COUNTA(Metadata!A314)=1,IF(COUNTA(Metadata!B314:'Metadata'!U314)=20, "Yes", "One (or more) of these fields are empty"),"")</f>
        <v/>
      </c>
      <c r="D320" t="str">
        <f>IF(COUNTA(Metadata!A314)=1, IF(ISNUMBER(MATCH(LEFT(Metadata!P314,SEARCH(":",Metadata!P314)-1),'Library and Platform Vocabulary'!$A$117:$A$413,0)), "Yes", "No"),"")</f>
        <v/>
      </c>
      <c r="E320" s="35" t="str">
        <f ca="1">IF(COUNTA(Metadata!A314)=1, IF(OR(Metadata!O314&gt;TODAY(),ISBLANK(Metadata!O314)),"No, date is missing, in the future, or invalid", "Yes"),"")</f>
        <v/>
      </c>
      <c r="F320" s="31" t="str">
        <f>IF(COUNTA(Metadata!A314)=1, IF(OR(NOT(ISBLANK(Metadata!V314)),NOT(ISBLANK(Metadata!W314))),"Yes", "No, neither of these fields have values"),"")</f>
        <v/>
      </c>
    </row>
    <row r="321" spans="1:6">
      <c r="A321" t="str">
        <f>IF(COUNTA(Metadata!A315)=1,ROW(Metadata!A315),"")</f>
        <v/>
      </c>
      <c r="B321" s="31" t="str">
        <f>IF(COUNTA(Metadata!A315)=1,IF(COUNTA(Metadata!L315,Metadata!B315)=2, IF(Metadata!L315=Metadata!B315, "No", "Yes"), "One (or both) of these fields are empty"),"")</f>
        <v/>
      </c>
      <c r="C321" t="str">
        <f>IF(COUNTA(Metadata!A315)=1,IF(COUNTA(Metadata!B315:'Metadata'!U315)=20, "Yes", "One (or more) of these fields are empty"),"")</f>
        <v/>
      </c>
      <c r="D321" t="str">
        <f>IF(COUNTA(Metadata!A315)=1, IF(ISNUMBER(MATCH(LEFT(Metadata!P315,SEARCH(":",Metadata!P315)-1),'Library and Platform Vocabulary'!$A$117:$A$413,0)), "Yes", "No"),"")</f>
        <v/>
      </c>
      <c r="E321" s="35" t="str">
        <f ca="1">IF(COUNTA(Metadata!A315)=1, IF(OR(Metadata!O315&gt;TODAY(),ISBLANK(Metadata!O315)),"No, date is missing, in the future, or invalid", "Yes"),"")</f>
        <v/>
      </c>
      <c r="F321" s="31" t="str">
        <f>IF(COUNTA(Metadata!A315)=1, IF(OR(NOT(ISBLANK(Metadata!V315)),NOT(ISBLANK(Metadata!W315))),"Yes", "No, neither of these fields have values"),"")</f>
        <v/>
      </c>
    </row>
    <row r="322" spans="1:6">
      <c r="A322" t="str">
        <f>IF(COUNTA(Metadata!A316)=1,ROW(Metadata!A316),"")</f>
        <v/>
      </c>
      <c r="B322" s="31" t="str">
        <f>IF(COUNTA(Metadata!A316)=1,IF(COUNTA(Metadata!L316,Metadata!B316)=2, IF(Metadata!L316=Metadata!B316, "No", "Yes"), "One (or both) of these fields are empty"),"")</f>
        <v/>
      </c>
      <c r="C322" t="str">
        <f>IF(COUNTA(Metadata!A316)=1,IF(COUNTA(Metadata!B316:'Metadata'!U316)=20, "Yes", "One (or more) of these fields are empty"),"")</f>
        <v/>
      </c>
      <c r="D322" t="str">
        <f>IF(COUNTA(Metadata!A316)=1, IF(ISNUMBER(MATCH(LEFT(Metadata!P316,SEARCH(":",Metadata!P316)-1),'Library and Platform Vocabulary'!$A$117:$A$413,0)), "Yes", "No"),"")</f>
        <v/>
      </c>
      <c r="E322" s="35" t="str">
        <f ca="1">IF(COUNTA(Metadata!A316)=1, IF(OR(Metadata!O316&gt;TODAY(),ISBLANK(Metadata!O316)),"No, date is missing, in the future, or invalid", "Yes"),"")</f>
        <v/>
      </c>
      <c r="F322" s="31" t="str">
        <f>IF(COUNTA(Metadata!A316)=1, IF(OR(NOT(ISBLANK(Metadata!V316)),NOT(ISBLANK(Metadata!W316))),"Yes", "No, neither of these fields have values"),"")</f>
        <v/>
      </c>
    </row>
    <row r="323" spans="1:6">
      <c r="A323" t="str">
        <f>IF(COUNTA(Metadata!A317)=1,ROW(Metadata!A317),"")</f>
        <v/>
      </c>
      <c r="B323" s="31" t="str">
        <f>IF(COUNTA(Metadata!A317)=1,IF(COUNTA(Metadata!L317,Metadata!B317)=2, IF(Metadata!L317=Metadata!B317, "No", "Yes"), "One (or both) of these fields are empty"),"")</f>
        <v/>
      </c>
      <c r="C323" t="str">
        <f>IF(COUNTA(Metadata!A317)=1,IF(COUNTA(Metadata!B317:'Metadata'!U317)=20, "Yes", "One (or more) of these fields are empty"),"")</f>
        <v/>
      </c>
      <c r="D323" t="str">
        <f>IF(COUNTA(Metadata!A317)=1, IF(ISNUMBER(MATCH(LEFT(Metadata!P317,SEARCH(":",Metadata!P317)-1),'Library and Platform Vocabulary'!$A$117:$A$413,0)), "Yes", "No"),"")</f>
        <v/>
      </c>
      <c r="E323" s="35" t="str">
        <f ca="1">IF(COUNTA(Metadata!A317)=1, IF(OR(Metadata!O317&gt;TODAY(),ISBLANK(Metadata!O317)),"No, date is missing, in the future, or invalid", "Yes"),"")</f>
        <v/>
      </c>
      <c r="F323" s="31" t="str">
        <f>IF(COUNTA(Metadata!A317)=1, IF(OR(NOT(ISBLANK(Metadata!V317)),NOT(ISBLANK(Metadata!W317))),"Yes", "No, neither of these fields have values"),"")</f>
        <v/>
      </c>
    </row>
    <row r="324" spans="1:6">
      <c r="A324" t="str">
        <f>IF(COUNTA(Metadata!A318)=1,ROW(Metadata!A318),"")</f>
        <v/>
      </c>
      <c r="B324" s="31" t="str">
        <f>IF(COUNTA(Metadata!A318)=1,IF(COUNTA(Metadata!L318,Metadata!B318)=2, IF(Metadata!L318=Metadata!B318, "No", "Yes"), "One (or both) of these fields are empty"),"")</f>
        <v/>
      </c>
      <c r="C324" t="str">
        <f>IF(COUNTA(Metadata!A318)=1,IF(COUNTA(Metadata!B318:'Metadata'!U318)=20, "Yes", "One (or more) of these fields are empty"),"")</f>
        <v/>
      </c>
      <c r="D324" t="str">
        <f>IF(COUNTA(Metadata!A318)=1, IF(ISNUMBER(MATCH(LEFT(Metadata!P318,SEARCH(":",Metadata!P318)-1),'Library and Platform Vocabulary'!$A$117:$A$413,0)), "Yes", "No"),"")</f>
        <v/>
      </c>
      <c r="E324" s="35" t="str">
        <f ca="1">IF(COUNTA(Metadata!A318)=1, IF(OR(Metadata!O318&gt;TODAY(),ISBLANK(Metadata!O318)),"No, date is missing, in the future, or invalid", "Yes"),"")</f>
        <v/>
      </c>
      <c r="F324" s="31" t="str">
        <f>IF(COUNTA(Metadata!A318)=1, IF(OR(NOT(ISBLANK(Metadata!V318)),NOT(ISBLANK(Metadata!W318))),"Yes", "No, neither of these fields have values"),"")</f>
        <v/>
      </c>
    </row>
    <row r="325" spans="1:6">
      <c r="A325" t="str">
        <f>IF(COUNTA(Metadata!A319)=1,ROW(Metadata!A319),"")</f>
        <v/>
      </c>
      <c r="B325" s="31" t="str">
        <f>IF(COUNTA(Metadata!A319)=1,IF(COUNTA(Metadata!L319,Metadata!B319)=2, IF(Metadata!L319=Metadata!B319, "No", "Yes"), "One (or both) of these fields are empty"),"")</f>
        <v/>
      </c>
      <c r="C325" t="str">
        <f>IF(COUNTA(Metadata!A319)=1,IF(COUNTA(Metadata!B319:'Metadata'!U319)=20, "Yes", "One (or more) of these fields are empty"),"")</f>
        <v/>
      </c>
      <c r="D325" t="str">
        <f>IF(COUNTA(Metadata!A319)=1, IF(ISNUMBER(MATCH(LEFT(Metadata!P319,SEARCH(":",Metadata!P319)-1),'Library and Platform Vocabulary'!$A$117:$A$413,0)), "Yes", "No"),"")</f>
        <v/>
      </c>
      <c r="E325" s="35" t="str">
        <f ca="1">IF(COUNTA(Metadata!A319)=1, IF(OR(Metadata!O319&gt;TODAY(),ISBLANK(Metadata!O319)),"No, date is missing, in the future, or invalid", "Yes"),"")</f>
        <v/>
      </c>
      <c r="F325" s="31" t="str">
        <f>IF(COUNTA(Metadata!A319)=1, IF(OR(NOT(ISBLANK(Metadata!V319)),NOT(ISBLANK(Metadata!W319))),"Yes", "No, neither of these fields have values"),"")</f>
        <v/>
      </c>
    </row>
    <row r="326" spans="1:6">
      <c r="A326" t="str">
        <f>IF(COUNTA(Metadata!A320)=1,ROW(Metadata!A320),"")</f>
        <v/>
      </c>
      <c r="B326" s="31" t="str">
        <f>IF(COUNTA(Metadata!A320)=1,IF(COUNTA(Metadata!L320,Metadata!B320)=2, IF(Metadata!L320=Metadata!B320, "No", "Yes"), "One (or both) of these fields are empty"),"")</f>
        <v/>
      </c>
      <c r="C326" t="str">
        <f>IF(COUNTA(Metadata!A320)=1,IF(COUNTA(Metadata!B320:'Metadata'!U320)=20, "Yes", "One (or more) of these fields are empty"),"")</f>
        <v/>
      </c>
      <c r="D326" t="str">
        <f>IF(COUNTA(Metadata!A320)=1, IF(ISNUMBER(MATCH(LEFT(Metadata!P320,SEARCH(":",Metadata!P320)-1),'Library and Platform Vocabulary'!$A$117:$A$413,0)), "Yes", "No"),"")</f>
        <v/>
      </c>
      <c r="E326" s="35" t="str">
        <f ca="1">IF(COUNTA(Metadata!A320)=1, IF(OR(Metadata!O320&gt;TODAY(),ISBLANK(Metadata!O320)),"No, date is missing, in the future, or invalid", "Yes"),"")</f>
        <v/>
      </c>
      <c r="F326" s="31" t="str">
        <f>IF(COUNTA(Metadata!A320)=1, IF(OR(NOT(ISBLANK(Metadata!V320)),NOT(ISBLANK(Metadata!W320))),"Yes", "No, neither of these fields have values"),"")</f>
        <v/>
      </c>
    </row>
    <row r="327" spans="1:6">
      <c r="A327" t="str">
        <f>IF(COUNTA(Metadata!A321)=1,ROW(Metadata!A321),"")</f>
        <v/>
      </c>
      <c r="B327" s="31" t="str">
        <f>IF(COUNTA(Metadata!A321)=1,IF(COUNTA(Metadata!L321,Metadata!B321)=2, IF(Metadata!L321=Metadata!B321, "No", "Yes"), "One (or both) of these fields are empty"),"")</f>
        <v/>
      </c>
      <c r="C327" t="str">
        <f>IF(COUNTA(Metadata!A321)=1,IF(COUNTA(Metadata!B321:'Metadata'!U321)=20, "Yes", "One (or more) of these fields are empty"),"")</f>
        <v/>
      </c>
      <c r="D327" t="str">
        <f>IF(COUNTA(Metadata!A321)=1, IF(ISNUMBER(MATCH(LEFT(Metadata!P321,SEARCH(":",Metadata!P321)-1),'Library and Platform Vocabulary'!$A$117:$A$413,0)), "Yes", "No"),"")</f>
        <v/>
      </c>
      <c r="E327" s="35" t="str">
        <f ca="1">IF(COUNTA(Metadata!A321)=1, IF(OR(Metadata!O321&gt;TODAY(),ISBLANK(Metadata!O321)),"No, date is missing, in the future, or invalid", "Yes"),"")</f>
        <v/>
      </c>
      <c r="F327" s="31" t="str">
        <f>IF(COUNTA(Metadata!A321)=1, IF(OR(NOT(ISBLANK(Metadata!V321)),NOT(ISBLANK(Metadata!W321))),"Yes", "No, neither of these fields have values"),"")</f>
        <v/>
      </c>
    </row>
    <row r="328" spans="1:6">
      <c r="A328" t="str">
        <f>IF(COUNTA(Metadata!A322)=1,ROW(Metadata!A322),"")</f>
        <v/>
      </c>
      <c r="B328" s="31" t="str">
        <f>IF(COUNTA(Metadata!A322)=1,IF(COUNTA(Metadata!L322,Metadata!B322)=2, IF(Metadata!L322=Metadata!B322, "No", "Yes"), "One (or both) of these fields are empty"),"")</f>
        <v/>
      </c>
      <c r="C328" t="str">
        <f>IF(COUNTA(Metadata!A322)=1,IF(COUNTA(Metadata!B322:'Metadata'!U322)=20, "Yes", "One (or more) of these fields are empty"),"")</f>
        <v/>
      </c>
      <c r="D328" t="str">
        <f>IF(COUNTA(Metadata!A322)=1, IF(ISNUMBER(MATCH(LEFT(Metadata!P322,SEARCH(":",Metadata!P322)-1),'Library and Platform Vocabulary'!$A$117:$A$413,0)), "Yes", "No"),"")</f>
        <v/>
      </c>
      <c r="E328" s="35" t="str">
        <f ca="1">IF(COUNTA(Metadata!A322)=1, IF(OR(Metadata!O322&gt;TODAY(),ISBLANK(Metadata!O322)),"No, date is missing, in the future, or invalid", "Yes"),"")</f>
        <v/>
      </c>
      <c r="F328" s="31" t="str">
        <f>IF(COUNTA(Metadata!A322)=1, IF(OR(NOT(ISBLANK(Metadata!V322)),NOT(ISBLANK(Metadata!W322))),"Yes", "No, neither of these fields have values"),"")</f>
        <v/>
      </c>
    </row>
    <row r="329" spans="1:6">
      <c r="A329" t="str">
        <f>IF(COUNTA(Metadata!A323)=1,ROW(Metadata!A323),"")</f>
        <v/>
      </c>
      <c r="B329" s="31" t="str">
        <f>IF(COUNTA(Metadata!A323)=1,IF(COUNTA(Metadata!L323,Metadata!B323)=2, IF(Metadata!L323=Metadata!B323, "No", "Yes"), "One (or both) of these fields are empty"),"")</f>
        <v/>
      </c>
      <c r="C329" t="str">
        <f>IF(COUNTA(Metadata!A323)=1,IF(COUNTA(Metadata!B323:'Metadata'!U323)=20, "Yes", "One (or more) of these fields are empty"),"")</f>
        <v/>
      </c>
      <c r="D329" t="str">
        <f>IF(COUNTA(Metadata!A323)=1, IF(ISNUMBER(MATCH(LEFT(Metadata!P323,SEARCH(":",Metadata!P323)-1),'Library and Platform Vocabulary'!$A$117:$A$413,0)), "Yes", "No"),"")</f>
        <v/>
      </c>
      <c r="E329" s="35" t="str">
        <f ca="1">IF(COUNTA(Metadata!A323)=1, IF(OR(Metadata!O323&gt;TODAY(),ISBLANK(Metadata!O323)),"No, date is missing, in the future, or invalid", "Yes"),"")</f>
        <v/>
      </c>
      <c r="F329" s="31" t="str">
        <f>IF(COUNTA(Metadata!A323)=1, IF(OR(NOT(ISBLANK(Metadata!V323)),NOT(ISBLANK(Metadata!W323))),"Yes", "No, neither of these fields have values"),"")</f>
        <v/>
      </c>
    </row>
    <row r="330" spans="1:6">
      <c r="A330" t="str">
        <f>IF(COUNTA(Metadata!A324)=1,ROW(Metadata!A324),"")</f>
        <v/>
      </c>
      <c r="B330" s="31" t="str">
        <f>IF(COUNTA(Metadata!A324)=1,IF(COUNTA(Metadata!L324,Metadata!B324)=2, IF(Metadata!L324=Metadata!B324, "No", "Yes"), "One (or both) of these fields are empty"),"")</f>
        <v/>
      </c>
      <c r="C330" t="str">
        <f>IF(COUNTA(Metadata!A324)=1,IF(COUNTA(Metadata!B324:'Metadata'!U324)=20, "Yes", "One (or more) of these fields are empty"),"")</f>
        <v/>
      </c>
      <c r="D330" t="str">
        <f>IF(COUNTA(Metadata!A324)=1, IF(ISNUMBER(MATCH(LEFT(Metadata!P324,SEARCH(":",Metadata!P324)-1),'Library and Platform Vocabulary'!$A$117:$A$413,0)), "Yes", "No"),"")</f>
        <v/>
      </c>
      <c r="E330" s="35" t="str">
        <f ca="1">IF(COUNTA(Metadata!A324)=1, IF(OR(Metadata!O324&gt;TODAY(),ISBLANK(Metadata!O324)),"No, date is missing, in the future, or invalid", "Yes"),"")</f>
        <v/>
      </c>
      <c r="F330" s="31" t="str">
        <f>IF(COUNTA(Metadata!A324)=1, IF(OR(NOT(ISBLANK(Metadata!V324)),NOT(ISBLANK(Metadata!W324))),"Yes", "No, neither of these fields have values"),"")</f>
        <v/>
      </c>
    </row>
    <row r="331" spans="1:6">
      <c r="A331" t="str">
        <f>IF(COUNTA(Metadata!A325)=1,ROW(Metadata!A325),"")</f>
        <v/>
      </c>
      <c r="B331" s="31" t="str">
        <f>IF(COUNTA(Metadata!A325)=1,IF(COUNTA(Metadata!L325,Metadata!B325)=2, IF(Metadata!L325=Metadata!B325, "No", "Yes"), "One (or both) of these fields are empty"),"")</f>
        <v/>
      </c>
      <c r="C331" t="str">
        <f>IF(COUNTA(Metadata!A325)=1,IF(COUNTA(Metadata!B325:'Metadata'!U325)=20, "Yes", "One (or more) of these fields are empty"),"")</f>
        <v/>
      </c>
      <c r="D331" t="str">
        <f>IF(COUNTA(Metadata!A325)=1, IF(ISNUMBER(MATCH(LEFT(Metadata!P325,SEARCH(":",Metadata!P325)-1),'Library and Platform Vocabulary'!$A$117:$A$413,0)), "Yes", "No"),"")</f>
        <v/>
      </c>
      <c r="E331" s="35" t="str">
        <f ca="1">IF(COUNTA(Metadata!A325)=1, IF(OR(Metadata!O325&gt;TODAY(),ISBLANK(Metadata!O325)),"No, date is missing, in the future, or invalid", "Yes"),"")</f>
        <v/>
      </c>
      <c r="F331" s="31" t="str">
        <f>IF(COUNTA(Metadata!A325)=1, IF(OR(NOT(ISBLANK(Metadata!V325)),NOT(ISBLANK(Metadata!W325))),"Yes", "No, neither of these fields have values"),"")</f>
        <v/>
      </c>
    </row>
    <row r="332" spans="1:6">
      <c r="A332" t="str">
        <f>IF(COUNTA(Metadata!A326)=1,ROW(Metadata!A326),"")</f>
        <v/>
      </c>
      <c r="B332" s="31" t="str">
        <f>IF(COUNTA(Metadata!A326)=1,IF(COUNTA(Metadata!L326,Metadata!B326)=2, IF(Metadata!L326=Metadata!B326, "No", "Yes"), "One (or both) of these fields are empty"),"")</f>
        <v/>
      </c>
      <c r="C332" t="str">
        <f>IF(COUNTA(Metadata!A326)=1,IF(COUNTA(Metadata!B326:'Metadata'!U326)=20, "Yes", "One (or more) of these fields are empty"),"")</f>
        <v/>
      </c>
      <c r="D332" t="str">
        <f>IF(COUNTA(Metadata!A326)=1, IF(ISNUMBER(MATCH(LEFT(Metadata!P326,SEARCH(":",Metadata!P326)-1),'Library and Platform Vocabulary'!$A$117:$A$413,0)), "Yes", "No"),"")</f>
        <v/>
      </c>
      <c r="E332" s="35" t="str">
        <f ca="1">IF(COUNTA(Metadata!A326)=1, IF(OR(Metadata!O326&gt;TODAY(),ISBLANK(Metadata!O326)),"No, date is missing, in the future, or invalid", "Yes"),"")</f>
        <v/>
      </c>
      <c r="F332" s="31" t="str">
        <f>IF(COUNTA(Metadata!A326)=1, IF(OR(NOT(ISBLANK(Metadata!V326)),NOT(ISBLANK(Metadata!W326))),"Yes", "No, neither of these fields have values"),"")</f>
        <v/>
      </c>
    </row>
    <row r="333" spans="1:6">
      <c r="A333" t="str">
        <f>IF(COUNTA(Metadata!A327)=1,ROW(Metadata!A327),"")</f>
        <v/>
      </c>
      <c r="B333" s="31" t="str">
        <f>IF(COUNTA(Metadata!A327)=1,IF(COUNTA(Metadata!L327,Metadata!B327)=2, IF(Metadata!L327=Metadata!B327, "No", "Yes"), "One (or both) of these fields are empty"),"")</f>
        <v/>
      </c>
      <c r="C333" t="str">
        <f>IF(COUNTA(Metadata!A327)=1,IF(COUNTA(Metadata!B327:'Metadata'!U327)=20, "Yes", "One (or more) of these fields are empty"),"")</f>
        <v/>
      </c>
      <c r="D333" t="str">
        <f>IF(COUNTA(Metadata!A327)=1, IF(ISNUMBER(MATCH(LEFT(Metadata!P327,SEARCH(":",Metadata!P327)-1),'Library and Platform Vocabulary'!$A$117:$A$413,0)), "Yes", "No"),"")</f>
        <v/>
      </c>
      <c r="E333" s="35" t="str">
        <f ca="1">IF(COUNTA(Metadata!A327)=1, IF(OR(Metadata!O327&gt;TODAY(),ISBLANK(Metadata!O327)),"No, date is missing, in the future, or invalid", "Yes"),"")</f>
        <v/>
      </c>
      <c r="F333" s="31" t="str">
        <f>IF(COUNTA(Metadata!A327)=1, IF(OR(NOT(ISBLANK(Metadata!V327)),NOT(ISBLANK(Metadata!W327))),"Yes", "No, neither of these fields have values"),"")</f>
        <v/>
      </c>
    </row>
    <row r="334" spans="1:6">
      <c r="A334" t="str">
        <f>IF(COUNTA(Metadata!A328)=1,ROW(Metadata!A328),"")</f>
        <v/>
      </c>
      <c r="B334" s="31" t="str">
        <f>IF(COUNTA(Metadata!A328)=1,IF(COUNTA(Metadata!L328,Metadata!B328)=2, IF(Metadata!L328=Metadata!B328, "No", "Yes"), "One (or both) of these fields are empty"),"")</f>
        <v/>
      </c>
      <c r="C334" t="str">
        <f>IF(COUNTA(Metadata!A328)=1,IF(COUNTA(Metadata!B328:'Metadata'!U328)=20, "Yes", "One (or more) of these fields are empty"),"")</f>
        <v/>
      </c>
      <c r="D334" t="str">
        <f>IF(COUNTA(Metadata!A328)=1, IF(ISNUMBER(MATCH(LEFT(Metadata!P328,SEARCH(":",Metadata!P328)-1),'Library and Platform Vocabulary'!$A$117:$A$413,0)), "Yes", "No"),"")</f>
        <v/>
      </c>
      <c r="E334" s="35" t="str">
        <f ca="1">IF(COUNTA(Metadata!A328)=1, IF(OR(Metadata!O328&gt;TODAY(),ISBLANK(Metadata!O328)),"No, date is missing, in the future, or invalid", "Yes"),"")</f>
        <v/>
      </c>
      <c r="F334" s="31" t="str">
        <f>IF(COUNTA(Metadata!A328)=1, IF(OR(NOT(ISBLANK(Metadata!V328)),NOT(ISBLANK(Metadata!W328))),"Yes", "No, neither of these fields have values"),"")</f>
        <v/>
      </c>
    </row>
    <row r="335" spans="1:6">
      <c r="A335" t="str">
        <f>IF(COUNTA(Metadata!A329)=1,ROW(Metadata!A329),"")</f>
        <v/>
      </c>
      <c r="B335" s="31" t="str">
        <f>IF(COUNTA(Metadata!A329)=1,IF(COUNTA(Metadata!L329,Metadata!B329)=2, IF(Metadata!L329=Metadata!B329, "No", "Yes"), "One (or both) of these fields are empty"),"")</f>
        <v/>
      </c>
      <c r="C335" t="str">
        <f>IF(COUNTA(Metadata!A329)=1,IF(COUNTA(Metadata!B329:'Metadata'!U329)=20, "Yes", "One (or more) of these fields are empty"),"")</f>
        <v/>
      </c>
      <c r="D335" t="str">
        <f>IF(COUNTA(Metadata!A329)=1, IF(ISNUMBER(MATCH(LEFT(Metadata!P329,SEARCH(":",Metadata!P329)-1),'Library and Platform Vocabulary'!$A$117:$A$413,0)), "Yes", "No"),"")</f>
        <v/>
      </c>
      <c r="E335" s="35" t="str">
        <f ca="1">IF(COUNTA(Metadata!A329)=1, IF(OR(Metadata!O329&gt;TODAY(),ISBLANK(Metadata!O329)),"No, date is missing, in the future, or invalid", "Yes"),"")</f>
        <v/>
      </c>
      <c r="F335" s="31" t="str">
        <f>IF(COUNTA(Metadata!A329)=1, IF(OR(NOT(ISBLANK(Metadata!V329)),NOT(ISBLANK(Metadata!W329))),"Yes", "No, neither of these fields have values"),"")</f>
        <v/>
      </c>
    </row>
    <row r="336" spans="1:6">
      <c r="A336" t="str">
        <f>IF(COUNTA(Metadata!A330)=1,ROW(Metadata!A330),"")</f>
        <v/>
      </c>
      <c r="B336" s="31" t="str">
        <f>IF(COUNTA(Metadata!A330)=1,IF(COUNTA(Metadata!L330,Metadata!B330)=2, IF(Metadata!L330=Metadata!B330, "No", "Yes"), "One (or both) of these fields are empty"),"")</f>
        <v/>
      </c>
      <c r="C336" t="str">
        <f>IF(COUNTA(Metadata!A330)=1,IF(COUNTA(Metadata!B330:'Metadata'!U330)=20, "Yes", "One (or more) of these fields are empty"),"")</f>
        <v/>
      </c>
      <c r="D336" t="str">
        <f>IF(COUNTA(Metadata!A330)=1, IF(ISNUMBER(MATCH(LEFT(Metadata!P330,SEARCH(":",Metadata!P330)-1),'Library and Platform Vocabulary'!$A$117:$A$413,0)), "Yes", "No"),"")</f>
        <v/>
      </c>
      <c r="E336" s="35" t="str">
        <f ca="1">IF(COUNTA(Metadata!A330)=1, IF(OR(Metadata!O330&gt;TODAY(),ISBLANK(Metadata!O330)),"No, date is missing, in the future, or invalid", "Yes"),"")</f>
        <v/>
      </c>
      <c r="F336" s="31" t="str">
        <f>IF(COUNTA(Metadata!A330)=1, IF(OR(NOT(ISBLANK(Metadata!V330)),NOT(ISBLANK(Metadata!W330))),"Yes", "No, neither of these fields have values"),"")</f>
        <v/>
      </c>
    </row>
    <row r="337" spans="1:6">
      <c r="A337" t="str">
        <f>IF(COUNTA(Metadata!A331)=1,ROW(Metadata!A331),"")</f>
        <v/>
      </c>
      <c r="B337" s="31" t="str">
        <f>IF(COUNTA(Metadata!A331)=1,IF(COUNTA(Metadata!L331,Metadata!B331)=2, IF(Metadata!L331=Metadata!B331, "No", "Yes"), "One (or both) of these fields are empty"),"")</f>
        <v/>
      </c>
      <c r="C337" t="str">
        <f>IF(COUNTA(Metadata!A331)=1,IF(COUNTA(Metadata!B331:'Metadata'!U331)=20, "Yes", "One (or more) of these fields are empty"),"")</f>
        <v/>
      </c>
      <c r="D337" t="str">
        <f>IF(COUNTA(Metadata!A331)=1, IF(ISNUMBER(MATCH(LEFT(Metadata!P331,SEARCH(":",Metadata!P331)-1),'Library and Platform Vocabulary'!$A$117:$A$413,0)), "Yes", "No"),"")</f>
        <v/>
      </c>
      <c r="E337" s="35" t="str">
        <f ca="1">IF(COUNTA(Metadata!A331)=1, IF(OR(Metadata!O331&gt;TODAY(),ISBLANK(Metadata!O331)),"No, date is missing, in the future, or invalid", "Yes"),"")</f>
        <v/>
      </c>
      <c r="F337" s="31" t="str">
        <f>IF(COUNTA(Metadata!A331)=1, IF(OR(NOT(ISBLANK(Metadata!V331)),NOT(ISBLANK(Metadata!W331))),"Yes", "No, neither of these fields have values"),"")</f>
        <v/>
      </c>
    </row>
    <row r="338" spans="1:6">
      <c r="A338" t="str">
        <f>IF(COUNTA(Metadata!A332)=1,ROW(Metadata!A332),"")</f>
        <v/>
      </c>
      <c r="B338" s="31" t="str">
        <f>IF(COUNTA(Metadata!A332)=1,IF(COUNTA(Metadata!L332,Metadata!B332)=2, IF(Metadata!L332=Metadata!B332, "No", "Yes"), "One (or both) of these fields are empty"),"")</f>
        <v/>
      </c>
      <c r="C338" t="str">
        <f>IF(COUNTA(Metadata!A332)=1,IF(COUNTA(Metadata!B332:'Metadata'!U332)=20, "Yes", "One (or more) of these fields are empty"),"")</f>
        <v/>
      </c>
      <c r="D338" t="str">
        <f>IF(COUNTA(Metadata!A332)=1, IF(ISNUMBER(MATCH(LEFT(Metadata!P332,SEARCH(":",Metadata!P332)-1),'Library and Platform Vocabulary'!$A$117:$A$413,0)), "Yes", "No"),"")</f>
        <v/>
      </c>
      <c r="E338" s="35" t="str">
        <f ca="1">IF(COUNTA(Metadata!A332)=1, IF(OR(Metadata!O332&gt;TODAY(),ISBLANK(Metadata!O332)),"No, date is missing, in the future, or invalid", "Yes"),"")</f>
        <v/>
      </c>
      <c r="F338" s="31" t="str">
        <f>IF(COUNTA(Metadata!A332)=1, IF(OR(NOT(ISBLANK(Metadata!V332)),NOT(ISBLANK(Metadata!W332))),"Yes", "No, neither of these fields have values"),"")</f>
        <v/>
      </c>
    </row>
    <row r="339" spans="1:6">
      <c r="A339" t="str">
        <f>IF(COUNTA(Metadata!A333)=1,ROW(Metadata!A333),"")</f>
        <v/>
      </c>
      <c r="B339" s="31" t="str">
        <f>IF(COUNTA(Metadata!A333)=1,IF(COUNTA(Metadata!L333,Metadata!B333)=2, IF(Metadata!L333=Metadata!B333, "No", "Yes"), "One (or both) of these fields are empty"),"")</f>
        <v/>
      </c>
      <c r="C339" t="str">
        <f>IF(COUNTA(Metadata!A333)=1,IF(COUNTA(Metadata!B333:'Metadata'!U333)=20, "Yes", "One (or more) of these fields are empty"),"")</f>
        <v/>
      </c>
      <c r="D339" t="str">
        <f>IF(COUNTA(Metadata!A333)=1, IF(ISNUMBER(MATCH(LEFT(Metadata!P333,SEARCH(":",Metadata!P333)-1),'Library and Platform Vocabulary'!$A$117:$A$413,0)), "Yes", "No"),"")</f>
        <v/>
      </c>
      <c r="E339" s="35" t="str">
        <f ca="1">IF(COUNTA(Metadata!A333)=1, IF(OR(Metadata!O333&gt;TODAY(),ISBLANK(Metadata!O333)),"No, date is missing, in the future, or invalid", "Yes"),"")</f>
        <v/>
      </c>
      <c r="F339" s="31" t="str">
        <f>IF(COUNTA(Metadata!A333)=1, IF(OR(NOT(ISBLANK(Metadata!V333)),NOT(ISBLANK(Metadata!W333))),"Yes", "No, neither of these fields have values"),"")</f>
        <v/>
      </c>
    </row>
    <row r="340" spans="1:6">
      <c r="A340" t="str">
        <f>IF(COUNTA(Metadata!A334)=1,ROW(Metadata!A334),"")</f>
        <v/>
      </c>
      <c r="B340" s="31" t="str">
        <f>IF(COUNTA(Metadata!A334)=1,IF(COUNTA(Metadata!L334,Metadata!B334)=2, IF(Metadata!L334=Metadata!B334, "No", "Yes"), "One (or both) of these fields are empty"),"")</f>
        <v/>
      </c>
      <c r="C340" t="str">
        <f>IF(COUNTA(Metadata!A334)=1,IF(COUNTA(Metadata!B334:'Metadata'!U334)=20, "Yes", "One (or more) of these fields are empty"),"")</f>
        <v/>
      </c>
      <c r="D340" t="str">
        <f>IF(COUNTA(Metadata!A334)=1, IF(ISNUMBER(MATCH(LEFT(Metadata!P334,SEARCH(":",Metadata!P334)-1),'Library and Platform Vocabulary'!$A$117:$A$413,0)), "Yes", "No"),"")</f>
        <v/>
      </c>
      <c r="E340" s="35" t="str">
        <f ca="1">IF(COUNTA(Metadata!A334)=1, IF(OR(Metadata!O334&gt;TODAY(),ISBLANK(Metadata!O334)),"No, date is missing, in the future, or invalid", "Yes"),"")</f>
        <v/>
      </c>
      <c r="F340" s="31" t="str">
        <f>IF(COUNTA(Metadata!A334)=1, IF(OR(NOT(ISBLANK(Metadata!V334)),NOT(ISBLANK(Metadata!W334))),"Yes", "No, neither of these fields have values"),"")</f>
        <v/>
      </c>
    </row>
    <row r="341" spans="1:6">
      <c r="A341" t="str">
        <f>IF(COUNTA(Metadata!A335)=1,ROW(Metadata!A335),"")</f>
        <v/>
      </c>
      <c r="B341" s="31" t="str">
        <f>IF(COUNTA(Metadata!A335)=1,IF(COUNTA(Metadata!L335,Metadata!B335)=2, IF(Metadata!L335=Metadata!B335, "No", "Yes"), "One (or both) of these fields are empty"),"")</f>
        <v/>
      </c>
      <c r="C341" t="str">
        <f>IF(COUNTA(Metadata!A335)=1,IF(COUNTA(Metadata!B335:'Metadata'!U335)=20, "Yes", "One (or more) of these fields are empty"),"")</f>
        <v/>
      </c>
      <c r="D341" t="str">
        <f>IF(COUNTA(Metadata!A335)=1, IF(ISNUMBER(MATCH(LEFT(Metadata!P335,SEARCH(":",Metadata!P335)-1),'Library and Platform Vocabulary'!$A$117:$A$413,0)), "Yes", "No"),"")</f>
        <v/>
      </c>
      <c r="E341" s="35" t="str">
        <f ca="1">IF(COUNTA(Metadata!A335)=1, IF(OR(Metadata!O335&gt;TODAY(),ISBLANK(Metadata!O335)),"No, date is missing, in the future, or invalid", "Yes"),"")</f>
        <v/>
      </c>
      <c r="F341" s="31" t="str">
        <f>IF(COUNTA(Metadata!A335)=1, IF(OR(NOT(ISBLANK(Metadata!V335)),NOT(ISBLANK(Metadata!W335))),"Yes", "No, neither of these fields have values"),"")</f>
        <v/>
      </c>
    </row>
    <row r="342" spans="1:6">
      <c r="A342" t="str">
        <f>IF(COUNTA(Metadata!A336)=1,ROW(Metadata!A336),"")</f>
        <v/>
      </c>
      <c r="B342" s="31" t="str">
        <f>IF(COUNTA(Metadata!A336)=1,IF(COUNTA(Metadata!L336,Metadata!B336)=2, IF(Metadata!L336=Metadata!B336, "No", "Yes"), "One (or both) of these fields are empty"),"")</f>
        <v/>
      </c>
      <c r="C342" t="str">
        <f>IF(COUNTA(Metadata!A336)=1,IF(COUNTA(Metadata!B336:'Metadata'!U336)=20, "Yes", "One (or more) of these fields are empty"),"")</f>
        <v/>
      </c>
      <c r="D342" t="str">
        <f>IF(COUNTA(Metadata!A336)=1, IF(ISNUMBER(MATCH(LEFT(Metadata!P336,SEARCH(":",Metadata!P336)-1),'Library and Platform Vocabulary'!$A$117:$A$413,0)), "Yes", "No"),"")</f>
        <v/>
      </c>
      <c r="E342" s="35" t="str">
        <f ca="1">IF(COUNTA(Metadata!A336)=1, IF(OR(Metadata!O336&gt;TODAY(),ISBLANK(Metadata!O336)),"No, date is missing, in the future, or invalid", "Yes"),"")</f>
        <v/>
      </c>
      <c r="F342" s="31" t="str">
        <f>IF(COUNTA(Metadata!A336)=1, IF(OR(NOT(ISBLANK(Metadata!V336)),NOT(ISBLANK(Metadata!W336))),"Yes", "No, neither of these fields have values"),"")</f>
        <v/>
      </c>
    </row>
    <row r="343" spans="1:6">
      <c r="A343" t="str">
        <f>IF(COUNTA(Metadata!A337)=1,ROW(Metadata!A337),"")</f>
        <v/>
      </c>
      <c r="B343" s="31" t="str">
        <f>IF(COUNTA(Metadata!A337)=1,IF(COUNTA(Metadata!L337,Metadata!B337)=2, IF(Metadata!L337=Metadata!B337, "No", "Yes"), "One (or both) of these fields are empty"),"")</f>
        <v/>
      </c>
      <c r="C343" t="str">
        <f>IF(COUNTA(Metadata!A337)=1,IF(COUNTA(Metadata!B337:'Metadata'!U337)=20, "Yes", "One (or more) of these fields are empty"),"")</f>
        <v/>
      </c>
      <c r="D343" t="str">
        <f>IF(COUNTA(Metadata!A337)=1, IF(ISNUMBER(MATCH(LEFT(Metadata!P337,SEARCH(":",Metadata!P337)-1),'Library and Platform Vocabulary'!$A$117:$A$413,0)), "Yes", "No"),"")</f>
        <v/>
      </c>
      <c r="E343" s="35" t="str">
        <f ca="1">IF(COUNTA(Metadata!A337)=1, IF(OR(Metadata!O337&gt;TODAY(),ISBLANK(Metadata!O337)),"No, date is missing, in the future, or invalid", "Yes"),"")</f>
        <v/>
      </c>
      <c r="F343" s="31" t="str">
        <f>IF(COUNTA(Metadata!A337)=1, IF(OR(NOT(ISBLANK(Metadata!V337)),NOT(ISBLANK(Metadata!W337))),"Yes", "No, neither of these fields have values"),"")</f>
        <v/>
      </c>
    </row>
    <row r="344" spans="1:6">
      <c r="A344" t="str">
        <f>IF(COUNTA(Metadata!A338)=1,ROW(Metadata!A338),"")</f>
        <v/>
      </c>
      <c r="B344" s="31" t="str">
        <f>IF(COUNTA(Metadata!A338)=1,IF(COUNTA(Metadata!L338,Metadata!B338)=2, IF(Metadata!L338=Metadata!B338, "No", "Yes"), "One (or both) of these fields are empty"),"")</f>
        <v/>
      </c>
      <c r="C344" t="str">
        <f>IF(COUNTA(Metadata!A338)=1,IF(COUNTA(Metadata!B338:'Metadata'!U338)=20, "Yes", "One (or more) of these fields are empty"),"")</f>
        <v/>
      </c>
      <c r="D344" t="str">
        <f>IF(COUNTA(Metadata!A338)=1, IF(ISNUMBER(MATCH(LEFT(Metadata!P338,SEARCH(":",Metadata!P338)-1),'Library and Platform Vocabulary'!$A$117:$A$413,0)), "Yes", "No"),"")</f>
        <v/>
      </c>
      <c r="E344" s="35" t="str">
        <f ca="1">IF(COUNTA(Metadata!A338)=1, IF(OR(Metadata!O338&gt;TODAY(),ISBLANK(Metadata!O338)),"No, date is missing, in the future, or invalid", "Yes"),"")</f>
        <v/>
      </c>
      <c r="F344" s="31" t="str">
        <f>IF(COUNTA(Metadata!A338)=1, IF(OR(NOT(ISBLANK(Metadata!V338)),NOT(ISBLANK(Metadata!W338))),"Yes", "No, neither of these fields have values"),"")</f>
        <v/>
      </c>
    </row>
    <row r="345" spans="1:6">
      <c r="A345" t="str">
        <f>IF(COUNTA(Metadata!A339)=1,ROW(Metadata!A339),"")</f>
        <v/>
      </c>
      <c r="B345" s="31" t="str">
        <f>IF(COUNTA(Metadata!A339)=1,IF(COUNTA(Metadata!L339,Metadata!B339)=2, IF(Metadata!L339=Metadata!B339, "No", "Yes"), "One (or both) of these fields are empty"),"")</f>
        <v/>
      </c>
      <c r="C345" t="str">
        <f>IF(COUNTA(Metadata!A339)=1,IF(COUNTA(Metadata!B339:'Metadata'!U339)=20, "Yes", "One (or more) of these fields are empty"),"")</f>
        <v/>
      </c>
      <c r="D345" t="str">
        <f>IF(COUNTA(Metadata!A339)=1, IF(ISNUMBER(MATCH(LEFT(Metadata!P339,SEARCH(":",Metadata!P339)-1),'Library and Platform Vocabulary'!$A$117:$A$413,0)), "Yes", "No"),"")</f>
        <v/>
      </c>
      <c r="E345" s="35" t="str">
        <f ca="1">IF(COUNTA(Metadata!A339)=1, IF(OR(Metadata!O339&gt;TODAY(),ISBLANK(Metadata!O339)),"No, date is missing, in the future, or invalid", "Yes"),"")</f>
        <v/>
      </c>
      <c r="F345" s="31" t="str">
        <f>IF(COUNTA(Metadata!A339)=1, IF(OR(NOT(ISBLANK(Metadata!V339)),NOT(ISBLANK(Metadata!W339))),"Yes", "No, neither of these fields have values"),"")</f>
        <v/>
      </c>
    </row>
    <row r="346" spans="1:6">
      <c r="A346" t="str">
        <f>IF(COUNTA(Metadata!A340)=1,ROW(Metadata!A340),"")</f>
        <v/>
      </c>
      <c r="B346" s="31" t="str">
        <f>IF(COUNTA(Metadata!A340)=1,IF(COUNTA(Metadata!L340,Metadata!B340)=2, IF(Metadata!L340=Metadata!B340, "No", "Yes"), "One (or both) of these fields are empty"),"")</f>
        <v/>
      </c>
      <c r="C346" t="str">
        <f>IF(COUNTA(Metadata!A340)=1,IF(COUNTA(Metadata!B340:'Metadata'!U340)=20, "Yes", "One (or more) of these fields are empty"),"")</f>
        <v/>
      </c>
      <c r="D346" t="str">
        <f>IF(COUNTA(Metadata!A340)=1, IF(ISNUMBER(MATCH(LEFT(Metadata!P340,SEARCH(":",Metadata!P340)-1),'Library and Platform Vocabulary'!$A$117:$A$413,0)), "Yes", "No"),"")</f>
        <v/>
      </c>
      <c r="E346" s="35" t="str">
        <f ca="1">IF(COUNTA(Metadata!A340)=1, IF(OR(Metadata!O340&gt;TODAY(),ISBLANK(Metadata!O340)),"No, date is missing, in the future, or invalid", "Yes"),"")</f>
        <v/>
      </c>
      <c r="F346" s="31" t="str">
        <f>IF(COUNTA(Metadata!A340)=1, IF(OR(NOT(ISBLANK(Metadata!V340)),NOT(ISBLANK(Metadata!W340))),"Yes", "No, neither of these fields have values"),"")</f>
        <v/>
      </c>
    </row>
    <row r="347" spans="1:6">
      <c r="A347" t="str">
        <f>IF(COUNTA(Metadata!A341)=1,ROW(Metadata!A341),"")</f>
        <v/>
      </c>
      <c r="B347" s="31" t="str">
        <f>IF(COUNTA(Metadata!A341)=1,IF(COUNTA(Metadata!L341,Metadata!B341)=2, IF(Metadata!L341=Metadata!B341, "No", "Yes"), "One (or both) of these fields are empty"),"")</f>
        <v/>
      </c>
      <c r="C347" t="str">
        <f>IF(COUNTA(Metadata!A341)=1,IF(COUNTA(Metadata!B341:'Metadata'!U341)=20, "Yes", "One (or more) of these fields are empty"),"")</f>
        <v/>
      </c>
      <c r="D347" t="str">
        <f>IF(COUNTA(Metadata!A341)=1, IF(ISNUMBER(MATCH(LEFT(Metadata!P341,SEARCH(":",Metadata!P341)-1),'Library and Platform Vocabulary'!$A$117:$A$413,0)), "Yes", "No"),"")</f>
        <v/>
      </c>
      <c r="E347" s="35" t="str">
        <f ca="1">IF(COUNTA(Metadata!A341)=1, IF(OR(Metadata!O341&gt;TODAY(),ISBLANK(Metadata!O341)),"No, date is missing, in the future, or invalid", "Yes"),"")</f>
        <v/>
      </c>
      <c r="F347" s="31" t="str">
        <f>IF(COUNTA(Metadata!A341)=1, IF(OR(NOT(ISBLANK(Metadata!V341)),NOT(ISBLANK(Metadata!W341))),"Yes", "No, neither of these fields have values"),"")</f>
        <v/>
      </c>
    </row>
    <row r="348" spans="1:6">
      <c r="A348" t="str">
        <f>IF(COUNTA(Metadata!A342)=1,ROW(Metadata!A342),"")</f>
        <v/>
      </c>
      <c r="B348" s="31" t="str">
        <f>IF(COUNTA(Metadata!A342)=1,IF(COUNTA(Metadata!L342,Metadata!B342)=2, IF(Metadata!L342=Metadata!B342, "No", "Yes"), "One (or both) of these fields are empty"),"")</f>
        <v/>
      </c>
      <c r="C348" t="str">
        <f>IF(COUNTA(Metadata!A342)=1,IF(COUNTA(Metadata!B342:'Metadata'!U342)=20, "Yes", "One (or more) of these fields are empty"),"")</f>
        <v/>
      </c>
      <c r="D348" t="str">
        <f>IF(COUNTA(Metadata!A342)=1, IF(ISNUMBER(MATCH(LEFT(Metadata!P342,SEARCH(":",Metadata!P342)-1),'Library and Platform Vocabulary'!$A$117:$A$413,0)), "Yes", "No"),"")</f>
        <v/>
      </c>
      <c r="E348" s="35" t="str">
        <f ca="1">IF(COUNTA(Metadata!A342)=1, IF(OR(Metadata!O342&gt;TODAY(),ISBLANK(Metadata!O342)),"No, date is missing, in the future, or invalid", "Yes"),"")</f>
        <v/>
      </c>
      <c r="F348" s="31" t="str">
        <f>IF(COUNTA(Metadata!A342)=1, IF(OR(NOT(ISBLANK(Metadata!V342)),NOT(ISBLANK(Metadata!W342))),"Yes", "No, neither of these fields have values"),"")</f>
        <v/>
      </c>
    </row>
    <row r="349" spans="1:6">
      <c r="A349" t="str">
        <f>IF(COUNTA(Metadata!A343)=1,ROW(Metadata!A343),"")</f>
        <v/>
      </c>
      <c r="B349" s="31" t="str">
        <f>IF(COUNTA(Metadata!A343)=1,IF(COUNTA(Metadata!L343,Metadata!B343)=2, IF(Metadata!L343=Metadata!B343, "No", "Yes"), "One (or both) of these fields are empty"),"")</f>
        <v/>
      </c>
      <c r="C349" t="str">
        <f>IF(COUNTA(Metadata!A343)=1,IF(COUNTA(Metadata!B343:'Metadata'!U343)=20, "Yes", "One (or more) of these fields are empty"),"")</f>
        <v/>
      </c>
      <c r="D349" t="str">
        <f>IF(COUNTA(Metadata!A343)=1, IF(ISNUMBER(MATCH(LEFT(Metadata!P343,SEARCH(":",Metadata!P343)-1),'Library and Platform Vocabulary'!$A$117:$A$413,0)), "Yes", "No"),"")</f>
        <v/>
      </c>
      <c r="E349" s="35" t="str">
        <f ca="1">IF(COUNTA(Metadata!A343)=1, IF(OR(Metadata!O343&gt;TODAY(),ISBLANK(Metadata!O343)),"No, date is missing, in the future, or invalid", "Yes"),"")</f>
        <v/>
      </c>
      <c r="F349" s="31" t="str">
        <f>IF(COUNTA(Metadata!A343)=1, IF(OR(NOT(ISBLANK(Metadata!V343)),NOT(ISBLANK(Metadata!W343))),"Yes", "No, neither of these fields have values"),"")</f>
        <v/>
      </c>
    </row>
    <row r="350" spans="1:6">
      <c r="A350" t="str">
        <f>IF(COUNTA(Metadata!A344)=1,ROW(Metadata!A344),"")</f>
        <v/>
      </c>
      <c r="B350" s="31" t="str">
        <f>IF(COUNTA(Metadata!A344)=1,IF(COUNTA(Metadata!L344,Metadata!B344)=2, IF(Metadata!L344=Metadata!B344, "No", "Yes"), "One (or both) of these fields are empty"),"")</f>
        <v/>
      </c>
      <c r="C350" t="str">
        <f>IF(COUNTA(Metadata!A344)=1,IF(COUNTA(Metadata!B344:'Metadata'!U344)=20, "Yes", "One (or more) of these fields are empty"),"")</f>
        <v/>
      </c>
      <c r="D350" t="str">
        <f>IF(COUNTA(Metadata!A344)=1, IF(ISNUMBER(MATCH(LEFT(Metadata!P344,SEARCH(":",Metadata!P344)-1),'Library and Platform Vocabulary'!$A$117:$A$413,0)), "Yes", "No"),"")</f>
        <v/>
      </c>
      <c r="E350" s="35" t="str">
        <f ca="1">IF(COUNTA(Metadata!A344)=1, IF(OR(Metadata!O344&gt;TODAY(),ISBLANK(Metadata!O344)),"No, date is missing, in the future, or invalid", "Yes"),"")</f>
        <v/>
      </c>
      <c r="F350" s="31" t="str">
        <f>IF(COUNTA(Metadata!A344)=1, IF(OR(NOT(ISBLANK(Metadata!V344)),NOT(ISBLANK(Metadata!W344))),"Yes", "No, neither of these fields have values"),"")</f>
        <v/>
      </c>
    </row>
    <row r="351" spans="1:6">
      <c r="A351" t="str">
        <f>IF(COUNTA(Metadata!A345)=1,ROW(Metadata!A345),"")</f>
        <v/>
      </c>
      <c r="B351" s="31" t="str">
        <f>IF(COUNTA(Metadata!A345)=1,IF(COUNTA(Metadata!L345,Metadata!B345)=2, IF(Metadata!L345=Metadata!B345, "No", "Yes"), "One (or both) of these fields are empty"),"")</f>
        <v/>
      </c>
      <c r="C351" t="str">
        <f>IF(COUNTA(Metadata!A345)=1,IF(COUNTA(Metadata!B345:'Metadata'!U345)=20, "Yes", "One (or more) of these fields are empty"),"")</f>
        <v/>
      </c>
      <c r="D351" t="str">
        <f>IF(COUNTA(Metadata!A345)=1, IF(ISNUMBER(MATCH(LEFT(Metadata!P345,SEARCH(":",Metadata!P345)-1),'Library and Platform Vocabulary'!$A$117:$A$413,0)), "Yes", "No"),"")</f>
        <v/>
      </c>
      <c r="E351" s="35" t="str">
        <f ca="1">IF(COUNTA(Metadata!A345)=1, IF(OR(Metadata!O345&gt;TODAY(),ISBLANK(Metadata!O345)),"No, date is missing, in the future, or invalid", "Yes"),"")</f>
        <v/>
      </c>
      <c r="F351" s="31" t="str">
        <f>IF(COUNTA(Metadata!A345)=1, IF(OR(NOT(ISBLANK(Metadata!V345)),NOT(ISBLANK(Metadata!W345))),"Yes", "No, neither of these fields have values"),"")</f>
        <v/>
      </c>
    </row>
    <row r="352" spans="1:6">
      <c r="A352" t="str">
        <f>IF(COUNTA(Metadata!A346)=1,ROW(Metadata!A346),"")</f>
        <v/>
      </c>
      <c r="B352" s="31" t="str">
        <f>IF(COUNTA(Metadata!A346)=1,IF(COUNTA(Metadata!L346,Metadata!B346)=2, IF(Metadata!L346=Metadata!B346, "No", "Yes"), "One (or both) of these fields are empty"),"")</f>
        <v/>
      </c>
      <c r="C352" t="str">
        <f>IF(COUNTA(Metadata!A346)=1,IF(COUNTA(Metadata!B346:'Metadata'!U346)=20, "Yes", "One (or more) of these fields are empty"),"")</f>
        <v/>
      </c>
      <c r="D352" t="str">
        <f>IF(COUNTA(Metadata!A346)=1, IF(ISNUMBER(MATCH(LEFT(Metadata!P346,SEARCH(":",Metadata!P346)-1),'Library and Platform Vocabulary'!$A$117:$A$413,0)), "Yes", "No"),"")</f>
        <v/>
      </c>
      <c r="E352" s="35" t="str">
        <f ca="1">IF(COUNTA(Metadata!A346)=1, IF(OR(Metadata!O346&gt;TODAY(),ISBLANK(Metadata!O346)),"No, date is missing, in the future, or invalid", "Yes"),"")</f>
        <v/>
      </c>
      <c r="F352" s="31" t="str">
        <f>IF(COUNTA(Metadata!A346)=1, IF(OR(NOT(ISBLANK(Metadata!V346)),NOT(ISBLANK(Metadata!W346))),"Yes", "No, neither of these fields have values"),"")</f>
        <v/>
      </c>
    </row>
    <row r="353" spans="1:6">
      <c r="A353" t="str">
        <f>IF(COUNTA(Metadata!A347)=1,ROW(Metadata!A347),"")</f>
        <v/>
      </c>
      <c r="B353" s="31" t="str">
        <f>IF(COUNTA(Metadata!A347)=1,IF(COUNTA(Metadata!L347,Metadata!B347)=2, IF(Metadata!L347=Metadata!B347, "No", "Yes"), "One (or both) of these fields are empty"),"")</f>
        <v/>
      </c>
      <c r="C353" t="str">
        <f>IF(COUNTA(Metadata!A347)=1,IF(COUNTA(Metadata!B347:'Metadata'!U347)=20, "Yes", "One (or more) of these fields are empty"),"")</f>
        <v/>
      </c>
      <c r="D353" t="str">
        <f>IF(COUNTA(Metadata!A347)=1, IF(ISNUMBER(MATCH(LEFT(Metadata!P347,SEARCH(":",Metadata!P347)-1),'Library and Platform Vocabulary'!$A$117:$A$413,0)), "Yes", "No"),"")</f>
        <v/>
      </c>
      <c r="E353" s="35" t="str">
        <f ca="1">IF(COUNTA(Metadata!A347)=1, IF(OR(Metadata!O347&gt;TODAY(),ISBLANK(Metadata!O347)),"No, date is missing, in the future, or invalid", "Yes"),"")</f>
        <v/>
      </c>
      <c r="F353" s="31" t="str">
        <f>IF(COUNTA(Metadata!A347)=1, IF(OR(NOT(ISBLANK(Metadata!V347)),NOT(ISBLANK(Metadata!W347))),"Yes", "No, neither of these fields have values"),"")</f>
        <v/>
      </c>
    </row>
    <row r="354" spans="1:6">
      <c r="A354" t="str">
        <f>IF(COUNTA(Metadata!A348)=1,ROW(Metadata!A348),"")</f>
        <v/>
      </c>
      <c r="B354" s="31" t="str">
        <f>IF(COUNTA(Metadata!A348)=1,IF(COUNTA(Metadata!L348,Metadata!B348)=2, IF(Metadata!L348=Metadata!B348, "No", "Yes"), "One (or both) of these fields are empty"),"")</f>
        <v/>
      </c>
      <c r="C354" t="str">
        <f>IF(COUNTA(Metadata!A348)=1,IF(COUNTA(Metadata!B348:'Metadata'!U348)=20, "Yes", "One (or more) of these fields are empty"),"")</f>
        <v/>
      </c>
      <c r="D354" t="str">
        <f>IF(COUNTA(Metadata!A348)=1, IF(ISNUMBER(MATCH(LEFT(Metadata!P348,SEARCH(":",Metadata!P348)-1),'Library and Platform Vocabulary'!$A$117:$A$413,0)), "Yes", "No"),"")</f>
        <v/>
      </c>
      <c r="E354" s="35" t="str">
        <f ca="1">IF(COUNTA(Metadata!A348)=1, IF(OR(Metadata!O348&gt;TODAY(),ISBLANK(Metadata!O348)),"No, date is missing, in the future, or invalid", "Yes"),"")</f>
        <v/>
      </c>
      <c r="F354" s="31" t="str">
        <f>IF(COUNTA(Metadata!A348)=1, IF(OR(NOT(ISBLANK(Metadata!V348)),NOT(ISBLANK(Metadata!W348))),"Yes", "No, neither of these fields have values"),"")</f>
        <v/>
      </c>
    </row>
    <row r="355" spans="1:6">
      <c r="A355" t="str">
        <f>IF(COUNTA(Metadata!A349)=1,ROW(Metadata!A349),"")</f>
        <v/>
      </c>
      <c r="B355" s="31" t="str">
        <f>IF(COUNTA(Metadata!A349)=1,IF(COUNTA(Metadata!L349,Metadata!B349)=2, IF(Metadata!L349=Metadata!B349, "No", "Yes"), "One (or both) of these fields are empty"),"")</f>
        <v/>
      </c>
      <c r="C355" t="str">
        <f>IF(COUNTA(Metadata!A349)=1,IF(COUNTA(Metadata!B349:'Metadata'!U349)=20, "Yes", "One (or more) of these fields are empty"),"")</f>
        <v/>
      </c>
      <c r="D355" t="str">
        <f>IF(COUNTA(Metadata!A349)=1, IF(ISNUMBER(MATCH(LEFT(Metadata!P349,SEARCH(":",Metadata!P349)-1),'Library and Platform Vocabulary'!$A$117:$A$413,0)), "Yes", "No"),"")</f>
        <v/>
      </c>
      <c r="E355" s="35" t="str">
        <f ca="1">IF(COUNTA(Metadata!A349)=1, IF(OR(Metadata!O349&gt;TODAY(),ISBLANK(Metadata!O349)),"No, date is missing, in the future, or invalid", "Yes"),"")</f>
        <v/>
      </c>
      <c r="F355" s="31" t="str">
        <f>IF(COUNTA(Metadata!A349)=1, IF(OR(NOT(ISBLANK(Metadata!V349)),NOT(ISBLANK(Metadata!W349))),"Yes", "No, neither of these fields have values"),"")</f>
        <v/>
      </c>
    </row>
    <row r="356" spans="1:6">
      <c r="A356" t="str">
        <f>IF(COUNTA(Metadata!A350)=1,ROW(Metadata!A350),"")</f>
        <v/>
      </c>
      <c r="B356" s="31" t="str">
        <f>IF(COUNTA(Metadata!A350)=1,IF(COUNTA(Metadata!L350,Metadata!B350)=2, IF(Metadata!L350=Metadata!B350, "No", "Yes"), "One (or both) of these fields are empty"),"")</f>
        <v/>
      </c>
      <c r="C356" t="str">
        <f>IF(COUNTA(Metadata!A350)=1,IF(COUNTA(Metadata!B350:'Metadata'!U350)=20, "Yes", "One (or more) of these fields are empty"),"")</f>
        <v/>
      </c>
      <c r="D356" t="str">
        <f>IF(COUNTA(Metadata!A350)=1, IF(ISNUMBER(MATCH(LEFT(Metadata!P350,SEARCH(":",Metadata!P350)-1),'Library and Platform Vocabulary'!$A$117:$A$413,0)), "Yes", "No"),"")</f>
        <v/>
      </c>
      <c r="E356" s="35" t="str">
        <f ca="1">IF(COUNTA(Metadata!A350)=1, IF(OR(Metadata!O350&gt;TODAY(),ISBLANK(Metadata!O350)),"No, date is missing, in the future, or invalid", "Yes"),"")</f>
        <v/>
      </c>
      <c r="F356" s="31" t="str">
        <f>IF(COUNTA(Metadata!A350)=1, IF(OR(NOT(ISBLANK(Metadata!V350)),NOT(ISBLANK(Metadata!W350))),"Yes", "No, neither of these fields have values"),"")</f>
        <v/>
      </c>
    </row>
    <row r="357" spans="1:6">
      <c r="A357" t="str">
        <f>IF(COUNTA(Metadata!A351)=1,ROW(Metadata!A351),"")</f>
        <v/>
      </c>
      <c r="B357" s="31" t="str">
        <f>IF(COUNTA(Metadata!A351)=1,IF(COUNTA(Metadata!L351,Metadata!B351)=2, IF(Metadata!L351=Metadata!B351, "No", "Yes"), "One (or both) of these fields are empty"),"")</f>
        <v/>
      </c>
      <c r="C357" t="str">
        <f>IF(COUNTA(Metadata!A351)=1,IF(COUNTA(Metadata!B351:'Metadata'!U351)=20, "Yes", "One (or more) of these fields are empty"),"")</f>
        <v/>
      </c>
      <c r="D357" t="str">
        <f>IF(COUNTA(Metadata!A351)=1, IF(ISNUMBER(MATCH(LEFT(Metadata!P351,SEARCH(":",Metadata!P351)-1),'Library and Platform Vocabulary'!$A$117:$A$413,0)), "Yes", "No"),"")</f>
        <v/>
      </c>
      <c r="E357" s="35" t="str">
        <f ca="1">IF(COUNTA(Metadata!A351)=1, IF(OR(Metadata!O351&gt;TODAY(),ISBLANK(Metadata!O351)),"No, date is missing, in the future, or invalid", "Yes"),"")</f>
        <v/>
      </c>
      <c r="F357" s="31" t="str">
        <f>IF(COUNTA(Metadata!A351)=1, IF(OR(NOT(ISBLANK(Metadata!V351)),NOT(ISBLANK(Metadata!W351))),"Yes", "No, neither of these fields have values"),"")</f>
        <v/>
      </c>
    </row>
    <row r="358" spans="1:6">
      <c r="A358" t="str">
        <f>IF(COUNTA(Metadata!A352)=1,ROW(Metadata!A352),"")</f>
        <v/>
      </c>
      <c r="B358" s="31" t="str">
        <f>IF(COUNTA(Metadata!A352)=1,IF(COUNTA(Metadata!L352,Metadata!B352)=2, IF(Metadata!L352=Metadata!B352, "No", "Yes"), "One (or both) of these fields are empty"),"")</f>
        <v/>
      </c>
      <c r="C358" t="str">
        <f>IF(COUNTA(Metadata!A352)=1,IF(COUNTA(Metadata!B352:'Metadata'!U352)=20, "Yes", "One (or more) of these fields are empty"),"")</f>
        <v/>
      </c>
      <c r="D358" t="str">
        <f>IF(COUNTA(Metadata!A352)=1, IF(ISNUMBER(MATCH(LEFT(Metadata!P352,SEARCH(":",Metadata!P352)-1),'Library and Platform Vocabulary'!$A$117:$A$413,0)), "Yes", "No"),"")</f>
        <v/>
      </c>
      <c r="E358" s="35" t="str">
        <f ca="1">IF(COUNTA(Metadata!A352)=1, IF(OR(Metadata!O352&gt;TODAY(),ISBLANK(Metadata!O352)),"No, date is missing, in the future, or invalid", "Yes"),"")</f>
        <v/>
      </c>
      <c r="F358" s="31" t="str">
        <f>IF(COUNTA(Metadata!A352)=1, IF(OR(NOT(ISBLANK(Metadata!V352)),NOT(ISBLANK(Metadata!W352))),"Yes", "No, neither of these fields have values"),"")</f>
        <v/>
      </c>
    </row>
    <row r="359" spans="1:6">
      <c r="A359" t="str">
        <f>IF(COUNTA(Metadata!A353)=1,ROW(Metadata!A353),"")</f>
        <v/>
      </c>
      <c r="B359" s="31" t="str">
        <f>IF(COUNTA(Metadata!A353)=1,IF(COUNTA(Metadata!L353,Metadata!B353)=2, IF(Metadata!L353=Metadata!B353, "No", "Yes"), "One (or both) of these fields are empty"),"")</f>
        <v/>
      </c>
      <c r="C359" t="str">
        <f>IF(COUNTA(Metadata!A353)=1,IF(COUNTA(Metadata!B353:'Metadata'!U353)=20, "Yes", "One (or more) of these fields are empty"),"")</f>
        <v/>
      </c>
      <c r="D359" t="str">
        <f>IF(COUNTA(Metadata!A353)=1, IF(ISNUMBER(MATCH(LEFT(Metadata!P353,SEARCH(":",Metadata!P353)-1),'Library and Platform Vocabulary'!$A$117:$A$413,0)), "Yes", "No"),"")</f>
        <v/>
      </c>
      <c r="E359" s="35" t="str">
        <f ca="1">IF(COUNTA(Metadata!A353)=1, IF(OR(Metadata!O353&gt;TODAY(),ISBLANK(Metadata!O353)),"No, date is missing, in the future, or invalid", "Yes"),"")</f>
        <v/>
      </c>
      <c r="F359" s="31" t="str">
        <f>IF(COUNTA(Metadata!A353)=1, IF(OR(NOT(ISBLANK(Metadata!V353)),NOT(ISBLANK(Metadata!W353))),"Yes", "No, neither of these fields have values"),"")</f>
        <v/>
      </c>
    </row>
    <row r="360" spans="1:6">
      <c r="A360" t="str">
        <f>IF(COUNTA(Metadata!A354)=1,ROW(Metadata!A354),"")</f>
        <v/>
      </c>
      <c r="B360" s="31" t="str">
        <f>IF(COUNTA(Metadata!A354)=1,IF(COUNTA(Metadata!L354,Metadata!B354)=2, IF(Metadata!L354=Metadata!B354, "No", "Yes"), "One (or both) of these fields are empty"),"")</f>
        <v/>
      </c>
      <c r="C360" t="str">
        <f>IF(COUNTA(Metadata!A354)=1,IF(COUNTA(Metadata!B354:'Metadata'!U354)=20, "Yes", "One (or more) of these fields are empty"),"")</f>
        <v/>
      </c>
      <c r="D360" t="str">
        <f>IF(COUNTA(Metadata!A354)=1, IF(ISNUMBER(MATCH(LEFT(Metadata!P354,SEARCH(":",Metadata!P354)-1),'Library and Platform Vocabulary'!$A$117:$A$413,0)), "Yes", "No"),"")</f>
        <v/>
      </c>
      <c r="E360" s="35" t="str">
        <f ca="1">IF(COUNTA(Metadata!A354)=1, IF(OR(Metadata!O354&gt;TODAY(),ISBLANK(Metadata!O354)),"No, date is missing, in the future, or invalid", "Yes"),"")</f>
        <v/>
      </c>
      <c r="F360" s="31" t="str">
        <f>IF(COUNTA(Metadata!A354)=1, IF(OR(NOT(ISBLANK(Metadata!V354)),NOT(ISBLANK(Metadata!W354))),"Yes", "No, neither of these fields have values"),"")</f>
        <v/>
      </c>
    </row>
    <row r="361" spans="1:6">
      <c r="A361" t="str">
        <f>IF(COUNTA(Metadata!A355)=1,ROW(Metadata!A355),"")</f>
        <v/>
      </c>
      <c r="B361" s="31" t="str">
        <f>IF(COUNTA(Metadata!A355)=1,IF(COUNTA(Metadata!L355,Metadata!B355)=2, IF(Metadata!L355=Metadata!B355, "No", "Yes"), "One (or both) of these fields are empty"),"")</f>
        <v/>
      </c>
      <c r="C361" t="str">
        <f>IF(COUNTA(Metadata!A355)=1,IF(COUNTA(Metadata!B355:'Metadata'!U355)=20, "Yes", "One (or more) of these fields are empty"),"")</f>
        <v/>
      </c>
      <c r="D361" t="str">
        <f>IF(COUNTA(Metadata!A355)=1, IF(ISNUMBER(MATCH(LEFT(Metadata!P355,SEARCH(":",Metadata!P355)-1),'Library and Platform Vocabulary'!$A$117:$A$413,0)), "Yes", "No"),"")</f>
        <v/>
      </c>
      <c r="E361" s="35" t="str">
        <f ca="1">IF(COUNTA(Metadata!A355)=1, IF(OR(Metadata!O355&gt;TODAY(),ISBLANK(Metadata!O355)),"No, date is missing, in the future, or invalid", "Yes"),"")</f>
        <v/>
      </c>
      <c r="F361" s="31" t="str">
        <f>IF(COUNTA(Metadata!A355)=1, IF(OR(NOT(ISBLANK(Metadata!V355)),NOT(ISBLANK(Metadata!W355))),"Yes", "No, neither of these fields have values"),"")</f>
        <v/>
      </c>
    </row>
    <row r="362" spans="1:6">
      <c r="A362" t="str">
        <f>IF(COUNTA(Metadata!A356)=1,ROW(Metadata!A356),"")</f>
        <v/>
      </c>
      <c r="B362" s="31" t="str">
        <f>IF(COUNTA(Metadata!A356)=1,IF(COUNTA(Metadata!L356,Metadata!B356)=2, IF(Metadata!L356=Metadata!B356, "No", "Yes"), "One (or both) of these fields are empty"),"")</f>
        <v/>
      </c>
      <c r="C362" t="str">
        <f>IF(COUNTA(Metadata!A356)=1,IF(COUNTA(Metadata!B356:'Metadata'!U356)=20, "Yes", "One (or more) of these fields are empty"),"")</f>
        <v/>
      </c>
      <c r="D362" t="str">
        <f>IF(COUNTA(Metadata!A356)=1, IF(ISNUMBER(MATCH(LEFT(Metadata!P356,SEARCH(":",Metadata!P356)-1),'Library and Platform Vocabulary'!$A$117:$A$413,0)), "Yes", "No"),"")</f>
        <v/>
      </c>
      <c r="E362" s="35" t="str">
        <f ca="1">IF(COUNTA(Metadata!A356)=1, IF(OR(Metadata!O356&gt;TODAY(),ISBLANK(Metadata!O356)),"No, date is missing, in the future, or invalid", "Yes"),"")</f>
        <v/>
      </c>
      <c r="F362" s="31" t="str">
        <f>IF(COUNTA(Metadata!A356)=1, IF(OR(NOT(ISBLANK(Metadata!V356)),NOT(ISBLANK(Metadata!W356))),"Yes", "No, neither of these fields have values"),"")</f>
        <v/>
      </c>
    </row>
    <row r="363" spans="1:6">
      <c r="A363" t="str">
        <f>IF(COUNTA(Metadata!A357)=1,ROW(Metadata!A357),"")</f>
        <v/>
      </c>
      <c r="B363" s="31" t="str">
        <f>IF(COUNTA(Metadata!A357)=1,IF(COUNTA(Metadata!L357,Metadata!B357)=2, IF(Metadata!L357=Metadata!B357, "No", "Yes"), "One (or both) of these fields are empty"),"")</f>
        <v/>
      </c>
      <c r="C363" t="str">
        <f>IF(COUNTA(Metadata!A357)=1,IF(COUNTA(Metadata!B357:'Metadata'!U357)=20, "Yes", "One (or more) of these fields are empty"),"")</f>
        <v/>
      </c>
      <c r="D363" t="str">
        <f>IF(COUNTA(Metadata!A357)=1, IF(ISNUMBER(MATCH(LEFT(Metadata!P357,SEARCH(":",Metadata!P357)-1),'Library and Platform Vocabulary'!$A$117:$A$413,0)), "Yes", "No"),"")</f>
        <v/>
      </c>
      <c r="E363" s="35" t="str">
        <f ca="1">IF(COUNTA(Metadata!A357)=1, IF(OR(Metadata!O357&gt;TODAY(),ISBLANK(Metadata!O357)),"No, date is missing, in the future, or invalid", "Yes"),"")</f>
        <v/>
      </c>
      <c r="F363" s="31" t="str">
        <f>IF(COUNTA(Metadata!A357)=1, IF(OR(NOT(ISBLANK(Metadata!V357)),NOT(ISBLANK(Metadata!W357))),"Yes", "No, neither of these fields have values"),"")</f>
        <v/>
      </c>
    </row>
    <row r="364" spans="1:6">
      <c r="A364" t="str">
        <f>IF(COUNTA(Metadata!A358)=1,ROW(Metadata!A358),"")</f>
        <v/>
      </c>
      <c r="B364" s="31" t="str">
        <f>IF(COUNTA(Metadata!A358)=1,IF(COUNTA(Metadata!L358,Metadata!B358)=2, IF(Metadata!L358=Metadata!B358, "No", "Yes"), "One (or both) of these fields are empty"),"")</f>
        <v/>
      </c>
      <c r="C364" t="str">
        <f>IF(COUNTA(Metadata!A358)=1,IF(COUNTA(Metadata!B358:'Metadata'!U358)=20, "Yes", "One (or more) of these fields are empty"),"")</f>
        <v/>
      </c>
      <c r="D364" t="str">
        <f>IF(COUNTA(Metadata!A358)=1, IF(ISNUMBER(MATCH(LEFT(Metadata!P358,SEARCH(":",Metadata!P358)-1),'Library and Platform Vocabulary'!$A$117:$A$413,0)), "Yes", "No"),"")</f>
        <v/>
      </c>
      <c r="E364" s="35" t="str">
        <f ca="1">IF(COUNTA(Metadata!A358)=1, IF(OR(Metadata!O358&gt;TODAY(),ISBLANK(Metadata!O358)),"No, date is missing, in the future, or invalid", "Yes"),"")</f>
        <v/>
      </c>
      <c r="F364" s="31" t="str">
        <f>IF(COUNTA(Metadata!A358)=1, IF(OR(NOT(ISBLANK(Metadata!V358)),NOT(ISBLANK(Metadata!W358))),"Yes", "No, neither of these fields have values"),"")</f>
        <v/>
      </c>
    </row>
    <row r="365" spans="1:6">
      <c r="A365" t="str">
        <f>IF(COUNTA(Metadata!A359)=1,ROW(Metadata!A359),"")</f>
        <v/>
      </c>
      <c r="B365" s="31" t="str">
        <f>IF(COUNTA(Metadata!A359)=1,IF(COUNTA(Metadata!L359,Metadata!B359)=2, IF(Metadata!L359=Metadata!B359, "No", "Yes"), "One (or both) of these fields are empty"),"")</f>
        <v/>
      </c>
      <c r="C365" t="str">
        <f>IF(COUNTA(Metadata!A359)=1,IF(COUNTA(Metadata!B359:'Metadata'!U359)=20, "Yes", "One (or more) of these fields are empty"),"")</f>
        <v/>
      </c>
      <c r="D365" t="str">
        <f>IF(COUNTA(Metadata!A359)=1, IF(ISNUMBER(MATCH(LEFT(Metadata!P359,SEARCH(":",Metadata!P359)-1),'Library and Platform Vocabulary'!$A$117:$A$413,0)), "Yes", "No"),"")</f>
        <v/>
      </c>
      <c r="E365" s="35" t="str">
        <f ca="1">IF(COUNTA(Metadata!A359)=1, IF(OR(Metadata!O359&gt;TODAY(),ISBLANK(Metadata!O359)),"No, date is missing, in the future, or invalid", "Yes"),"")</f>
        <v/>
      </c>
      <c r="F365" s="31" t="str">
        <f>IF(COUNTA(Metadata!A359)=1, IF(OR(NOT(ISBLANK(Metadata!V359)),NOT(ISBLANK(Metadata!W359))),"Yes", "No, neither of these fields have values"),"")</f>
        <v/>
      </c>
    </row>
    <row r="366" spans="1:6">
      <c r="A366" t="str">
        <f>IF(COUNTA(Metadata!A360)=1,ROW(Metadata!A360),"")</f>
        <v/>
      </c>
      <c r="B366" s="31" t="str">
        <f>IF(COUNTA(Metadata!A360)=1,IF(COUNTA(Metadata!L360,Metadata!B360)=2, IF(Metadata!L360=Metadata!B360, "No", "Yes"), "One (or both) of these fields are empty"),"")</f>
        <v/>
      </c>
      <c r="C366" t="str">
        <f>IF(COUNTA(Metadata!A360)=1,IF(COUNTA(Metadata!B360:'Metadata'!U360)=20, "Yes", "One (or more) of these fields are empty"),"")</f>
        <v/>
      </c>
      <c r="D366" t="str">
        <f>IF(COUNTA(Metadata!A360)=1, IF(ISNUMBER(MATCH(LEFT(Metadata!P360,SEARCH(":",Metadata!P360)-1),'Library and Platform Vocabulary'!$A$117:$A$413,0)), "Yes", "No"),"")</f>
        <v/>
      </c>
      <c r="E366" s="35" t="str">
        <f ca="1">IF(COUNTA(Metadata!A360)=1, IF(OR(Metadata!O360&gt;TODAY(),ISBLANK(Metadata!O360)),"No, date is missing, in the future, or invalid", "Yes"),"")</f>
        <v/>
      </c>
      <c r="F366" s="31" t="str">
        <f>IF(COUNTA(Metadata!A360)=1, IF(OR(NOT(ISBLANK(Metadata!V360)),NOT(ISBLANK(Metadata!W360))),"Yes", "No, neither of these fields have values"),"")</f>
        <v/>
      </c>
    </row>
    <row r="367" spans="1:6">
      <c r="A367" t="str">
        <f>IF(COUNTA(Metadata!A361)=1,ROW(Metadata!A361),"")</f>
        <v/>
      </c>
      <c r="B367" s="31" t="str">
        <f>IF(COUNTA(Metadata!A361)=1,IF(COUNTA(Metadata!L361,Metadata!B361)=2, IF(Metadata!L361=Metadata!B361, "No", "Yes"), "One (or both) of these fields are empty"),"")</f>
        <v/>
      </c>
      <c r="C367" t="str">
        <f>IF(COUNTA(Metadata!A361)=1,IF(COUNTA(Metadata!B361:'Metadata'!U361)=20, "Yes", "One (or more) of these fields are empty"),"")</f>
        <v/>
      </c>
      <c r="D367" t="str">
        <f>IF(COUNTA(Metadata!A361)=1, IF(ISNUMBER(MATCH(LEFT(Metadata!P361,SEARCH(":",Metadata!P361)-1),'Library and Platform Vocabulary'!$A$117:$A$413,0)), "Yes", "No"),"")</f>
        <v/>
      </c>
      <c r="E367" s="35" t="str">
        <f ca="1">IF(COUNTA(Metadata!A361)=1, IF(OR(Metadata!O361&gt;TODAY(),ISBLANK(Metadata!O361)),"No, date is missing, in the future, or invalid", "Yes"),"")</f>
        <v/>
      </c>
      <c r="F367" s="31" t="str">
        <f>IF(COUNTA(Metadata!A361)=1, IF(OR(NOT(ISBLANK(Metadata!V361)),NOT(ISBLANK(Metadata!W361))),"Yes", "No, neither of these fields have values"),"")</f>
        <v/>
      </c>
    </row>
    <row r="368" spans="1:6">
      <c r="A368" t="str">
        <f>IF(COUNTA(Metadata!A362)=1,ROW(Metadata!A362),"")</f>
        <v/>
      </c>
      <c r="B368" s="31" t="str">
        <f>IF(COUNTA(Metadata!A362)=1,IF(COUNTA(Metadata!L362,Metadata!B362)=2, IF(Metadata!L362=Metadata!B362, "No", "Yes"), "One (or both) of these fields are empty"),"")</f>
        <v/>
      </c>
      <c r="C368" t="str">
        <f>IF(COUNTA(Metadata!A362)=1,IF(COUNTA(Metadata!B362:'Metadata'!U362)=20, "Yes", "One (or more) of these fields are empty"),"")</f>
        <v/>
      </c>
      <c r="D368" t="str">
        <f>IF(COUNTA(Metadata!A362)=1, IF(ISNUMBER(MATCH(LEFT(Metadata!P362,SEARCH(":",Metadata!P362)-1),'Library and Platform Vocabulary'!$A$117:$A$413,0)), "Yes", "No"),"")</f>
        <v/>
      </c>
      <c r="E368" s="35" t="str">
        <f ca="1">IF(COUNTA(Metadata!A362)=1, IF(OR(Metadata!O362&gt;TODAY(),ISBLANK(Metadata!O362)),"No, date is missing, in the future, or invalid", "Yes"),"")</f>
        <v/>
      </c>
      <c r="F368" s="31" t="str">
        <f>IF(COUNTA(Metadata!A362)=1, IF(OR(NOT(ISBLANK(Metadata!V362)),NOT(ISBLANK(Metadata!W362))),"Yes", "No, neither of these fields have values"),"")</f>
        <v/>
      </c>
    </row>
    <row r="369" spans="1:6">
      <c r="A369" t="str">
        <f>IF(COUNTA(Metadata!A363)=1,ROW(Metadata!A363),"")</f>
        <v/>
      </c>
      <c r="B369" s="31" t="str">
        <f>IF(COUNTA(Metadata!A363)=1,IF(COUNTA(Metadata!L363,Metadata!B363)=2, IF(Metadata!L363=Metadata!B363, "No", "Yes"), "One (or both) of these fields are empty"),"")</f>
        <v/>
      </c>
      <c r="C369" t="str">
        <f>IF(COUNTA(Metadata!A363)=1,IF(COUNTA(Metadata!B363:'Metadata'!U363)=20, "Yes", "One (or more) of these fields are empty"),"")</f>
        <v/>
      </c>
      <c r="D369" t="str">
        <f>IF(COUNTA(Metadata!A363)=1, IF(ISNUMBER(MATCH(LEFT(Metadata!P363,SEARCH(":",Metadata!P363)-1),'Library and Platform Vocabulary'!$A$117:$A$413,0)), "Yes", "No"),"")</f>
        <v/>
      </c>
      <c r="E369" s="35" t="str">
        <f ca="1">IF(COUNTA(Metadata!A363)=1, IF(OR(Metadata!O363&gt;TODAY(),ISBLANK(Metadata!O363)),"No, date is missing, in the future, or invalid", "Yes"),"")</f>
        <v/>
      </c>
      <c r="F369" s="31" t="str">
        <f>IF(COUNTA(Metadata!A363)=1, IF(OR(NOT(ISBLANK(Metadata!V363)),NOT(ISBLANK(Metadata!W363))),"Yes", "No, neither of these fields have values"),"")</f>
        <v/>
      </c>
    </row>
    <row r="370" spans="1:6">
      <c r="A370" t="str">
        <f>IF(COUNTA(Metadata!A364)=1,ROW(Metadata!A364),"")</f>
        <v/>
      </c>
      <c r="B370" s="31" t="str">
        <f>IF(COUNTA(Metadata!A364)=1,IF(COUNTA(Metadata!L364,Metadata!B364)=2, IF(Metadata!L364=Metadata!B364, "No", "Yes"), "One (or both) of these fields are empty"),"")</f>
        <v/>
      </c>
      <c r="C370" t="str">
        <f>IF(COUNTA(Metadata!A364)=1,IF(COUNTA(Metadata!B364:'Metadata'!U364)=20, "Yes", "One (or more) of these fields are empty"),"")</f>
        <v/>
      </c>
      <c r="D370" t="str">
        <f>IF(COUNTA(Metadata!A364)=1, IF(ISNUMBER(MATCH(LEFT(Metadata!P364,SEARCH(":",Metadata!P364)-1),'Library and Platform Vocabulary'!$A$117:$A$413,0)), "Yes", "No"),"")</f>
        <v/>
      </c>
      <c r="E370" s="35" t="str">
        <f ca="1">IF(COUNTA(Metadata!A364)=1, IF(OR(Metadata!O364&gt;TODAY(),ISBLANK(Metadata!O364)),"No, date is missing, in the future, or invalid", "Yes"),"")</f>
        <v/>
      </c>
      <c r="F370" s="31" t="str">
        <f>IF(COUNTA(Metadata!A364)=1, IF(OR(NOT(ISBLANK(Metadata!V364)),NOT(ISBLANK(Metadata!W364))),"Yes", "No, neither of these fields have values"),"")</f>
        <v/>
      </c>
    </row>
    <row r="371" spans="1:6">
      <c r="A371" t="str">
        <f>IF(COUNTA(Metadata!A365)=1,ROW(Metadata!A365),"")</f>
        <v/>
      </c>
      <c r="B371" s="31" t="str">
        <f>IF(COUNTA(Metadata!A365)=1,IF(COUNTA(Metadata!L365,Metadata!B365)=2, IF(Metadata!L365=Metadata!B365, "No", "Yes"), "One (or both) of these fields are empty"),"")</f>
        <v/>
      </c>
      <c r="C371" t="str">
        <f>IF(COUNTA(Metadata!A365)=1,IF(COUNTA(Metadata!B365:'Metadata'!U365)=20, "Yes", "One (or more) of these fields are empty"),"")</f>
        <v/>
      </c>
      <c r="D371" t="str">
        <f>IF(COUNTA(Metadata!A365)=1, IF(ISNUMBER(MATCH(LEFT(Metadata!P365,SEARCH(":",Metadata!P365)-1),'Library and Platform Vocabulary'!$A$117:$A$413,0)), "Yes", "No"),"")</f>
        <v/>
      </c>
      <c r="E371" s="35" t="str">
        <f ca="1">IF(COUNTA(Metadata!A365)=1, IF(OR(Metadata!O365&gt;TODAY(),ISBLANK(Metadata!O365)),"No, date is missing, in the future, or invalid", "Yes"),"")</f>
        <v/>
      </c>
      <c r="F371" s="31" t="str">
        <f>IF(COUNTA(Metadata!A365)=1, IF(OR(NOT(ISBLANK(Metadata!V365)),NOT(ISBLANK(Metadata!W365))),"Yes", "No, neither of these fields have values"),"")</f>
        <v/>
      </c>
    </row>
    <row r="372" spans="1:6">
      <c r="A372" t="str">
        <f>IF(COUNTA(Metadata!A366)=1,ROW(Metadata!A366),"")</f>
        <v/>
      </c>
      <c r="B372" s="31" t="str">
        <f>IF(COUNTA(Metadata!A366)=1,IF(COUNTA(Metadata!L366,Metadata!B366)=2, IF(Metadata!L366=Metadata!B366, "No", "Yes"), "One (or both) of these fields are empty"),"")</f>
        <v/>
      </c>
      <c r="C372" t="str">
        <f>IF(COUNTA(Metadata!A366)=1,IF(COUNTA(Metadata!B366:'Metadata'!U366)=20, "Yes", "One (or more) of these fields are empty"),"")</f>
        <v/>
      </c>
      <c r="D372" t="str">
        <f>IF(COUNTA(Metadata!A366)=1, IF(ISNUMBER(MATCH(LEFT(Metadata!P366,SEARCH(":",Metadata!P366)-1),'Library and Platform Vocabulary'!$A$117:$A$413,0)), "Yes", "No"),"")</f>
        <v/>
      </c>
      <c r="E372" s="35" t="str">
        <f ca="1">IF(COUNTA(Metadata!A366)=1, IF(OR(Metadata!O366&gt;TODAY(),ISBLANK(Metadata!O366)),"No, date is missing, in the future, or invalid", "Yes"),"")</f>
        <v/>
      </c>
      <c r="F372" s="31" t="str">
        <f>IF(COUNTA(Metadata!A366)=1, IF(OR(NOT(ISBLANK(Metadata!V366)),NOT(ISBLANK(Metadata!W366))),"Yes", "No, neither of these fields have values"),"")</f>
        <v/>
      </c>
    </row>
    <row r="373" spans="1:6">
      <c r="A373" t="str">
        <f>IF(COUNTA(Metadata!A367)=1,ROW(Metadata!A367),"")</f>
        <v/>
      </c>
      <c r="B373" s="31" t="str">
        <f>IF(COUNTA(Metadata!A367)=1,IF(COUNTA(Metadata!L367,Metadata!B367)=2, IF(Metadata!L367=Metadata!B367, "No", "Yes"), "One (or both) of these fields are empty"),"")</f>
        <v/>
      </c>
      <c r="C373" t="str">
        <f>IF(COUNTA(Metadata!A367)=1,IF(COUNTA(Metadata!B367:'Metadata'!U367)=20, "Yes", "One (or more) of these fields are empty"),"")</f>
        <v/>
      </c>
      <c r="D373" t="str">
        <f>IF(COUNTA(Metadata!A367)=1, IF(ISNUMBER(MATCH(LEFT(Metadata!P367,SEARCH(":",Metadata!P367)-1),'Library and Platform Vocabulary'!$A$117:$A$413,0)), "Yes", "No"),"")</f>
        <v/>
      </c>
      <c r="E373" s="35" t="str">
        <f ca="1">IF(COUNTA(Metadata!A367)=1, IF(OR(Metadata!O367&gt;TODAY(),ISBLANK(Metadata!O367)),"No, date is missing, in the future, or invalid", "Yes"),"")</f>
        <v/>
      </c>
      <c r="F373" s="31" t="str">
        <f>IF(COUNTA(Metadata!A367)=1, IF(OR(NOT(ISBLANK(Metadata!V367)),NOT(ISBLANK(Metadata!W367))),"Yes", "No, neither of these fields have values"),"")</f>
        <v/>
      </c>
    </row>
    <row r="374" spans="1:6">
      <c r="A374" t="str">
        <f>IF(COUNTA(Metadata!A368)=1,ROW(Metadata!A368),"")</f>
        <v/>
      </c>
      <c r="B374" s="31" t="str">
        <f>IF(COUNTA(Metadata!A368)=1,IF(COUNTA(Metadata!L368,Metadata!B368)=2, IF(Metadata!L368=Metadata!B368, "No", "Yes"), "One (or both) of these fields are empty"),"")</f>
        <v/>
      </c>
      <c r="C374" t="str">
        <f>IF(COUNTA(Metadata!A368)=1,IF(COUNTA(Metadata!B368:'Metadata'!U368)=20, "Yes", "One (or more) of these fields are empty"),"")</f>
        <v/>
      </c>
      <c r="D374" t="str">
        <f>IF(COUNTA(Metadata!A368)=1, IF(ISNUMBER(MATCH(LEFT(Metadata!P368,SEARCH(":",Metadata!P368)-1),'Library and Platform Vocabulary'!$A$117:$A$413,0)), "Yes", "No"),"")</f>
        <v/>
      </c>
      <c r="E374" s="35" t="str">
        <f ca="1">IF(COUNTA(Metadata!A368)=1, IF(OR(Metadata!O368&gt;TODAY(),ISBLANK(Metadata!O368)),"No, date is missing, in the future, or invalid", "Yes"),"")</f>
        <v/>
      </c>
      <c r="F374" s="31" t="str">
        <f>IF(COUNTA(Metadata!A368)=1, IF(OR(NOT(ISBLANK(Metadata!V368)),NOT(ISBLANK(Metadata!W368))),"Yes", "No, neither of these fields have values"),"")</f>
        <v/>
      </c>
    </row>
    <row r="375" spans="1:6">
      <c r="A375" t="str">
        <f>IF(COUNTA(Metadata!A369)=1,ROW(Metadata!A369),"")</f>
        <v/>
      </c>
      <c r="B375" s="31" t="str">
        <f>IF(COUNTA(Metadata!A369)=1,IF(COUNTA(Metadata!L369,Metadata!B369)=2, IF(Metadata!L369=Metadata!B369, "No", "Yes"), "One (or both) of these fields are empty"),"")</f>
        <v/>
      </c>
      <c r="C375" t="str">
        <f>IF(COUNTA(Metadata!A369)=1,IF(COUNTA(Metadata!B369:'Metadata'!U369)=20, "Yes", "One (or more) of these fields are empty"),"")</f>
        <v/>
      </c>
      <c r="D375" t="str">
        <f>IF(COUNTA(Metadata!A369)=1, IF(ISNUMBER(MATCH(LEFT(Metadata!P369,SEARCH(":",Metadata!P369)-1),'Library and Platform Vocabulary'!$A$117:$A$413,0)), "Yes", "No"),"")</f>
        <v/>
      </c>
      <c r="E375" s="35" t="str">
        <f ca="1">IF(COUNTA(Metadata!A369)=1, IF(OR(Metadata!O369&gt;TODAY(),ISBLANK(Metadata!O369)),"No, date is missing, in the future, or invalid", "Yes"),"")</f>
        <v/>
      </c>
      <c r="F375" s="31" t="str">
        <f>IF(COUNTA(Metadata!A369)=1, IF(OR(NOT(ISBLANK(Metadata!V369)),NOT(ISBLANK(Metadata!W369))),"Yes", "No, neither of these fields have values"),"")</f>
        <v/>
      </c>
    </row>
    <row r="376" spans="1:6">
      <c r="A376" t="str">
        <f>IF(COUNTA(Metadata!A370)=1,ROW(Metadata!A370),"")</f>
        <v/>
      </c>
      <c r="B376" s="31" t="str">
        <f>IF(COUNTA(Metadata!A370)=1,IF(COUNTA(Metadata!L370,Metadata!B370)=2, IF(Metadata!L370=Metadata!B370, "No", "Yes"), "One (or both) of these fields are empty"),"")</f>
        <v/>
      </c>
      <c r="C376" t="str">
        <f>IF(COUNTA(Metadata!A370)=1,IF(COUNTA(Metadata!B370:'Metadata'!U370)=20, "Yes", "One (or more) of these fields are empty"),"")</f>
        <v/>
      </c>
      <c r="D376" t="str">
        <f>IF(COUNTA(Metadata!A370)=1, IF(ISNUMBER(MATCH(LEFT(Metadata!P370,SEARCH(":",Metadata!P370)-1),'Library and Platform Vocabulary'!$A$117:$A$413,0)), "Yes", "No"),"")</f>
        <v/>
      </c>
      <c r="E376" s="35" t="str">
        <f ca="1">IF(COUNTA(Metadata!A370)=1, IF(OR(Metadata!O370&gt;TODAY(),ISBLANK(Metadata!O370)),"No, date is missing, in the future, or invalid", "Yes"),"")</f>
        <v/>
      </c>
      <c r="F376" s="31" t="str">
        <f>IF(COUNTA(Metadata!A370)=1, IF(OR(NOT(ISBLANK(Metadata!V370)),NOT(ISBLANK(Metadata!W370))),"Yes", "No, neither of these fields have values"),"")</f>
        <v/>
      </c>
    </row>
    <row r="377" spans="1:6">
      <c r="A377" t="str">
        <f>IF(COUNTA(Metadata!A371)=1,ROW(Metadata!A371),"")</f>
        <v/>
      </c>
      <c r="B377" s="31" t="str">
        <f>IF(COUNTA(Metadata!A371)=1,IF(COUNTA(Metadata!L371,Metadata!B371)=2, IF(Metadata!L371=Metadata!B371, "No", "Yes"), "One (or both) of these fields are empty"),"")</f>
        <v/>
      </c>
      <c r="C377" t="str">
        <f>IF(COUNTA(Metadata!A371)=1,IF(COUNTA(Metadata!B371:'Metadata'!U371)=20, "Yes", "One (or more) of these fields are empty"),"")</f>
        <v/>
      </c>
      <c r="D377" t="str">
        <f>IF(COUNTA(Metadata!A371)=1, IF(ISNUMBER(MATCH(LEFT(Metadata!P371,SEARCH(":",Metadata!P371)-1),'Library and Platform Vocabulary'!$A$117:$A$413,0)), "Yes", "No"),"")</f>
        <v/>
      </c>
      <c r="E377" s="35" t="str">
        <f ca="1">IF(COUNTA(Metadata!A371)=1, IF(OR(Metadata!O371&gt;TODAY(),ISBLANK(Metadata!O371)),"No, date is missing, in the future, or invalid", "Yes"),"")</f>
        <v/>
      </c>
      <c r="F377" s="31" t="str">
        <f>IF(COUNTA(Metadata!A371)=1, IF(OR(NOT(ISBLANK(Metadata!V371)),NOT(ISBLANK(Metadata!W371))),"Yes", "No, neither of these fields have values"),"")</f>
        <v/>
      </c>
    </row>
    <row r="378" spans="1:6">
      <c r="A378" t="str">
        <f>IF(COUNTA(Metadata!A372)=1,ROW(Metadata!A372),"")</f>
        <v/>
      </c>
      <c r="B378" s="31" t="str">
        <f>IF(COUNTA(Metadata!A372)=1,IF(COUNTA(Metadata!L372,Metadata!B372)=2, IF(Metadata!L372=Metadata!B372, "No", "Yes"), "One (or both) of these fields are empty"),"")</f>
        <v/>
      </c>
      <c r="C378" t="str">
        <f>IF(COUNTA(Metadata!A372)=1,IF(COUNTA(Metadata!B372:'Metadata'!U372)=20, "Yes", "One (or more) of these fields are empty"),"")</f>
        <v/>
      </c>
      <c r="D378" t="str">
        <f>IF(COUNTA(Metadata!A372)=1, IF(ISNUMBER(MATCH(LEFT(Metadata!P372,SEARCH(":",Metadata!P372)-1),'Library and Platform Vocabulary'!$A$117:$A$413,0)), "Yes", "No"),"")</f>
        <v/>
      </c>
      <c r="E378" s="35" t="str">
        <f ca="1">IF(COUNTA(Metadata!A372)=1, IF(OR(Metadata!O372&gt;TODAY(),ISBLANK(Metadata!O372)),"No, date is missing, in the future, or invalid", "Yes"),"")</f>
        <v/>
      </c>
      <c r="F378" s="31" t="str">
        <f>IF(COUNTA(Metadata!A372)=1, IF(OR(NOT(ISBLANK(Metadata!V372)),NOT(ISBLANK(Metadata!W372))),"Yes", "No, neither of these fields have values"),"")</f>
        <v/>
      </c>
    </row>
    <row r="379" spans="1:6">
      <c r="A379" t="str">
        <f>IF(COUNTA(Metadata!A373)=1,ROW(Metadata!A373),"")</f>
        <v/>
      </c>
      <c r="B379" s="31" t="str">
        <f>IF(COUNTA(Metadata!A373)=1,IF(COUNTA(Metadata!L373,Metadata!B373)=2, IF(Metadata!L373=Metadata!B373, "No", "Yes"), "One (or both) of these fields are empty"),"")</f>
        <v/>
      </c>
      <c r="C379" t="str">
        <f>IF(COUNTA(Metadata!A373)=1,IF(COUNTA(Metadata!B373:'Metadata'!U373)=20, "Yes", "One (or more) of these fields are empty"),"")</f>
        <v/>
      </c>
      <c r="D379" t="str">
        <f>IF(COUNTA(Metadata!A373)=1, IF(ISNUMBER(MATCH(LEFT(Metadata!P373,SEARCH(":",Metadata!P373)-1),'Library and Platform Vocabulary'!$A$117:$A$413,0)), "Yes", "No"),"")</f>
        <v/>
      </c>
      <c r="E379" s="35" t="str">
        <f ca="1">IF(COUNTA(Metadata!A373)=1, IF(OR(Metadata!O373&gt;TODAY(),ISBLANK(Metadata!O373)),"No, date is missing, in the future, or invalid", "Yes"),"")</f>
        <v/>
      </c>
      <c r="F379" s="31" t="str">
        <f>IF(COUNTA(Metadata!A373)=1, IF(OR(NOT(ISBLANK(Metadata!V373)),NOT(ISBLANK(Metadata!W373))),"Yes", "No, neither of these fields have values"),"")</f>
        <v/>
      </c>
    </row>
    <row r="380" spans="1:6">
      <c r="A380" t="str">
        <f>IF(COUNTA(Metadata!A374)=1,ROW(Metadata!A374),"")</f>
        <v/>
      </c>
      <c r="B380" s="31" t="str">
        <f>IF(COUNTA(Metadata!A374)=1,IF(COUNTA(Metadata!L374,Metadata!B374)=2, IF(Metadata!L374=Metadata!B374, "No", "Yes"), "One (or both) of these fields are empty"),"")</f>
        <v/>
      </c>
      <c r="C380" t="str">
        <f>IF(COUNTA(Metadata!A374)=1,IF(COUNTA(Metadata!B374:'Metadata'!U374)=20, "Yes", "One (or more) of these fields are empty"),"")</f>
        <v/>
      </c>
      <c r="D380" t="str">
        <f>IF(COUNTA(Metadata!A374)=1, IF(ISNUMBER(MATCH(LEFT(Metadata!P374,SEARCH(":",Metadata!P374)-1),'Library and Platform Vocabulary'!$A$117:$A$413,0)), "Yes", "No"),"")</f>
        <v/>
      </c>
      <c r="E380" s="35" t="str">
        <f ca="1">IF(COUNTA(Metadata!A374)=1, IF(OR(Metadata!O374&gt;TODAY(),ISBLANK(Metadata!O374)),"No, date is missing, in the future, or invalid", "Yes"),"")</f>
        <v/>
      </c>
      <c r="F380" s="31" t="str">
        <f>IF(COUNTA(Metadata!A374)=1, IF(OR(NOT(ISBLANK(Metadata!V374)),NOT(ISBLANK(Metadata!W374))),"Yes", "No, neither of these fields have values"),"")</f>
        <v/>
      </c>
    </row>
    <row r="381" spans="1:6">
      <c r="A381" t="str">
        <f>IF(COUNTA(Metadata!A375)=1,ROW(Metadata!A375),"")</f>
        <v/>
      </c>
      <c r="B381" s="31" t="str">
        <f>IF(COUNTA(Metadata!A375)=1,IF(COUNTA(Metadata!L375,Metadata!B375)=2, IF(Metadata!L375=Metadata!B375, "No", "Yes"), "One (or both) of these fields are empty"),"")</f>
        <v/>
      </c>
      <c r="C381" t="str">
        <f>IF(COUNTA(Metadata!A375)=1,IF(COUNTA(Metadata!B375:'Metadata'!U375)=20, "Yes", "One (or more) of these fields are empty"),"")</f>
        <v/>
      </c>
      <c r="D381" t="str">
        <f>IF(COUNTA(Metadata!A375)=1, IF(ISNUMBER(MATCH(LEFT(Metadata!P375,SEARCH(":",Metadata!P375)-1),'Library and Platform Vocabulary'!$A$117:$A$413,0)), "Yes", "No"),"")</f>
        <v/>
      </c>
      <c r="E381" s="35" t="str">
        <f ca="1">IF(COUNTA(Metadata!A375)=1, IF(OR(Metadata!O375&gt;TODAY(),ISBLANK(Metadata!O375)),"No, date is missing, in the future, or invalid", "Yes"),"")</f>
        <v/>
      </c>
      <c r="F381" s="31" t="str">
        <f>IF(COUNTA(Metadata!A375)=1, IF(OR(NOT(ISBLANK(Metadata!V375)),NOT(ISBLANK(Metadata!W375))),"Yes", "No, neither of these fields have values"),"")</f>
        <v/>
      </c>
    </row>
    <row r="382" spans="1:6">
      <c r="A382" t="str">
        <f>IF(COUNTA(Metadata!A376)=1,ROW(Metadata!A376),"")</f>
        <v/>
      </c>
      <c r="B382" s="31" t="str">
        <f>IF(COUNTA(Metadata!A376)=1,IF(COUNTA(Metadata!L376,Metadata!B376)=2, IF(Metadata!L376=Metadata!B376, "No", "Yes"), "One (or both) of these fields are empty"),"")</f>
        <v/>
      </c>
      <c r="C382" t="str">
        <f>IF(COUNTA(Metadata!A376)=1,IF(COUNTA(Metadata!B376:'Metadata'!U376)=20, "Yes", "One (or more) of these fields are empty"),"")</f>
        <v/>
      </c>
      <c r="D382" t="str">
        <f>IF(COUNTA(Metadata!A376)=1, IF(ISNUMBER(MATCH(LEFT(Metadata!P376,SEARCH(":",Metadata!P376)-1),'Library and Platform Vocabulary'!$A$117:$A$413,0)), "Yes", "No"),"")</f>
        <v/>
      </c>
      <c r="E382" s="35" t="str">
        <f ca="1">IF(COUNTA(Metadata!A376)=1, IF(OR(Metadata!O376&gt;TODAY(),ISBLANK(Metadata!O376)),"No, date is missing, in the future, or invalid", "Yes"),"")</f>
        <v/>
      </c>
      <c r="F382" s="31" t="str">
        <f>IF(COUNTA(Metadata!A376)=1, IF(OR(NOT(ISBLANK(Metadata!V376)),NOT(ISBLANK(Metadata!W376))),"Yes", "No, neither of these fields have values"),"")</f>
        <v/>
      </c>
    </row>
    <row r="383" spans="1:6">
      <c r="A383" t="str">
        <f>IF(COUNTA(Metadata!A377)=1,ROW(Metadata!A377),"")</f>
        <v/>
      </c>
      <c r="B383" s="31" t="str">
        <f>IF(COUNTA(Metadata!A377)=1,IF(COUNTA(Metadata!L377,Metadata!B377)=2, IF(Metadata!L377=Metadata!B377, "No", "Yes"), "One (or both) of these fields are empty"),"")</f>
        <v/>
      </c>
      <c r="C383" t="str">
        <f>IF(COUNTA(Metadata!A377)=1,IF(COUNTA(Metadata!B377:'Metadata'!U377)=20, "Yes", "One (or more) of these fields are empty"),"")</f>
        <v/>
      </c>
      <c r="D383" t="str">
        <f>IF(COUNTA(Metadata!A377)=1, IF(ISNUMBER(MATCH(LEFT(Metadata!P377,SEARCH(":",Metadata!P377)-1),'Library and Platform Vocabulary'!$A$117:$A$413,0)), "Yes", "No"),"")</f>
        <v/>
      </c>
      <c r="E383" s="35" t="str">
        <f ca="1">IF(COUNTA(Metadata!A377)=1, IF(OR(Metadata!O377&gt;TODAY(),ISBLANK(Metadata!O377)),"No, date is missing, in the future, or invalid", "Yes"),"")</f>
        <v/>
      </c>
      <c r="F383" s="31" t="str">
        <f>IF(COUNTA(Metadata!A377)=1, IF(OR(NOT(ISBLANK(Metadata!V377)),NOT(ISBLANK(Metadata!W377))),"Yes", "No, neither of these fields have values"),"")</f>
        <v/>
      </c>
    </row>
    <row r="384" spans="1:6">
      <c r="A384" t="str">
        <f>IF(COUNTA(Metadata!A378)=1,ROW(Metadata!A378),"")</f>
        <v/>
      </c>
      <c r="B384" s="31" t="str">
        <f>IF(COUNTA(Metadata!A378)=1,IF(COUNTA(Metadata!L378,Metadata!B378)=2, IF(Metadata!L378=Metadata!B378, "No", "Yes"), "One (or both) of these fields are empty"),"")</f>
        <v/>
      </c>
      <c r="C384" t="str">
        <f>IF(COUNTA(Metadata!A378)=1,IF(COUNTA(Metadata!B378:'Metadata'!U378)=20, "Yes", "One (or more) of these fields are empty"),"")</f>
        <v/>
      </c>
      <c r="D384" t="str">
        <f>IF(COUNTA(Metadata!A378)=1, IF(ISNUMBER(MATCH(LEFT(Metadata!P378,SEARCH(":",Metadata!P378)-1),'Library and Platform Vocabulary'!$A$117:$A$413,0)), "Yes", "No"),"")</f>
        <v/>
      </c>
      <c r="E384" s="35" t="str">
        <f ca="1">IF(COUNTA(Metadata!A378)=1, IF(OR(Metadata!O378&gt;TODAY(),ISBLANK(Metadata!O378)),"No, date is missing, in the future, or invalid", "Yes"),"")</f>
        <v/>
      </c>
      <c r="F384" s="31" t="str">
        <f>IF(COUNTA(Metadata!A378)=1, IF(OR(NOT(ISBLANK(Metadata!V378)),NOT(ISBLANK(Metadata!W378))),"Yes", "No, neither of these fields have values"),"")</f>
        <v/>
      </c>
    </row>
    <row r="385" spans="1:6">
      <c r="A385" t="str">
        <f>IF(COUNTA(Metadata!A379)=1,ROW(Metadata!A379),"")</f>
        <v/>
      </c>
      <c r="B385" s="31" t="str">
        <f>IF(COUNTA(Metadata!A379)=1,IF(COUNTA(Metadata!L379,Metadata!B379)=2, IF(Metadata!L379=Metadata!B379, "No", "Yes"), "One (or both) of these fields are empty"),"")</f>
        <v/>
      </c>
      <c r="C385" t="str">
        <f>IF(COUNTA(Metadata!A379)=1,IF(COUNTA(Metadata!B379:'Metadata'!U379)=20, "Yes", "One (or more) of these fields are empty"),"")</f>
        <v/>
      </c>
      <c r="D385" t="str">
        <f>IF(COUNTA(Metadata!A379)=1, IF(ISNUMBER(MATCH(LEFT(Metadata!P379,SEARCH(":",Metadata!P379)-1),'Library and Platform Vocabulary'!$A$117:$A$413,0)), "Yes", "No"),"")</f>
        <v/>
      </c>
      <c r="E385" s="35" t="str">
        <f ca="1">IF(COUNTA(Metadata!A379)=1, IF(OR(Metadata!O379&gt;TODAY(),ISBLANK(Metadata!O379)),"No, date is missing, in the future, or invalid", "Yes"),"")</f>
        <v/>
      </c>
      <c r="F385" s="31" t="str">
        <f>IF(COUNTA(Metadata!A379)=1, IF(OR(NOT(ISBLANK(Metadata!V379)),NOT(ISBLANK(Metadata!W379))),"Yes", "No, neither of these fields have values"),"")</f>
        <v/>
      </c>
    </row>
    <row r="386" spans="1:6">
      <c r="A386" t="str">
        <f>IF(COUNTA(Metadata!A380)=1,ROW(Metadata!A380),"")</f>
        <v/>
      </c>
      <c r="B386" s="31" t="str">
        <f>IF(COUNTA(Metadata!A380)=1,IF(COUNTA(Metadata!L380,Metadata!B380)=2, IF(Metadata!L380=Metadata!B380, "No", "Yes"), "One (or both) of these fields are empty"),"")</f>
        <v/>
      </c>
      <c r="C386" t="str">
        <f>IF(COUNTA(Metadata!A380)=1,IF(COUNTA(Metadata!B380:'Metadata'!U380)=20, "Yes", "One (or more) of these fields are empty"),"")</f>
        <v/>
      </c>
      <c r="D386" t="str">
        <f>IF(COUNTA(Metadata!A380)=1, IF(ISNUMBER(MATCH(LEFT(Metadata!P380,SEARCH(":",Metadata!P380)-1),'Library and Platform Vocabulary'!$A$117:$A$413,0)), "Yes", "No"),"")</f>
        <v/>
      </c>
      <c r="E386" s="35" t="str">
        <f ca="1">IF(COUNTA(Metadata!A380)=1, IF(OR(Metadata!O380&gt;TODAY(),ISBLANK(Metadata!O380)),"No, date is missing, in the future, or invalid", "Yes"),"")</f>
        <v/>
      </c>
      <c r="F386" s="31" t="str">
        <f>IF(COUNTA(Metadata!A380)=1, IF(OR(NOT(ISBLANK(Metadata!V380)),NOT(ISBLANK(Metadata!W380))),"Yes", "No, neither of these fields have values"),"")</f>
        <v/>
      </c>
    </row>
    <row r="387" spans="1:6">
      <c r="A387" t="str">
        <f>IF(COUNTA(Metadata!A381)=1,ROW(Metadata!A381),"")</f>
        <v/>
      </c>
      <c r="B387" s="31" t="str">
        <f>IF(COUNTA(Metadata!A381)=1,IF(COUNTA(Metadata!L381,Metadata!B381)=2, IF(Metadata!L381=Metadata!B381, "No", "Yes"), "One (or both) of these fields are empty"),"")</f>
        <v/>
      </c>
      <c r="C387" t="str">
        <f>IF(COUNTA(Metadata!A381)=1,IF(COUNTA(Metadata!B381:'Metadata'!U381)=20, "Yes", "One (or more) of these fields are empty"),"")</f>
        <v/>
      </c>
      <c r="D387" t="str">
        <f>IF(COUNTA(Metadata!A381)=1, IF(ISNUMBER(MATCH(LEFT(Metadata!P381,SEARCH(":",Metadata!P381)-1),'Library and Platform Vocabulary'!$A$117:$A$413,0)), "Yes", "No"),"")</f>
        <v/>
      </c>
      <c r="E387" s="35" t="str">
        <f ca="1">IF(COUNTA(Metadata!A381)=1, IF(OR(Metadata!O381&gt;TODAY(),ISBLANK(Metadata!O381)),"No, date is missing, in the future, or invalid", "Yes"),"")</f>
        <v/>
      </c>
      <c r="F387" s="31" t="str">
        <f>IF(COUNTA(Metadata!A381)=1, IF(OR(NOT(ISBLANK(Metadata!V381)),NOT(ISBLANK(Metadata!W381))),"Yes", "No, neither of these fields have values"),"")</f>
        <v/>
      </c>
    </row>
    <row r="388" spans="1:6">
      <c r="A388" t="str">
        <f>IF(COUNTA(Metadata!A382)=1,ROW(Metadata!A382),"")</f>
        <v/>
      </c>
      <c r="B388" s="31" t="str">
        <f>IF(COUNTA(Metadata!A382)=1,IF(COUNTA(Metadata!L382,Metadata!B382)=2, IF(Metadata!L382=Metadata!B382, "No", "Yes"), "One (or both) of these fields are empty"),"")</f>
        <v/>
      </c>
      <c r="C388" t="str">
        <f>IF(COUNTA(Metadata!A382)=1,IF(COUNTA(Metadata!B382:'Metadata'!U382)=20, "Yes", "One (or more) of these fields are empty"),"")</f>
        <v/>
      </c>
      <c r="D388" t="str">
        <f>IF(COUNTA(Metadata!A382)=1, IF(ISNUMBER(MATCH(LEFT(Metadata!P382,SEARCH(":",Metadata!P382)-1),'Library and Platform Vocabulary'!$A$117:$A$413,0)), "Yes", "No"),"")</f>
        <v/>
      </c>
      <c r="E388" s="35" t="str">
        <f ca="1">IF(COUNTA(Metadata!A382)=1, IF(OR(Metadata!O382&gt;TODAY(),ISBLANK(Metadata!O382)),"No, date is missing, in the future, or invalid", "Yes"),"")</f>
        <v/>
      </c>
      <c r="F388" s="31" t="str">
        <f>IF(COUNTA(Metadata!A382)=1, IF(OR(NOT(ISBLANK(Metadata!V382)),NOT(ISBLANK(Metadata!W382))),"Yes", "No, neither of these fields have values"),"")</f>
        <v/>
      </c>
    </row>
    <row r="389" spans="1:6">
      <c r="A389" t="str">
        <f>IF(COUNTA(Metadata!A383)=1,ROW(Metadata!A383),"")</f>
        <v/>
      </c>
      <c r="B389" s="31" t="str">
        <f>IF(COUNTA(Metadata!A383)=1,IF(COUNTA(Metadata!L383,Metadata!B383)=2, IF(Metadata!L383=Metadata!B383, "No", "Yes"), "One (or both) of these fields are empty"),"")</f>
        <v/>
      </c>
      <c r="C389" t="str">
        <f>IF(COUNTA(Metadata!A383)=1,IF(COUNTA(Metadata!B383:'Metadata'!U383)=20, "Yes", "One (or more) of these fields are empty"),"")</f>
        <v/>
      </c>
      <c r="D389" t="str">
        <f>IF(COUNTA(Metadata!A383)=1, IF(ISNUMBER(MATCH(LEFT(Metadata!P383,SEARCH(":",Metadata!P383)-1),'Library and Platform Vocabulary'!$A$117:$A$413,0)), "Yes", "No"),"")</f>
        <v/>
      </c>
      <c r="E389" s="35" t="str">
        <f ca="1">IF(COUNTA(Metadata!A383)=1, IF(OR(Metadata!O383&gt;TODAY(),ISBLANK(Metadata!O383)),"No, date is missing, in the future, or invalid", "Yes"),"")</f>
        <v/>
      </c>
      <c r="F389" s="31" t="str">
        <f>IF(COUNTA(Metadata!A383)=1, IF(OR(NOT(ISBLANK(Metadata!V383)),NOT(ISBLANK(Metadata!W383))),"Yes", "No, neither of these fields have values"),"")</f>
        <v/>
      </c>
    </row>
    <row r="390" spans="1:6">
      <c r="A390" t="str">
        <f>IF(COUNTA(Metadata!A384)=1,ROW(Metadata!A384),"")</f>
        <v/>
      </c>
      <c r="B390" s="31" t="str">
        <f>IF(COUNTA(Metadata!A384)=1,IF(COUNTA(Metadata!L384,Metadata!B384)=2, IF(Metadata!L384=Metadata!B384, "No", "Yes"), "One (or both) of these fields are empty"),"")</f>
        <v/>
      </c>
      <c r="C390" t="str">
        <f>IF(COUNTA(Metadata!A384)=1,IF(COUNTA(Metadata!B384:'Metadata'!U384)=20, "Yes", "One (or more) of these fields are empty"),"")</f>
        <v/>
      </c>
      <c r="D390" t="str">
        <f>IF(COUNTA(Metadata!A384)=1, IF(ISNUMBER(MATCH(LEFT(Metadata!P384,SEARCH(":",Metadata!P384)-1),'Library and Platform Vocabulary'!$A$117:$A$413,0)), "Yes", "No"),"")</f>
        <v/>
      </c>
      <c r="E390" s="35" t="str">
        <f ca="1">IF(COUNTA(Metadata!A384)=1, IF(OR(Metadata!O384&gt;TODAY(),ISBLANK(Metadata!O384)),"No, date is missing, in the future, or invalid", "Yes"),"")</f>
        <v/>
      </c>
      <c r="F390" s="31" t="str">
        <f>IF(COUNTA(Metadata!A384)=1, IF(OR(NOT(ISBLANK(Metadata!V384)),NOT(ISBLANK(Metadata!W384))),"Yes", "No, neither of these fields have values"),"")</f>
        <v/>
      </c>
    </row>
    <row r="391" spans="1:6">
      <c r="A391" t="str">
        <f>IF(COUNTA(Metadata!A385)=1,ROW(Metadata!A385),"")</f>
        <v/>
      </c>
      <c r="B391" s="31" t="str">
        <f>IF(COUNTA(Metadata!A385)=1,IF(COUNTA(Metadata!L385,Metadata!B385)=2, IF(Metadata!L385=Metadata!B385, "No", "Yes"), "One (or both) of these fields are empty"),"")</f>
        <v/>
      </c>
      <c r="C391" t="str">
        <f>IF(COUNTA(Metadata!A385)=1,IF(COUNTA(Metadata!B385:'Metadata'!U385)=20, "Yes", "One (or more) of these fields are empty"),"")</f>
        <v/>
      </c>
      <c r="D391" t="str">
        <f>IF(COUNTA(Metadata!A385)=1, IF(ISNUMBER(MATCH(LEFT(Metadata!P385,SEARCH(":",Metadata!P385)-1),'Library and Platform Vocabulary'!$A$117:$A$413,0)), "Yes", "No"),"")</f>
        <v/>
      </c>
      <c r="E391" s="35" t="str">
        <f ca="1">IF(COUNTA(Metadata!A385)=1, IF(OR(Metadata!O385&gt;TODAY(),ISBLANK(Metadata!O385)),"No, date is missing, in the future, or invalid", "Yes"),"")</f>
        <v/>
      </c>
      <c r="F391" s="31" t="str">
        <f>IF(COUNTA(Metadata!A385)=1, IF(OR(NOT(ISBLANK(Metadata!V385)),NOT(ISBLANK(Metadata!W385))),"Yes", "No, neither of these fields have values"),"")</f>
        <v/>
      </c>
    </row>
    <row r="392" spans="1:6">
      <c r="A392" t="str">
        <f>IF(COUNTA(Metadata!A386)=1,ROW(Metadata!A386),"")</f>
        <v/>
      </c>
      <c r="B392" s="31" t="str">
        <f>IF(COUNTA(Metadata!A386)=1,IF(COUNTA(Metadata!L386,Metadata!B386)=2, IF(Metadata!L386=Metadata!B386, "No", "Yes"), "One (or both) of these fields are empty"),"")</f>
        <v/>
      </c>
      <c r="C392" t="str">
        <f>IF(COUNTA(Metadata!A386)=1,IF(COUNTA(Metadata!B386:'Metadata'!U386)=20, "Yes", "One (or more) of these fields are empty"),"")</f>
        <v/>
      </c>
      <c r="D392" t="str">
        <f>IF(COUNTA(Metadata!A386)=1, IF(ISNUMBER(MATCH(LEFT(Metadata!P386,SEARCH(":",Metadata!P386)-1),'Library and Platform Vocabulary'!$A$117:$A$413,0)), "Yes", "No"),"")</f>
        <v/>
      </c>
      <c r="E392" s="35" t="str">
        <f ca="1">IF(COUNTA(Metadata!A386)=1, IF(OR(Metadata!O386&gt;TODAY(),ISBLANK(Metadata!O386)),"No, date is missing, in the future, or invalid", "Yes"),"")</f>
        <v/>
      </c>
      <c r="F392" s="31" t="str">
        <f>IF(COUNTA(Metadata!A386)=1, IF(OR(NOT(ISBLANK(Metadata!V386)),NOT(ISBLANK(Metadata!W386))),"Yes", "No, neither of these fields have values"),"")</f>
        <v/>
      </c>
    </row>
    <row r="393" spans="1:6">
      <c r="A393" t="str">
        <f>IF(COUNTA(Metadata!A387)=1,ROW(Metadata!A387),"")</f>
        <v/>
      </c>
      <c r="B393" s="31" t="str">
        <f>IF(COUNTA(Metadata!A387)=1,IF(COUNTA(Metadata!L387,Metadata!B387)=2, IF(Metadata!L387=Metadata!B387, "No", "Yes"), "One (or both) of these fields are empty"),"")</f>
        <v/>
      </c>
      <c r="C393" t="str">
        <f>IF(COUNTA(Metadata!A387)=1,IF(COUNTA(Metadata!B387:'Metadata'!U387)=20, "Yes", "One (or more) of these fields are empty"),"")</f>
        <v/>
      </c>
      <c r="D393" t="str">
        <f>IF(COUNTA(Metadata!A387)=1, IF(ISNUMBER(MATCH(LEFT(Metadata!P387,SEARCH(":",Metadata!P387)-1),'Library and Platform Vocabulary'!$A$117:$A$413,0)), "Yes", "No"),"")</f>
        <v/>
      </c>
      <c r="E393" s="35" t="str">
        <f ca="1">IF(COUNTA(Metadata!A387)=1, IF(OR(Metadata!O387&gt;TODAY(),ISBLANK(Metadata!O387)),"No, date is missing, in the future, or invalid", "Yes"),"")</f>
        <v/>
      </c>
      <c r="F393" s="31" t="str">
        <f>IF(COUNTA(Metadata!A387)=1, IF(OR(NOT(ISBLANK(Metadata!V387)),NOT(ISBLANK(Metadata!W387))),"Yes", "No, neither of these fields have values"),"")</f>
        <v/>
      </c>
    </row>
    <row r="394" spans="1:6">
      <c r="A394" t="str">
        <f>IF(COUNTA(Metadata!A388)=1,ROW(Metadata!A388),"")</f>
        <v/>
      </c>
      <c r="B394" s="31" t="str">
        <f>IF(COUNTA(Metadata!A388)=1,IF(COUNTA(Metadata!L388,Metadata!B388)=2, IF(Metadata!L388=Metadata!B388, "No", "Yes"), "One (or both) of these fields are empty"),"")</f>
        <v/>
      </c>
      <c r="C394" t="str">
        <f>IF(COUNTA(Metadata!A388)=1,IF(COUNTA(Metadata!B388:'Metadata'!U388)=20, "Yes", "One (or more) of these fields are empty"),"")</f>
        <v/>
      </c>
      <c r="D394" t="str">
        <f>IF(COUNTA(Metadata!A388)=1, IF(ISNUMBER(MATCH(LEFT(Metadata!P388,SEARCH(":",Metadata!P388)-1),'Library and Platform Vocabulary'!$A$117:$A$413,0)), "Yes", "No"),"")</f>
        <v/>
      </c>
      <c r="E394" s="35" t="str">
        <f ca="1">IF(COUNTA(Metadata!A388)=1, IF(OR(Metadata!O388&gt;TODAY(),ISBLANK(Metadata!O388)),"No, date is missing, in the future, or invalid", "Yes"),"")</f>
        <v/>
      </c>
      <c r="F394" s="31" t="str">
        <f>IF(COUNTA(Metadata!A388)=1, IF(OR(NOT(ISBLANK(Metadata!V388)),NOT(ISBLANK(Metadata!W388))),"Yes", "No, neither of these fields have values"),"")</f>
        <v/>
      </c>
    </row>
    <row r="395" spans="1:6">
      <c r="A395" t="str">
        <f>IF(COUNTA(Metadata!A389)=1,ROW(Metadata!A389),"")</f>
        <v/>
      </c>
      <c r="B395" s="31" t="str">
        <f>IF(COUNTA(Metadata!A389)=1,IF(COUNTA(Metadata!L389,Metadata!B389)=2, IF(Metadata!L389=Metadata!B389, "No", "Yes"), "One (or both) of these fields are empty"),"")</f>
        <v/>
      </c>
      <c r="C395" t="str">
        <f>IF(COUNTA(Metadata!A389)=1,IF(COUNTA(Metadata!B389:'Metadata'!U389)=20, "Yes", "One (or more) of these fields are empty"),"")</f>
        <v/>
      </c>
      <c r="D395" t="str">
        <f>IF(COUNTA(Metadata!A389)=1, IF(ISNUMBER(MATCH(LEFT(Metadata!P389,SEARCH(":",Metadata!P389)-1),'Library and Platform Vocabulary'!$A$117:$A$413,0)), "Yes", "No"),"")</f>
        <v/>
      </c>
      <c r="E395" s="35" t="str">
        <f ca="1">IF(COUNTA(Metadata!A389)=1, IF(OR(Metadata!O389&gt;TODAY(),ISBLANK(Metadata!O389)),"No, date is missing, in the future, or invalid", "Yes"),"")</f>
        <v/>
      </c>
      <c r="F395" s="31" t="str">
        <f>IF(COUNTA(Metadata!A389)=1, IF(OR(NOT(ISBLANK(Metadata!V389)),NOT(ISBLANK(Metadata!W389))),"Yes", "No, neither of these fields have values"),"")</f>
        <v/>
      </c>
    </row>
    <row r="396" spans="1:6">
      <c r="A396" t="str">
        <f>IF(COUNTA(Metadata!A390)=1,ROW(Metadata!A390),"")</f>
        <v/>
      </c>
      <c r="B396" s="31" t="str">
        <f>IF(COUNTA(Metadata!A390)=1,IF(COUNTA(Metadata!L390,Metadata!B390)=2, IF(Metadata!L390=Metadata!B390, "No", "Yes"), "One (or both) of these fields are empty"),"")</f>
        <v/>
      </c>
      <c r="C396" t="str">
        <f>IF(COUNTA(Metadata!A390)=1,IF(COUNTA(Metadata!B390:'Metadata'!U390)=20, "Yes", "One (or more) of these fields are empty"),"")</f>
        <v/>
      </c>
      <c r="D396" t="str">
        <f>IF(COUNTA(Metadata!A390)=1, IF(ISNUMBER(MATCH(LEFT(Metadata!P390,SEARCH(":",Metadata!P390)-1),'Library and Platform Vocabulary'!$A$117:$A$413,0)), "Yes", "No"),"")</f>
        <v/>
      </c>
      <c r="E396" s="35" t="str">
        <f ca="1">IF(COUNTA(Metadata!A390)=1, IF(OR(Metadata!O390&gt;TODAY(),ISBLANK(Metadata!O390)),"No, date is missing, in the future, or invalid", "Yes"),"")</f>
        <v/>
      </c>
      <c r="F396" s="31" t="str">
        <f>IF(COUNTA(Metadata!A390)=1, IF(OR(NOT(ISBLANK(Metadata!V390)),NOT(ISBLANK(Metadata!W390))),"Yes", "No, neither of these fields have values"),"")</f>
        <v/>
      </c>
    </row>
    <row r="397" spans="1:6">
      <c r="A397" t="str">
        <f>IF(COUNTA(Metadata!A391)=1,ROW(Metadata!A391),"")</f>
        <v/>
      </c>
      <c r="B397" s="31" t="str">
        <f>IF(COUNTA(Metadata!A391)=1,IF(COUNTA(Metadata!L391,Metadata!B391)=2, IF(Metadata!L391=Metadata!B391, "No", "Yes"), "One (or both) of these fields are empty"),"")</f>
        <v/>
      </c>
      <c r="C397" t="str">
        <f>IF(COUNTA(Metadata!A391)=1,IF(COUNTA(Metadata!B391:'Metadata'!U391)=20, "Yes", "One (or more) of these fields are empty"),"")</f>
        <v/>
      </c>
      <c r="D397" t="str">
        <f>IF(COUNTA(Metadata!A391)=1, IF(ISNUMBER(MATCH(LEFT(Metadata!P391,SEARCH(":",Metadata!P391)-1),'Library and Platform Vocabulary'!$A$117:$A$413,0)), "Yes", "No"),"")</f>
        <v/>
      </c>
      <c r="E397" s="35" t="str">
        <f ca="1">IF(COUNTA(Metadata!A391)=1, IF(OR(Metadata!O391&gt;TODAY(),ISBLANK(Metadata!O391)),"No, date is missing, in the future, or invalid", "Yes"),"")</f>
        <v/>
      </c>
      <c r="F397" s="31" t="str">
        <f>IF(COUNTA(Metadata!A391)=1, IF(OR(NOT(ISBLANK(Metadata!V391)),NOT(ISBLANK(Metadata!W391))),"Yes", "No, neither of these fields have values"),"")</f>
        <v/>
      </c>
    </row>
    <row r="398" spans="1:6">
      <c r="A398" t="str">
        <f>IF(COUNTA(Metadata!A392)=1,ROW(Metadata!A392),"")</f>
        <v/>
      </c>
      <c r="B398" s="31" t="str">
        <f>IF(COUNTA(Metadata!A392)=1,IF(COUNTA(Metadata!L392,Metadata!B392)=2, IF(Metadata!L392=Metadata!B392, "No", "Yes"), "One (or both) of these fields are empty"),"")</f>
        <v/>
      </c>
      <c r="C398" t="str">
        <f>IF(COUNTA(Metadata!A392)=1,IF(COUNTA(Metadata!B392:'Metadata'!U392)=20, "Yes", "One (or more) of these fields are empty"),"")</f>
        <v/>
      </c>
      <c r="D398" t="str">
        <f>IF(COUNTA(Metadata!A392)=1, IF(ISNUMBER(MATCH(LEFT(Metadata!P392,SEARCH(":",Metadata!P392)-1),'Library and Platform Vocabulary'!$A$117:$A$413,0)), "Yes", "No"),"")</f>
        <v/>
      </c>
      <c r="E398" s="35" t="str">
        <f ca="1">IF(COUNTA(Metadata!A392)=1, IF(OR(Metadata!O392&gt;TODAY(),ISBLANK(Metadata!O392)),"No, date is missing, in the future, or invalid", "Yes"),"")</f>
        <v/>
      </c>
      <c r="F398" s="31" t="str">
        <f>IF(COUNTA(Metadata!A392)=1, IF(OR(NOT(ISBLANK(Metadata!V392)),NOT(ISBLANK(Metadata!W392))),"Yes", "No, neither of these fields have values"),"")</f>
        <v/>
      </c>
    </row>
    <row r="399" spans="1:6">
      <c r="A399" t="str">
        <f>IF(COUNTA(Metadata!A393)=1,ROW(Metadata!A393),"")</f>
        <v/>
      </c>
      <c r="B399" s="31" t="str">
        <f>IF(COUNTA(Metadata!A393)=1,IF(COUNTA(Metadata!L393,Metadata!B393)=2, IF(Metadata!L393=Metadata!B393, "No", "Yes"), "One (or both) of these fields are empty"),"")</f>
        <v/>
      </c>
      <c r="C399" t="str">
        <f>IF(COUNTA(Metadata!A393)=1,IF(COUNTA(Metadata!B393:'Metadata'!U393)=20, "Yes", "One (or more) of these fields are empty"),"")</f>
        <v/>
      </c>
      <c r="D399" t="str">
        <f>IF(COUNTA(Metadata!A393)=1, IF(ISNUMBER(MATCH(LEFT(Metadata!P393,SEARCH(":",Metadata!P393)-1),'Library and Platform Vocabulary'!$A$117:$A$413,0)), "Yes", "No"),"")</f>
        <v/>
      </c>
      <c r="E399" s="35" t="str">
        <f ca="1">IF(COUNTA(Metadata!A393)=1, IF(OR(Metadata!O393&gt;TODAY(),ISBLANK(Metadata!O393)),"No, date is missing, in the future, or invalid", "Yes"),"")</f>
        <v/>
      </c>
      <c r="F399" s="31" t="str">
        <f>IF(COUNTA(Metadata!A393)=1, IF(OR(NOT(ISBLANK(Metadata!V393)),NOT(ISBLANK(Metadata!W393))),"Yes", "No, neither of these fields have values"),"")</f>
        <v/>
      </c>
    </row>
    <row r="400" spans="1:6">
      <c r="A400" t="str">
        <f>IF(COUNTA(Metadata!A394)=1,ROW(Metadata!A394),"")</f>
        <v/>
      </c>
      <c r="B400" s="31" t="str">
        <f>IF(COUNTA(Metadata!A394)=1,IF(COUNTA(Metadata!L394,Metadata!B394)=2, IF(Metadata!L394=Metadata!B394, "No", "Yes"), "One (or both) of these fields are empty"),"")</f>
        <v/>
      </c>
      <c r="C400" t="str">
        <f>IF(COUNTA(Metadata!A394)=1,IF(COUNTA(Metadata!B394:'Metadata'!U394)=20, "Yes", "One (or more) of these fields are empty"),"")</f>
        <v/>
      </c>
      <c r="D400" t="str">
        <f>IF(COUNTA(Metadata!A394)=1, IF(ISNUMBER(MATCH(LEFT(Metadata!P394,SEARCH(":",Metadata!P394)-1),'Library and Platform Vocabulary'!$A$117:$A$413,0)), "Yes", "No"),"")</f>
        <v/>
      </c>
      <c r="E400" s="35" t="str">
        <f ca="1">IF(COUNTA(Metadata!A394)=1, IF(OR(Metadata!O394&gt;TODAY(),ISBLANK(Metadata!O394)),"No, date is missing, in the future, or invalid", "Yes"),"")</f>
        <v/>
      </c>
      <c r="F400" s="31" t="str">
        <f>IF(COUNTA(Metadata!A394)=1, IF(OR(NOT(ISBLANK(Metadata!V394)),NOT(ISBLANK(Metadata!W394))),"Yes", "No, neither of these fields have values"),"")</f>
        <v/>
      </c>
    </row>
    <row r="401" spans="1:6">
      <c r="A401" t="str">
        <f>IF(COUNTA(Metadata!A395)=1,ROW(Metadata!A395),"")</f>
        <v/>
      </c>
      <c r="B401" s="31" t="str">
        <f>IF(COUNTA(Metadata!A395)=1,IF(COUNTA(Metadata!L395,Metadata!B395)=2, IF(Metadata!L395=Metadata!B395, "No", "Yes"), "One (or both) of these fields are empty"),"")</f>
        <v/>
      </c>
      <c r="C401" t="str">
        <f>IF(COUNTA(Metadata!A395)=1,IF(COUNTA(Metadata!B395:'Metadata'!U395)=20, "Yes", "One (or more) of these fields are empty"),"")</f>
        <v/>
      </c>
      <c r="D401" t="str">
        <f>IF(COUNTA(Metadata!A395)=1, IF(ISNUMBER(MATCH(LEFT(Metadata!P395,SEARCH(":",Metadata!P395)-1),'Library and Platform Vocabulary'!$A$117:$A$413,0)), "Yes", "No"),"")</f>
        <v/>
      </c>
      <c r="E401" s="35" t="str">
        <f ca="1">IF(COUNTA(Metadata!A395)=1, IF(OR(Metadata!O395&gt;TODAY(),ISBLANK(Metadata!O395)),"No, date is missing, in the future, or invalid", "Yes"),"")</f>
        <v/>
      </c>
      <c r="F401" s="31" t="str">
        <f>IF(COUNTA(Metadata!A395)=1, IF(OR(NOT(ISBLANK(Metadata!V395)),NOT(ISBLANK(Metadata!W395))),"Yes", "No, neither of these fields have values"),"")</f>
        <v/>
      </c>
    </row>
    <row r="402" spans="1:6">
      <c r="A402" t="str">
        <f>IF(COUNTA(Metadata!A396)=1,ROW(Metadata!A396),"")</f>
        <v/>
      </c>
      <c r="B402" s="31" t="str">
        <f>IF(COUNTA(Metadata!A396)=1,IF(COUNTA(Metadata!L396,Metadata!B396)=2, IF(Metadata!L396=Metadata!B396, "No", "Yes"), "One (or both) of these fields are empty"),"")</f>
        <v/>
      </c>
      <c r="C402" t="str">
        <f>IF(COUNTA(Metadata!A396)=1,IF(COUNTA(Metadata!B396:'Metadata'!U396)=20, "Yes", "One (or more) of these fields are empty"),"")</f>
        <v/>
      </c>
      <c r="D402" t="str">
        <f>IF(COUNTA(Metadata!A396)=1, IF(ISNUMBER(MATCH(LEFT(Metadata!P396,SEARCH(":",Metadata!P396)-1),'Library and Platform Vocabulary'!$A$117:$A$413,0)), "Yes", "No"),"")</f>
        <v/>
      </c>
      <c r="E402" s="35" t="str">
        <f ca="1">IF(COUNTA(Metadata!A396)=1, IF(OR(Metadata!O396&gt;TODAY(),ISBLANK(Metadata!O396)),"No, date is missing, in the future, or invalid", "Yes"),"")</f>
        <v/>
      </c>
      <c r="F402" s="31" t="str">
        <f>IF(COUNTA(Metadata!A396)=1, IF(OR(NOT(ISBLANK(Metadata!V396)),NOT(ISBLANK(Metadata!W396))),"Yes", "No, neither of these fields have values"),"")</f>
        <v/>
      </c>
    </row>
    <row r="403" spans="1:6">
      <c r="A403" t="str">
        <f>IF(COUNTA(Metadata!A397)=1,ROW(Metadata!A397),"")</f>
        <v/>
      </c>
      <c r="B403" s="31" t="str">
        <f>IF(COUNTA(Metadata!A397)=1,IF(COUNTA(Metadata!L397,Metadata!B397)=2, IF(Metadata!L397=Metadata!B397, "No", "Yes"), "One (or both) of these fields are empty"),"")</f>
        <v/>
      </c>
      <c r="C403" t="str">
        <f>IF(COUNTA(Metadata!A397)=1,IF(COUNTA(Metadata!B397:'Metadata'!U397)=20, "Yes", "One (or more) of these fields are empty"),"")</f>
        <v/>
      </c>
      <c r="D403" t="str">
        <f>IF(COUNTA(Metadata!A397)=1, IF(ISNUMBER(MATCH(LEFT(Metadata!P397,SEARCH(":",Metadata!P397)-1),'Library and Platform Vocabulary'!$A$117:$A$413,0)), "Yes", "No"),"")</f>
        <v/>
      </c>
      <c r="E403" s="35" t="str">
        <f ca="1">IF(COUNTA(Metadata!A397)=1, IF(OR(Metadata!O397&gt;TODAY(),ISBLANK(Metadata!O397)),"No, date is missing, in the future, or invalid", "Yes"),"")</f>
        <v/>
      </c>
      <c r="F403" s="31" t="str">
        <f>IF(COUNTA(Metadata!A397)=1, IF(OR(NOT(ISBLANK(Metadata!V397)),NOT(ISBLANK(Metadata!W397))),"Yes", "No, neither of these fields have values"),"")</f>
        <v/>
      </c>
    </row>
    <row r="404" spans="1:6">
      <c r="A404" t="str">
        <f>IF(COUNTA(Metadata!A398)=1,ROW(Metadata!A398),"")</f>
        <v/>
      </c>
      <c r="B404" s="31" t="str">
        <f>IF(COUNTA(Metadata!A398)=1,IF(COUNTA(Metadata!L398,Metadata!B398)=2, IF(Metadata!L398=Metadata!B398, "No", "Yes"), "One (or both) of these fields are empty"),"")</f>
        <v/>
      </c>
      <c r="C404" t="str">
        <f>IF(COUNTA(Metadata!A398)=1,IF(COUNTA(Metadata!B398:'Metadata'!U398)=20, "Yes", "One (or more) of these fields are empty"),"")</f>
        <v/>
      </c>
      <c r="D404" t="str">
        <f>IF(COUNTA(Metadata!A398)=1, IF(ISNUMBER(MATCH(LEFT(Metadata!P398,SEARCH(":",Metadata!P398)-1),'Library and Platform Vocabulary'!$A$117:$A$413,0)), "Yes", "No"),"")</f>
        <v/>
      </c>
      <c r="E404" s="35" t="str">
        <f ca="1">IF(COUNTA(Metadata!A398)=1, IF(OR(Metadata!O398&gt;TODAY(),ISBLANK(Metadata!O398)),"No, date is missing, in the future, or invalid", "Yes"),"")</f>
        <v/>
      </c>
      <c r="F404" s="31" t="str">
        <f>IF(COUNTA(Metadata!A398)=1, IF(OR(NOT(ISBLANK(Metadata!V398)),NOT(ISBLANK(Metadata!W398))),"Yes", "No, neither of these fields have values"),"")</f>
        <v/>
      </c>
    </row>
    <row r="405" spans="1:6">
      <c r="A405" t="str">
        <f>IF(COUNTA(Metadata!A399)=1,ROW(Metadata!A399),"")</f>
        <v/>
      </c>
      <c r="B405" s="31" t="str">
        <f>IF(COUNTA(Metadata!A399)=1,IF(COUNTA(Metadata!L399,Metadata!B399)=2, IF(Metadata!L399=Metadata!B399, "No", "Yes"), "One (or both) of these fields are empty"),"")</f>
        <v/>
      </c>
      <c r="C405" t="str">
        <f>IF(COUNTA(Metadata!A399)=1,IF(COUNTA(Metadata!B399:'Metadata'!U399)=20, "Yes", "One (or more) of these fields are empty"),"")</f>
        <v/>
      </c>
      <c r="D405" t="str">
        <f>IF(COUNTA(Metadata!A399)=1, IF(ISNUMBER(MATCH(LEFT(Metadata!P399,SEARCH(":",Metadata!P399)-1),'Library and Platform Vocabulary'!$A$117:$A$413,0)), "Yes", "No"),"")</f>
        <v/>
      </c>
      <c r="E405" s="35" t="str">
        <f ca="1">IF(COUNTA(Metadata!A399)=1, IF(OR(Metadata!O399&gt;TODAY(),ISBLANK(Metadata!O399)),"No, date is missing, in the future, or invalid", "Yes"),"")</f>
        <v/>
      </c>
      <c r="F405" s="31" t="str">
        <f>IF(COUNTA(Metadata!A399)=1, IF(OR(NOT(ISBLANK(Metadata!V399)),NOT(ISBLANK(Metadata!W399))),"Yes", "No, neither of these fields have values"),"")</f>
        <v/>
      </c>
    </row>
    <row r="406" spans="1:6">
      <c r="A406" t="str">
        <f>IF(COUNTA(Metadata!A400)=1,ROW(Metadata!A400),"")</f>
        <v/>
      </c>
      <c r="B406" s="31" t="str">
        <f>IF(COUNTA(Metadata!A400)=1,IF(COUNTA(Metadata!L400,Metadata!B400)=2, IF(Metadata!L400=Metadata!B400, "No", "Yes"), "One (or both) of these fields are empty"),"")</f>
        <v/>
      </c>
      <c r="C406" t="str">
        <f>IF(COUNTA(Metadata!A400)=1,IF(COUNTA(Metadata!B400:'Metadata'!U400)=20, "Yes", "One (or more) of these fields are empty"),"")</f>
        <v/>
      </c>
      <c r="D406" t="str">
        <f>IF(COUNTA(Metadata!A400)=1, IF(ISNUMBER(MATCH(LEFT(Metadata!P400,SEARCH(":",Metadata!P400)-1),'Library and Platform Vocabulary'!$A$117:$A$413,0)), "Yes", "No"),"")</f>
        <v/>
      </c>
      <c r="E406" s="35" t="str">
        <f ca="1">IF(COUNTA(Metadata!A400)=1, IF(OR(Metadata!O400&gt;TODAY(),ISBLANK(Metadata!O400)),"No, date is missing, in the future, or invalid", "Yes"),"")</f>
        <v/>
      </c>
      <c r="F406" s="31" t="str">
        <f>IF(COUNTA(Metadata!A400)=1, IF(OR(NOT(ISBLANK(Metadata!V400)),NOT(ISBLANK(Metadata!W400))),"Yes", "No, neither of these fields have values"),"")</f>
        <v/>
      </c>
    </row>
    <row r="407" spans="1:6">
      <c r="A407" t="str">
        <f>IF(COUNTA(Metadata!A401)=1,ROW(Metadata!A401),"")</f>
        <v/>
      </c>
      <c r="B407" s="31" t="str">
        <f>IF(COUNTA(Metadata!A401)=1,IF(COUNTA(Metadata!L401,Metadata!B401)=2, IF(Metadata!L401=Metadata!B401, "No", "Yes"), "One (or both) of these fields are empty"),"")</f>
        <v/>
      </c>
      <c r="C407" t="str">
        <f>IF(COUNTA(Metadata!A401)=1,IF(COUNTA(Metadata!B401:'Metadata'!U401)=20, "Yes", "One (or more) of these fields are empty"),"")</f>
        <v/>
      </c>
      <c r="D407" t="str">
        <f>IF(COUNTA(Metadata!A401)=1, IF(ISNUMBER(MATCH(LEFT(Metadata!P401,SEARCH(":",Metadata!P401)-1),'Library and Platform Vocabulary'!$A$117:$A$413,0)), "Yes", "No"),"")</f>
        <v/>
      </c>
      <c r="E407" s="35" t="str">
        <f ca="1">IF(COUNTA(Metadata!A401)=1, IF(OR(Metadata!O401&gt;TODAY(),ISBLANK(Metadata!O401)),"No, date is missing, in the future, or invalid", "Yes"),"")</f>
        <v/>
      </c>
      <c r="F407" s="31" t="str">
        <f>IF(COUNTA(Metadata!A401)=1, IF(OR(NOT(ISBLANK(Metadata!V401)),NOT(ISBLANK(Metadata!W401))),"Yes", "No, neither of these fields have values"),"")</f>
        <v/>
      </c>
    </row>
    <row r="408" spans="1:6">
      <c r="A408" t="str">
        <f>IF(COUNTA(Metadata!A402)=1,ROW(Metadata!A402),"")</f>
        <v/>
      </c>
      <c r="B408" s="31" t="str">
        <f>IF(COUNTA(Metadata!A402)=1,IF(COUNTA(Metadata!L402,Metadata!B402)=2, IF(Metadata!L402=Metadata!B402, "No", "Yes"), "One (or both) of these fields are empty"),"")</f>
        <v/>
      </c>
      <c r="C408" t="str">
        <f>IF(COUNTA(Metadata!A402)=1,IF(COUNTA(Metadata!B402:'Metadata'!U402)=20, "Yes", "One (or more) of these fields are empty"),"")</f>
        <v/>
      </c>
      <c r="D408" t="str">
        <f>IF(COUNTA(Metadata!A402)=1, IF(ISNUMBER(MATCH(LEFT(Metadata!P402,SEARCH(":",Metadata!P402)-1),'Library and Platform Vocabulary'!$A$117:$A$413,0)), "Yes", "No"),"")</f>
        <v/>
      </c>
      <c r="E408" s="35" t="str">
        <f ca="1">IF(COUNTA(Metadata!A402)=1, IF(OR(Metadata!O402&gt;TODAY(),ISBLANK(Metadata!O402)),"No, date is missing, in the future, or invalid", "Yes"),"")</f>
        <v/>
      </c>
      <c r="F408" s="31" t="str">
        <f>IF(COUNTA(Metadata!A402)=1, IF(OR(NOT(ISBLANK(Metadata!V402)),NOT(ISBLANK(Metadata!W402))),"Yes", "No, neither of these fields have values"),"")</f>
        <v/>
      </c>
    </row>
    <row r="409" spans="1:6">
      <c r="A409" t="str">
        <f>IF(COUNTA(Metadata!A403)=1,ROW(Metadata!A403),"")</f>
        <v/>
      </c>
      <c r="B409" s="31" t="str">
        <f>IF(COUNTA(Metadata!A403)=1,IF(COUNTA(Metadata!L403,Metadata!B403)=2, IF(Metadata!L403=Metadata!B403, "No", "Yes"), "One (or both) of these fields are empty"),"")</f>
        <v/>
      </c>
      <c r="C409" t="str">
        <f>IF(COUNTA(Metadata!A403)=1,IF(COUNTA(Metadata!B403:'Metadata'!U403)=20, "Yes", "One (or more) of these fields are empty"),"")</f>
        <v/>
      </c>
      <c r="D409" t="str">
        <f>IF(COUNTA(Metadata!A403)=1, IF(ISNUMBER(MATCH(LEFT(Metadata!P403,SEARCH(":",Metadata!P403)-1),'Library and Platform Vocabulary'!$A$117:$A$413,0)), "Yes", "No"),"")</f>
        <v/>
      </c>
      <c r="E409" s="35" t="str">
        <f ca="1">IF(COUNTA(Metadata!A403)=1, IF(OR(Metadata!O403&gt;TODAY(),ISBLANK(Metadata!O403)),"No, date is missing, in the future, or invalid", "Yes"),"")</f>
        <v/>
      </c>
      <c r="F409" s="31" t="str">
        <f>IF(COUNTA(Metadata!A403)=1, IF(OR(NOT(ISBLANK(Metadata!V403)),NOT(ISBLANK(Metadata!W403))),"Yes", "No, neither of these fields have values"),"")</f>
        <v/>
      </c>
    </row>
    <row r="410" spans="1:6">
      <c r="A410" t="str">
        <f>IF(COUNTA(Metadata!A404)=1,ROW(Metadata!A404),"")</f>
        <v/>
      </c>
      <c r="B410" s="31" t="str">
        <f>IF(COUNTA(Metadata!A404)=1,IF(COUNTA(Metadata!L404,Metadata!B404)=2, IF(Metadata!L404=Metadata!B404, "No", "Yes"), "One (or both) of these fields are empty"),"")</f>
        <v/>
      </c>
      <c r="C410" t="str">
        <f>IF(COUNTA(Metadata!A404)=1,IF(COUNTA(Metadata!B404:'Metadata'!U404)=20, "Yes", "One (or more) of these fields are empty"),"")</f>
        <v/>
      </c>
      <c r="D410" t="str">
        <f>IF(COUNTA(Metadata!A404)=1, IF(ISNUMBER(MATCH(LEFT(Metadata!P404,SEARCH(":",Metadata!P404)-1),'Library and Platform Vocabulary'!$A$117:$A$413,0)), "Yes", "No"),"")</f>
        <v/>
      </c>
      <c r="E410" s="35" t="str">
        <f ca="1">IF(COUNTA(Metadata!A404)=1, IF(OR(Metadata!O404&gt;TODAY(),ISBLANK(Metadata!O404)),"No, date is missing, in the future, or invalid", "Yes"),"")</f>
        <v/>
      </c>
      <c r="F410" s="31" t="str">
        <f>IF(COUNTA(Metadata!A404)=1, IF(OR(NOT(ISBLANK(Metadata!V404)),NOT(ISBLANK(Metadata!W404))),"Yes", "No, neither of these fields have values"),"")</f>
        <v/>
      </c>
    </row>
    <row r="411" spans="1:6">
      <c r="A411" t="str">
        <f>IF(COUNTA(Metadata!A405)=1,ROW(Metadata!A405),"")</f>
        <v/>
      </c>
      <c r="B411" s="31" t="str">
        <f>IF(COUNTA(Metadata!A405)=1,IF(COUNTA(Metadata!L405,Metadata!B405)=2, IF(Metadata!L405=Metadata!B405, "No", "Yes"), "One (or both) of these fields are empty"),"")</f>
        <v/>
      </c>
      <c r="C411" t="str">
        <f>IF(COUNTA(Metadata!A405)=1,IF(COUNTA(Metadata!B405:'Metadata'!U405)=20, "Yes", "One (or more) of these fields are empty"),"")</f>
        <v/>
      </c>
      <c r="D411" t="str">
        <f>IF(COUNTA(Metadata!A405)=1, IF(ISNUMBER(MATCH(LEFT(Metadata!P405,SEARCH(":",Metadata!P405)-1),'Library and Platform Vocabulary'!$A$117:$A$413,0)), "Yes", "No"),"")</f>
        <v/>
      </c>
      <c r="E411" s="35" t="str">
        <f ca="1">IF(COUNTA(Metadata!A405)=1, IF(OR(Metadata!O405&gt;TODAY(),ISBLANK(Metadata!O405)),"No, date is missing, in the future, or invalid", "Yes"),"")</f>
        <v/>
      </c>
      <c r="F411" s="31" t="str">
        <f>IF(COUNTA(Metadata!A405)=1, IF(OR(NOT(ISBLANK(Metadata!V405)),NOT(ISBLANK(Metadata!W405))),"Yes", "No, neither of these fields have values"),"")</f>
        <v/>
      </c>
    </row>
    <row r="412" spans="1:6">
      <c r="A412" t="str">
        <f>IF(COUNTA(Metadata!A406)=1,ROW(Metadata!A406),"")</f>
        <v/>
      </c>
      <c r="B412" s="31" t="str">
        <f>IF(COUNTA(Metadata!A406)=1,IF(COUNTA(Metadata!L406,Metadata!B406)=2, IF(Metadata!L406=Metadata!B406, "No", "Yes"), "One (or both) of these fields are empty"),"")</f>
        <v/>
      </c>
      <c r="C412" t="str">
        <f>IF(COUNTA(Metadata!A406)=1,IF(COUNTA(Metadata!B406:'Metadata'!U406)=20, "Yes", "One (or more) of these fields are empty"),"")</f>
        <v/>
      </c>
      <c r="D412" t="str">
        <f>IF(COUNTA(Metadata!A406)=1, IF(ISNUMBER(MATCH(LEFT(Metadata!P406,SEARCH(":",Metadata!P406)-1),'Library and Platform Vocabulary'!$A$117:$A$413,0)), "Yes", "No"),"")</f>
        <v/>
      </c>
      <c r="E412" s="35" t="str">
        <f ca="1">IF(COUNTA(Metadata!A406)=1, IF(OR(Metadata!O406&gt;TODAY(),ISBLANK(Metadata!O406)),"No, date is missing, in the future, or invalid", "Yes"),"")</f>
        <v/>
      </c>
      <c r="F412" s="31" t="str">
        <f>IF(COUNTA(Metadata!A406)=1, IF(OR(NOT(ISBLANK(Metadata!V406)),NOT(ISBLANK(Metadata!W406))),"Yes", "No, neither of these fields have values"),"")</f>
        <v/>
      </c>
    </row>
    <row r="413" spans="1:6">
      <c r="A413" t="str">
        <f>IF(COUNTA(Metadata!A407)=1,ROW(Metadata!A407),"")</f>
        <v/>
      </c>
      <c r="B413" s="31" t="str">
        <f>IF(COUNTA(Metadata!A407)=1,IF(COUNTA(Metadata!L407,Metadata!B407)=2, IF(Metadata!L407=Metadata!B407, "No", "Yes"), "One (or both) of these fields are empty"),"")</f>
        <v/>
      </c>
      <c r="C413" t="str">
        <f>IF(COUNTA(Metadata!A407)=1,IF(COUNTA(Metadata!B407:'Metadata'!U407)=20, "Yes", "One (or more) of these fields are empty"),"")</f>
        <v/>
      </c>
      <c r="D413" t="str">
        <f>IF(COUNTA(Metadata!A407)=1, IF(ISNUMBER(MATCH(LEFT(Metadata!P407,SEARCH(":",Metadata!P407)-1),'Library and Platform Vocabulary'!$A$117:$A$413,0)), "Yes", "No"),"")</f>
        <v/>
      </c>
      <c r="E413" s="35" t="str">
        <f ca="1">IF(COUNTA(Metadata!A407)=1, IF(OR(Metadata!O407&gt;TODAY(),ISBLANK(Metadata!O407)),"No, date is missing, in the future, or invalid", "Yes"),"")</f>
        <v/>
      </c>
      <c r="F413" s="31" t="str">
        <f>IF(COUNTA(Metadata!A407)=1, IF(OR(NOT(ISBLANK(Metadata!V407)),NOT(ISBLANK(Metadata!W407))),"Yes", "No, neither of these fields have values"),"")</f>
        <v/>
      </c>
    </row>
    <row r="414" spans="1:6">
      <c r="A414" t="str">
        <f>IF(COUNTA(Metadata!A408)=1,ROW(Metadata!A408),"")</f>
        <v/>
      </c>
      <c r="B414" s="31" t="str">
        <f>IF(COUNTA(Metadata!A408)=1,IF(COUNTA(Metadata!L408,Metadata!B408)=2, IF(Metadata!L408=Metadata!B408, "No", "Yes"), "One (or both) of these fields are empty"),"")</f>
        <v/>
      </c>
      <c r="C414" t="str">
        <f>IF(COUNTA(Metadata!A408)=1,IF(COUNTA(Metadata!B408:'Metadata'!U408)=20, "Yes", "One (or more) of these fields are empty"),"")</f>
        <v/>
      </c>
      <c r="D414" t="str">
        <f>IF(COUNTA(Metadata!A408)=1, IF(ISNUMBER(MATCH(LEFT(Metadata!P408,SEARCH(":",Metadata!P408)-1),'Library and Platform Vocabulary'!$A$117:$A$413,0)), "Yes", "No"),"")</f>
        <v/>
      </c>
      <c r="E414" s="35" t="str">
        <f ca="1">IF(COUNTA(Metadata!A408)=1, IF(OR(Metadata!O408&gt;TODAY(),ISBLANK(Metadata!O408)),"No, date is missing, in the future, or invalid", "Yes"),"")</f>
        <v/>
      </c>
      <c r="F414" s="31" t="str">
        <f>IF(COUNTA(Metadata!A408)=1, IF(OR(NOT(ISBLANK(Metadata!V408)),NOT(ISBLANK(Metadata!W408))),"Yes", "No, neither of these fields have values"),"")</f>
        <v/>
      </c>
    </row>
    <row r="415" spans="1:6">
      <c r="A415" t="str">
        <f>IF(COUNTA(Metadata!A409)=1,ROW(Metadata!A409),"")</f>
        <v/>
      </c>
      <c r="B415" s="31" t="str">
        <f>IF(COUNTA(Metadata!A409)=1,IF(COUNTA(Metadata!L409,Metadata!B409)=2, IF(Metadata!L409=Metadata!B409, "No", "Yes"), "One (or both) of these fields are empty"),"")</f>
        <v/>
      </c>
      <c r="C415" t="str">
        <f>IF(COUNTA(Metadata!A409)=1,IF(COUNTA(Metadata!B409:'Metadata'!U409)=20, "Yes", "One (or more) of these fields are empty"),"")</f>
        <v/>
      </c>
      <c r="D415" t="str">
        <f>IF(COUNTA(Metadata!A409)=1, IF(ISNUMBER(MATCH(LEFT(Metadata!P409,SEARCH(":",Metadata!P409)-1),'Library and Platform Vocabulary'!$A$117:$A$413,0)), "Yes", "No"),"")</f>
        <v/>
      </c>
      <c r="E415" s="35" t="str">
        <f ca="1">IF(COUNTA(Metadata!A409)=1, IF(OR(Metadata!O409&gt;TODAY(),ISBLANK(Metadata!O409)),"No, date is missing, in the future, or invalid", "Yes"),"")</f>
        <v/>
      </c>
      <c r="F415" s="31" t="str">
        <f>IF(COUNTA(Metadata!A409)=1, IF(OR(NOT(ISBLANK(Metadata!V409)),NOT(ISBLANK(Metadata!W409))),"Yes", "No, neither of these fields have values"),"")</f>
        <v/>
      </c>
    </row>
    <row r="416" spans="1:6">
      <c r="A416" t="str">
        <f>IF(COUNTA(Metadata!A410)=1,ROW(Metadata!A410),"")</f>
        <v/>
      </c>
      <c r="B416" s="31" t="str">
        <f>IF(COUNTA(Metadata!A410)=1,IF(COUNTA(Metadata!L410,Metadata!B410)=2, IF(Metadata!L410=Metadata!B410, "No", "Yes"), "One (or both) of these fields are empty"),"")</f>
        <v/>
      </c>
      <c r="C416" t="str">
        <f>IF(COUNTA(Metadata!A410)=1,IF(COUNTA(Metadata!B410:'Metadata'!U410)=20, "Yes", "One (or more) of these fields are empty"),"")</f>
        <v/>
      </c>
      <c r="D416" t="str">
        <f>IF(COUNTA(Metadata!A410)=1, IF(ISNUMBER(MATCH(LEFT(Metadata!P410,SEARCH(":",Metadata!P410)-1),'Library and Platform Vocabulary'!$A$117:$A$413,0)), "Yes", "No"),"")</f>
        <v/>
      </c>
      <c r="E416" s="35" t="str">
        <f ca="1">IF(COUNTA(Metadata!A410)=1, IF(OR(Metadata!O410&gt;TODAY(),ISBLANK(Metadata!O410)),"No, date is missing, in the future, or invalid", "Yes"),"")</f>
        <v/>
      </c>
      <c r="F416" s="31" t="str">
        <f>IF(COUNTA(Metadata!A410)=1, IF(OR(NOT(ISBLANK(Metadata!V410)),NOT(ISBLANK(Metadata!W410))),"Yes", "No, neither of these fields have values"),"")</f>
        <v/>
      </c>
    </row>
    <row r="417" spans="1:6">
      <c r="A417" t="str">
        <f>IF(COUNTA(Metadata!A411)=1,ROW(Metadata!A411),"")</f>
        <v/>
      </c>
      <c r="B417" s="31" t="str">
        <f>IF(COUNTA(Metadata!A411)=1,IF(COUNTA(Metadata!L411,Metadata!B411)=2, IF(Metadata!L411=Metadata!B411, "No", "Yes"), "One (or both) of these fields are empty"),"")</f>
        <v/>
      </c>
      <c r="C417" t="str">
        <f>IF(COUNTA(Metadata!A411)=1,IF(COUNTA(Metadata!B411:'Metadata'!U411)=20, "Yes", "One (or more) of these fields are empty"),"")</f>
        <v/>
      </c>
      <c r="D417" t="str">
        <f>IF(COUNTA(Metadata!A411)=1, IF(ISNUMBER(MATCH(LEFT(Metadata!P411,SEARCH(":",Metadata!P411)-1),'Library and Platform Vocabulary'!$A$117:$A$413,0)), "Yes", "No"),"")</f>
        <v/>
      </c>
      <c r="E417" s="35" t="str">
        <f ca="1">IF(COUNTA(Metadata!A411)=1, IF(OR(Metadata!O411&gt;TODAY(),ISBLANK(Metadata!O411)),"No, date is missing, in the future, or invalid", "Yes"),"")</f>
        <v/>
      </c>
      <c r="F417" s="31" t="str">
        <f>IF(COUNTA(Metadata!A411)=1, IF(OR(NOT(ISBLANK(Metadata!V411)),NOT(ISBLANK(Metadata!W411))),"Yes", "No, neither of these fields have values"),"")</f>
        <v/>
      </c>
    </row>
    <row r="418" spans="1:6">
      <c r="A418" t="str">
        <f>IF(COUNTA(Metadata!A412)=1,ROW(Metadata!A412),"")</f>
        <v/>
      </c>
      <c r="B418" s="31" t="str">
        <f>IF(COUNTA(Metadata!A412)=1,IF(COUNTA(Metadata!L412,Metadata!B412)=2, IF(Metadata!L412=Metadata!B412, "No", "Yes"), "One (or both) of these fields are empty"),"")</f>
        <v/>
      </c>
      <c r="C418" t="str">
        <f>IF(COUNTA(Metadata!A412)=1,IF(COUNTA(Metadata!B412:'Metadata'!U412)=20, "Yes", "One (or more) of these fields are empty"),"")</f>
        <v/>
      </c>
      <c r="D418" t="str">
        <f>IF(COUNTA(Metadata!A412)=1, IF(ISNUMBER(MATCH(LEFT(Metadata!P412,SEARCH(":",Metadata!P412)-1),'Library and Platform Vocabulary'!$A$117:$A$413,0)), "Yes", "No"),"")</f>
        <v/>
      </c>
      <c r="E418" s="35" t="str">
        <f ca="1">IF(COUNTA(Metadata!A412)=1, IF(OR(Metadata!O412&gt;TODAY(),ISBLANK(Metadata!O412)),"No, date is missing, in the future, or invalid", "Yes"),"")</f>
        <v/>
      </c>
      <c r="F418" s="31" t="str">
        <f>IF(COUNTA(Metadata!A412)=1, IF(OR(NOT(ISBLANK(Metadata!V412)),NOT(ISBLANK(Metadata!W412))),"Yes", "No, neither of these fields have values"),"")</f>
        <v/>
      </c>
    </row>
    <row r="419" spans="1:6">
      <c r="A419" t="str">
        <f>IF(COUNTA(Metadata!A413)=1,ROW(Metadata!A413),"")</f>
        <v/>
      </c>
      <c r="B419" s="31" t="str">
        <f>IF(COUNTA(Metadata!A413)=1,IF(COUNTA(Metadata!L413,Metadata!B413)=2, IF(Metadata!L413=Metadata!B413, "No", "Yes"), "One (or both) of these fields are empty"),"")</f>
        <v/>
      </c>
      <c r="C419" t="str">
        <f>IF(COUNTA(Metadata!A413)=1,IF(COUNTA(Metadata!B413:'Metadata'!U413)=20, "Yes", "One (or more) of these fields are empty"),"")</f>
        <v/>
      </c>
      <c r="D419" t="str">
        <f>IF(COUNTA(Metadata!A413)=1, IF(ISNUMBER(MATCH(LEFT(Metadata!P413,SEARCH(":",Metadata!P413)-1),'Library and Platform Vocabulary'!$A$117:$A$413,0)), "Yes", "No"),"")</f>
        <v/>
      </c>
      <c r="E419" s="35" t="str">
        <f ca="1">IF(COUNTA(Metadata!A413)=1, IF(OR(Metadata!O413&gt;TODAY(),ISBLANK(Metadata!O413)),"No, date is missing, in the future, or invalid", "Yes"),"")</f>
        <v/>
      </c>
      <c r="F419" s="31" t="str">
        <f>IF(COUNTA(Metadata!A413)=1, IF(OR(NOT(ISBLANK(Metadata!V413)),NOT(ISBLANK(Metadata!W413))),"Yes", "No, neither of these fields have values"),"")</f>
        <v/>
      </c>
    </row>
    <row r="420" spans="1:6">
      <c r="A420" t="str">
        <f>IF(COUNTA(Metadata!A414)=1,ROW(Metadata!A414),"")</f>
        <v/>
      </c>
      <c r="B420" s="31" t="str">
        <f>IF(COUNTA(Metadata!A414)=1,IF(COUNTA(Metadata!L414,Metadata!B414)=2, IF(Metadata!L414=Metadata!B414, "No", "Yes"), "One (or both) of these fields are empty"),"")</f>
        <v/>
      </c>
      <c r="C420" t="str">
        <f>IF(COUNTA(Metadata!A414)=1,IF(COUNTA(Metadata!B414:'Metadata'!U414)=20, "Yes", "One (or more) of these fields are empty"),"")</f>
        <v/>
      </c>
      <c r="D420" t="str">
        <f>IF(COUNTA(Metadata!A414)=1, IF(ISNUMBER(MATCH(LEFT(Metadata!P414,SEARCH(":",Metadata!P414)-1),'Library and Platform Vocabulary'!$A$117:$A$413,0)), "Yes", "No"),"")</f>
        <v/>
      </c>
      <c r="E420" s="35" t="str">
        <f ca="1">IF(COUNTA(Metadata!A414)=1, IF(OR(Metadata!O414&gt;TODAY(),ISBLANK(Metadata!O414)),"No, date is missing, in the future, or invalid", "Yes"),"")</f>
        <v/>
      </c>
      <c r="F420" s="31" t="str">
        <f>IF(COUNTA(Metadata!A414)=1, IF(OR(NOT(ISBLANK(Metadata!V414)),NOT(ISBLANK(Metadata!W414))),"Yes", "No, neither of these fields have values"),"")</f>
        <v/>
      </c>
    </row>
    <row r="421" spans="1:6">
      <c r="A421" t="str">
        <f>IF(COUNTA(Metadata!A415)=1,ROW(Metadata!A415),"")</f>
        <v/>
      </c>
      <c r="B421" s="31" t="str">
        <f>IF(COUNTA(Metadata!A415)=1,IF(COUNTA(Metadata!L415,Metadata!B415)=2, IF(Metadata!L415=Metadata!B415, "No", "Yes"), "One (or both) of these fields are empty"),"")</f>
        <v/>
      </c>
      <c r="C421" t="str">
        <f>IF(COUNTA(Metadata!A415)=1,IF(COUNTA(Metadata!B415:'Metadata'!U415)=20, "Yes", "One (or more) of these fields are empty"),"")</f>
        <v/>
      </c>
      <c r="D421" t="str">
        <f>IF(COUNTA(Metadata!A415)=1, IF(ISNUMBER(MATCH(LEFT(Metadata!P415,SEARCH(":",Metadata!P415)-1),'Library and Platform Vocabulary'!$A$117:$A$413,0)), "Yes", "No"),"")</f>
        <v/>
      </c>
      <c r="E421" s="35" t="str">
        <f ca="1">IF(COUNTA(Metadata!A415)=1, IF(OR(Metadata!O415&gt;TODAY(),ISBLANK(Metadata!O415)),"No, date is missing, in the future, or invalid", "Yes"),"")</f>
        <v/>
      </c>
      <c r="F421" s="31" t="str">
        <f>IF(COUNTA(Metadata!A415)=1, IF(OR(NOT(ISBLANK(Metadata!V415)),NOT(ISBLANK(Metadata!W415))),"Yes", "No, neither of these fields have values"),"")</f>
        <v/>
      </c>
    </row>
    <row r="422" spans="1:6">
      <c r="A422" t="str">
        <f>IF(COUNTA(Metadata!A416)=1,ROW(Metadata!A416),"")</f>
        <v/>
      </c>
      <c r="B422" s="31" t="str">
        <f>IF(COUNTA(Metadata!A416)=1,IF(COUNTA(Metadata!L416,Metadata!B416)=2, IF(Metadata!L416=Metadata!B416, "No", "Yes"), "One (or both) of these fields are empty"),"")</f>
        <v/>
      </c>
      <c r="C422" t="str">
        <f>IF(COUNTA(Metadata!A416)=1,IF(COUNTA(Metadata!B416:'Metadata'!U416)=20, "Yes", "One (or more) of these fields are empty"),"")</f>
        <v/>
      </c>
      <c r="D422" t="str">
        <f>IF(COUNTA(Metadata!A416)=1, IF(ISNUMBER(MATCH(LEFT(Metadata!P416,SEARCH(":",Metadata!P416)-1),'Library and Platform Vocabulary'!$A$117:$A$413,0)), "Yes", "No"),"")</f>
        <v/>
      </c>
      <c r="E422" s="35" t="str">
        <f ca="1">IF(COUNTA(Metadata!A416)=1, IF(OR(Metadata!O416&gt;TODAY(),ISBLANK(Metadata!O416)),"No, date is missing, in the future, or invalid", "Yes"),"")</f>
        <v/>
      </c>
      <c r="F422" s="31" t="str">
        <f>IF(COUNTA(Metadata!A416)=1, IF(OR(NOT(ISBLANK(Metadata!V416)),NOT(ISBLANK(Metadata!W416))),"Yes", "No, neither of these fields have values"),"")</f>
        <v/>
      </c>
    </row>
    <row r="423" spans="1:6">
      <c r="A423" t="str">
        <f>IF(COUNTA(Metadata!A417)=1,ROW(Metadata!A417),"")</f>
        <v/>
      </c>
      <c r="B423" s="31" t="str">
        <f>IF(COUNTA(Metadata!A417)=1,IF(COUNTA(Metadata!L417,Metadata!B417)=2, IF(Metadata!L417=Metadata!B417, "No", "Yes"), "One (or both) of these fields are empty"),"")</f>
        <v/>
      </c>
      <c r="C423" t="str">
        <f>IF(COUNTA(Metadata!A417)=1,IF(COUNTA(Metadata!B417:'Metadata'!U417)=20, "Yes", "One (or more) of these fields are empty"),"")</f>
        <v/>
      </c>
      <c r="D423" t="str">
        <f>IF(COUNTA(Metadata!A417)=1, IF(ISNUMBER(MATCH(LEFT(Metadata!P417,SEARCH(":",Metadata!P417)-1),'Library and Platform Vocabulary'!$A$117:$A$413,0)), "Yes", "No"),"")</f>
        <v/>
      </c>
      <c r="E423" s="35" t="str">
        <f ca="1">IF(COUNTA(Metadata!A417)=1, IF(OR(Metadata!O417&gt;TODAY(),ISBLANK(Metadata!O417)),"No, date is missing, in the future, or invalid", "Yes"),"")</f>
        <v/>
      </c>
      <c r="F423" s="31" t="str">
        <f>IF(COUNTA(Metadata!A417)=1, IF(OR(NOT(ISBLANK(Metadata!V417)),NOT(ISBLANK(Metadata!W417))),"Yes", "No, neither of these fields have values"),"")</f>
        <v/>
      </c>
    </row>
    <row r="424" spans="1:6">
      <c r="A424" t="str">
        <f>IF(COUNTA(Metadata!A418)=1,ROW(Metadata!A418),"")</f>
        <v/>
      </c>
      <c r="B424" s="31" t="str">
        <f>IF(COUNTA(Metadata!A418)=1,IF(COUNTA(Metadata!L418,Metadata!B418)=2, IF(Metadata!L418=Metadata!B418, "No", "Yes"), "One (or both) of these fields are empty"),"")</f>
        <v/>
      </c>
      <c r="C424" t="str">
        <f>IF(COUNTA(Metadata!A418)=1,IF(COUNTA(Metadata!B418:'Metadata'!U418)=20, "Yes", "One (or more) of these fields are empty"),"")</f>
        <v/>
      </c>
      <c r="D424" t="str">
        <f>IF(COUNTA(Metadata!A418)=1, IF(ISNUMBER(MATCH(LEFT(Metadata!P418,SEARCH(":",Metadata!P418)-1),'Library and Platform Vocabulary'!$A$117:$A$413,0)), "Yes", "No"),"")</f>
        <v/>
      </c>
      <c r="E424" s="35" t="str">
        <f ca="1">IF(COUNTA(Metadata!A418)=1, IF(OR(Metadata!O418&gt;TODAY(),ISBLANK(Metadata!O418)),"No, date is missing, in the future, or invalid", "Yes"),"")</f>
        <v/>
      </c>
      <c r="F424" s="31" t="str">
        <f>IF(COUNTA(Metadata!A418)=1, IF(OR(NOT(ISBLANK(Metadata!V418)),NOT(ISBLANK(Metadata!W418))),"Yes", "No, neither of these fields have values"),"")</f>
        <v/>
      </c>
    </row>
    <row r="425" spans="1:6">
      <c r="A425" t="str">
        <f>IF(COUNTA(Metadata!A419)=1,ROW(Metadata!A419),"")</f>
        <v/>
      </c>
      <c r="B425" s="31" t="str">
        <f>IF(COUNTA(Metadata!A419)=1,IF(COUNTA(Metadata!L419,Metadata!B419)=2, IF(Metadata!L419=Metadata!B419, "No", "Yes"), "One (or both) of these fields are empty"),"")</f>
        <v/>
      </c>
      <c r="C425" t="str">
        <f>IF(COUNTA(Metadata!A419)=1,IF(COUNTA(Metadata!B419:'Metadata'!U419)=20, "Yes", "One (or more) of these fields are empty"),"")</f>
        <v/>
      </c>
      <c r="D425" t="str">
        <f>IF(COUNTA(Metadata!A419)=1, IF(ISNUMBER(MATCH(LEFT(Metadata!P419,SEARCH(":",Metadata!P419)-1),'Library and Platform Vocabulary'!$A$117:$A$413,0)), "Yes", "No"),"")</f>
        <v/>
      </c>
      <c r="E425" s="35" t="str">
        <f ca="1">IF(COUNTA(Metadata!A419)=1, IF(OR(Metadata!O419&gt;TODAY(),ISBLANK(Metadata!O419)),"No, date is missing, in the future, or invalid", "Yes"),"")</f>
        <v/>
      </c>
      <c r="F425" s="31" t="str">
        <f>IF(COUNTA(Metadata!A419)=1, IF(OR(NOT(ISBLANK(Metadata!V419)),NOT(ISBLANK(Metadata!W419))),"Yes", "No, neither of these fields have values"),"")</f>
        <v/>
      </c>
    </row>
    <row r="426" spans="1:6">
      <c r="A426" t="str">
        <f>IF(COUNTA(Metadata!A420)=1,ROW(Metadata!A420),"")</f>
        <v/>
      </c>
      <c r="B426" s="31" t="str">
        <f>IF(COUNTA(Metadata!A420)=1,IF(COUNTA(Metadata!L420,Metadata!B420)=2, IF(Metadata!L420=Metadata!B420, "No", "Yes"), "One (or both) of these fields are empty"),"")</f>
        <v/>
      </c>
      <c r="C426" t="str">
        <f>IF(COUNTA(Metadata!A420)=1,IF(COUNTA(Metadata!B420:'Metadata'!U420)=20, "Yes", "One (or more) of these fields are empty"),"")</f>
        <v/>
      </c>
      <c r="D426" t="str">
        <f>IF(COUNTA(Metadata!A420)=1, IF(ISNUMBER(MATCH(LEFT(Metadata!P420,SEARCH(":",Metadata!P420)-1),'Library and Platform Vocabulary'!$A$117:$A$413,0)), "Yes", "No"),"")</f>
        <v/>
      </c>
      <c r="E426" s="35" t="str">
        <f ca="1">IF(COUNTA(Metadata!A420)=1, IF(OR(Metadata!O420&gt;TODAY(),ISBLANK(Metadata!O420)),"No, date is missing, in the future, or invalid", "Yes"),"")</f>
        <v/>
      </c>
      <c r="F426" s="31" t="str">
        <f>IF(COUNTA(Metadata!A420)=1, IF(OR(NOT(ISBLANK(Metadata!V420)),NOT(ISBLANK(Metadata!W420))),"Yes", "No, neither of these fields have values"),"")</f>
        <v/>
      </c>
    </row>
    <row r="427" spans="1:6">
      <c r="A427" t="str">
        <f>IF(COUNTA(Metadata!A421)=1,ROW(Metadata!A421),"")</f>
        <v/>
      </c>
      <c r="B427" s="31" t="str">
        <f>IF(COUNTA(Metadata!A421)=1,IF(COUNTA(Metadata!L421,Metadata!B421)=2, IF(Metadata!L421=Metadata!B421, "No", "Yes"), "One (or both) of these fields are empty"),"")</f>
        <v/>
      </c>
      <c r="C427" t="str">
        <f>IF(COUNTA(Metadata!A421)=1,IF(COUNTA(Metadata!B421:'Metadata'!U421)=20, "Yes", "One (or more) of these fields are empty"),"")</f>
        <v/>
      </c>
      <c r="D427" t="str">
        <f>IF(COUNTA(Metadata!A421)=1, IF(ISNUMBER(MATCH(LEFT(Metadata!P421,SEARCH(":",Metadata!P421)-1),'Library and Platform Vocabulary'!$A$117:$A$413,0)), "Yes", "No"),"")</f>
        <v/>
      </c>
      <c r="E427" s="35" t="str">
        <f ca="1">IF(COUNTA(Metadata!A421)=1, IF(OR(Metadata!O421&gt;TODAY(),ISBLANK(Metadata!O421)),"No, date is missing, in the future, or invalid", "Yes"),"")</f>
        <v/>
      </c>
      <c r="F427" s="31" t="str">
        <f>IF(COUNTA(Metadata!A421)=1, IF(OR(NOT(ISBLANK(Metadata!V421)),NOT(ISBLANK(Metadata!W421))),"Yes", "No, neither of these fields have values"),"")</f>
        <v/>
      </c>
    </row>
    <row r="428" spans="1:6">
      <c r="A428" t="str">
        <f>IF(COUNTA(Metadata!A422)=1,ROW(Metadata!A422),"")</f>
        <v/>
      </c>
      <c r="B428" s="31" t="str">
        <f>IF(COUNTA(Metadata!A422)=1,IF(COUNTA(Metadata!L422,Metadata!B422)=2, IF(Metadata!L422=Metadata!B422, "No", "Yes"), "One (or both) of these fields are empty"),"")</f>
        <v/>
      </c>
      <c r="C428" t="str">
        <f>IF(COUNTA(Metadata!A422)=1,IF(COUNTA(Metadata!B422:'Metadata'!U422)=20, "Yes", "One (or more) of these fields are empty"),"")</f>
        <v/>
      </c>
      <c r="D428" t="str">
        <f>IF(COUNTA(Metadata!A422)=1, IF(ISNUMBER(MATCH(LEFT(Metadata!P422,SEARCH(":",Metadata!P422)-1),'Library and Platform Vocabulary'!$A$117:$A$413,0)), "Yes", "No"),"")</f>
        <v/>
      </c>
      <c r="E428" s="35" t="str">
        <f ca="1">IF(COUNTA(Metadata!A422)=1, IF(OR(Metadata!O422&gt;TODAY(),ISBLANK(Metadata!O422)),"No, date is missing, in the future, or invalid", "Yes"),"")</f>
        <v/>
      </c>
      <c r="F428" s="31" t="str">
        <f>IF(COUNTA(Metadata!A422)=1, IF(OR(NOT(ISBLANK(Metadata!V422)),NOT(ISBLANK(Metadata!W422))),"Yes", "No, neither of these fields have values"),"")</f>
        <v/>
      </c>
    </row>
    <row r="429" spans="1:6">
      <c r="A429" t="str">
        <f>IF(COUNTA(Metadata!A423)=1,ROW(Metadata!A423),"")</f>
        <v/>
      </c>
      <c r="B429" s="31" t="str">
        <f>IF(COUNTA(Metadata!A423)=1,IF(COUNTA(Metadata!L423,Metadata!B423)=2, IF(Metadata!L423=Metadata!B423, "No", "Yes"), "One (or both) of these fields are empty"),"")</f>
        <v/>
      </c>
      <c r="C429" t="str">
        <f>IF(COUNTA(Metadata!A423)=1,IF(COUNTA(Metadata!B423:'Metadata'!U423)=20, "Yes", "One (or more) of these fields are empty"),"")</f>
        <v/>
      </c>
      <c r="D429" t="str">
        <f>IF(COUNTA(Metadata!A423)=1, IF(ISNUMBER(MATCH(LEFT(Metadata!P423,SEARCH(":",Metadata!P423)-1),'Library and Platform Vocabulary'!$A$117:$A$413,0)), "Yes", "No"),"")</f>
        <v/>
      </c>
      <c r="E429" s="35" t="str">
        <f ca="1">IF(COUNTA(Metadata!A423)=1, IF(OR(Metadata!O423&gt;TODAY(),ISBLANK(Metadata!O423)),"No, date is missing, in the future, or invalid", "Yes"),"")</f>
        <v/>
      </c>
      <c r="F429" s="31" t="str">
        <f>IF(COUNTA(Metadata!A423)=1, IF(OR(NOT(ISBLANK(Metadata!V423)),NOT(ISBLANK(Metadata!W423))),"Yes", "No, neither of these fields have values"),"")</f>
        <v/>
      </c>
    </row>
    <row r="430" spans="1:6">
      <c r="A430" t="str">
        <f>IF(COUNTA(Metadata!A424)=1,ROW(Metadata!A424),"")</f>
        <v/>
      </c>
      <c r="B430" s="31" t="str">
        <f>IF(COUNTA(Metadata!A424)=1,IF(COUNTA(Metadata!L424,Metadata!B424)=2, IF(Metadata!L424=Metadata!B424, "No", "Yes"), "One (or both) of these fields are empty"),"")</f>
        <v/>
      </c>
      <c r="C430" t="str">
        <f>IF(COUNTA(Metadata!A424)=1,IF(COUNTA(Metadata!B424:'Metadata'!U424)=20, "Yes", "One (or more) of these fields are empty"),"")</f>
        <v/>
      </c>
      <c r="D430" t="str">
        <f>IF(COUNTA(Metadata!A424)=1, IF(ISNUMBER(MATCH(LEFT(Metadata!P424,SEARCH(":",Metadata!P424)-1),'Library and Platform Vocabulary'!$A$117:$A$413,0)), "Yes", "No"),"")</f>
        <v/>
      </c>
      <c r="E430" s="35" t="str">
        <f ca="1">IF(COUNTA(Metadata!A424)=1, IF(OR(Metadata!O424&gt;TODAY(),ISBLANK(Metadata!O424)),"No, date is missing, in the future, or invalid", "Yes"),"")</f>
        <v/>
      </c>
      <c r="F430" s="31" t="str">
        <f>IF(COUNTA(Metadata!A424)=1, IF(OR(NOT(ISBLANK(Metadata!V424)),NOT(ISBLANK(Metadata!W424))),"Yes", "No, neither of these fields have values"),"")</f>
        <v/>
      </c>
    </row>
    <row r="431" spans="1:6">
      <c r="A431" t="str">
        <f>IF(COUNTA(Metadata!A425)=1,ROW(Metadata!A425),"")</f>
        <v/>
      </c>
      <c r="B431" s="31" t="str">
        <f>IF(COUNTA(Metadata!A425)=1,IF(COUNTA(Metadata!L425,Metadata!B425)=2, IF(Metadata!L425=Metadata!B425, "No", "Yes"), "One (or both) of these fields are empty"),"")</f>
        <v/>
      </c>
      <c r="C431" t="str">
        <f>IF(COUNTA(Metadata!A425)=1,IF(COUNTA(Metadata!B425:'Metadata'!U425)=20, "Yes", "One (or more) of these fields are empty"),"")</f>
        <v/>
      </c>
      <c r="D431" t="str">
        <f>IF(COUNTA(Metadata!A425)=1, IF(ISNUMBER(MATCH(LEFT(Metadata!P425,SEARCH(":",Metadata!P425)-1),'Library and Platform Vocabulary'!$A$117:$A$413,0)), "Yes", "No"),"")</f>
        <v/>
      </c>
      <c r="E431" s="35" t="str">
        <f ca="1">IF(COUNTA(Metadata!A425)=1, IF(OR(Metadata!O425&gt;TODAY(),ISBLANK(Metadata!O425)),"No, date is missing, in the future, or invalid", "Yes"),"")</f>
        <v/>
      </c>
      <c r="F431" s="31" t="str">
        <f>IF(COUNTA(Metadata!A425)=1, IF(OR(NOT(ISBLANK(Metadata!V425)),NOT(ISBLANK(Metadata!W425))),"Yes", "No, neither of these fields have values"),"")</f>
        <v/>
      </c>
    </row>
    <row r="432" spans="1:6">
      <c r="A432" t="str">
        <f>IF(COUNTA(Metadata!A426)=1,ROW(Metadata!A426),"")</f>
        <v/>
      </c>
      <c r="B432" s="31" t="str">
        <f>IF(COUNTA(Metadata!A426)=1,IF(COUNTA(Metadata!L426,Metadata!B426)=2, IF(Metadata!L426=Metadata!B426, "No", "Yes"), "One (or both) of these fields are empty"),"")</f>
        <v/>
      </c>
      <c r="C432" t="str">
        <f>IF(COUNTA(Metadata!A426)=1,IF(COUNTA(Metadata!B426:'Metadata'!U426)=20, "Yes", "One (or more) of these fields are empty"),"")</f>
        <v/>
      </c>
      <c r="D432" t="str">
        <f>IF(COUNTA(Metadata!A426)=1, IF(ISNUMBER(MATCH(LEFT(Metadata!P426,SEARCH(":",Metadata!P426)-1),'Library and Platform Vocabulary'!$A$117:$A$413,0)), "Yes", "No"),"")</f>
        <v/>
      </c>
      <c r="E432" s="35" t="str">
        <f ca="1">IF(COUNTA(Metadata!A426)=1, IF(OR(Metadata!O426&gt;TODAY(),ISBLANK(Metadata!O426)),"No, date is missing, in the future, or invalid", "Yes"),"")</f>
        <v/>
      </c>
      <c r="F432" s="31" t="str">
        <f>IF(COUNTA(Metadata!A426)=1, IF(OR(NOT(ISBLANK(Metadata!V426)),NOT(ISBLANK(Metadata!W426))),"Yes", "No, neither of these fields have values"),"")</f>
        <v/>
      </c>
    </row>
    <row r="433" spans="1:6">
      <c r="A433" t="str">
        <f>IF(COUNTA(Metadata!A427)=1,ROW(Metadata!A427),"")</f>
        <v/>
      </c>
      <c r="B433" s="31" t="str">
        <f>IF(COUNTA(Metadata!A427)=1,IF(COUNTA(Metadata!L427,Metadata!B427)=2, IF(Metadata!L427=Metadata!B427, "No", "Yes"), "One (or both) of these fields are empty"),"")</f>
        <v/>
      </c>
      <c r="C433" t="str">
        <f>IF(COUNTA(Metadata!A427)=1,IF(COUNTA(Metadata!B427:'Metadata'!U427)=20, "Yes", "One (or more) of these fields are empty"),"")</f>
        <v/>
      </c>
      <c r="D433" t="str">
        <f>IF(COUNTA(Metadata!A427)=1, IF(ISNUMBER(MATCH(LEFT(Metadata!P427,SEARCH(":",Metadata!P427)-1),'Library and Platform Vocabulary'!$A$117:$A$413,0)), "Yes", "No"),"")</f>
        <v/>
      </c>
      <c r="E433" s="35" t="str">
        <f ca="1">IF(COUNTA(Metadata!A427)=1, IF(OR(Metadata!O427&gt;TODAY(),ISBLANK(Metadata!O427)),"No, date is missing, in the future, or invalid", "Yes"),"")</f>
        <v/>
      </c>
      <c r="F433" s="31" t="str">
        <f>IF(COUNTA(Metadata!A427)=1, IF(OR(NOT(ISBLANK(Metadata!V427)),NOT(ISBLANK(Metadata!W427))),"Yes", "No, neither of these fields have values"),"")</f>
        <v/>
      </c>
    </row>
    <row r="434" spans="1:6">
      <c r="A434" t="str">
        <f>IF(COUNTA(Metadata!A428)=1,ROW(Metadata!A428),"")</f>
        <v/>
      </c>
      <c r="B434" s="31" t="str">
        <f>IF(COUNTA(Metadata!A428)=1,IF(COUNTA(Metadata!L428,Metadata!B428)=2, IF(Metadata!L428=Metadata!B428, "No", "Yes"), "One (or both) of these fields are empty"),"")</f>
        <v/>
      </c>
      <c r="C434" t="str">
        <f>IF(COUNTA(Metadata!A428)=1,IF(COUNTA(Metadata!B428:'Metadata'!U428)=20, "Yes", "One (or more) of these fields are empty"),"")</f>
        <v/>
      </c>
      <c r="D434" t="str">
        <f>IF(COUNTA(Metadata!A428)=1, IF(ISNUMBER(MATCH(LEFT(Metadata!P428,SEARCH(":",Metadata!P428)-1),'Library and Platform Vocabulary'!$A$117:$A$413,0)), "Yes", "No"),"")</f>
        <v/>
      </c>
      <c r="E434" s="35" t="str">
        <f ca="1">IF(COUNTA(Metadata!A428)=1, IF(OR(Metadata!O428&gt;TODAY(),ISBLANK(Metadata!O428)),"No, date is missing, in the future, or invalid", "Yes"),"")</f>
        <v/>
      </c>
      <c r="F434" s="31" t="str">
        <f>IF(COUNTA(Metadata!A428)=1, IF(OR(NOT(ISBLANK(Metadata!V428)),NOT(ISBLANK(Metadata!W428))),"Yes", "No, neither of these fields have values"),"")</f>
        <v/>
      </c>
    </row>
    <row r="435" spans="1:6">
      <c r="A435" t="str">
        <f>IF(COUNTA(Metadata!A429)=1,ROW(Metadata!A429),"")</f>
        <v/>
      </c>
      <c r="B435" s="31" t="str">
        <f>IF(COUNTA(Metadata!A429)=1,IF(COUNTA(Metadata!L429,Metadata!B429)=2, IF(Metadata!L429=Metadata!B429, "No", "Yes"), "One (or both) of these fields are empty"),"")</f>
        <v/>
      </c>
      <c r="C435" t="str">
        <f>IF(COUNTA(Metadata!A429)=1,IF(COUNTA(Metadata!B429:'Metadata'!U429)=20, "Yes", "One (or more) of these fields are empty"),"")</f>
        <v/>
      </c>
      <c r="D435" t="str">
        <f>IF(COUNTA(Metadata!A429)=1, IF(ISNUMBER(MATCH(LEFT(Metadata!P429,SEARCH(":",Metadata!P429)-1),'Library and Platform Vocabulary'!$A$117:$A$413,0)), "Yes", "No"),"")</f>
        <v/>
      </c>
      <c r="E435" s="35" t="str">
        <f ca="1">IF(COUNTA(Metadata!A429)=1, IF(OR(Metadata!O429&gt;TODAY(),ISBLANK(Metadata!O429)),"No, date is missing, in the future, or invalid", "Yes"),"")</f>
        <v/>
      </c>
      <c r="F435" s="31" t="str">
        <f>IF(COUNTA(Metadata!A429)=1, IF(OR(NOT(ISBLANK(Metadata!V429)),NOT(ISBLANK(Metadata!W429))),"Yes", "No, neither of these fields have values"),"")</f>
        <v/>
      </c>
    </row>
    <row r="436" spans="1:6">
      <c r="A436" t="str">
        <f>IF(COUNTA(Metadata!A430)=1,ROW(Metadata!A430),"")</f>
        <v/>
      </c>
      <c r="B436" s="31" t="str">
        <f>IF(COUNTA(Metadata!A430)=1,IF(COUNTA(Metadata!L430,Metadata!B430)=2, IF(Metadata!L430=Metadata!B430, "No", "Yes"), "One (or both) of these fields are empty"),"")</f>
        <v/>
      </c>
      <c r="C436" t="str">
        <f>IF(COUNTA(Metadata!A430)=1,IF(COUNTA(Metadata!B430:'Metadata'!U430)=20, "Yes", "One (or more) of these fields are empty"),"")</f>
        <v/>
      </c>
      <c r="D436" t="str">
        <f>IF(COUNTA(Metadata!A430)=1, IF(ISNUMBER(MATCH(LEFT(Metadata!P430,SEARCH(":",Metadata!P430)-1),'Library and Platform Vocabulary'!$A$117:$A$413,0)), "Yes", "No"),"")</f>
        <v/>
      </c>
      <c r="E436" s="35" t="str">
        <f ca="1">IF(COUNTA(Metadata!A430)=1, IF(OR(Metadata!O430&gt;TODAY(),ISBLANK(Metadata!O430)),"No, date is missing, in the future, or invalid", "Yes"),"")</f>
        <v/>
      </c>
      <c r="F436" s="31" t="str">
        <f>IF(COUNTA(Metadata!A430)=1, IF(OR(NOT(ISBLANK(Metadata!V430)),NOT(ISBLANK(Metadata!W430))),"Yes", "No, neither of these fields have values"),"")</f>
        <v/>
      </c>
    </row>
    <row r="437" spans="1:6">
      <c r="A437" t="str">
        <f>IF(COUNTA(Metadata!A431)=1,ROW(Metadata!A431),"")</f>
        <v/>
      </c>
      <c r="B437" s="31" t="str">
        <f>IF(COUNTA(Metadata!A431)=1,IF(COUNTA(Metadata!L431,Metadata!B431)=2, IF(Metadata!L431=Metadata!B431, "No", "Yes"), "One (or both) of these fields are empty"),"")</f>
        <v/>
      </c>
      <c r="C437" t="str">
        <f>IF(COUNTA(Metadata!A431)=1,IF(COUNTA(Metadata!B431:'Metadata'!U431)=20, "Yes", "One (or more) of these fields are empty"),"")</f>
        <v/>
      </c>
      <c r="D437" t="str">
        <f>IF(COUNTA(Metadata!A431)=1, IF(ISNUMBER(MATCH(LEFT(Metadata!P431,SEARCH(":",Metadata!P431)-1),'Library and Platform Vocabulary'!$A$117:$A$413,0)), "Yes", "No"),"")</f>
        <v/>
      </c>
      <c r="E437" s="35" t="str">
        <f ca="1">IF(COUNTA(Metadata!A431)=1, IF(OR(Metadata!O431&gt;TODAY(),ISBLANK(Metadata!O431)),"No, date is missing, in the future, or invalid", "Yes"),"")</f>
        <v/>
      </c>
      <c r="F437" s="31" t="str">
        <f>IF(COUNTA(Metadata!A431)=1, IF(OR(NOT(ISBLANK(Metadata!V431)),NOT(ISBLANK(Metadata!W431))),"Yes", "No, neither of these fields have values"),"")</f>
        <v/>
      </c>
    </row>
    <row r="438" spans="1:6">
      <c r="A438" t="str">
        <f>IF(COUNTA(Metadata!A432)=1,ROW(Metadata!A432),"")</f>
        <v/>
      </c>
      <c r="B438" s="31" t="str">
        <f>IF(COUNTA(Metadata!A432)=1,IF(COUNTA(Metadata!L432,Metadata!B432)=2, IF(Metadata!L432=Metadata!B432, "No", "Yes"), "One (or both) of these fields are empty"),"")</f>
        <v/>
      </c>
      <c r="C438" t="str">
        <f>IF(COUNTA(Metadata!A432)=1,IF(COUNTA(Metadata!B432:'Metadata'!U432)=20, "Yes", "One (or more) of these fields are empty"),"")</f>
        <v/>
      </c>
      <c r="D438" t="str">
        <f>IF(COUNTA(Metadata!A432)=1, IF(ISNUMBER(MATCH(LEFT(Metadata!P432,SEARCH(":",Metadata!P432)-1),'Library and Platform Vocabulary'!$A$117:$A$413,0)), "Yes", "No"),"")</f>
        <v/>
      </c>
      <c r="E438" s="35" t="str">
        <f ca="1">IF(COUNTA(Metadata!A432)=1, IF(OR(Metadata!O432&gt;TODAY(),ISBLANK(Metadata!O432)),"No, date is missing, in the future, or invalid", "Yes"),"")</f>
        <v/>
      </c>
      <c r="F438" s="31" t="str">
        <f>IF(COUNTA(Metadata!A432)=1, IF(OR(NOT(ISBLANK(Metadata!V432)),NOT(ISBLANK(Metadata!W432))),"Yes", "No, neither of these fields have values"),"")</f>
        <v/>
      </c>
    </row>
    <row r="439" spans="1:6">
      <c r="A439" t="str">
        <f>IF(COUNTA(Metadata!A433)=1,ROW(Metadata!A433),"")</f>
        <v/>
      </c>
      <c r="B439" s="31" t="str">
        <f>IF(COUNTA(Metadata!A433)=1,IF(COUNTA(Metadata!L433,Metadata!B433)=2, IF(Metadata!L433=Metadata!B433, "No", "Yes"), "One (or both) of these fields are empty"),"")</f>
        <v/>
      </c>
      <c r="C439" t="str">
        <f>IF(COUNTA(Metadata!A433)=1,IF(COUNTA(Metadata!B433:'Metadata'!U433)=20, "Yes", "One (or more) of these fields are empty"),"")</f>
        <v/>
      </c>
      <c r="D439" t="str">
        <f>IF(COUNTA(Metadata!A433)=1, IF(ISNUMBER(MATCH(LEFT(Metadata!P433,SEARCH(":",Metadata!P433)-1),'Library and Platform Vocabulary'!$A$117:$A$413,0)), "Yes", "No"),"")</f>
        <v/>
      </c>
      <c r="E439" s="35" t="str">
        <f ca="1">IF(COUNTA(Metadata!A433)=1, IF(OR(Metadata!O433&gt;TODAY(),ISBLANK(Metadata!O433)),"No, date is missing, in the future, or invalid", "Yes"),"")</f>
        <v/>
      </c>
      <c r="F439" s="31" t="str">
        <f>IF(COUNTA(Metadata!A433)=1, IF(OR(NOT(ISBLANK(Metadata!V433)),NOT(ISBLANK(Metadata!W433))),"Yes", "No, neither of these fields have values"),"")</f>
        <v/>
      </c>
    </row>
    <row r="440" spans="1:6">
      <c r="A440" t="str">
        <f>IF(COUNTA(Metadata!A434)=1,ROW(Metadata!A434),"")</f>
        <v/>
      </c>
      <c r="B440" s="31" t="str">
        <f>IF(COUNTA(Metadata!A434)=1,IF(COUNTA(Metadata!L434,Metadata!B434)=2, IF(Metadata!L434=Metadata!B434, "No", "Yes"), "One (or both) of these fields are empty"),"")</f>
        <v/>
      </c>
      <c r="C440" t="str">
        <f>IF(COUNTA(Metadata!A434)=1,IF(COUNTA(Metadata!B434:'Metadata'!U434)=20, "Yes", "One (or more) of these fields are empty"),"")</f>
        <v/>
      </c>
      <c r="D440" t="str">
        <f>IF(COUNTA(Metadata!A434)=1, IF(ISNUMBER(MATCH(LEFT(Metadata!P434,SEARCH(":",Metadata!P434)-1),'Library and Platform Vocabulary'!$A$117:$A$413,0)), "Yes", "No"),"")</f>
        <v/>
      </c>
      <c r="E440" s="35" t="str">
        <f ca="1">IF(COUNTA(Metadata!A434)=1, IF(OR(Metadata!O434&gt;TODAY(),ISBLANK(Metadata!O434)),"No, date is missing, in the future, or invalid", "Yes"),"")</f>
        <v/>
      </c>
      <c r="F440" s="31" t="str">
        <f>IF(COUNTA(Metadata!A434)=1, IF(OR(NOT(ISBLANK(Metadata!V434)),NOT(ISBLANK(Metadata!W434))),"Yes", "No, neither of these fields have values"),"")</f>
        <v/>
      </c>
    </row>
    <row r="441" spans="1:6">
      <c r="A441" t="str">
        <f>IF(COUNTA(Metadata!A435)=1,ROW(Metadata!A435),"")</f>
        <v/>
      </c>
      <c r="B441" s="31" t="str">
        <f>IF(COUNTA(Metadata!A435)=1,IF(COUNTA(Metadata!L435,Metadata!B435)=2, IF(Metadata!L435=Metadata!B435, "No", "Yes"), "One (or both) of these fields are empty"),"")</f>
        <v/>
      </c>
      <c r="C441" t="str">
        <f>IF(COUNTA(Metadata!A435)=1,IF(COUNTA(Metadata!B435:'Metadata'!U435)=20, "Yes", "One (or more) of these fields are empty"),"")</f>
        <v/>
      </c>
      <c r="D441" t="str">
        <f>IF(COUNTA(Metadata!A435)=1, IF(ISNUMBER(MATCH(LEFT(Metadata!P435,SEARCH(":",Metadata!P435)-1),'Library and Platform Vocabulary'!$A$117:$A$413,0)), "Yes", "No"),"")</f>
        <v/>
      </c>
      <c r="E441" s="35" t="str">
        <f ca="1">IF(COUNTA(Metadata!A435)=1, IF(OR(Metadata!O435&gt;TODAY(),ISBLANK(Metadata!O435)),"No, date is missing, in the future, or invalid", "Yes"),"")</f>
        <v/>
      </c>
      <c r="F441" s="31" t="str">
        <f>IF(COUNTA(Metadata!A435)=1, IF(OR(NOT(ISBLANK(Metadata!V435)),NOT(ISBLANK(Metadata!W435))),"Yes", "No, neither of these fields have values"),"")</f>
        <v/>
      </c>
    </row>
    <row r="442" spans="1:6">
      <c r="A442" t="str">
        <f>IF(COUNTA(Metadata!A436)=1,ROW(Metadata!A436),"")</f>
        <v/>
      </c>
      <c r="B442" s="31" t="str">
        <f>IF(COUNTA(Metadata!A436)=1,IF(COUNTA(Metadata!L436,Metadata!B436)=2, IF(Metadata!L436=Metadata!B436, "No", "Yes"), "One (or both) of these fields are empty"),"")</f>
        <v/>
      </c>
      <c r="C442" t="str">
        <f>IF(COUNTA(Metadata!A436)=1,IF(COUNTA(Metadata!B436:'Metadata'!U436)=20, "Yes", "One (or more) of these fields are empty"),"")</f>
        <v/>
      </c>
      <c r="D442" t="str">
        <f>IF(COUNTA(Metadata!A436)=1, IF(ISNUMBER(MATCH(LEFT(Metadata!P436,SEARCH(":",Metadata!P436)-1),'Library and Platform Vocabulary'!$A$117:$A$413,0)), "Yes", "No"),"")</f>
        <v/>
      </c>
      <c r="E442" s="35" t="str">
        <f ca="1">IF(COUNTA(Metadata!A436)=1, IF(OR(Metadata!O436&gt;TODAY(),ISBLANK(Metadata!O436)),"No, date is missing, in the future, or invalid", "Yes"),"")</f>
        <v/>
      </c>
      <c r="F442" s="31" t="str">
        <f>IF(COUNTA(Metadata!A436)=1, IF(OR(NOT(ISBLANK(Metadata!V436)),NOT(ISBLANK(Metadata!W436))),"Yes", "No, neither of these fields have values"),"")</f>
        <v/>
      </c>
    </row>
    <row r="443" spans="1:6">
      <c r="A443" t="str">
        <f>IF(COUNTA(Metadata!A437)=1,ROW(Metadata!A437),"")</f>
        <v/>
      </c>
      <c r="B443" s="31" t="str">
        <f>IF(COUNTA(Metadata!A437)=1,IF(COUNTA(Metadata!L437,Metadata!B437)=2, IF(Metadata!L437=Metadata!B437, "No", "Yes"), "One (or both) of these fields are empty"),"")</f>
        <v/>
      </c>
      <c r="C443" t="str">
        <f>IF(COUNTA(Metadata!A437)=1,IF(COUNTA(Metadata!B437:'Metadata'!U437)=20, "Yes", "One (or more) of these fields are empty"),"")</f>
        <v/>
      </c>
      <c r="D443" t="str">
        <f>IF(COUNTA(Metadata!A437)=1, IF(ISNUMBER(MATCH(LEFT(Metadata!P437,SEARCH(":",Metadata!P437)-1),'Library and Platform Vocabulary'!$A$117:$A$413,0)), "Yes", "No"),"")</f>
        <v/>
      </c>
      <c r="E443" s="35" t="str">
        <f ca="1">IF(COUNTA(Metadata!A437)=1, IF(OR(Metadata!O437&gt;TODAY(),ISBLANK(Metadata!O437)),"No, date is missing, in the future, or invalid", "Yes"),"")</f>
        <v/>
      </c>
      <c r="F443" s="31" t="str">
        <f>IF(COUNTA(Metadata!A437)=1, IF(OR(NOT(ISBLANK(Metadata!V437)),NOT(ISBLANK(Metadata!W437))),"Yes", "No, neither of these fields have values"),"")</f>
        <v/>
      </c>
    </row>
    <row r="444" spans="1:6">
      <c r="A444" t="str">
        <f>IF(COUNTA(Metadata!A438)=1,ROW(Metadata!A438),"")</f>
        <v/>
      </c>
      <c r="B444" s="31" t="str">
        <f>IF(COUNTA(Metadata!A438)=1,IF(COUNTA(Metadata!L438,Metadata!B438)=2, IF(Metadata!L438=Metadata!B438, "No", "Yes"), "One (or both) of these fields are empty"),"")</f>
        <v/>
      </c>
      <c r="C444" t="str">
        <f>IF(COUNTA(Metadata!A438)=1,IF(COUNTA(Metadata!B438:'Metadata'!U438)=20, "Yes", "One (or more) of these fields are empty"),"")</f>
        <v/>
      </c>
      <c r="D444" t="str">
        <f>IF(COUNTA(Metadata!A438)=1, IF(ISNUMBER(MATCH(LEFT(Metadata!P438,SEARCH(":",Metadata!P438)-1),'Library and Platform Vocabulary'!$A$117:$A$413,0)), "Yes", "No"),"")</f>
        <v/>
      </c>
      <c r="E444" s="35" t="str">
        <f ca="1">IF(COUNTA(Metadata!A438)=1, IF(OR(Metadata!O438&gt;TODAY(),ISBLANK(Metadata!O438)),"No, date is missing, in the future, or invalid", "Yes"),"")</f>
        <v/>
      </c>
      <c r="F444" s="31" t="str">
        <f>IF(COUNTA(Metadata!A438)=1, IF(OR(NOT(ISBLANK(Metadata!V438)),NOT(ISBLANK(Metadata!W438))),"Yes", "No, neither of these fields have values"),"")</f>
        <v/>
      </c>
    </row>
    <row r="445" spans="1:6">
      <c r="A445" t="str">
        <f>IF(COUNTA(Metadata!A439)=1,ROW(Metadata!A439),"")</f>
        <v/>
      </c>
      <c r="B445" s="31" t="str">
        <f>IF(COUNTA(Metadata!A439)=1,IF(COUNTA(Metadata!L439,Metadata!B439)=2, IF(Metadata!L439=Metadata!B439, "No", "Yes"), "One (or both) of these fields are empty"),"")</f>
        <v/>
      </c>
      <c r="C445" t="str">
        <f>IF(COUNTA(Metadata!A439)=1,IF(COUNTA(Metadata!B439:'Metadata'!U439)=20, "Yes", "One (or more) of these fields are empty"),"")</f>
        <v/>
      </c>
      <c r="D445" t="str">
        <f>IF(COUNTA(Metadata!A439)=1, IF(ISNUMBER(MATCH(LEFT(Metadata!P439,SEARCH(":",Metadata!P439)-1),'Library and Platform Vocabulary'!$A$117:$A$413,0)), "Yes", "No"),"")</f>
        <v/>
      </c>
      <c r="E445" s="35" t="str">
        <f ca="1">IF(COUNTA(Metadata!A439)=1, IF(OR(Metadata!O439&gt;TODAY(),ISBLANK(Metadata!O439)),"No, date is missing, in the future, or invalid", "Yes"),"")</f>
        <v/>
      </c>
      <c r="F445" s="31" t="str">
        <f>IF(COUNTA(Metadata!A439)=1, IF(OR(NOT(ISBLANK(Metadata!V439)),NOT(ISBLANK(Metadata!W439))),"Yes", "No, neither of these fields have values"),"")</f>
        <v/>
      </c>
    </row>
    <row r="446" spans="1:6">
      <c r="A446" t="str">
        <f>IF(COUNTA(Metadata!A440)=1,ROW(Metadata!A440),"")</f>
        <v/>
      </c>
      <c r="B446" s="31" t="str">
        <f>IF(COUNTA(Metadata!A440)=1,IF(COUNTA(Metadata!L440,Metadata!B440)=2, IF(Metadata!L440=Metadata!B440, "No", "Yes"), "One (or both) of these fields are empty"),"")</f>
        <v/>
      </c>
      <c r="C446" t="str">
        <f>IF(COUNTA(Metadata!A440)=1,IF(COUNTA(Metadata!B440:'Metadata'!U440)=20, "Yes", "One (or more) of these fields are empty"),"")</f>
        <v/>
      </c>
      <c r="D446" t="str">
        <f>IF(COUNTA(Metadata!A440)=1, IF(ISNUMBER(MATCH(LEFT(Metadata!P440,SEARCH(":",Metadata!P440)-1),'Library and Platform Vocabulary'!$A$117:$A$413,0)), "Yes", "No"),"")</f>
        <v/>
      </c>
      <c r="E446" s="35" t="str">
        <f ca="1">IF(COUNTA(Metadata!A440)=1, IF(OR(Metadata!O440&gt;TODAY(),ISBLANK(Metadata!O440)),"No, date is missing, in the future, or invalid", "Yes"),"")</f>
        <v/>
      </c>
      <c r="F446" s="31" t="str">
        <f>IF(COUNTA(Metadata!A440)=1, IF(OR(NOT(ISBLANK(Metadata!V440)),NOT(ISBLANK(Metadata!W440))),"Yes", "No, neither of these fields have values"),"")</f>
        <v/>
      </c>
    </row>
    <row r="447" spans="1:6">
      <c r="A447" t="str">
        <f>IF(COUNTA(Metadata!A441)=1,ROW(Metadata!A441),"")</f>
        <v/>
      </c>
      <c r="B447" s="31" t="str">
        <f>IF(COUNTA(Metadata!A441)=1,IF(COUNTA(Metadata!L441,Metadata!B441)=2, IF(Metadata!L441=Metadata!B441, "No", "Yes"), "One (or both) of these fields are empty"),"")</f>
        <v/>
      </c>
      <c r="C447" t="str">
        <f>IF(COUNTA(Metadata!A441)=1,IF(COUNTA(Metadata!B441:'Metadata'!U441)=20, "Yes", "One (or more) of these fields are empty"),"")</f>
        <v/>
      </c>
      <c r="D447" t="str">
        <f>IF(COUNTA(Metadata!A441)=1, IF(ISNUMBER(MATCH(LEFT(Metadata!P441,SEARCH(":",Metadata!P441)-1),'Library and Platform Vocabulary'!$A$117:$A$413,0)), "Yes", "No"),"")</f>
        <v/>
      </c>
      <c r="E447" s="35" t="str">
        <f ca="1">IF(COUNTA(Metadata!A441)=1, IF(OR(Metadata!O441&gt;TODAY(),ISBLANK(Metadata!O441)),"No, date is missing, in the future, or invalid", "Yes"),"")</f>
        <v/>
      </c>
      <c r="F447" s="31" t="str">
        <f>IF(COUNTA(Metadata!A441)=1, IF(OR(NOT(ISBLANK(Metadata!V441)),NOT(ISBLANK(Metadata!W441))),"Yes", "No, neither of these fields have values"),"")</f>
        <v/>
      </c>
    </row>
    <row r="448" spans="1:6">
      <c r="A448" t="str">
        <f>IF(COUNTA(Metadata!A442)=1,ROW(Metadata!A442),"")</f>
        <v/>
      </c>
      <c r="B448" s="31" t="str">
        <f>IF(COUNTA(Metadata!A442)=1,IF(COUNTA(Metadata!L442,Metadata!B442)=2, IF(Metadata!L442=Metadata!B442, "No", "Yes"), "One (or both) of these fields are empty"),"")</f>
        <v/>
      </c>
      <c r="C448" t="str">
        <f>IF(COUNTA(Metadata!A442)=1,IF(COUNTA(Metadata!B442:'Metadata'!U442)=20, "Yes", "One (or more) of these fields are empty"),"")</f>
        <v/>
      </c>
      <c r="D448" t="str">
        <f>IF(COUNTA(Metadata!A442)=1, IF(ISNUMBER(MATCH(LEFT(Metadata!P442,SEARCH(":",Metadata!P442)-1),'Library and Platform Vocabulary'!$A$117:$A$413,0)), "Yes", "No"),"")</f>
        <v/>
      </c>
      <c r="E448" s="35" t="str">
        <f ca="1">IF(COUNTA(Metadata!A442)=1, IF(OR(Metadata!O442&gt;TODAY(),ISBLANK(Metadata!O442)),"No, date is missing, in the future, or invalid", "Yes"),"")</f>
        <v/>
      </c>
      <c r="F448" s="31" t="str">
        <f>IF(COUNTA(Metadata!A442)=1, IF(OR(NOT(ISBLANK(Metadata!V442)),NOT(ISBLANK(Metadata!W442))),"Yes", "No, neither of these fields have values"),"")</f>
        <v/>
      </c>
    </row>
    <row r="449" spans="1:6">
      <c r="A449" t="str">
        <f>IF(COUNTA(Metadata!A443)=1,ROW(Metadata!A443),"")</f>
        <v/>
      </c>
      <c r="B449" s="31" t="str">
        <f>IF(COUNTA(Metadata!A443)=1,IF(COUNTA(Metadata!L443,Metadata!B443)=2, IF(Metadata!L443=Metadata!B443, "No", "Yes"), "One (or both) of these fields are empty"),"")</f>
        <v/>
      </c>
      <c r="C449" t="str">
        <f>IF(COUNTA(Metadata!A443)=1,IF(COUNTA(Metadata!B443:'Metadata'!U443)=20, "Yes", "One (or more) of these fields are empty"),"")</f>
        <v/>
      </c>
      <c r="D449" t="str">
        <f>IF(COUNTA(Metadata!A443)=1, IF(ISNUMBER(MATCH(LEFT(Metadata!P443,SEARCH(":",Metadata!P443)-1),'Library and Platform Vocabulary'!$A$117:$A$413,0)), "Yes", "No"),"")</f>
        <v/>
      </c>
      <c r="E449" s="35" t="str">
        <f ca="1">IF(COUNTA(Metadata!A443)=1, IF(OR(Metadata!O443&gt;TODAY(),ISBLANK(Metadata!O443)),"No, date is missing, in the future, or invalid", "Yes"),"")</f>
        <v/>
      </c>
      <c r="F449" s="31" t="str">
        <f>IF(COUNTA(Metadata!A443)=1, IF(OR(NOT(ISBLANK(Metadata!V443)),NOT(ISBLANK(Metadata!W443))),"Yes", "No, neither of these fields have values"),"")</f>
        <v/>
      </c>
    </row>
    <row r="450" spans="1:6">
      <c r="A450" t="str">
        <f>IF(COUNTA(Metadata!A444)=1,ROW(Metadata!A444),"")</f>
        <v/>
      </c>
      <c r="B450" s="31" t="str">
        <f>IF(COUNTA(Metadata!A444)=1,IF(COUNTA(Metadata!L444,Metadata!B444)=2, IF(Metadata!L444=Metadata!B444, "No", "Yes"), "One (or both) of these fields are empty"),"")</f>
        <v/>
      </c>
      <c r="C450" t="str">
        <f>IF(COUNTA(Metadata!A444)=1,IF(COUNTA(Metadata!B444:'Metadata'!U444)=20, "Yes", "One (or more) of these fields are empty"),"")</f>
        <v/>
      </c>
      <c r="D450" t="str">
        <f>IF(COUNTA(Metadata!A444)=1, IF(ISNUMBER(MATCH(LEFT(Metadata!P444,SEARCH(":",Metadata!P444)-1),'Library and Platform Vocabulary'!$A$117:$A$413,0)), "Yes", "No"),"")</f>
        <v/>
      </c>
      <c r="E450" s="35" t="str">
        <f ca="1">IF(COUNTA(Metadata!A444)=1, IF(OR(Metadata!O444&gt;TODAY(),ISBLANK(Metadata!O444)),"No, date is missing, in the future, or invalid", "Yes"),"")</f>
        <v/>
      </c>
      <c r="F450" s="31" t="str">
        <f>IF(COUNTA(Metadata!A444)=1, IF(OR(NOT(ISBLANK(Metadata!V444)),NOT(ISBLANK(Metadata!W444))),"Yes", "No, neither of these fields have values"),"")</f>
        <v/>
      </c>
    </row>
    <row r="451" spans="1:6">
      <c r="A451" t="str">
        <f>IF(COUNTA(Metadata!A445)=1,ROW(Metadata!A445),"")</f>
        <v/>
      </c>
      <c r="B451" s="31" t="str">
        <f>IF(COUNTA(Metadata!A445)=1,IF(COUNTA(Metadata!L445,Metadata!B445)=2, IF(Metadata!L445=Metadata!B445, "No", "Yes"), "One (or both) of these fields are empty"),"")</f>
        <v/>
      </c>
      <c r="C451" t="str">
        <f>IF(COUNTA(Metadata!A445)=1,IF(COUNTA(Metadata!B445:'Metadata'!U445)=20, "Yes", "One (or more) of these fields are empty"),"")</f>
        <v/>
      </c>
      <c r="D451" t="str">
        <f>IF(COUNTA(Metadata!A445)=1, IF(ISNUMBER(MATCH(LEFT(Metadata!P445,SEARCH(":",Metadata!P445)-1),'Library and Platform Vocabulary'!$A$117:$A$413,0)), "Yes", "No"),"")</f>
        <v/>
      </c>
      <c r="E451" s="35" t="str">
        <f ca="1">IF(COUNTA(Metadata!A445)=1, IF(OR(Metadata!O445&gt;TODAY(),ISBLANK(Metadata!O445)),"No, date is missing, in the future, or invalid", "Yes"),"")</f>
        <v/>
      </c>
      <c r="F451" s="31" t="str">
        <f>IF(COUNTA(Metadata!A445)=1, IF(OR(NOT(ISBLANK(Metadata!V445)),NOT(ISBLANK(Metadata!W445))),"Yes", "No, neither of these fields have values"),"")</f>
        <v/>
      </c>
    </row>
    <row r="452" spans="1:6">
      <c r="A452" t="str">
        <f>IF(COUNTA(Metadata!A446)=1,ROW(Metadata!A446),"")</f>
        <v/>
      </c>
      <c r="B452" s="31" t="str">
        <f>IF(COUNTA(Metadata!A446)=1,IF(COUNTA(Metadata!L446,Metadata!B446)=2, IF(Metadata!L446=Metadata!B446, "No", "Yes"), "One (or both) of these fields are empty"),"")</f>
        <v/>
      </c>
      <c r="C452" t="str">
        <f>IF(COUNTA(Metadata!A446)=1,IF(COUNTA(Metadata!B446:'Metadata'!U446)=20, "Yes", "One (or more) of these fields are empty"),"")</f>
        <v/>
      </c>
      <c r="D452" t="str">
        <f>IF(COUNTA(Metadata!A446)=1, IF(ISNUMBER(MATCH(LEFT(Metadata!P446,SEARCH(":",Metadata!P446)-1),'Library and Platform Vocabulary'!$A$117:$A$413,0)), "Yes", "No"),"")</f>
        <v/>
      </c>
      <c r="E452" s="35" t="str">
        <f ca="1">IF(COUNTA(Metadata!A446)=1, IF(OR(Metadata!O446&gt;TODAY(),ISBLANK(Metadata!O446)),"No, date is missing, in the future, or invalid", "Yes"),"")</f>
        <v/>
      </c>
      <c r="F452" s="31" t="str">
        <f>IF(COUNTA(Metadata!A446)=1, IF(OR(NOT(ISBLANK(Metadata!V446)),NOT(ISBLANK(Metadata!W446))),"Yes", "No, neither of these fields have values"),"")</f>
        <v/>
      </c>
    </row>
    <row r="453" spans="1:6">
      <c r="A453" t="str">
        <f>IF(COUNTA(Metadata!A447)=1,ROW(Metadata!A447),"")</f>
        <v/>
      </c>
      <c r="B453" s="31" t="str">
        <f>IF(COUNTA(Metadata!A447)=1,IF(COUNTA(Metadata!L447,Metadata!B447)=2, IF(Metadata!L447=Metadata!B447, "No", "Yes"), "One (or both) of these fields are empty"),"")</f>
        <v/>
      </c>
      <c r="C453" t="str">
        <f>IF(COUNTA(Metadata!A447)=1,IF(COUNTA(Metadata!B447:'Metadata'!U447)=20, "Yes", "One (or more) of these fields are empty"),"")</f>
        <v/>
      </c>
      <c r="D453" t="str">
        <f>IF(COUNTA(Metadata!A447)=1, IF(ISNUMBER(MATCH(LEFT(Metadata!P447,SEARCH(":",Metadata!P447)-1),'Library and Platform Vocabulary'!$A$117:$A$413,0)), "Yes", "No"),"")</f>
        <v/>
      </c>
      <c r="E453" s="35" t="str">
        <f ca="1">IF(COUNTA(Metadata!A447)=1, IF(OR(Metadata!O447&gt;TODAY(),ISBLANK(Metadata!O447)),"No, date is missing, in the future, or invalid", "Yes"),"")</f>
        <v/>
      </c>
      <c r="F453" s="31" t="str">
        <f>IF(COUNTA(Metadata!A447)=1, IF(OR(NOT(ISBLANK(Metadata!V447)),NOT(ISBLANK(Metadata!W447))),"Yes", "No, neither of these fields have values"),"")</f>
        <v/>
      </c>
    </row>
    <row r="454" spans="1:6">
      <c r="A454" t="str">
        <f>IF(COUNTA(Metadata!A448)=1,ROW(Metadata!A448),"")</f>
        <v/>
      </c>
      <c r="B454" s="31" t="str">
        <f>IF(COUNTA(Metadata!A448)=1,IF(COUNTA(Metadata!L448,Metadata!B448)=2, IF(Metadata!L448=Metadata!B448, "No", "Yes"), "One (or both) of these fields are empty"),"")</f>
        <v/>
      </c>
      <c r="C454" t="str">
        <f>IF(COUNTA(Metadata!A448)=1,IF(COUNTA(Metadata!B448:'Metadata'!U448)=20, "Yes", "One (or more) of these fields are empty"),"")</f>
        <v/>
      </c>
      <c r="D454" t="str">
        <f>IF(COUNTA(Metadata!A448)=1, IF(ISNUMBER(MATCH(LEFT(Metadata!P448,SEARCH(":",Metadata!P448)-1),'Library and Platform Vocabulary'!$A$117:$A$413,0)), "Yes", "No"),"")</f>
        <v/>
      </c>
      <c r="E454" s="35" t="str">
        <f ca="1">IF(COUNTA(Metadata!A448)=1, IF(OR(Metadata!O448&gt;TODAY(),ISBLANK(Metadata!O448)),"No, date is missing, in the future, or invalid", "Yes"),"")</f>
        <v/>
      </c>
      <c r="F454" s="31" t="str">
        <f>IF(COUNTA(Metadata!A448)=1, IF(OR(NOT(ISBLANK(Metadata!V448)),NOT(ISBLANK(Metadata!W448))),"Yes", "No, neither of these fields have values"),"")</f>
        <v/>
      </c>
    </row>
    <row r="455" spans="1:6">
      <c r="A455" t="str">
        <f>IF(COUNTA(Metadata!A449)=1,ROW(Metadata!A449),"")</f>
        <v/>
      </c>
      <c r="B455" s="31" t="str">
        <f>IF(COUNTA(Metadata!A449)=1,IF(COUNTA(Metadata!L449,Metadata!B449)=2, IF(Metadata!L449=Metadata!B449, "No", "Yes"), "One (or both) of these fields are empty"),"")</f>
        <v/>
      </c>
      <c r="C455" t="str">
        <f>IF(COUNTA(Metadata!A449)=1,IF(COUNTA(Metadata!B449:'Metadata'!U449)=20, "Yes", "One (or more) of these fields are empty"),"")</f>
        <v/>
      </c>
      <c r="D455" t="str">
        <f>IF(COUNTA(Metadata!A449)=1, IF(ISNUMBER(MATCH(LEFT(Metadata!P449,SEARCH(":",Metadata!P449)-1),'Library and Platform Vocabulary'!$A$117:$A$413,0)), "Yes", "No"),"")</f>
        <v/>
      </c>
      <c r="E455" s="35" t="str">
        <f ca="1">IF(COUNTA(Metadata!A449)=1, IF(OR(Metadata!O449&gt;TODAY(),ISBLANK(Metadata!O449)),"No, date is missing, in the future, or invalid", "Yes"),"")</f>
        <v/>
      </c>
      <c r="F455" s="31" t="str">
        <f>IF(COUNTA(Metadata!A449)=1, IF(OR(NOT(ISBLANK(Metadata!V449)),NOT(ISBLANK(Metadata!W449))),"Yes", "No, neither of these fields have values"),"")</f>
        <v/>
      </c>
    </row>
    <row r="456" spans="1:6">
      <c r="A456" t="str">
        <f>IF(COUNTA(Metadata!A450)=1,ROW(Metadata!A450),"")</f>
        <v/>
      </c>
      <c r="B456" s="31" t="str">
        <f>IF(COUNTA(Metadata!A450)=1,IF(COUNTA(Metadata!L450,Metadata!B450)=2, IF(Metadata!L450=Metadata!B450, "No", "Yes"), "One (or both) of these fields are empty"),"")</f>
        <v/>
      </c>
      <c r="C456" t="str">
        <f>IF(COUNTA(Metadata!A450)=1,IF(COUNTA(Metadata!B450:'Metadata'!U450)=20, "Yes", "One (or more) of these fields are empty"),"")</f>
        <v/>
      </c>
      <c r="D456" t="str">
        <f>IF(COUNTA(Metadata!A450)=1, IF(ISNUMBER(MATCH(LEFT(Metadata!P450,SEARCH(":",Metadata!P450)-1),'Library and Platform Vocabulary'!$A$117:$A$413,0)), "Yes", "No"),"")</f>
        <v/>
      </c>
      <c r="E456" s="35" t="str">
        <f ca="1">IF(COUNTA(Metadata!A450)=1, IF(OR(Metadata!O450&gt;TODAY(),ISBLANK(Metadata!O450)),"No, date is missing, in the future, or invalid", "Yes"),"")</f>
        <v/>
      </c>
      <c r="F456" s="31" t="str">
        <f>IF(COUNTA(Metadata!A450)=1, IF(OR(NOT(ISBLANK(Metadata!V450)),NOT(ISBLANK(Metadata!W450))),"Yes", "No, neither of these fields have values"),"")</f>
        <v/>
      </c>
    </row>
    <row r="457" spans="1:6">
      <c r="A457" t="str">
        <f>IF(COUNTA(Metadata!A451)=1,ROW(Metadata!A451),"")</f>
        <v/>
      </c>
      <c r="B457" s="31" t="str">
        <f>IF(COUNTA(Metadata!A451)=1,IF(COUNTA(Metadata!L451,Metadata!B451)=2, IF(Metadata!L451=Metadata!B451, "No", "Yes"), "One (or both) of these fields are empty"),"")</f>
        <v/>
      </c>
      <c r="C457" t="str">
        <f>IF(COUNTA(Metadata!A451)=1,IF(COUNTA(Metadata!B451:'Metadata'!U451)=20, "Yes", "One (or more) of these fields are empty"),"")</f>
        <v/>
      </c>
      <c r="D457" t="str">
        <f>IF(COUNTA(Metadata!A451)=1, IF(ISNUMBER(MATCH(LEFT(Metadata!P451,SEARCH(":",Metadata!P451)-1),'Library and Platform Vocabulary'!$A$117:$A$413,0)), "Yes", "No"),"")</f>
        <v/>
      </c>
      <c r="E457" s="35" t="str">
        <f ca="1">IF(COUNTA(Metadata!A451)=1, IF(OR(Metadata!O451&gt;TODAY(),ISBLANK(Metadata!O451)),"No, date is missing, in the future, or invalid", "Yes"),"")</f>
        <v/>
      </c>
      <c r="F457" s="31" t="str">
        <f>IF(COUNTA(Metadata!A451)=1, IF(OR(NOT(ISBLANK(Metadata!V451)),NOT(ISBLANK(Metadata!W451))),"Yes", "No, neither of these fields have values"),"")</f>
        <v/>
      </c>
    </row>
    <row r="458" spans="1:6">
      <c r="A458" t="str">
        <f>IF(COUNTA(Metadata!A452)=1,ROW(Metadata!A452),"")</f>
        <v/>
      </c>
      <c r="B458" s="31" t="str">
        <f>IF(COUNTA(Metadata!A452)=1,IF(COUNTA(Metadata!L452,Metadata!B452)=2, IF(Metadata!L452=Metadata!B452, "No", "Yes"), "One (or both) of these fields are empty"),"")</f>
        <v/>
      </c>
      <c r="C458" t="str">
        <f>IF(COUNTA(Metadata!A452)=1,IF(COUNTA(Metadata!B452:'Metadata'!U452)=20, "Yes", "One (or more) of these fields are empty"),"")</f>
        <v/>
      </c>
      <c r="D458" t="str">
        <f>IF(COUNTA(Metadata!A452)=1, IF(ISNUMBER(MATCH(LEFT(Metadata!P452,SEARCH(":",Metadata!P452)-1),'Library and Platform Vocabulary'!$A$117:$A$413,0)), "Yes", "No"),"")</f>
        <v/>
      </c>
      <c r="E458" s="35" t="str">
        <f ca="1">IF(COUNTA(Metadata!A452)=1, IF(OR(Metadata!O452&gt;TODAY(),ISBLANK(Metadata!O452)),"No, date is missing, in the future, or invalid", "Yes"),"")</f>
        <v/>
      </c>
      <c r="F458" s="31" t="str">
        <f>IF(COUNTA(Metadata!A452)=1, IF(OR(NOT(ISBLANK(Metadata!V452)),NOT(ISBLANK(Metadata!W452))),"Yes", "No, neither of these fields have values"),"")</f>
        <v/>
      </c>
    </row>
    <row r="459" spans="1:6">
      <c r="A459" t="str">
        <f>IF(COUNTA(Metadata!A453)=1,ROW(Metadata!A453),"")</f>
        <v/>
      </c>
      <c r="B459" s="31" t="str">
        <f>IF(COUNTA(Metadata!A453)=1,IF(COUNTA(Metadata!L453,Metadata!B453)=2, IF(Metadata!L453=Metadata!B453, "No", "Yes"), "One (or both) of these fields are empty"),"")</f>
        <v/>
      </c>
      <c r="C459" t="str">
        <f>IF(COUNTA(Metadata!A453)=1,IF(COUNTA(Metadata!B453:'Metadata'!U453)=20, "Yes", "One (or more) of these fields are empty"),"")</f>
        <v/>
      </c>
      <c r="D459" t="str">
        <f>IF(COUNTA(Metadata!A453)=1, IF(ISNUMBER(MATCH(LEFT(Metadata!P453,SEARCH(":",Metadata!P453)-1),'Library and Platform Vocabulary'!$A$117:$A$413,0)), "Yes", "No"),"")</f>
        <v/>
      </c>
      <c r="E459" s="35" t="str">
        <f ca="1">IF(COUNTA(Metadata!A453)=1, IF(OR(Metadata!O453&gt;TODAY(),ISBLANK(Metadata!O453)),"No, date is missing, in the future, or invalid", "Yes"),"")</f>
        <v/>
      </c>
      <c r="F459" s="31" t="str">
        <f>IF(COUNTA(Metadata!A453)=1, IF(OR(NOT(ISBLANK(Metadata!V453)),NOT(ISBLANK(Metadata!W453))),"Yes", "No, neither of these fields have values"),"")</f>
        <v/>
      </c>
    </row>
    <row r="460" spans="1:6">
      <c r="A460" t="str">
        <f>IF(COUNTA(Metadata!A454)=1,ROW(Metadata!A454),"")</f>
        <v/>
      </c>
      <c r="B460" s="31" t="str">
        <f>IF(COUNTA(Metadata!A454)=1,IF(COUNTA(Metadata!L454,Metadata!B454)=2, IF(Metadata!L454=Metadata!B454, "No", "Yes"), "One (or both) of these fields are empty"),"")</f>
        <v/>
      </c>
      <c r="C460" t="str">
        <f>IF(COUNTA(Metadata!A454)=1,IF(COUNTA(Metadata!B454:'Metadata'!U454)=20, "Yes", "One (or more) of these fields are empty"),"")</f>
        <v/>
      </c>
      <c r="D460" t="str">
        <f>IF(COUNTA(Metadata!A454)=1, IF(ISNUMBER(MATCH(LEFT(Metadata!P454,SEARCH(":",Metadata!P454)-1),'Library and Platform Vocabulary'!$A$117:$A$413,0)), "Yes", "No"),"")</f>
        <v/>
      </c>
      <c r="E460" s="35" t="str">
        <f ca="1">IF(COUNTA(Metadata!A454)=1, IF(OR(Metadata!O454&gt;TODAY(),ISBLANK(Metadata!O454)),"No, date is missing, in the future, or invalid", "Yes"),"")</f>
        <v/>
      </c>
      <c r="F460" s="31" t="str">
        <f>IF(COUNTA(Metadata!A454)=1, IF(OR(NOT(ISBLANK(Metadata!V454)),NOT(ISBLANK(Metadata!W454))),"Yes", "No, neither of these fields have values"),"")</f>
        <v/>
      </c>
    </row>
    <row r="461" spans="1:6">
      <c r="A461" t="str">
        <f>IF(COUNTA(Metadata!A455)=1,ROW(Metadata!A455),"")</f>
        <v/>
      </c>
      <c r="B461" s="31" t="str">
        <f>IF(COUNTA(Metadata!A455)=1,IF(COUNTA(Metadata!L455,Metadata!B455)=2, IF(Metadata!L455=Metadata!B455, "No", "Yes"), "One (or both) of these fields are empty"),"")</f>
        <v/>
      </c>
      <c r="C461" t="str">
        <f>IF(COUNTA(Metadata!A455)=1,IF(COUNTA(Metadata!B455:'Metadata'!U455)=20, "Yes", "One (or more) of these fields are empty"),"")</f>
        <v/>
      </c>
      <c r="D461" t="str">
        <f>IF(COUNTA(Metadata!A455)=1, IF(ISNUMBER(MATCH(LEFT(Metadata!P455,SEARCH(":",Metadata!P455)-1),'Library and Platform Vocabulary'!$A$117:$A$413,0)), "Yes", "No"),"")</f>
        <v/>
      </c>
      <c r="E461" s="35" t="str">
        <f ca="1">IF(COUNTA(Metadata!A455)=1, IF(OR(Metadata!O455&gt;TODAY(),ISBLANK(Metadata!O455)),"No, date is missing, in the future, or invalid", "Yes"),"")</f>
        <v/>
      </c>
      <c r="F461" s="31" t="str">
        <f>IF(COUNTA(Metadata!A455)=1, IF(OR(NOT(ISBLANK(Metadata!V455)),NOT(ISBLANK(Metadata!W455))),"Yes", "No, neither of these fields have values"),"")</f>
        <v/>
      </c>
    </row>
    <row r="462" spans="1:6">
      <c r="A462" t="str">
        <f>IF(COUNTA(Metadata!A456)=1,ROW(Metadata!A456),"")</f>
        <v/>
      </c>
      <c r="B462" s="31" t="str">
        <f>IF(COUNTA(Metadata!A456)=1,IF(COUNTA(Metadata!L456,Metadata!B456)=2, IF(Metadata!L456=Metadata!B456, "No", "Yes"), "One (or both) of these fields are empty"),"")</f>
        <v/>
      </c>
      <c r="C462" t="str">
        <f>IF(COUNTA(Metadata!A456)=1,IF(COUNTA(Metadata!B456:'Metadata'!U456)=20, "Yes", "One (or more) of these fields are empty"),"")</f>
        <v/>
      </c>
      <c r="D462" t="str">
        <f>IF(COUNTA(Metadata!A456)=1, IF(ISNUMBER(MATCH(LEFT(Metadata!P456,SEARCH(":",Metadata!P456)-1),'Library and Platform Vocabulary'!$A$117:$A$413,0)), "Yes", "No"),"")</f>
        <v/>
      </c>
      <c r="E462" s="35" t="str">
        <f ca="1">IF(COUNTA(Metadata!A456)=1, IF(OR(Metadata!O456&gt;TODAY(),ISBLANK(Metadata!O456)),"No, date is missing, in the future, or invalid", "Yes"),"")</f>
        <v/>
      </c>
      <c r="F462" s="31" t="str">
        <f>IF(COUNTA(Metadata!A456)=1, IF(OR(NOT(ISBLANK(Metadata!V456)),NOT(ISBLANK(Metadata!W456))),"Yes", "No, neither of these fields have values"),"")</f>
        <v/>
      </c>
    </row>
    <row r="463" spans="1:6">
      <c r="A463" t="str">
        <f>IF(COUNTA(Metadata!A457)=1,ROW(Metadata!A457),"")</f>
        <v/>
      </c>
      <c r="B463" s="31" t="str">
        <f>IF(COUNTA(Metadata!A457)=1,IF(COUNTA(Metadata!L457,Metadata!B457)=2, IF(Metadata!L457=Metadata!B457, "No", "Yes"), "One (or both) of these fields are empty"),"")</f>
        <v/>
      </c>
      <c r="C463" t="str">
        <f>IF(COUNTA(Metadata!A457)=1,IF(COUNTA(Metadata!B457:'Metadata'!U457)=20, "Yes", "One (or more) of these fields are empty"),"")</f>
        <v/>
      </c>
      <c r="D463" t="str">
        <f>IF(COUNTA(Metadata!A457)=1, IF(ISNUMBER(MATCH(LEFT(Metadata!P457,SEARCH(":",Metadata!P457)-1),'Library and Platform Vocabulary'!$A$117:$A$413,0)), "Yes", "No"),"")</f>
        <v/>
      </c>
      <c r="E463" s="35" t="str">
        <f ca="1">IF(COUNTA(Metadata!A457)=1, IF(OR(Metadata!O457&gt;TODAY(),ISBLANK(Metadata!O457)),"No, date is missing, in the future, or invalid", "Yes"),"")</f>
        <v/>
      </c>
      <c r="F463" s="31" t="str">
        <f>IF(COUNTA(Metadata!A457)=1, IF(OR(NOT(ISBLANK(Metadata!V457)),NOT(ISBLANK(Metadata!W457))),"Yes", "No, neither of these fields have values"),"")</f>
        <v/>
      </c>
    </row>
    <row r="464" spans="1:6">
      <c r="A464" t="str">
        <f>IF(COUNTA(Metadata!A458)=1,ROW(Metadata!A458),"")</f>
        <v/>
      </c>
      <c r="B464" s="31" t="str">
        <f>IF(COUNTA(Metadata!A458)=1,IF(COUNTA(Metadata!L458,Metadata!B458)=2, IF(Metadata!L458=Metadata!B458, "No", "Yes"), "One (or both) of these fields are empty"),"")</f>
        <v/>
      </c>
      <c r="C464" t="str">
        <f>IF(COUNTA(Metadata!A458)=1,IF(COUNTA(Metadata!B458:'Metadata'!U458)=20, "Yes", "One (or more) of these fields are empty"),"")</f>
        <v/>
      </c>
      <c r="D464" t="str">
        <f>IF(COUNTA(Metadata!A458)=1, IF(ISNUMBER(MATCH(LEFT(Metadata!P458,SEARCH(":",Metadata!P458)-1),'Library and Platform Vocabulary'!$A$117:$A$413,0)), "Yes", "No"),"")</f>
        <v/>
      </c>
      <c r="E464" s="35" t="str">
        <f ca="1">IF(COUNTA(Metadata!A458)=1, IF(OR(Metadata!O458&gt;TODAY(),ISBLANK(Metadata!O458)),"No, date is missing, in the future, or invalid", "Yes"),"")</f>
        <v/>
      </c>
      <c r="F464" s="31" t="str">
        <f>IF(COUNTA(Metadata!A458)=1, IF(OR(NOT(ISBLANK(Metadata!V458)),NOT(ISBLANK(Metadata!W458))),"Yes", "No, neither of these fields have values"),"")</f>
        <v/>
      </c>
    </row>
    <row r="465" spans="1:6">
      <c r="A465" t="str">
        <f>IF(COUNTA(Metadata!A459)=1,ROW(Metadata!A459),"")</f>
        <v/>
      </c>
      <c r="B465" s="31" t="str">
        <f>IF(COUNTA(Metadata!A459)=1,IF(COUNTA(Metadata!L459,Metadata!B459)=2, IF(Metadata!L459=Metadata!B459, "No", "Yes"), "One (or both) of these fields are empty"),"")</f>
        <v/>
      </c>
      <c r="C465" t="str">
        <f>IF(COUNTA(Metadata!A459)=1,IF(COUNTA(Metadata!B459:'Metadata'!U459)=20, "Yes", "One (or more) of these fields are empty"),"")</f>
        <v/>
      </c>
      <c r="D465" t="str">
        <f>IF(COUNTA(Metadata!A459)=1, IF(ISNUMBER(MATCH(LEFT(Metadata!P459,SEARCH(":",Metadata!P459)-1),'Library and Platform Vocabulary'!$A$117:$A$413,0)), "Yes", "No"),"")</f>
        <v/>
      </c>
      <c r="E465" s="35" t="str">
        <f ca="1">IF(COUNTA(Metadata!A459)=1, IF(OR(Metadata!O459&gt;TODAY(),ISBLANK(Metadata!O459)),"No, date is missing, in the future, or invalid", "Yes"),"")</f>
        <v/>
      </c>
      <c r="F465" s="31" t="str">
        <f>IF(COUNTA(Metadata!A459)=1, IF(OR(NOT(ISBLANK(Metadata!V459)),NOT(ISBLANK(Metadata!W459))),"Yes", "No, neither of these fields have values"),"")</f>
        <v/>
      </c>
    </row>
    <row r="466" spans="1:6">
      <c r="A466" t="str">
        <f>IF(COUNTA(Metadata!A460)=1,ROW(Metadata!A460),"")</f>
        <v/>
      </c>
      <c r="B466" s="31" t="str">
        <f>IF(COUNTA(Metadata!A460)=1,IF(COUNTA(Metadata!L460,Metadata!B460)=2, IF(Metadata!L460=Metadata!B460, "No", "Yes"), "One (or both) of these fields are empty"),"")</f>
        <v/>
      </c>
      <c r="C466" t="str">
        <f>IF(COUNTA(Metadata!A460)=1,IF(COUNTA(Metadata!B460:'Metadata'!U460)=20, "Yes", "One (or more) of these fields are empty"),"")</f>
        <v/>
      </c>
      <c r="D466" t="str">
        <f>IF(COUNTA(Metadata!A460)=1, IF(ISNUMBER(MATCH(LEFT(Metadata!P460,SEARCH(":",Metadata!P460)-1),'Library and Platform Vocabulary'!$A$117:$A$413,0)), "Yes", "No"),"")</f>
        <v/>
      </c>
      <c r="E466" s="35" t="str">
        <f ca="1">IF(COUNTA(Metadata!A460)=1, IF(OR(Metadata!O460&gt;TODAY(),ISBLANK(Metadata!O460)),"No, date is missing, in the future, or invalid", "Yes"),"")</f>
        <v/>
      </c>
      <c r="F466" s="31" t="str">
        <f>IF(COUNTA(Metadata!A460)=1, IF(OR(NOT(ISBLANK(Metadata!V460)),NOT(ISBLANK(Metadata!W460))),"Yes", "No, neither of these fields have values"),"")</f>
        <v/>
      </c>
    </row>
    <row r="467" spans="1:6">
      <c r="A467" t="str">
        <f>IF(COUNTA(Metadata!A461)=1,ROW(Metadata!A461),"")</f>
        <v/>
      </c>
      <c r="B467" s="31" t="str">
        <f>IF(COUNTA(Metadata!A461)=1,IF(COUNTA(Metadata!L461,Metadata!B461)=2, IF(Metadata!L461=Metadata!B461, "No", "Yes"), "One (or both) of these fields are empty"),"")</f>
        <v/>
      </c>
      <c r="C467" t="str">
        <f>IF(COUNTA(Metadata!A461)=1,IF(COUNTA(Metadata!B461:'Metadata'!U461)=20, "Yes", "One (or more) of these fields are empty"),"")</f>
        <v/>
      </c>
      <c r="D467" t="str">
        <f>IF(COUNTA(Metadata!A461)=1, IF(ISNUMBER(MATCH(LEFT(Metadata!P461,SEARCH(":",Metadata!P461)-1),'Library and Platform Vocabulary'!$A$117:$A$413,0)), "Yes", "No"),"")</f>
        <v/>
      </c>
      <c r="E467" s="35" t="str">
        <f ca="1">IF(COUNTA(Metadata!A461)=1, IF(OR(Metadata!O461&gt;TODAY(),ISBLANK(Metadata!O461)),"No, date is missing, in the future, or invalid", "Yes"),"")</f>
        <v/>
      </c>
      <c r="F467" s="31" t="str">
        <f>IF(COUNTA(Metadata!A461)=1, IF(OR(NOT(ISBLANK(Metadata!V461)),NOT(ISBLANK(Metadata!W461))),"Yes", "No, neither of these fields have values"),"")</f>
        <v/>
      </c>
    </row>
    <row r="468" spans="1:6">
      <c r="A468" t="str">
        <f>IF(COUNTA(Metadata!A462)=1,ROW(Metadata!A462),"")</f>
        <v/>
      </c>
      <c r="B468" s="31" t="str">
        <f>IF(COUNTA(Metadata!A462)=1,IF(COUNTA(Metadata!L462,Metadata!B462)=2, IF(Metadata!L462=Metadata!B462, "No", "Yes"), "One (or both) of these fields are empty"),"")</f>
        <v/>
      </c>
      <c r="C468" t="str">
        <f>IF(COUNTA(Metadata!A462)=1,IF(COUNTA(Metadata!B462:'Metadata'!U462)=20, "Yes", "One (or more) of these fields are empty"),"")</f>
        <v/>
      </c>
      <c r="D468" t="str">
        <f>IF(COUNTA(Metadata!A462)=1, IF(ISNUMBER(MATCH(LEFT(Metadata!P462,SEARCH(":",Metadata!P462)-1),'Library and Platform Vocabulary'!$A$117:$A$413,0)), "Yes", "No"),"")</f>
        <v/>
      </c>
      <c r="E468" s="35" t="str">
        <f ca="1">IF(COUNTA(Metadata!A462)=1, IF(OR(Metadata!O462&gt;TODAY(),ISBLANK(Metadata!O462)),"No, date is missing, in the future, or invalid", "Yes"),"")</f>
        <v/>
      </c>
      <c r="F468" s="31" t="str">
        <f>IF(COUNTA(Metadata!A462)=1, IF(OR(NOT(ISBLANK(Metadata!V462)),NOT(ISBLANK(Metadata!W462))),"Yes", "No, neither of these fields have values"),"")</f>
        <v/>
      </c>
    </row>
    <row r="469" spans="1:6">
      <c r="A469" t="str">
        <f>IF(COUNTA(Metadata!A463)=1,ROW(Metadata!A463),"")</f>
        <v/>
      </c>
      <c r="B469" s="31" t="str">
        <f>IF(COUNTA(Metadata!A463)=1,IF(COUNTA(Metadata!L463,Metadata!B463)=2, IF(Metadata!L463=Metadata!B463, "No", "Yes"), "One (or both) of these fields are empty"),"")</f>
        <v/>
      </c>
      <c r="C469" t="str">
        <f>IF(COUNTA(Metadata!A463)=1,IF(COUNTA(Metadata!B463:'Metadata'!U463)=20, "Yes", "One (or more) of these fields are empty"),"")</f>
        <v/>
      </c>
      <c r="D469" t="str">
        <f>IF(COUNTA(Metadata!A463)=1, IF(ISNUMBER(MATCH(LEFT(Metadata!P463,SEARCH(":",Metadata!P463)-1),'Library and Platform Vocabulary'!$A$117:$A$413,0)), "Yes", "No"),"")</f>
        <v/>
      </c>
      <c r="E469" s="35" t="str">
        <f ca="1">IF(COUNTA(Metadata!A463)=1, IF(OR(Metadata!O463&gt;TODAY(),ISBLANK(Metadata!O463)),"No, date is missing, in the future, or invalid", "Yes"),"")</f>
        <v/>
      </c>
      <c r="F469" s="31" t="str">
        <f>IF(COUNTA(Metadata!A463)=1, IF(OR(NOT(ISBLANK(Metadata!V463)),NOT(ISBLANK(Metadata!W463))),"Yes", "No, neither of these fields have values"),"")</f>
        <v/>
      </c>
    </row>
    <row r="470" spans="1:6">
      <c r="A470" t="str">
        <f>IF(COUNTA(Metadata!A464)=1,ROW(Metadata!A464),"")</f>
        <v/>
      </c>
      <c r="B470" s="31" t="str">
        <f>IF(COUNTA(Metadata!A464)=1,IF(COUNTA(Metadata!L464,Metadata!B464)=2, IF(Metadata!L464=Metadata!B464, "No", "Yes"), "One (or both) of these fields are empty"),"")</f>
        <v/>
      </c>
      <c r="C470" t="str">
        <f>IF(COUNTA(Metadata!A464)=1,IF(COUNTA(Metadata!B464:'Metadata'!U464)=20, "Yes", "One (or more) of these fields are empty"),"")</f>
        <v/>
      </c>
      <c r="D470" t="str">
        <f>IF(COUNTA(Metadata!A464)=1, IF(ISNUMBER(MATCH(LEFT(Metadata!P464,SEARCH(":",Metadata!P464)-1),'Library and Platform Vocabulary'!$A$117:$A$413,0)), "Yes", "No"),"")</f>
        <v/>
      </c>
      <c r="E470" s="35" t="str">
        <f ca="1">IF(COUNTA(Metadata!A464)=1, IF(OR(Metadata!O464&gt;TODAY(),ISBLANK(Metadata!O464)),"No, date is missing, in the future, or invalid", "Yes"),"")</f>
        <v/>
      </c>
      <c r="F470" s="31" t="str">
        <f>IF(COUNTA(Metadata!A464)=1, IF(OR(NOT(ISBLANK(Metadata!V464)),NOT(ISBLANK(Metadata!W464))),"Yes", "No, neither of these fields have values"),"")</f>
        <v/>
      </c>
    </row>
    <row r="471" spans="1:6">
      <c r="A471" t="str">
        <f>IF(COUNTA(Metadata!A465)=1,ROW(Metadata!A465),"")</f>
        <v/>
      </c>
      <c r="B471" s="31" t="str">
        <f>IF(COUNTA(Metadata!A465)=1,IF(COUNTA(Metadata!L465,Metadata!B465)=2, IF(Metadata!L465=Metadata!B465, "No", "Yes"), "One (or both) of these fields are empty"),"")</f>
        <v/>
      </c>
      <c r="C471" t="str">
        <f>IF(COUNTA(Metadata!A465)=1,IF(COUNTA(Metadata!B465:'Metadata'!U465)=20, "Yes", "One (or more) of these fields are empty"),"")</f>
        <v/>
      </c>
      <c r="D471" t="str">
        <f>IF(COUNTA(Metadata!A465)=1, IF(ISNUMBER(MATCH(LEFT(Metadata!P465,SEARCH(":",Metadata!P465)-1),'Library and Platform Vocabulary'!$A$117:$A$413,0)), "Yes", "No"),"")</f>
        <v/>
      </c>
      <c r="E471" s="35" t="str">
        <f ca="1">IF(COUNTA(Metadata!A465)=1, IF(OR(Metadata!O465&gt;TODAY(),ISBLANK(Metadata!O465)),"No, date is missing, in the future, or invalid", "Yes"),"")</f>
        <v/>
      </c>
      <c r="F471" s="31" t="str">
        <f>IF(COUNTA(Metadata!A465)=1, IF(OR(NOT(ISBLANK(Metadata!V465)),NOT(ISBLANK(Metadata!W465))),"Yes", "No, neither of these fields have values"),"")</f>
        <v/>
      </c>
    </row>
    <row r="472" spans="1:6">
      <c r="A472" t="str">
        <f>IF(COUNTA(Metadata!A466)=1,ROW(Metadata!A466),"")</f>
        <v/>
      </c>
      <c r="B472" s="31" t="str">
        <f>IF(COUNTA(Metadata!A466)=1,IF(COUNTA(Metadata!L466,Metadata!B466)=2, IF(Metadata!L466=Metadata!B466, "No", "Yes"), "One (or both) of these fields are empty"),"")</f>
        <v/>
      </c>
      <c r="C472" t="str">
        <f>IF(COUNTA(Metadata!A466)=1,IF(COUNTA(Metadata!B466:'Metadata'!U466)=20, "Yes", "One (or more) of these fields are empty"),"")</f>
        <v/>
      </c>
      <c r="D472" t="str">
        <f>IF(COUNTA(Metadata!A466)=1, IF(ISNUMBER(MATCH(LEFT(Metadata!P466,SEARCH(":",Metadata!P466)-1),'Library and Platform Vocabulary'!$A$117:$A$413,0)), "Yes", "No"),"")</f>
        <v/>
      </c>
      <c r="E472" s="35" t="str">
        <f ca="1">IF(COUNTA(Metadata!A466)=1, IF(OR(Metadata!O466&gt;TODAY(),ISBLANK(Metadata!O466)),"No, date is missing, in the future, or invalid", "Yes"),"")</f>
        <v/>
      </c>
      <c r="F472" s="31" t="str">
        <f>IF(COUNTA(Metadata!A466)=1, IF(OR(NOT(ISBLANK(Metadata!V466)),NOT(ISBLANK(Metadata!W466))),"Yes", "No, neither of these fields have values"),"")</f>
        <v/>
      </c>
    </row>
    <row r="473" spans="1:6">
      <c r="A473" t="str">
        <f>IF(COUNTA(Metadata!A467)=1,ROW(Metadata!A467),"")</f>
        <v/>
      </c>
      <c r="B473" s="31" t="str">
        <f>IF(COUNTA(Metadata!A467)=1,IF(COUNTA(Metadata!L467,Metadata!B467)=2, IF(Metadata!L467=Metadata!B467, "No", "Yes"), "One (or both) of these fields are empty"),"")</f>
        <v/>
      </c>
      <c r="C473" t="str">
        <f>IF(COUNTA(Metadata!A467)=1,IF(COUNTA(Metadata!B467:'Metadata'!U467)=20, "Yes", "One (or more) of these fields are empty"),"")</f>
        <v/>
      </c>
      <c r="D473" t="str">
        <f>IF(COUNTA(Metadata!A467)=1, IF(ISNUMBER(MATCH(LEFT(Metadata!P467,SEARCH(":",Metadata!P467)-1),'Library and Platform Vocabulary'!$A$117:$A$413,0)), "Yes", "No"),"")</f>
        <v/>
      </c>
      <c r="E473" s="35" t="str">
        <f ca="1">IF(COUNTA(Metadata!A467)=1, IF(OR(Metadata!O467&gt;TODAY(),ISBLANK(Metadata!O467)),"No, date is missing, in the future, or invalid", "Yes"),"")</f>
        <v/>
      </c>
      <c r="F473" s="31" t="str">
        <f>IF(COUNTA(Metadata!A467)=1, IF(OR(NOT(ISBLANK(Metadata!V467)),NOT(ISBLANK(Metadata!W467))),"Yes", "No, neither of these fields have values"),"")</f>
        <v/>
      </c>
    </row>
    <row r="474" spans="1:6">
      <c r="A474" t="str">
        <f>IF(COUNTA(Metadata!A468)=1,ROW(Metadata!A468),"")</f>
        <v/>
      </c>
      <c r="B474" s="31" t="str">
        <f>IF(COUNTA(Metadata!A468)=1,IF(COUNTA(Metadata!L468,Metadata!B468)=2, IF(Metadata!L468=Metadata!B468, "No", "Yes"), "One (or both) of these fields are empty"),"")</f>
        <v/>
      </c>
      <c r="C474" t="str">
        <f>IF(COUNTA(Metadata!A468)=1,IF(COUNTA(Metadata!B468:'Metadata'!U468)=20, "Yes", "One (or more) of these fields are empty"),"")</f>
        <v/>
      </c>
      <c r="D474" t="str">
        <f>IF(COUNTA(Metadata!A468)=1, IF(ISNUMBER(MATCH(LEFT(Metadata!P468,SEARCH(":",Metadata!P468)-1),'Library and Platform Vocabulary'!$A$117:$A$413,0)), "Yes", "No"),"")</f>
        <v/>
      </c>
      <c r="E474" s="35" t="str">
        <f ca="1">IF(COUNTA(Metadata!A468)=1, IF(OR(Metadata!O468&gt;TODAY(),ISBLANK(Metadata!O468)),"No, date is missing, in the future, or invalid", "Yes"),"")</f>
        <v/>
      </c>
      <c r="F474" s="31" t="str">
        <f>IF(COUNTA(Metadata!A468)=1, IF(OR(NOT(ISBLANK(Metadata!V468)),NOT(ISBLANK(Metadata!W468))),"Yes", "No, neither of these fields have values"),"")</f>
        <v/>
      </c>
    </row>
    <row r="475" spans="1:6">
      <c r="A475" t="str">
        <f>IF(COUNTA(Metadata!A469)=1,ROW(Metadata!A469),"")</f>
        <v/>
      </c>
      <c r="B475" s="31" t="str">
        <f>IF(COUNTA(Metadata!A469)=1,IF(COUNTA(Metadata!L469,Metadata!B469)=2, IF(Metadata!L469=Metadata!B469, "No", "Yes"), "One (or both) of these fields are empty"),"")</f>
        <v/>
      </c>
      <c r="C475" t="str">
        <f>IF(COUNTA(Metadata!A469)=1,IF(COUNTA(Metadata!B469:'Metadata'!U469)=20, "Yes", "One (or more) of these fields are empty"),"")</f>
        <v/>
      </c>
      <c r="D475" t="str">
        <f>IF(COUNTA(Metadata!A469)=1, IF(ISNUMBER(MATCH(LEFT(Metadata!P469,SEARCH(":",Metadata!P469)-1),'Library and Platform Vocabulary'!$A$117:$A$413,0)), "Yes", "No"),"")</f>
        <v/>
      </c>
      <c r="E475" s="35" t="str">
        <f ca="1">IF(COUNTA(Metadata!A469)=1, IF(OR(Metadata!O469&gt;TODAY(),ISBLANK(Metadata!O469)),"No, date is missing, in the future, or invalid", "Yes"),"")</f>
        <v/>
      </c>
      <c r="F475" s="31" t="str">
        <f>IF(COUNTA(Metadata!A469)=1, IF(OR(NOT(ISBLANK(Metadata!V469)),NOT(ISBLANK(Metadata!W469))),"Yes", "No, neither of these fields have values"),"")</f>
        <v/>
      </c>
    </row>
    <row r="476" spans="1:6">
      <c r="A476" t="str">
        <f>IF(COUNTA(Metadata!A470)=1,ROW(Metadata!A470),"")</f>
        <v/>
      </c>
      <c r="B476" s="31" t="str">
        <f>IF(COUNTA(Metadata!A470)=1,IF(COUNTA(Metadata!L470,Metadata!B470)=2, IF(Metadata!L470=Metadata!B470, "No", "Yes"), "One (or both) of these fields are empty"),"")</f>
        <v/>
      </c>
      <c r="C476" t="str">
        <f>IF(COUNTA(Metadata!A470)=1,IF(COUNTA(Metadata!B470:'Metadata'!U470)=20, "Yes", "One (or more) of these fields are empty"),"")</f>
        <v/>
      </c>
      <c r="D476" t="str">
        <f>IF(COUNTA(Metadata!A470)=1, IF(ISNUMBER(MATCH(LEFT(Metadata!P470,SEARCH(":",Metadata!P470)-1),'Library and Platform Vocabulary'!$A$117:$A$413,0)), "Yes", "No"),"")</f>
        <v/>
      </c>
      <c r="E476" s="35" t="str">
        <f ca="1">IF(COUNTA(Metadata!A470)=1, IF(OR(Metadata!O470&gt;TODAY(),ISBLANK(Metadata!O470)),"No, date is missing, in the future, or invalid", "Yes"),"")</f>
        <v/>
      </c>
      <c r="F476" s="31" t="str">
        <f>IF(COUNTA(Metadata!A470)=1, IF(OR(NOT(ISBLANK(Metadata!V470)),NOT(ISBLANK(Metadata!W470))),"Yes", "No, neither of these fields have values"),"")</f>
        <v/>
      </c>
    </row>
    <row r="477" spans="1:6">
      <c r="A477" t="str">
        <f>IF(COUNTA(Metadata!A471)=1,ROW(Metadata!A471),"")</f>
        <v/>
      </c>
      <c r="B477" s="31" t="str">
        <f>IF(COUNTA(Metadata!A471)=1,IF(COUNTA(Metadata!L471,Metadata!B471)=2, IF(Metadata!L471=Metadata!B471, "No", "Yes"), "One (or both) of these fields are empty"),"")</f>
        <v/>
      </c>
      <c r="C477" t="str">
        <f>IF(COUNTA(Metadata!A471)=1,IF(COUNTA(Metadata!B471:'Metadata'!U471)=20, "Yes", "One (or more) of these fields are empty"),"")</f>
        <v/>
      </c>
      <c r="D477" t="str">
        <f>IF(COUNTA(Metadata!A471)=1, IF(ISNUMBER(MATCH(LEFT(Metadata!P471,SEARCH(":",Metadata!P471)-1),'Library and Platform Vocabulary'!$A$117:$A$413,0)), "Yes", "No"),"")</f>
        <v/>
      </c>
      <c r="E477" s="35" t="str">
        <f ca="1">IF(COUNTA(Metadata!A471)=1, IF(OR(Metadata!O471&gt;TODAY(),ISBLANK(Metadata!O471)),"No, date is missing, in the future, or invalid", "Yes"),"")</f>
        <v/>
      </c>
      <c r="F477" s="31" t="str">
        <f>IF(COUNTA(Metadata!A471)=1, IF(OR(NOT(ISBLANK(Metadata!V471)),NOT(ISBLANK(Metadata!W471))),"Yes", "No, neither of these fields have values"),"")</f>
        <v/>
      </c>
    </row>
    <row r="478" spans="1:6">
      <c r="A478" t="str">
        <f>IF(COUNTA(Metadata!A472)=1,ROW(Metadata!A472),"")</f>
        <v/>
      </c>
      <c r="B478" s="31" t="str">
        <f>IF(COUNTA(Metadata!A472)=1,IF(COUNTA(Metadata!L472,Metadata!B472)=2, IF(Metadata!L472=Metadata!B472, "No", "Yes"), "One (or both) of these fields are empty"),"")</f>
        <v/>
      </c>
      <c r="C478" t="str">
        <f>IF(COUNTA(Metadata!A472)=1,IF(COUNTA(Metadata!B472:'Metadata'!U472)=20, "Yes", "One (or more) of these fields are empty"),"")</f>
        <v/>
      </c>
      <c r="D478" t="str">
        <f>IF(COUNTA(Metadata!A472)=1, IF(ISNUMBER(MATCH(LEFT(Metadata!P472,SEARCH(":",Metadata!P472)-1),'Library and Platform Vocabulary'!$A$117:$A$413,0)), "Yes", "No"),"")</f>
        <v/>
      </c>
      <c r="E478" s="35" t="str">
        <f ca="1">IF(COUNTA(Metadata!A472)=1, IF(OR(Metadata!O472&gt;TODAY(),ISBLANK(Metadata!O472)),"No, date is missing, in the future, or invalid", "Yes"),"")</f>
        <v/>
      </c>
      <c r="F478" s="31" t="str">
        <f>IF(COUNTA(Metadata!A472)=1, IF(OR(NOT(ISBLANK(Metadata!V472)),NOT(ISBLANK(Metadata!W472))),"Yes", "No, neither of these fields have values"),"")</f>
        <v/>
      </c>
    </row>
    <row r="479" spans="1:6">
      <c r="A479" t="str">
        <f>IF(COUNTA(Metadata!A473)=1,ROW(Metadata!A473),"")</f>
        <v/>
      </c>
      <c r="B479" s="31" t="str">
        <f>IF(COUNTA(Metadata!A473)=1,IF(COUNTA(Metadata!L473,Metadata!B473)=2, IF(Metadata!L473=Metadata!B473, "No", "Yes"), "One (or both) of these fields are empty"),"")</f>
        <v/>
      </c>
      <c r="C479" t="str">
        <f>IF(COUNTA(Metadata!A473)=1,IF(COUNTA(Metadata!B473:'Metadata'!U473)=20, "Yes", "One (or more) of these fields are empty"),"")</f>
        <v/>
      </c>
      <c r="D479" t="str">
        <f>IF(COUNTA(Metadata!A473)=1, IF(ISNUMBER(MATCH(LEFT(Metadata!P473,SEARCH(":",Metadata!P473)-1),'Library and Platform Vocabulary'!$A$117:$A$413,0)), "Yes", "No"),"")</f>
        <v/>
      </c>
      <c r="E479" s="35" t="str">
        <f ca="1">IF(COUNTA(Metadata!A473)=1, IF(OR(Metadata!O473&gt;TODAY(),ISBLANK(Metadata!O473)),"No, date is missing, in the future, or invalid", "Yes"),"")</f>
        <v/>
      </c>
      <c r="F479" s="31" t="str">
        <f>IF(COUNTA(Metadata!A473)=1, IF(OR(NOT(ISBLANK(Metadata!V473)),NOT(ISBLANK(Metadata!W473))),"Yes", "No, neither of these fields have values"),"")</f>
        <v/>
      </c>
    </row>
    <row r="480" spans="1:6">
      <c r="A480" t="str">
        <f>IF(COUNTA(Metadata!A474)=1,ROW(Metadata!A474),"")</f>
        <v/>
      </c>
      <c r="B480" s="31" t="str">
        <f>IF(COUNTA(Metadata!A474)=1,IF(COUNTA(Metadata!L474,Metadata!B474)=2, IF(Metadata!L474=Metadata!B474, "No", "Yes"), "One (or both) of these fields are empty"),"")</f>
        <v/>
      </c>
      <c r="C480" t="str">
        <f>IF(COUNTA(Metadata!A474)=1,IF(COUNTA(Metadata!B474:'Metadata'!U474)=20, "Yes", "One (or more) of these fields are empty"),"")</f>
        <v/>
      </c>
      <c r="D480" t="str">
        <f>IF(COUNTA(Metadata!A474)=1, IF(ISNUMBER(MATCH(LEFT(Metadata!P474,SEARCH(":",Metadata!P474)-1),'Library and Platform Vocabulary'!$A$117:$A$413,0)), "Yes", "No"),"")</f>
        <v/>
      </c>
      <c r="E480" s="35" t="str">
        <f ca="1">IF(COUNTA(Metadata!A474)=1, IF(OR(Metadata!O474&gt;TODAY(),ISBLANK(Metadata!O474)),"No, date is missing, in the future, or invalid", "Yes"),"")</f>
        <v/>
      </c>
      <c r="F480" s="31" t="str">
        <f>IF(COUNTA(Metadata!A474)=1, IF(OR(NOT(ISBLANK(Metadata!V474)),NOT(ISBLANK(Metadata!W474))),"Yes", "No, neither of these fields have values"),"")</f>
        <v/>
      </c>
    </row>
    <row r="481" spans="1:6">
      <c r="A481" t="str">
        <f>IF(COUNTA(Metadata!A475)=1,ROW(Metadata!A475),"")</f>
        <v/>
      </c>
      <c r="B481" s="31" t="str">
        <f>IF(COUNTA(Metadata!A475)=1,IF(COUNTA(Metadata!L475,Metadata!B475)=2, IF(Metadata!L475=Metadata!B475, "No", "Yes"), "One (or both) of these fields are empty"),"")</f>
        <v/>
      </c>
      <c r="C481" t="str">
        <f>IF(COUNTA(Metadata!A475)=1,IF(COUNTA(Metadata!B475:'Metadata'!U475)=20, "Yes", "One (or more) of these fields are empty"),"")</f>
        <v/>
      </c>
      <c r="D481" t="str">
        <f>IF(COUNTA(Metadata!A475)=1, IF(ISNUMBER(MATCH(LEFT(Metadata!P475,SEARCH(":",Metadata!P475)-1),'Library and Platform Vocabulary'!$A$117:$A$413,0)), "Yes", "No"),"")</f>
        <v/>
      </c>
      <c r="E481" s="35" t="str">
        <f ca="1">IF(COUNTA(Metadata!A475)=1, IF(OR(Metadata!O475&gt;TODAY(),ISBLANK(Metadata!O475)),"No, date is missing, in the future, or invalid", "Yes"),"")</f>
        <v/>
      </c>
      <c r="F481" s="31" t="str">
        <f>IF(COUNTA(Metadata!A475)=1, IF(OR(NOT(ISBLANK(Metadata!V475)),NOT(ISBLANK(Metadata!W475))),"Yes", "No, neither of these fields have values"),"")</f>
        <v/>
      </c>
    </row>
    <row r="482" spans="1:6">
      <c r="A482" t="str">
        <f>IF(COUNTA(Metadata!A476)=1,ROW(Metadata!A476),"")</f>
        <v/>
      </c>
      <c r="B482" s="31" t="str">
        <f>IF(COUNTA(Metadata!A476)=1,IF(COUNTA(Metadata!L476,Metadata!B476)=2, IF(Metadata!L476=Metadata!B476, "No", "Yes"), "One (or both) of these fields are empty"),"")</f>
        <v/>
      </c>
      <c r="C482" t="str">
        <f>IF(COUNTA(Metadata!A476)=1,IF(COUNTA(Metadata!B476:'Metadata'!U476)=20, "Yes", "One (or more) of these fields are empty"),"")</f>
        <v/>
      </c>
      <c r="D482" t="str">
        <f>IF(COUNTA(Metadata!A476)=1, IF(ISNUMBER(MATCH(LEFT(Metadata!P476,SEARCH(":",Metadata!P476)-1),'Library and Platform Vocabulary'!$A$117:$A$413,0)), "Yes", "No"),"")</f>
        <v/>
      </c>
      <c r="E482" s="35" t="str">
        <f ca="1">IF(COUNTA(Metadata!A476)=1, IF(OR(Metadata!O476&gt;TODAY(),ISBLANK(Metadata!O476)),"No, date is missing, in the future, or invalid", "Yes"),"")</f>
        <v/>
      </c>
      <c r="F482" s="31" t="str">
        <f>IF(COUNTA(Metadata!A476)=1, IF(OR(NOT(ISBLANK(Metadata!V476)),NOT(ISBLANK(Metadata!W476))),"Yes", "No, neither of these fields have values"),"")</f>
        <v/>
      </c>
    </row>
    <row r="483" spans="1:6">
      <c r="A483" t="str">
        <f>IF(COUNTA(Metadata!A477)=1,ROW(Metadata!A477),"")</f>
        <v/>
      </c>
      <c r="B483" s="31" t="str">
        <f>IF(COUNTA(Metadata!A477)=1,IF(COUNTA(Metadata!L477,Metadata!B477)=2, IF(Metadata!L477=Metadata!B477, "No", "Yes"), "One (or both) of these fields are empty"),"")</f>
        <v/>
      </c>
      <c r="C483" t="str">
        <f>IF(COUNTA(Metadata!A477)=1,IF(COUNTA(Metadata!B477:'Metadata'!U477)=20, "Yes", "One (or more) of these fields are empty"),"")</f>
        <v/>
      </c>
      <c r="D483" t="str">
        <f>IF(COUNTA(Metadata!A477)=1, IF(ISNUMBER(MATCH(LEFT(Metadata!P477,SEARCH(":",Metadata!P477)-1),'Library and Platform Vocabulary'!$A$117:$A$413,0)), "Yes", "No"),"")</f>
        <v/>
      </c>
      <c r="E483" s="35" t="str">
        <f ca="1">IF(COUNTA(Metadata!A477)=1, IF(OR(Metadata!O477&gt;TODAY(),ISBLANK(Metadata!O477)),"No, date is missing, in the future, or invalid", "Yes"),"")</f>
        <v/>
      </c>
      <c r="F483" s="31" t="str">
        <f>IF(COUNTA(Metadata!A477)=1, IF(OR(NOT(ISBLANK(Metadata!V477)),NOT(ISBLANK(Metadata!W477))),"Yes", "No, neither of these fields have values"),"")</f>
        <v/>
      </c>
    </row>
    <row r="484" spans="1:6">
      <c r="A484" t="str">
        <f>IF(COUNTA(Metadata!A478)=1,ROW(Metadata!A478),"")</f>
        <v/>
      </c>
      <c r="B484" s="31" t="str">
        <f>IF(COUNTA(Metadata!A478)=1,IF(COUNTA(Metadata!L478,Metadata!B478)=2, IF(Metadata!L478=Metadata!B478, "No", "Yes"), "One (or both) of these fields are empty"),"")</f>
        <v/>
      </c>
      <c r="C484" t="str">
        <f>IF(COUNTA(Metadata!A478)=1,IF(COUNTA(Metadata!B478:'Metadata'!U478)=20, "Yes", "One (or more) of these fields are empty"),"")</f>
        <v/>
      </c>
      <c r="D484" t="str">
        <f>IF(COUNTA(Metadata!A478)=1, IF(ISNUMBER(MATCH(LEFT(Metadata!P478,SEARCH(":",Metadata!P478)-1),'Library and Platform Vocabulary'!$A$117:$A$413,0)), "Yes", "No"),"")</f>
        <v/>
      </c>
      <c r="E484" s="35" t="str">
        <f ca="1">IF(COUNTA(Metadata!A478)=1, IF(OR(Metadata!O478&gt;TODAY(),ISBLANK(Metadata!O478)),"No, date is missing, in the future, or invalid", "Yes"),"")</f>
        <v/>
      </c>
      <c r="F484" s="31" t="str">
        <f>IF(COUNTA(Metadata!A478)=1, IF(OR(NOT(ISBLANK(Metadata!V478)),NOT(ISBLANK(Metadata!W478))),"Yes", "No, neither of these fields have values"),"")</f>
        <v/>
      </c>
    </row>
    <row r="485" spans="1:6">
      <c r="A485" t="str">
        <f>IF(COUNTA(Metadata!A479)=1,ROW(Metadata!A479),"")</f>
        <v/>
      </c>
      <c r="B485" s="31" t="str">
        <f>IF(COUNTA(Metadata!A479)=1,IF(COUNTA(Metadata!L479,Metadata!B479)=2, IF(Metadata!L479=Metadata!B479, "No", "Yes"), "One (or both) of these fields are empty"),"")</f>
        <v/>
      </c>
      <c r="C485" t="str">
        <f>IF(COUNTA(Metadata!A479)=1,IF(COUNTA(Metadata!B479:'Metadata'!U479)=20, "Yes", "One (or more) of these fields are empty"),"")</f>
        <v/>
      </c>
      <c r="D485" t="str">
        <f>IF(COUNTA(Metadata!A479)=1, IF(ISNUMBER(MATCH(LEFT(Metadata!P479,SEARCH(":",Metadata!P479)-1),'Library and Platform Vocabulary'!$A$117:$A$413,0)), "Yes", "No"),"")</f>
        <v/>
      </c>
      <c r="E485" s="35" t="str">
        <f ca="1">IF(COUNTA(Metadata!A479)=1, IF(OR(Metadata!O479&gt;TODAY(),ISBLANK(Metadata!O479)),"No, date is missing, in the future, or invalid", "Yes"),"")</f>
        <v/>
      </c>
      <c r="F485" s="31" t="str">
        <f>IF(COUNTA(Metadata!A479)=1, IF(OR(NOT(ISBLANK(Metadata!V479)),NOT(ISBLANK(Metadata!W479))),"Yes", "No, neither of these fields have values"),"")</f>
        <v/>
      </c>
    </row>
    <row r="486" spans="1:6">
      <c r="A486" t="str">
        <f>IF(COUNTA(Metadata!A480)=1,ROW(Metadata!A480),"")</f>
        <v/>
      </c>
      <c r="B486" s="31" t="str">
        <f>IF(COUNTA(Metadata!A480)=1,IF(COUNTA(Metadata!L480,Metadata!B480)=2, IF(Metadata!L480=Metadata!B480, "No", "Yes"), "One (or both) of these fields are empty"),"")</f>
        <v/>
      </c>
      <c r="C486" t="str">
        <f>IF(COUNTA(Metadata!A480)=1,IF(COUNTA(Metadata!B480:'Metadata'!U480)=20, "Yes", "One (or more) of these fields are empty"),"")</f>
        <v/>
      </c>
      <c r="D486" t="str">
        <f>IF(COUNTA(Metadata!A480)=1, IF(ISNUMBER(MATCH(LEFT(Metadata!P480,SEARCH(":",Metadata!P480)-1),'Library and Platform Vocabulary'!$A$117:$A$413,0)), "Yes", "No"),"")</f>
        <v/>
      </c>
      <c r="E486" s="35" t="str">
        <f ca="1">IF(COUNTA(Metadata!A480)=1, IF(OR(Metadata!O480&gt;TODAY(),ISBLANK(Metadata!O480)),"No, date is missing, in the future, or invalid", "Yes"),"")</f>
        <v/>
      </c>
      <c r="F486" s="31" t="str">
        <f>IF(COUNTA(Metadata!A480)=1, IF(OR(NOT(ISBLANK(Metadata!V480)),NOT(ISBLANK(Metadata!W480))),"Yes", "No, neither of these fields have values"),"")</f>
        <v/>
      </c>
    </row>
    <row r="487" spans="1:6">
      <c r="A487" t="str">
        <f>IF(COUNTA(Metadata!A481)=1,ROW(Metadata!A481),"")</f>
        <v/>
      </c>
      <c r="B487" s="31" t="str">
        <f>IF(COUNTA(Metadata!A481)=1,IF(COUNTA(Metadata!L481,Metadata!B481)=2, IF(Metadata!L481=Metadata!B481, "No", "Yes"), "One (or both) of these fields are empty"),"")</f>
        <v/>
      </c>
      <c r="C487" t="str">
        <f>IF(COUNTA(Metadata!A481)=1,IF(COUNTA(Metadata!B481:'Metadata'!U481)=20, "Yes", "One (or more) of these fields are empty"),"")</f>
        <v/>
      </c>
      <c r="D487" t="str">
        <f>IF(COUNTA(Metadata!A481)=1, IF(ISNUMBER(MATCH(LEFT(Metadata!P481,SEARCH(":",Metadata!P481)-1),'Library and Platform Vocabulary'!$A$117:$A$413,0)), "Yes", "No"),"")</f>
        <v/>
      </c>
      <c r="E487" s="35" t="str">
        <f ca="1">IF(COUNTA(Metadata!A481)=1, IF(OR(Metadata!O481&gt;TODAY(),ISBLANK(Metadata!O481)),"No, date is missing, in the future, or invalid", "Yes"),"")</f>
        <v/>
      </c>
      <c r="F487" s="31" t="str">
        <f>IF(COUNTA(Metadata!A481)=1, IF(OR(NOT(ISBLANK(Metadata!V481)),NOT(ISBLANK(Metadata!W481))),"Yes", "No, neither of these fields have values"),"")</f>
        <v/>
      </c>
    </row>
    <row r="488" spans="1:6">
      <c r="A488" t="str">
        <f>IF(COUNTA(Metadata!A482)=1,ROW(Metadata!A482),"")</f>
        <v/>
      </c>
      <c r="B488" s="31" t="str">
        <f>IF(COUNTA(Metadata!A482)=1,IF(COUNTA(Metadata!L482,Metadata!B482)=2, IF(Metadata!L482=Metadata!B482, "No", "Yes"), "One (or both) of these fields are empty"),"")</f>
        <v/>
      </c>
      <c r="C488" t="str">
        <f>IF(COUNTA(Metadata!A482)=1,IF(COUNTA(Metadata!B482:'Metadata'!U482)=20, "Yes", "One (or more) of these fields are empty"),"")</f>
        <v/>
      </c>
      <c r="D488" t="str">
        <f>IF(COUNTA(Metadata!A482)=1, IF(ISNUMBER(MATCH(LEFT(Metadata!P482,SEARCH(":",Metadata!P482)-1),'Library and Platform Vocabulary'!$A$117:$A$413,0)), "Yes", "No"),"")</f>
        <v/>
      </c>
      <c r="E488" s="35" t="str">
        <f ca="1">IF(COUNTA(Metadata!A482)=1, IF(OR(Metadata!O482&gt;TODAY(),ISBLANK(Metadata!O482)),"No, date is missing, in the future, or invalid", "Yes"),"")</f>
        <v/>
      </c>
      <c r="F488" s="31" t="str">
        <f>IF(COUNTA(Metadata!A482)=1, IF(OR(NOT(ISBLANK(Metadata!V482)),NOT(ISBLANK(Metadata!W482))),"Yes", "No, neither of these fields have values"),"")</f>
        <v/>
      </c>
    </row>
    <row r="489" spans="1:6">
      <c r="A489" t="str">
        <f>IF(COUNTA(Metadata!A483)=1,ROW(Metadata!A483),"")</f>
        <v/>
      </c>
      <c r="B489" s="31" t="str">
        <f>IF(COUNTA(Metadata!A483)=1,IF(COUNTA(Metadata!L483,Metadata!B483)=2, IF(Metadata!L483=Metadata!B483, "No", "Yes"), "One (or both) of these fields are empty"),"")</f>
        <v/>
      </c>
      <c r="C489" t="str">
        <f>IF(COUNTA(Metadata!A483)=1,IF(COUNTA(Metadata!B483:'Metadata'!U483)=20, "Yes", "One (or more) of these fields are empty"),"")</f>
        <v/>
      </c>
      <c r="D489" t="str">
        <f>IF(COUNTA(Metadata!A483)=1, IF(ISNUMBER(MATCH(LEFT(Metadata!P483,SEARCH(":",Metadata!P483)-1),'Library and Platform Vocabulary'!$A$117:$A$413,0)), "Yes", "No"),"")</f>
        <v/>
      </c>
      <c r="E489" s="35" t="str">
        <f ca="1">IF(COUNTA(Metadata!A483)=1, IF(OR(Metadata!O483&gt;TODAY(),ISBLANK(Metadata!O483)),"No, date is missing, in the future, or invalid", "Yes"),"")</f>
        <v/>
      </c>
      <c r="F489" s="31" t="str">
        <f>IF(COUNTA(Metadata!A483)=1, IF(OR(NOT(ISBLANK(Metadata!V483)),NOT(ISBLANK(Metadata!W483))),"Yes", "No, neither of these fields have values"),"")</f>
        <v/>
      </c>
    </row>
    <row r="490" spans="1:6">
      <c r="A490" t="str">
        <f>IF(COUNTA(Metadata!A484)=1,ROW(Metadata!A484),"")</f>
        <v/>
      </c>
      <c r="B490" s="31" t="str">
        <f>IF(COUNTA(Metadata!A484)=1,IF(COUNTA(Metadata!L484,Metadata!B484)=2, IF(Metadata!L484=Metadata!B484, "No", "Yes"), "One (or both) of these fields are empty"),"")</f>
        <v/>
      </c>
      <c r="C490" t="str">
        <f>IF(COUNTA(Metadata!A484)=1,IF(COUNTA(Metadata!B484:'Metadata'!U484)=20, "Yes", "One (or more) of these fields are empty"),"")</f>
        <v/>
      </c>
      <c r="D490" t="str">
        <f>IF(COUNTA(Metadata!A484)=1, IF(ISNUMBER(MATCH(LEFT(Metadata!P484,SEARCH(":",Metadata!P484)-1),'Library and Platform Vocabulary'!$A$117:$A$413,0)), "Yes", "No"),"")</f>
        <v/>
      </c>
      <c r="E490" s="35" t="str">
        <f ca="1">IF(COUNTA(Metadata!A484)=1, IF(OR(Metadata!O484&gt;TODAY(),ISBLANK(Metadata!O484)),"No, date is missing, in the future, or invalid", "Yes"),"")</f>
        <v/>
      </c>
      <c r="F490" s="31" t="str">
        <f>IF(COUNTA(Metadata!A484)=1, IF(OR(NOT(ISBLANK(Metadata!V484)),NOT(ISBLANK(Metadata!W484))),"Yes", "No, neither of these fields have values"),"")</f>
        <v/>
      </c>
    </row>
    <row r="491" spans="1:6">
      <c r="A491" t="str">
        <f>IF(COUNTA(Metadata!A485)=1,ROW(Metadata!A485),"")</f>
        <v/>
      </c>
      <c r="B491" s="31" t="str">
        <f>IF(COUNTA(Metadata!A485)=1,IF(COUNTA(Metadata!L485,Metadata!B485)=2, IF(Metadata!L485=Metadata!B485, "No", "Yes"), "One (or both) of these fields are empty"),"")</f>
        <v/>
      </c>
      <c r="C491" t="str">
        <f>IF(COUNTA(Metadata!A485)=1,IF(COUNTA(Metadata!B485:'Metadata'!U485)=20, "Yes", "One (or more) of these fields are empty"),"")</f>
        <v/>
      </c>
      <c r="D491" t="str">
        <f>IF(COUNTA(Metadata!A485)=1, IF(ISNUMBER(MATCH(LEFT(Metadata!P485,SEARCH(":",Metadata!P485)-1),'Library and Platform Vocabulary'!$A$117:$A$413,0)), "Yes", "No"),"")</f>
        <v/>
      </c>
      <c r="E491" s="35" t="str">
        <f ca="1">IF(COUNTA(Metadata!A485)=1, IF(OR(Metadata!O485&gt;TODAY(),ISBLANK(Metadata!O485)),"No, date is missing, in the future, or invalid", "Yes"),"")</f>
        <v/>
      </c>
      <c r="F491" s="31" t="str">
        <f>IF(COUNTA(Metadata!A485)=1, IF(OR(NOT(ISBLANK(Metadata!V485)),NOT(ISBLANK(Metadata!W485))),"Yes", "No, neither of these fields have values"),"")</f>
        <v/>
      </c>
    </row>
    <row r="492" spans="1:6">
      <c r="A492" t="str">
        <f>IF(COUNTA(Metadata!A486)=1,ROW(Metadata!A486),"")</f>
        <v/>
      </c>
      <c r="B492" s="31" t="str">
        <f>IF(COUNTA(Metadata!A486)=1,IF(COUNTA(Metadata!L486,Metadata!B486)=2, IF(Metadata!L486=Metadata!B486, "No", "Yes"), "One (or both) of these fields are empty"),"")</f>
        <v/>
      </c>
      <c r="C492" t="str">
        <f>IF(COUNTA(Metadata!A486)=1,IF(COUNTA(Metadata!B486:'Metadata'!U486)=20, "Yes", "One (or more) of these fields are empty"),"")</f>
        <v/>
      </c>
      <c r="D492" t="str">
        <f>IF(COUNTA(Metadata!A486)=1, IF(ISNUMBER(MATCH(LEFT(Metadata!P486,SEARCH(":",Metadata!P486)-1),'Library and Platform Vocabulary'!$A$117:$A$413,0)), "Yes", "No"),"")</f>
        <v/>
      </c>
      <c r="E492" s="35" t="str">
        <f ca="1">IF(COUNTA(Metadata!A486)=1, IF(OR(Metadata!O486&gt;TODAY(),ISBLANK(Metadata!O486)),"No, date is missing, in the future, or invalid", "Yes"),"")</f>
        <v/>
      </c>
      <c r="F492" s="31" t="str">
        <f>IF(COUNTA(Metadata!A486)=1, IF(OR(NOT(ISBLANK(Metadata!V486)),NOT(ISBLANK(Metadata!W486))),"Yes", "No, neither of these fields have values"),"")</f>
        <v/>
      </c>
    </row>
    <row r="493" spans="1:6">
      <c r="A493" t="str">
        <f>IF(COUNTA(Metadata!A487)=1,ROW(Metadata!A487),"")</f>
        <v/>
      </c>
      <c r="B493" s="31" t="str">
        <f>IF(COUNTA(Metadata!A487)=1,IF(COUNTA(Metadata!L487,Metadata!B487)=2, IF(Metadata!L487=Metadata!B487, "No", "Yes"), "One (or both) of these fields are empty"),"")</f>
        <v/>
      </c>
      <c r="C493" t="str">
        <f>IF(COUNTA(Metadata!A487)=1,IF(COUNTA(Metadata!B487:'Metadata'!U487)=20, "Yes", "One (or more) of these fields are empty"),"")</f>
        <v/>
      </c>
      <c r="D493" t="str">
        <f>IF(COUNTA(Metadata!A487)=1, IF(ISNUMBER(MATCH(LEFT(Metadata!P487,SEARCH(":",Metadata!P487)-1),'Library and Platform Vocabulary'!$A$117:$A$413,0)), "Yes", "No"),"")</f>
        <v/>
      </c>
      <c r="E493" s="35" t="str">
        <f ca="1">IF(COUNTA(Metadata!A487)=1, IF(OR(Metadata!O487&gt;TODAY(),ISBLANK(Metadata!O487)),"No, date is missing, in the future, or invalid", "Yes"),"")</f>
        <v/>
      </c>
      <c r="F493" s="31" t="str">
        <f>IF(COUNTA(Metadata!A487)=1, IF(OR(NOT(ISBLANK(Metadata!V487)),NOT(ISBLANK(Metadata!W487))),"Yes", "No, neither of these fields have values"),"")</f>
        <v/>
      </c>
    </row>
    <row r="494" spans="1:6">
      <c r="A494" t="str">
        <f>IF(COUNTA(Metadata!A488)=1,ROW(Metadata!A488),"")</f>
        <v/>
      </c>
      <c r="B494" s="31" t="str">
        <f>IF(COUNTA(Metadata!A488)=1,IF(COUNTA(Metadata!L488,Metadata!B488)=2, IF(Metadata!L488=Metadata!B488, "No", "Yes"), "One (or both) of these fields are empty"),"")</f>
        <v/>
      </c>
      <c r="C494" t="str">
        <f>IF(COUNTA(Metadata!A488)=1,IF(COUNTA(Metadata!B488:'Metadata'!U488)=20, "Yes", "One (or more) of these fields are empty"),"")</f>
        <v/>
      </c>
      <c r="D494" t="str">
        <f>IF(COUNTA(Metadata!A488)=1, IF(ISNUMBER(MATCH(LEFT(Metadata!P488,SEARCH(":",Metadata!P488)-1),'Library and Platform Vocabulary'!$A$117:$A$413,0)), "Yes", "No"),"")</f>
        <v/>
      </c>
      <c r="E494" s="35" t="str">
        <f ca="1">IF(COUNTA(Metadata!A488)=1, IF(OR(Metadata!O488&gt;TODAY(),ISBLANK(Metadata!O488)),"No, date is missing, in the future, or invalid", "Yes"),"")</f>
        <v/>
      </c>
      <c r="F494" s="31" t="str">
        <f>IF(COUNTA(Metadata!A488)=1, IF(OR(NOT(ISBLANK(Metadata!V488)),NOT(ISBLANK(Metadata!W488))),"Yes", "No, neither of these fields have values"),"")</f>
        <v/>
      </c>
    </row>
    <row r="495" spans="1:6">
      <c r="A495" t="str">
        <f>IF(COUNTA(Metadata!A489)=1,ROW(Metadata!A489),"")</f>
        <v/>
      </c>
      <c r="B495" s="31" t="str">
        <f>IF(COUNTA(Metadata!A489)=1,IF(COUNTA(Metadata!L489,Metadata!B489)=2, IF(Metadata!L489=Metadata!B489, "No", "Yes"), "One (or both) of these fields are empty"),"")</f>
        <v/>
      </c>
      <c r="C495" t="str">
        <f>IF(COUNTA(Metadata!A489)=1,IF(COUNTA(Metadata!B489:'Metadata'!U489)=20, "Yes", "One (or more) of these fields are empty"),"")</f>
        <v/>
      </c>
      <c r="D495" t="str">
        <f>IF(COUNTA(Metadata!A489)=1, IF(ISNUMBER(MATCH(LEFT(Metadata!P489,SEARCH(":",Metadata!P489)-1),'Library and Platform Vocabulary'!$A$117:$A$413,0)), "Yes", "No"),"")</f>
        <v/>
      </c>
      <c r="E495" s="35" t="str">
        <f ca="1">IF(COUNTA(Metadata!A489)=1, IF(OR(Metadata!O489&gt;TODAY(),ISBLANK(Metadata!O489)),"No, date is missing, in the future, or invalid", "Yes"),"")</f>
        <v/>
      </c>
      <c r="F495" s="31" t="str">
        <f>IF(COUNTA(Metadata!A489)=1, IF(OR(NOT(ISBLANK(Metadata!V489)),NOT(ISBLANK(Metadata!W489))),"Yes", "No, neither of these fields have values"),"")</f>
        <v/>
      </c>
    </row>
    <row r="496" spans="1:6">
      <c r="A496" t="str">
        <f>IF(COUNTA(Metadata!A490)=1,ROW(Metadata!A490),"")</f>
        <v/>
      </c>
      <c r="B496" s="31" t="str">
        <f>IF(COUNTA(Metadata!A490)=1,IF(COUNTA(Metadata!L490,Metadata!B490)=2, IF(Metadata!L490=Metadata!B490, "No", "Yes"), "One (or both) of these fields are empty"),"")</f>
        <v/>
      </c>
      <c r="C496" t="str">
        <f>IF(COUNTA(Metadata!A490)=1,IF(COUNTA(Metadata!B490:'Metadata'!U490)=20, "Yes", "One (or more) of these fields are empty"),"")</f>
        <v/>
      </c>
      <c r="D496" t="str">
        <f>IF(COUNTA(Metadata!A490)=1, IF(ISNUMBER(MATCH(LEFT(Metadata!P490,SEARCH(":",Metadata!P490)-1),'Library and Platform Vocabulary'!$A$117:$A$413,0)), "Yes", "No"),"")</f>
        <v/>
      </c>
      <c r="E496" s="35" t="str">
        <f ca="1">IF(COUNTA(Metadata!A490)=1, IF(OR(Metadata!O490&gt;TODAY(),ISBLANK(Metadata!O490)),"No, date is missing, in the future, or invalid", "Yes"),"")</f>
        <v/>
      </c>
      <c r="F496" s="31" t="str">
        <f>IF(COUNTA(Metadata!A490)=1, IF(OR(NOT(ISBLANK(Metadata!V490)),NOT(ISBLANK(Metadata!W490))),"Yes", "No, neither of these fields have values"),"")</f>
        <v/>
      </c>
    </row>
    <row r="497" spans="1:6">
      <c r="A497" t="str">
        <f>IF(COUNTA(Metadata!A491)=1,ROW(Metadata!A491),"")</f>
        <v/>
      </c>
      <c r="B497" s="31" t="str">
        <f>IF(COUNTA(Metadata!A491)=1,IF(COUNTA(Metadata!L491,Metadata!B491)=2, IF(Metadata!L491=Metadata!B491, "No", "Yes"), "One (or both) of these fields are empty"),"")</f>
        <v/>
      </c>
      <c r="C497" t="str">
        <f>IF(COUNTA(Metadata!A491)=1,IF(COUNTA(Metadata!B491:'Metadata'!U491)=20, "Yes", "One (or more) of these fields are empty"),"")</f>
        <v/>
      </c>
      <c r="D497" t="str">
        <f>IF(COUNTA(Metadata!A491)=1, IF(ISNUMBER(MATCH(LEFT(Metadata!P491,SEARCH(":",Metadata!P491)-1),'Library and Platform Vocabulary'!$A$117:$A$413,0)), "Yes", "No"),"")</f>
        <v/>
      </c>
      <c r="E497" s="35" t="str">
        <f ca="1">IF(COUNTA(Metadata!A491)=1, IF(OR(Metadata!O491&gt;TODAY(),ISBLANK(Metadata!O491)),"No, date is missing, in the future, or invalid", "Yes"),"")</f>
        <v/>
      </c>
      <c r="F497" s="31" t="str">
        <f>IF(COUNTA(Metadata!A491)=1, IF(OR(NOT(ISBLANK(Metadata!V491)),NOT(ISBLANK(Metadata!W491))),"Yes", "No, neither of these fields have values"),"")</f>
        <v/>
      </c>
    </row>
    <row r="498" spans="1:6">
      <c r="A498" t="str">
        <f>IF(COUNTA(Metadata!A492)=1,ROW(Metadata!A492),"")</f>
        <v/>
      </c>
      <c r="B498" s="31" t="str">
        <f>IF(COUNTA(Metadata!A492)=1,IF(COUNTA(Metadata!L492,Metadata!B492)=2, IF(Metadata!L492=Metadata!B492, "No", "Yes"), "One (or both) of these fields are empty"),"")</f>
        <v/>
      </c>
      <c r="C498" t="str">
        <f>IF(COUNTA(Metadata!A492)=1,IF(COUNTA(Metadata!B492:'Metadata'!U492)=20, "Yes", "One (or more) of these fields are empty"),"")</f>
        <v/>
      </c>
      <c r="D498" t="str">
        <f>IF(COUNTA(Metadata!A492)=1, IF(ISNUMBER(MATCH(LEFT(Metadata!P492,SEARCH(":",Metadata!P492)-1),'Library and Platform Vocabulary'!$A$117:$A$413,0)), "Yes", "No"),"")</f>
        <v/>
      </c>
      <c r="E498" s="35" t="str">
        <f ca="1">IF(COUNTA(Metadata!A492)=1, IF(OR(Metadata!O492&gt;TODAY(),ISBLANK(Metadata!O492)),"No, date is missing, in the future, or invalid", "Yes"),"")</f>
        <v/>
      </c>
      <c r="F498" s="31" t="str">
        <f>IF(COUNTA(Metadata!A492)=1, IF(OR(NOT(ISBLANK(Metadata!V492)),NOT(ISBLANK(Metadata!W492))),"Yes", "No, neither of these fields have values"),"")</f>
        <v/>
      </c>
    </row>
    <row r="499" spans="1:6">
      <c r="A499" t="str">
        <f>IF(COUNTA(Metadata!A493)=1,ROW(Metadata!A493),"")</f>
        <v/>
      </c>
      <c r="B499" s="31" t="str">
        <f>IF(COUNTA(Metadata!A493)=1,IF(COUNTA(Metadata!L493,Metadata!B493)=2, IF(Metadata!L493=Metadata!B493, "No", "Yes"), "One (or both) of these fields are empty"),"")</f>
        <v/>
      </c>
      <c r="C499" t="str">
        <f>IF(COUNTA(Metadata!A493)=1,IF(COUNTA(Metadata!B493:'Metadata'!U493)=20, "Yes", "One (or more) of these fields are empty"),"")</f>
        <v/>
      </c>
      <c r="D499" t="str">
        <f>IF(COUNTA(Metadata!A493)=1, IF(ISNUMBER(MATCH(LEFT(Metadata!P493,SEARCH(":",Metadata!P493)-1),'Library and Platform Vocabulary'!$A$117:$A$413,0)), "Yes", "No"),"")</f>
        <v/>
      </c>
      <c r="E499" s="35" t="str">
        <f ca="1">IF(COUNTA(Metadata!A493)=1, IF(OR(Metadata!O493&gt;TODAY(),ISBLANK(Metadata!O493)),"No, date is missing, in the future, or invalid", "Yes"),"")</f>
        <v/>
      </c>
      <c r="F499" s="31" t="str">
        <f>IF(COUNTA(Metadata!A493)=1, IF(OR(NOT(ISBLANK(Metadata!V493)),NOT(ISBLANK(Metadata!W493))),"Yes", "No, neither of these fields have values"),"")</f>
        <v/>
      </c>
    </row>
    <row r="500" spans="1:6">
      <c r="A500" t="str">
        <f>IF(COUNTA(Metadata!A494)=1,ROW(Metadata!A494),"")</f>
        <v/>
      </c>
      <c r="B500" s="31" t="str">
        <f>IF(COUNTA(Metadata!A494)=1,IF(COUNTA(Metadata!L494,Metadata!B494)=2, IF(Metadata!L494=Metadata!B494, "No", "Yes"), "One (or both) of these fields are empty"),"")</f>
        <v/>
      </c>
      <c r="C500" t="str">
        <f>IF(COUNTA(Metadata!A494)=1,IF(COUNTA(Metadata!B494:'Metadata'!U494)=20, "Yes", "One (or more) of these fields are empty"),"")</f>
        <v/>
      </c>
      <c r="D500" t="str">
        <f>IF(COUNTA(Metadata!A494)=1, IF(ISNUMBER(MATCH(LEFT(Metadata!P494,SEARCH(":",Metadata!P494)-1),'Library and Platform Vocabulary'!$A$117:$A$413,0)), "Yes", "No"),"")</f>
        <v/>
      </c>
      <c r="E500" s="35" t="str">
        <f ca="1">IF(COUNTA(Metadata!A494)=1, IF(OR(Metadata!O494&gt;TODAY(),ISBLANK(Metadata!O494)),"No, date is missing, in the future, or invalid", "Yes"),"")</f>
        <v/>
      </c>
      <c r="F500" s="31" t="str">
        <f>IF(COUNTA(Metadata!A494)=1, IF(OR(NOT(ISBLANK(Metadata!V494)),NOT(ISBLANK(Metadata!W494))),"Yes", "No, neither of these fields have values"),"")</f>
        <v/>
      </c>
    </row>
    <row r="501" spans="1:6">
      <c r="A501" t="str">
        <f>IF(COUNTA(Metadata!A495)=1,ROW(Metadata!A495),"")</f>
        <v/>
      </c>
      <c r="B501" s="31" t="str">
        <f>IF(COUNTA(Metadata!A495)=1,IF(COUNTA(Metadata!L495,Metadata!B495)=2, IF(Metadata!L495=Metadata!B495, "No", "Yes"), "One (or both) of these fields are empty"),"")</f>
        <v/>
      </c>
      <c r="C501" t="str">
        <f>IF(COUNTA(Metadata!A495)=1,IF(COUNTA(Metadata!B495:'Metadata'!U495)=20, "Yes", "One (or more) of these fields are empty"),"")</f>
        <v/>
      </c>
      <c r="D501" t="str">
        <f>IF(COUNTA(Metadata!A495)=1, IF(ISNUMBER(MATCH(LEFT(Metadata!P495,SEARCH(":",Metadata!P495)-1),'Library and Platform Vocabulary'!$A$117:$A$413,0)), "Yes", "No"),"")</f>
        <v/>
      </c>
      <c r="E501" s="35" t="str">
        <f ca="1">IF(COUNTA(Metadata!A495)=1, IF(OR(Metadata!O495&gt;TODAY(),ISBLANK(Metadata!O495)),"No, date is missing, in the future, or invalid", "Yes"),"")</f>
        <v/>
      </c>
      <c r="F501" s="31" t="str">
        <f>IF(COUNTA(Metadata!A495)=1, IF(OR(NOT(ISBLANK(Metadata!V495)),NOT(ISBLANK(Metadata!W495))),"Yes", "No, neither of these fields have values"),"")</f>
        <v/>
      </c>
    </row>
    <row r="502" spans="1:6">
      <c r="A502" t="str">
        <f>IF(COUNTA(Metadata!A496)=1,ROW(Metadata!A496),"")</f>
        <v/>
      </c>
      <c r="B502" s="31" t="str">
        <f>IF(COUNTA(Metadata!A496)=1,IF(COUNTA(Metadata!L496,Metadata!B496)=2, IF(Metadata!L496=Metadata!B496, "No", "Yes"), "One (or both) of these fields are empty"),"")</f>
        <v/>
      </c>
      <c r="C502" t="str">
        <f>IF(COUNTA(Metadata!A496)=1,IF(COUNTA(Metadata!B496:'Metadata'!U496)=20, "Yes", "One (or more) of these fields are empty"),"")</f>
        <v/>
      </c>
      <c r="D502" t="str">
        <f>IF(COUNTA(Metadata!A496)=1, IF(ISNUMBER(MATCH(LEFT(Metadata!P496,SEARCH(":",Metadata!P496)-1),'Library and Platform Vocabulary'!$A$117:$A$413,0)), "Yes", "No"),"")</f>
        <v/>
      </c>
      <c r="E502" s="35" t="str">
        <f ca="1">IF(COUNTA(Metadata!A496)=1, IF(OR(Metadata!O496&gt;TODAY(),ISBLANK(Metadata!O496)),"No, date is missing, in the future, or invalid", "Yes"),"")</f>
        <v/>
      </c>
      <c r="F502" s="31" t="str">
        <f>IF(COUNTA(Metadata!A496)=1, IF(OR(NOT(ISBLANK(Metadata!V496)),NOT(ISBLANK(Metadata!W496))),"Yes", "No, neither of these fields have values"),"")</f>
        <v/>
      </c>
    </row>
    <row r="503" spans="1:6">
      <c r="A503" t="str">
        <f>IF(COUNTA(Metadata!A497)=1,ROW(Metadata!A497),"")</f>
        <v/>
      </c>
      <c r="B503" s="31" t="str">
        <f>IF(COUNTA(Metadata!A497)=1,IF(COUNTA(Metadata!L497,Metadata!B497)=2, IF(Metadata!L497=Metadata!B497, "No", "Yes"), "One (or both) of these fields are empty"),"")</f>
        <v/>
      </c>
      <c r="C503" t="str">
        <f>IF(COUNTA(Metadata!A497)=1,IF(COUNTA(Metadata!B497:'Metadata'!U497)=20, "Yes", "One (or more) of these fields are empty"),"")</f>
        <v/>
      </c>
      <c r="D503" t="str">
        <f>IF(COUNTA(Metadata!A497)=1, IF(ISNUMBER(MATCH(LEFT(Metadata!P497,SEARCH(":",Metadata!P497)-1),'Library and Platform Vocabulary'!$A$117:$A$413,0)), "Yes", "No"),"")</f>
        <v/>
      </c>
      <c r="E503" s="35" t="str">
        <f ca="1">IF(COUNTA(Metadata!A497)=1, IF(OR(Metadata!O497&gt;TODAY(),ISBLANK(Metadata!O497)),"No, date is missing, in the future, or invalid", "Yes"),"")</f>
        <v/>
      </c>
      <c r="F503" s="31" t="str">
        <f>IF(COUNTA(Metadata!A497)=1, IF(OR(NOT(ISBLANK(Metadata!V497)),NOT(ISBLANK(Metadata!W497))),"Yes", "No, neither of these fields have values"),"")</f>
        <v/>
      </c>
    </row>
    <row r="504" spans="1:6">
      <c r="A504" t="str">
        <f>IF(COUNTA(Metadata!A498)=1,ROW(Metadata!A498),"")</f>
        <v/>
      </c>
      <c r="B504" s="31" t="str">
        <f>IF(COUNTA(Metadata!A498)=1,IF(COUNTA(Metadata!L498,Metadata!B498)=2, IF(Metadata!L498=Metadata!B498, "No", "Yes"), "One (or both) of these fields are empty"),"")</f>
        <v/>
      </c>
      <c r="C504" t="str">
        <f>IF(COUNTA(Metadata!A498)=1,IF(COUNTA(Metadata!B498:'Metadata'!U498)=20, "Yes", "One (or more) of these fields are empty"),"")</f>
        <v/>
      </c>
      <c r="D504" t="str">
        <f>IF(COUNTA(Metadata!A498)=1, IF(ISNUMBER(MATCH(LEFT(Metadata!P498,SEARCH(":",Metadata!P498)-1),'Library and Platform Vocabulary'!$A$117:$A$413,0)), "Yes", "No"),"")</f>
        <v/>
      </c>
      <c r="E504" s="35" t="str">
        <f ca="1">IF(COUNTA(Metadata!A498)=1, IF(OR(Metadata!O498&gt;TODAY(),ISBLANK(Metadata!O498)),"No, date is missing, in the future, or invalid", "Yes"),"")</f>
        <v/>
      </c>
      <c r="F504" s="31" t="str">
        <f>IF(COUNTA(Metadata!A498)=1, IF(OR(NOT(ISBLANK(Metadata!V498)),NOT(ISBLANK(Metadata!W498))),"Yes", "No, neither of these fields have values"),"")</f>
        <v/>
      </c>
    </row>
    <row r="505" spans="1:6">
      <c r="A505" t="str">
        <f>IF(COUNTA(Metadata!A499)=1,ROW(Metadata!A499),"")</f>
        <v/>
      </c>
      <c r="B505" s="31" t="str">
        <f>IF(COUNTA(Metadata!A499)=1,IF(COUNTA(Metadata!L499,Metadata!B499)=2, IF(Metadata!L499=Metadata!B499, "No", "Yes"), "One (or both) of these fields are empty"),"")</f>
        <v/>
      </c>
      <c r="C505" t="str">
        <f>IF(COUNTA(Metadata!A499)=1,IF(COUNTA(Metadata!B499:'Metadata'!U499)=20, "Yes", "One (or more) of these fields are empty"),"")</f>
        <v/>
      </c>
      <c r="D505" t="str">
        <f>IF(COUNTA(Metadata!A499)=1, IF(ISNUMBER(MATCH(LEFT(Metadata!P499,SEARCH(":",Metadata!P499)-1),'Library and Platform Vocabulary'!$A$117:$A$413,0)), "Yes", "No"),"")</f>
        <v/>
      </c>
      <c r="E505" s="35" t="str">
        <f ca="1">IF(COUNTA(Metadata!A499)=1, IF(OR(Metadata!O499&gt;TODAY(),ISBLANK(Metadata!O499)),"No, date is missing, in the future, or invalid", "Yes"),"")</f>
        <v/>
      </c>
      <c r="F505" s="31" t="str">
        <f>IF(COUNTA(Metadata!A499)=1, IF(OR(NOT(ISBLANK(Metadata!V499)),NOT(ISBLANK(Metadata!W499))),"Yes", "No, neither of these fields have values"),"")</f>
        <v/>
      </c>
    </row>
    <row r="506" spans="1:6">
      <c r="A506" t="str">
        <f>IF(COUNTA(Metadata!A500)=1,ROW(Metadata!A500),"")</f>
        <v/>
      </c>
      <c r="B506" s="31" t="str">
        <f>IF(COUNTA(Metadata!A500)=1,IF(COUNTA(Metadata!L500,Metadata!B500)=2, IF(Metadata!L500=Metadata!B500, "No", "Yes"), "One (or both) of these fields are empty"),"")</f>
        <v/>
      </c>
      <c r="C506" t="str">
        <f>IF(COUNTA(Metadata!A500)=1,IF(COUNTA(Metadata!B500:'Metadata'!U500)=20, "Yes", "One (or more) of these fields are empty"),"")</f>
        <v/>
      </c>
      <c r="D506" t="str">
        <f>IF(COUNTA(Metadata!A500)=1, IF(ISNUMBER(MATCH(LEFT(Metadata!P500,SEARCH(":",Metadata!P500)-1),'Library and Platform Vocabulary'!$A$117:$A$413,0)), "Yes", "No"),"")</f>
        <v/>
      </c>
      <c r="E506" s="35" t="str">
        <f ca="1">IF(COUNTA(Metadata!A500)=1, IF(OR(Metadata!O500&gt;TODAY(),ISBLANK(Metadata!O500)),"No, date is missing, in the future, or invalid", "Yes"),"")</f>
        <v/>
      </c>
      <c r="F506" s="31" t="str">
        <f>IF(COUNTA(Metadata!A500)=1, IF(OR(NOT(ISBLANK(Metadata!V500)),NOT(ISBLANK(Metadata!W500))),"Yes", "No, neither of these fields have values"),"")</f>
        <v/>
      </c>
    </row>
    <row r="507" spans="1:6">
      <c r="A507" t="str">
        <f>IF(COUNTA(Metadata!A501)=1,ROW(Metadata!A501),"")</f>
        <v/>
      </c>
      <c r="B507" s="31" t="str">
        <f>IF(COUNTA(Metadata!A501)=1,IF(COUNTA(Metadata!L501,Metadata!B501)=2, IF(Metadata!L501=Metadata!B501, "No", "Yes"), "One (or both) of these fields are empty"),"")</f>
        <v/>
      </c>
      <c r="C507" t="str">
        <f>IF(COUNTA(Metadata!A501)=1,IF(COUNTA(Metadata!B501:'Metadata'!U501)=20, "Yes", "One (or more) of these fields are empty"),"")</f>
        <v/>
      </c>
      <c r="D507" t="str">
        <f>IF(COUNTA(Metadata!A501)=1, IF(ISNUMBER(MATCH(LEFT(Metadata!P501,SEARCH(":",Metadata!P501)-1),'Library and Platform Vocabulary'!$A$117:$A$413,0)), "Yes", "No"),"")</f>
        <v/>
      </c>
      <c r="E507" s="35" t="str">
        <f ca="1">IF(COUNTA(Metadata!A501)=1, IF(OR(Metadata!O501&gt;TODAY(),ISBLANK(Metadata!O501)),"No, date is missing, in the future, or invalid", "Yes"),"")</f>
        <v/>
      </c>
      <c r="F507" s="31" t="str">
        <f>IF(COUNTA(Metadata!A501)=1, IF(OR(NOT(ISBLANK(Metadata!V501)),NOT(ISBLANK(Metadata!W501))),"Yes", "No, neither of these fields have values"),"")</f>
        <v/>
      </c>
    </row>
    <row r="508" spans="1:6">
      <c r="A508" t="str">
        <f>IF(COUNTA(Metadata!A502)=1,ROW(Metadata!A502),"")</f>
        <v/>
      </c>
      <c r="B508" s="31" t="str">
        <f>IF(COUNTA(Metadata!A502)=1,IF(COUNTA(Metadata!L502,Metadata!B502)=2, IF(Metadata!L502=Metadata!B502, "No", "Yes"), "One (or both) of these fields are empty"),"")</f>
        <v/>
      </c>
      <c r="C508" t="str">
        <f>IF(COUNTA(Metadata!A502)=1,IF(COUNTA(Metadata!B502:'Metadata'!U502)=20, "Yes", "One (or more) of these fields are empty"),"")</f>
        <v/>
      </c>
      <c r="D508" t="str">
        <f>IF(COUNTA(Metadata!A502)=1, IF(ISNUMBER(MATCH(LEFT(Metadata!P502,SEARCH(":",Metadata!P502)-1),'Library and Platform Vocabulary'!$A$117:$A$413,0)), "Yes", "No"),"")</f>
        <v/>
      </c>
      <c r="E508" s="35" t="str">
        <f ca="1">IF(COUNTA(Metadata!A502)=1, IF(OR(Metadata!O502&gt;TODAY(),ISBLANK(Metadata!O502)),"No, date is missing, in the future, or invalid", "Yes"),"")</f>
        <v/>
      </c>
      <c r="F508" s="31" t="str">
        <f>IF(COUNTA(Metadata!A502)=1, IF(OR(NOT(ISBLANK(Metadata!V502)),NOT(ISBLANK(Metadata!W502))),"Yes", "No, neither of these fields have values"),"")</f>
        <v/>
      </c>
    </row>
    <row r="509" spans="1:6">
      <c r="A509" t="str">
        <f>IF(COUNTA(Metadata!A503)=1,ROW(Metadata!A503),"")</f>
        <v/>
      </c>
      <c r="B509" s="31" t="str">
        <f>IF(COUNTA(Metadata!A503)=1,IF(COUNTA(Metadata!L503,Metadata!B503)=2, IF(Metadata!L503=Metadata!B503, "No", "Yes"), "One (or both) of these fields are empty"),"")</f>
        <v/>
      </c>
      <c r="C509" t="str">
        <f>IF(COUNTA(Metadata!A503)=1,IF(COUNTA(Metadata!B503:'Metadata'!U503)=20, "Yes", "One (or more) of these fields are empty"),"")</f>
        <v/>
      </c>
      <c r="D509" t="str">
        <f>IF(COUNTA(Metadata!A503)=1, IF(ISNUMBER(MATCH(LEFT(Metadata!P503,SEARCH(":",Metadata!P503)-1),'Library and Platform Vocabulary'!$A$117:$A$413,0)), "Yes", "No"),"")</f>
        <v/>
      </c>
      <c r="E509" s="35" t="str">
        <f ca="1">IF(COUNTA(Metadata!A503)=1, IF(OR(Metadata!O503&gt;TODAY(),ISBLANK(Metadata!O503)),"No, date is missing, in the future, or invalid", "Yes"),"")</f>
        <v/>
      </c>
      <c r="F509" s="31" t="str">
        <f>IF(COUNTA(Metadata!A503)=1, IF(OR(NOT(ISBLANK(Metadata!V503)),NOT(ISBLANK(Metadata!W503))),"Yes", "No, neither of these fields have values"),"")</f>
        <v/>
      </c>
    </row>
    <row r="510" spans="1:6">
      <c r="A510" t="str">
        <f>IF(COUNTA(Metadata!A504)=1,ROW(Metadata!A504),"")</f>
        <v/>
      </c>
      <c r="B510" s="31" t="str">
        <f>IF(COUNTA(Metadata!A504)=1,IF(COUNTA(Metadata!L504,Metadata!B504)=2, IF(Metadata!L504=Metadata!B504, "No", "Yes"), "One (or both) of these fields are empty"),"")</f>
        <v/>
      </c>
      <c r="C510" t="str">
        <f>IF(COUNTA(Metadata!A504)=1,IF(COUNTA(Metadata!B504:'Metadata'!U504)=20, "Yes", "One (or more) of these fields are empty"),"")</f>
        <v/>
      </c>
      <c r="D510" t="str">
        <f>IF(COUNTA(Metadata!A504)=1, IF(ISNUMBER(MATCH(LEFT(Metadata!P504,SEARCH(":",Metadata!P504)-1),'Library and Platform Vocabulary'!$A$117:$A$413,0)), "Yes", "No"),"")</f>
        <v/>
      </c>
      <c r="E510" s="35" t="str">
        <f ca="1">IF(COUNTA(Metadata!A504)=1, IF(OR(Metadata!O504&gt;TODAY(),ISBLANK(Metadata!O504)),"No, date is missing, in the future, or invalid", "Yes"),"")</f>
        <v/>
      </c>
      <c r="F510" s="31" t="str">
        <f>IF(COUNTA(Metadata!A504)=1, IF(OR(NOT(ISBLANK(Metadata!V504)),NOT(ISBLANK(Metadata!W504))),"Yes", "No, neither of these fields have values"),"")</f>
        <v/>
      </c>
    </row>
    <row r="511" spans="1:6">
      <c r="A511" t="str">
        <f>IF(COUNTA(Metadata!A505)=1,ROW(Metadata!A505),"")</f>
        <v/>
      </c>
      <c r="B511" s="31" t="str">
        <f>IF(COUNTA(Metadata!A505)=1,IF(COUNTA(Metadata!L505,Metadata!B505)=2, IF(Metadata!L505=Metadata!B505, "No", "Yes"), "One (or both) of these fields are empty"),"")</f>
        <v/>
      </c>
      <c r="C511" t="str">
        <f>IF(COUNTA(Metadata!A505)=1,IF(COUNTA(Metadata!B505:'Metadata'!U505)=20, "Yes", "One (or more) of these fields are empty"),"")</f>
        <v/>
      </c>
      <c r="D511" t="str">
        <f>IF(COUNTA(Metadata!A505)=1, IF(ISNUMBER(MATCH(LEFT(Metadata!P505,SEARCH(":",Metadata!P505)-1),'Library and Platform Vocabulary'!$A$117:$A$413,0)), "Yes", "No"),"")</f>
        <v/>
      </c>
      <c r="E511" s="35" t="str">
        <f ca="1">IF(COUNTA(Metadata!A505)=1, IF(OR(Metadata!O505&gt;TODAY(),ISBLANK(Metadata!O505)),"No, date is missing, in the future, or invalid", "Yes"),"")</f>
        <v/>
      </c>
      <c r="F511" s="31" t="str">
        <f>IF(COUNTA(Metadata!A505)=1, IF(OR(NOT(ISBLANK(Metadata!V505)),NOT(ISBLANK(Metadata!W505))),"Yes", "No, neither of these fields have values"),"")</f>
        <v/>
      </c>
    </row>
    <row r="512" spans="1:6">
      <c r="A512" t="str">
        <f>IF(COUNTA(Metadata!A506)=1,ROW(Metadata!A506),"")</f>
        <v/>
      </c>
      <c r="B512" s="31" t="str">
        <f>IF(COUNTA(Metadata!A506)=1,IF(COUNTA(Metadata!L506,Metadata!B506)=2, IF(Metadata!L506=Metadata!B506, "No", "Yes"), "One (or both) of these fields are empty"),"")</f>
        <v/>
      </c>
      <c r="C512" t="str">
        <f>IF(COUNTA(Metadata!A506)=1,IF(COUNTA(Metadata!B506:'Metadata'!U506)=20, "Yes", "One (or more) of these fields are empty"),"")</f>
        <v/>
      </c>
      <c r="D512" t="str">
        <f>IF(COUNTA(Metadata!A506)=1, IF(ISNUMBER(MATCH(LEFT(Metadata!P506,SEARCH(":",Metadata!P506)-1),'Library and Platform Vocabulary'!$A$117:$A$413,0)), "Yes", "No"),"")</f>
        <v/>
      </c>
      <c r="E512" s="35" t="str">
        <f ca="1">IF(COUNTA(Metadata!A506)=1, IF(OR(Metadata!O506&gt;TODAY(),ISBLANK(Metadata!O506)),"No, date is missing, in the future, or invalid", "Yes"),"")</f>
        <v/>
      </c>
      <c r="F512" s="31" t="str">
        <f>IF(COUNTA(Metadata!A506)=1, IF(OR(NOT(ISBLANK(Metadata!V506)),NOT(ISBLANK(Metadata!W506))),"Yes", "No, neither of these fields have values"),"")</f>
        <v/>
      </c>
    </row>
    <row r="513" spans="1:6">
      <c r="A513" t="str">
        <f>IF(COUNTA(Metadata!A507)=1,ROW(Metadata!A507),"")</f>
        <v/>
      </c>
      <c r="B513" s="31" t="str">
        <f>IF(COUNTA(Metadata!A507)=1,IF(COUNTA(Metadata!L507,Metadata!B507)=2, IF(Metadata!L507=Metadata!B507, "No", "Yes"), "One (or both) of these fields are empty"),"")</f>
        <v/>
      </c>
      <c r="C513" t="str">
        <f>IF(COUNTA(Metadata!A507)=1,IF(COUNTA(Metadata!B507:'Metadata'!U507)=20, "Yes", "One (or more) of these fields are empty"),"")</f>
        <v/>
      </c>
      <c r="D513" t="str">
        <f>IF(COUNTA(Metadata!A507)=1, IF(ISNUMBER(MATCH(LEFT(Metadata!P507,SEARCH(":",Metadata!P507)-1),'Library and Platform Vocabulary'!$A$117:$A$413,0)), "Yes", "No"),"")</f>
        <v/>
      </c>
      <c r="E513" s="35" t="str">
        <f ca="1">IF(COUNTA(Metadata!A507)=1, IF(OR(Metadata!O507&gt;TODAY(),ISBLANK(Metadata!O507)),"No, date is missing, in the future, or invalid", "Yes"),"")</f>
        <v/>
      </c>
      <c r="F513" s="31" t="str">
        <f>IF(COUNTA(Metadata!A507)=1, IF(OR(NOT(ISBLANK(Metadata!V507)),NOT(ISBLANK(Metadata!W507))),"Yes", "No, neither of these fields have values"),"")</f>
        <v/>
      </c>
    </row>
    <row r="514" spans="1:6">
      <c r="A514" t="str">
        <f>IF(COUNTA(Metadata!A508)=1,ROW(Metadata!A508),"")</f>
        <v/>
      </c>
      <c r="B514" s="31" t="str">
        <f>IF(COUNTA(Metadata!A508)=1,IF(COUNTA(Metadata!L508,Metadata!B508)=2, IF(Metadata!L508=Metadata!B508, "No", "Yes"), "One (or both) of these fields are empty"),"")</f>
        <v/>
      </c>
      <c r="C514" t="str">
        <f>IF(COUNTA(Metadata!A508)=1,IF(COUNTA(Metadata!B508:'Metadata'!U508)=20, "Yes", "One (or more) of these fields are empty"),"")</f>
        <v/>
      </c>
      <c r="D514" t="str">
        <f>IF(COUNTA(Metadata!A508)=1, IF(ISNUMBER(MATCH(LEFT(Metadata!P508,SEARCH(":",Metadata!P508)-1),'Library and Platform Vocabulary'!$A$117:$A$413,0)), "Yes", "No"),"")</f>
        <v/>
      </c>
      <c r="E514" s="35" t="str">
        <f ca="1">IF(COUNTA(Metadata!A508)=1, IF(OR(Metadata!O508&gt;TODAY(),ISBLANK(Metadata!O508)),"No, date is missing, in the future, or invalid", "Yes"),"")</f>
        <v/>
      </c>
      <c r="F514" s="31" t="str">
        <f>IF(COUNTA(Metadata!A508)=1, IF(OR(NOT(ISBLANK(Metadata!V508)),NOT(ISBLANK(Metadata!W508))),"Yes", "No, neither of these fields have values"),"")</f>
        <v/>
      </c>
    </row>
    <row r="515" spans="1:6">
      <c r="A515" t="str">
        <f>IF(COUNTA(Metadata!A509)=1,ROW(Metadata!A509),"")</f>
        <v/>
      </c>
      <c r="B515" s="31" t="str">
        <f>IF(COUNTA(Metadata!A509)=1,IF(COUNTA(Metadata!L509,Metadata!B509)=2, IF(Metadata!L509=Metadata!B509, "No", "Yes"), "One (or both) of these fields are empty"),"")</f>
        <v/>
      </c>
      <c r="C515" t="str">
        <f>IF(COUNTA(Metadata!A509)=1,IF(COUNTA(Metadata!B509:'Metadata'!U509)=20, "Yes", "One (or more) of these fields are empty"),"")</f>
        <v/>
      </c>
      <c r="D515" t="str">
        <f>IF(COUNTA(Metadata!A509)=1, IF(ISNUMBER(MATCH(LEFT(Metadata!P509,SEARCH(":",Metadata!P509)-1),'Library and Platform Vocabulary'!$A$117:$A$413,0)), "Yes", "No"),"")</f>
        <v/>
      </c>
      <c r="E515" s="35" t="str">
        <f ca="1">IF(COUNTA(Metadata!A509)=1, IF(OR(Metadata!O509&gt;TODAY(),ISBLANK(Metadata!O509)),"No, date is missing, in the future, or invalid", "Yes"),"")</f>
        <v/>
      </c>
      <c r="F515" s="31" t="str">
        <f>IF(COUNTA(Metadata!A509)=1, IF(OR(NOT(ISBLANK(Metadata!V509)),NOT(ISBLANK(Metadata!W509))),"Yes", "No, neither of these fields have values"),"")</f>
        <v/>
      </c>
    </row>
    <row r="516" spans="1:6">
      <c r="A516" t="str">
        <f>IF(COUNTA(Metadata!A510)=1,ROW(Metadata!A510),"")</f>
        <v/>
      </c>
      <c r="B516" s="31" t="str">
        <f>IF(COUNTA(Metadata!A510)=1,IF(COUNTA(Metadata!L510,Metadata!B510)=2, IF(Metadata!L510=Metadata!B510, "No", "Yes"), "One (or both) of these fields are empty"),"")</f>
        <v/>
      </c>
      <c r="C516" t="str">
        <f>IF(COUNTA(Metadata!A510)=1,IF(COUNTA(Metadata!B510:'Metadata'!U510)=20, "Yes", "One (or more) of these fields are empty"),"")</f>
        <v/>
      </c>
      <c r="D516" t="str">
        <f>IF(COUNTA(Metadata!A510)=1, IF(ISNUMBER(MATCH(LEFT(Metadata!P510,SEARCH(":",Metadata!P510)-1),'Library and Platform Vocabulary'!$A$117:$A$413,0)), "Yes", "No"),"")</f>
        <v/>
      </c>
      <c r="E516" s="35" t="str">
        <f ca="1">IF(COUNTA(Metadata!A510)=1, IF(OR(Metadata!O510&gt;TODAY(),ISBLANK(Metadata!O510)),"No, date is missing, in the future, or invalid", "Yes"),"")</f>
        <v/>
      </c>
      <c r="F516" s="31" t="str">
        <f>IF(COUNTA(Metadata!A510)=1, IF(OR(NOT(ISBLANK(Metadata!V510)),NOT(ISBLANK(Metadata!W510))),"Yes", "No, neither of these fields have values"),"")</f>
        <v/>
      </c>
    </row>
    <row r="517" spans="1:6">
      <c r="A517" t="str">
        <f>IF(COUNTA(Metadata!A511)=1,ROW(Metadata!A511),"")</f>
        <v/>
      </c>
      <c r="B517" s="31" t="str">
        <f>IF(COUNTA(Metadata!A511)=1,IF(COUNTA(Metadata!L511,Metadata!B511)=2, IF(Metadata!L511=Metadata!B511, "No", "Yes"), "One (or both) of these fields are empty"),"")</f>
        <v/>
      </c>
      <c r="C517" t="str">
        <f>IF(COUNTA(Metadata!A511)=1,IF(COUNTA(Metadata!B511:'Metadata'!U511)=20, "Yes", "One (or more) of these fields are empty"),"")</f>
        <v/>
      </c>
      <c r="D517" t="str">
        <f>IF(COUNTA(Metadata!A511)=1, IF(ISNUMBER(MATCH(LEFT(Metadata!P511,SEARCH(":",Metadata!P511)-1),'Library and Platform Vocabulary'!$A$117:$A$413,0)), "Yes", "No"),"")</f>
        <v/>
      </c>
      <c r="E517" s="35" t="str">
        <f ca="1">IF(COUNTA(Metadata!A511)=1, IF(OR(Metadata!O511&gt;TODAY(),ISBLANK(Metadata!O511)),"No, date is missing, in the future, or invalid", "Yes"),"")</f>
        <v/>
      </c>
      <c r="F517" s="31" t="str">
        <f>IF(COUNTA(Metadata!A511)=1, IF(OR(NOT(ISBLANK(Metadata!V511)),NOT(ISBLANK(Metadata!W511))),"Yes", "No, neither of these fields have values"),"")</f>
        <v/>
      </c>
    </row>
    <row r="518" spans="1:6">
      <c r="A518" t="str">
        <f>IF(COUNTA(Metadata!A512)=1,ROW(Metadata!A512),"")</f>
        <v/>
      </c>
      <c r="B518" s="31" t="str">
        <f>IF(COUNTA(Metadata!A512)=1,IF(COUNTA(Metadata!L512,Metadata!B512)=2, IF(Metadata!L512=Metadata!B512, "No", "Yes"), "One (or both) of these fields are empty"),"")</f>
        <v/>
      </c>
      <c r="C518" t="str">
        <f>IF(COUNTA(Metadata!A512)=1,IF(COUNTA(Metadata!B512:'Metadata'!U512)=20, "Yes", "One (or more) of these fields are empty"),"")</f>
        <v/>
      </c>
      <c r="D518" t="str">
        <f>IF(COUNTA(Metadata!A512)=1, IF(ISNUMBER(MATCH(LEFT(Metadata!P512,SEARCH(":",Metadata!P512)-1),'Library and Platform Vocabulary'!$A$117:$A$413,0)), "Yes", "No"),"")</f>
        <v/>
      </c>
      <c r="E518" s="35" t="str">
        <f ca="1">IF(COUNTA(Metadata!A512)=1, IF(OR(Metadata!O512&gt;TODAY(),ISBLANK(Metadata!O512)),"No, date is missing, in the future, or invalid", "Yes"),"")</f>
        <v/>
      </c>
      <c r="F518" s="31" t="str">
        <f>IF(COUNTA(Metadata!A512)=1, IF(OR(NOT(ISBLANK(Metadata!V512)),NOT(ISBLANK(Metadata!W512))),"Yes", "No, neither of these fields have values"),"")</f>
        <v/>
      </c>
    </row>
    <row r="519" spans="1:6">
      <c r="A519" t="str">
        <f>IF(COUNTA(Metadata!A513)=1,ROW(Metadata!A513),"")</f>
        <v/>
      </c>
      <c r="B519" s="31" t="str">
        <f>IF(COUNTA(Metadata!A513)=1,IF(COUNTA(Metadata!L513,Metadata!B513)=2, IF(Metadata!L513=Metadata!B513, "No", "Yes"), "One (or both) of these fields are empty"),"")</f>
        <v/>
      </c>
      <c r="C519" t="str">
        <f>IF(COUNTA(Metadata!A513)=1,IF(COUNTA(Metadata!B513:'Metadata'!U513)=20, "Yes", "One (or more) of these fields are empty"),"")</f>
        <v/>
      </c>
      <c r="D519" t="str">
        <f>IF(COUNTA(Metadata!A513)=1, IF(ISNUMBER(MATCH(LEFT(Metadata!P513,SEARCH(":",Metadata!P513)-1),'Library and Platform Vocabulary'!$A$117:$A$413,0)), "Yes", "No"),"")</f>
        <v/>
      </c>
      <c r="E519" s="35" t="str">
        <f ca="1">IF(COUNTA(Metadata!A513)=1, IF(OR(Metadata!O513&gt;TODAY(),ISBLANK(Metadata!O513)),"No, date is missing, in the future, or invalid", "Yes"),"")</f>
        <v/>
      </c>
      <c r="F519" s="31" t="str">
        <f>IF(COUNTA(Metadata!A513)=1, IF(OR(NOT(ISBLANK(Metadata!V513)),NOT(ISBLANK(Metadata!W513))),"Yes", "No, neither of these fields have values"),"")</f>
        <v/>
      </c>
    </row>
    <row r="520" spans="1:6">
      <c r="A520" t="str">
        <f>IF(COUNTA(Metadata!A514)=1,ROW(Metadata!A514),"")</f>
        <v/>
      </c>
      <c r="B520" s="31" t="str">
        <f>IF(COUNTA(Metadata!A514)=1,IF(COUNTA(Metadata!L514,Metadata!B514)=2, IF(Metadata!L514=Metadata!B514, "No", "Yes"), "One (or both) of these fields are empty"),"")</f>
        <v/>
      </c>
      <c r="C520" t="str">
        <f>IF(COUNTA(Metadata!A514)=1,IF(COUNTA(Metadata!B514:'Metadata'!U514)=20, "Yes", "One (or more) of these fields are empty"),"")</f>
        <v/>
      </c>
      <c r="D520" t="str">
        <f>IF(COUNTA(Metadata!A514)=1, IF(ISNUMBER(MATCH(LEFT(Metadata!P514,SEARCH(":",Metadata!P514)-1),'Library and Platform Vocabulary'!$A$117:$A$413,0)), "Yes", "No"),"")</f>
        <v/>
      </c>
      <c r="E520" s="35" t="str">
        <f ca="1">IF(COUNTA(Metadata!A514)=1, IF(OR(Metadata!O514&gt;TODAY(),ISBLANK(Metadata!O514)),"No, date is missing, in the future, or invalid", "Yes"),"")</f>
        <v/>
      </c>
      <c r="F520" s="31" t="str">
        <f>IF(COUNTA(Metadata!A514)=1, IF(OR(NOT(ISBLANK(Metadata!V514)),NOT(ISBLANK(Metadata!W514))),"Yes", "No, neither of these fields have values"),"")</f>
        <v/>
      </c>
    </row>
    <row r="521" spans="1:6">
      <c r="A521" t="str">
        <f>IF(COUNTA(Metadata!A515)=1,ROW(Metadata!A515),"")</f>
        <v/>
      </c>
      <c r="B521" s="31" t="str">
        <f>IF(COUNTA(Metadata!A515)=1,IF(COUNTA(Metadata!L515,Metadata!B515)=2, IF(Metadata!L515=Metadata!B515, "No", "Yes"), "One (or both) of these fields are empty"),"")</f>
        <v/>
      </c>
      <c r="C521" t="str">
        <f>IF(COUNTA(Metadata!A515)=1,IF(COUNTA(Metadata!B515:'Metadata'!U515)=20, "Yes", "One (or more) of these fields are empty"),"")</f>
        <v/>
      </c>
      <c r="D521" t="str">
        <f>IF(COUNTA(Metadata!A515)=1, IF(ISNUMBER(MATCH(LEFT(Metadata!P515,SEARCH(":",Metadata!P515)-1),'Library and Platform Vocabulary'!$A$117:$A$413,0)), "Yes", "No"),"")</f>
        <v/>
      </c>
      <c r="E521" s="35" t="str">
        <f ca="1">IF(COUNTA(Metadata!A515)=1, IF(OR(Metadata!O515&gt;TODAY(),ISBLANK(Metadata!O515)),"No, date is missing, in the future, or invalid", "Yes"),"")</f>
        <v/>
      </c>
      <c r="F521" s="31" t="str">
        <f>IF(COUNTA(Metadata!A515)=1, IF(OR(NOT(ISBLANK(Metadata!V515)),NOT(ISBLANK(Metadata!W515))),"Yes", "No, neither of these fields have values"),"")</f>
        <v/>
      </c>
    </row>
    <row r="522" spans="1:6">
      <c r="A522" t="str">
        <f>IF(COUNTA(Metadata!A516)=1,ROW(Metadata!A516),"")</f>
        <v/>
      </c>
      <c r="B522" s="31" t="str">
        <f>IF(COUNTA(Metadata!A516)=1,IF(COUNTA(Metadata!L516,Metadata!B516)=2, IF(Metadata!L516=Metadata!B516, "No", "Yes"), "One (or both) of these fields are empty"),"")</f>
        <v/>
      </c>
      <c r="C522" t="str">
        <f>IF(COUNTA(Metadata!A516)=1,IF(COUNTA(Metadata!B516:'Metadata'!U516)=20, "Yes", "One (or more) of these fields are empty"),"")</f>
        <v/>
      </c>
      <c r="D522" t="str">
        <f>IF(COUNTA(Metadata!A516)=1, IF(ISNUMBER(MATCH(LEFT(Metadata!P516,SEARCH(":",Metadata!P516)-1),'Library and Platform Vocabulary'!$A$117:$A$413,0)), "Yes", "No"),"")</f>
        <v/>
      </c>
      <c r="E522" s="35" t="str">
        <f ca="1">IF(COUNTA(Metadata!A516)=1, IF(OR(Metadata!O516&gt;TODAY(),ISBLANK(Metadata!O516)),"No, date is missing, in the future, or invalid", "Yes"),"")</f>
        <v/>
      </c>
      <c r="F522" s="31" t="str">
        <f>IF(COUNTA(Metadata!A516)=1, IF(OR(NOT(ISBLANK(Metadata!V516)),NOT(ISBLANK(Metadata!W516))),"Yes", "No, neither of these fields have values"),"")</f>
        <v/>
      </c>
    </row>
    <row r="523" spans="1:6">
      <c r="A523" t="str">
        <f>IF(COUNTA(Metadata!A517)=1,ROW(Metadata!A517),"")</f>
        <v/>
      </c>
      <c r="B523" s="31" t="str">
        <f>IF(COUNTA(Metadata!A517)=1,IF(COUNTA(Metadata!L517,Metadata!B517)=2, IF(Metadata!L517=Metadata!B517, "No", "Yes"), "One (or both) of these fields are empty"),"")</f>
        <v/>
      </c>
      <c r="C523" t="str">
        <f>IF(COUNTA(Metadata!A517)=1,IF(COUNTA(Metadata!B517:'Metadata'!U517)=20, "Yes", "One (or more) of these fields are empty"),"")</f>
        <v/>
      </c>
      <c r="D523" t="str">
        <f>IF(COUNTA(Metadata!A517)=1, IF(ISNUMBER(MATCH(LEFT(Metadata!P517,SEARCH(":",Metadata!P517)-1),'Library and Platform Vocabulary'!$A$117:$A$413,0)), "Yes", "No"),"")</f>
        <v/>
      </c>
      <c r="E523" s="35" t="str">
        <f ca="1">IF(COUNTA(Metadata!A517)=1, IF(OR(Metadata!O517&gt;TODAY(),ISBLANK(Metadata!O517)),"No, date is missing, in the future, or invalid", "Yes"),"")</f>
        <v/>
      </c>
      <c r="F523" s="31" t="str">
        <f>IF(COUNTA(Metadata!A517)=1, IF(OR(NOT(ISBLANK(Metadata!V517)),NOT(ISBLANK(Metadata!W517))),"Yes", "No, neither of these fields have values"),"")</f>
        <v/>
      </c>
    </row>
    <row r="524" spans="1:6">
      <c r="A524" t="str">
        <f>IF(COUNTA(Metadata!A518)=1,ROW(Metadata!A518),"")</f>
        <v/>
      </c>
      <c r="B524" s="31" t="str">
        <f>IF(COUNTA(Metadata!A518)=1,IF(COUNTA(Metadata!L518,Metadata!B518)=2, IF(Metadata!L518=Metadata!B518, "No", "Yes"), "One (or both) of these fields are empty"),"")</f>
        <v/>
      </c>
      <c r="C524" t="str">
        <f>IF(COUNTA(Metadata!A518)=1,IF(COUNTA(Metadata!B518:'Metadata'!U518)=20, "Yes", "One (or more) of these fields are empty"),"")</f>
        <v/>
      </c>
      <c r="D524" t="str">
        <f>IF(COUNTA(Metadata!A518)=1, IF(ISNUMBER(MATCH(LEFT(Metadata!P518,SEARCH(":",Metadata!P518)-1),'Library and Platform Vocabulary'!$A$117:$A$413,0)), "Yes", "No"),"")</f>
        <v/>
      </c>
      <c r="E524" s="35" t="str">
        <f ca="1">IF(COUNTA(Metadata!A518)=1, IF(OR(Metadata!O518&gt;TODAY(),ISBLANK(Metadata!O518)),"No, date is missing, in the future, or invalid", "Yes"),"")</f>
        <v/>
      </c>
      <c r="F524" s="31" t="str">
        <f>IF(COUNTA(Metadata!A518)=1, IF(OR(NOT(ISBLANK(Metadata!V518)),NOT(ISBLANK(Metadata!W518))),"Yes", "No, neither of these fields have values"),"")</f>
        <v/>
      </c>
    </row>
    <row r="525" spans="1:6">
      <c r="A525" t="str">
        <f>IF(COUNTA(Metadata!A519)=1,ROW(Metadata!A519),"")</f>
        <v/>
      </c>
      <c r="B525" s="31" t="str">
        <f>IF(COUNTA(Metadata!A519)=1,IF(COUNTA(Metadata!L519,Metadata!B519)=2, IF(Metadata!L519=Metadata!B519, "No", "Yes"), "One (or both) of these fields are empty"),"")</f>
        <v/>
      </c>
      <c r="C525" t="str">
        <f>IF(COUNTA(Metadata!A519)=1,IF(COUNTA(Metadata!B519:'Metadata'!U519)=20, "Yes", "One (or more) of these fields are empty"),"")</f>
        <v/>
      </c>
      <c r="D525" t="str">
        <f>IF(COUNTA(Metadata!A519)=1, IF(ISNUMBER(MATCH(LEFT(Metadata!P519,SEARCH(":",Metadata!P519)-1),'Library and Platform Vocabulary'!$A$117:$A$413,0)), "Yes", "No"),"")</f>
        <v/>
      </c>
      <c r="E525" s="35" t="str">
        <f ca="1">IF(COUNTA(Metadata!A519)=1, IF(OR(Metadata!O519&gt;TODAY(),ISBLANK(Metadata!O519)),"No, date is missing, in the future, or invalid", "Yes"),"")</f>
        <v/>
      </c>
      <c r="F525" s="31" t="str">
        <f>IF(COUNTA(Metadata!A519)=1, IF(OR(NOT(ISBLANK(Metadata!V519)),NOT(ISBLANK(Metadata!W519))),"Yes", "No, neither of these fields have values"),"")</f>
        <v/>
      </c>
    </row>
    <row r="526" spans="1:6">
      <c r="A526" t="str">
        <f>IF(COUNTA(Metadata!A520)=1,ROW(Metadata!A520),"")</f>
        <v/>
      </c>
      <c r="B526" s="31" t="str">
        <f>IF(COUNTA(Metadata!A520)=1,IF(COUNTA(Metadata!L520,Metadata!B520)=2, IF(Metadata!L520=Metadata!B520, "No", "Yes"), "One (or both) of these fields are empty"),"")</f>
        <v/>
      </c>
      <c r="C526" t="str">
        <f>IF(COUNTA(Metadata!A520)=1,IF(COUNTA(Metadata!B520:'Metadata'!U520)=20, "Yes", "One (or more) of these fields are empty"),"")</f>
        <v/>
      </c>
      <c r="D526" t="str">
        <f>IF(COUNTA(Metadata!A520)=1, IF(ISNUMBER(MATCH(LEFT(Metadata!P520,SEARCH(":",Metadata!P520)-1),'Library and Platform Vocabulary'!$A$117:$A$413,0)), "Yes", "No"),"")</f>
        <v/>
      </c>
      <c r="E526" s="35" t="str">
        <f ca="1">IF(COUNTA(Metadata!A520)=1, IF(OR(Metadata!O520&gt;TODAY(),ISBLANK(Metadata!O520)),"No, date is missing, in the future, or invalid", "Yes"),"")</f>
        <v/>
      </c>
      <c r="F526" s="31" t="str">
        <f>IF(COUNTA(Metadata!A520)=1, IF(OR(NOT(ISBLANK(Metadata!V520)),NOT(ISBLANK(Metadata!W520))),"Yes", "No, neither of these fields have values"),"")</f>
        <v/>
      </c>
    </row>
    <row r="527" spans="1:6">
      <c r="A527" t="str">
        <f>IF(COUNTA(Metadata!A521)=1,ROW(Metadata!A521),"")</f>
        <v/>
      </c>
      <c r="B527" s="31" t="str">
        <f>IF(COUNTA(Metadata!A521)=1,IF(COUNTA(Metadata!L521,Metadata!B521)=2, IF(Metadata!L521=Metadata!B521, "No", "Yes"), "One (or both) of these fields are empty"),"")</f>
        <v/>
      </c>
      <c r="C527" t="str">
        <f>IF(COUNTA(Metadata!A521)=1,IF(COUNTA(Metadata!B521:'Metadata'!U521)=20, "Yes", "One (or more) of these fields are empty"),"")</f>
        <v/>
      </c>
      <c r="D527" t="str">
        <f>IF(COUNTA(Metadata!A521)=1, IF(ISNUMBER(MATCH(LEFT(Metadata!P521,SEARCH(":",Metadata!P521)-1),'Library and Platform Vocabulary'!$A$117:$A$413,0)), "Yes", "No"),"")</f>
        <v/>
      </c>
      <c r="E527" s="35" t="str">
        <f ca="1">IF(COUNTA(Metadata!A521)=1, IF(OR(Metadata!O521&gt;TODAY(),ISBLANK(Metadata!O521)),"No, date is missing, in the future, or invalid", "Yes"),"")</f>
        <v/>
      </c>
      <c r="F527" s="31" t="str">
        <f>IF(COUNTA(Metadata!A521)=1, IF(OR(NOT(ISBLANK(Metadata!V521)),NOT(ISBLANK(Metadata!W521))),"Yes", "No, neither of these fields have values"),"")</f>
        <v/>
      </c>
    </row>
    <row r="528" spans="1:6">
      <c r="A528" t="str">
        <f>IF(COUNTA(Metadata!A522)=1,ROW(Metadata!A522),"")</f>
        <v/>
      </c>
      <c r="B528" s="31" t="str">
        <f>IF(COUNTA(Metadata!A522)=1,IF(COUNTA(Metadata!L522,Metadata!B522)=2, IF(Metadata!L522=Metadata!B522, "No", "Yes"), "One (or both) of these fields are empty"),"")</f>
        <v/>
      </c>
      <c r="C528" t="str">
        <f>IF(COUNTA(Metadata!A522)=1,IF(COUNTA(Metadata!B522:'Metadata'!U522)=20, "Yes", "One (or more) of these fields are empty"),"")</f>
        <v/>
      </c>
      <c r="D528" t="str">
        <f>IF(COUNTA(Metadata!A522)=1, IF(ISNUMBER(MATCH(LEFT(Metadata!P522,SEARCH(":",Metadata!P522)-1),'Library and Platform Vocabulary'!$A$117:$A$413,0)), "Yes", "No"),"")</f>
        <v/>
      </c>
      <c r="E528" s="35" t="str">
        <f ca="1">IF(COUNTA(Metadata!A522)=1, IF(OR(Metadata!O522&gt;TODAY(),ISBLANK(Metadata!O522)),"No, date is missing, in the future, or invalid", "Yes"),"")</f>
        <v/>
      </c>
      <c r="F528" s="31" t="str">
        <f>IF(COUNTA(Metadata!A522)=1, IF(OR(NOT(ISBLANK(Metadata!V522)),NOT(ISBLANK(Metadata!W522))),"Yes", "No, neither of these fields have values"),"")</f>
        <v/>
      </c>
    </row>
    <row r="529" spans="1:6">
      <c r="A529" t="str">
        <f>IF(COUNTA(Metadata!A523)=1,ROW(Metadata!A523),"")</f>
        <v/>
      </c>
      <c r="B529" s="31" t="str">
        <f>IF(COUNTA(Metadata!A523)=1,IF(COUNTA(Metadata!L523,Metadata!B523)=2, IF(Metadata!L523=Metadata!B523, "No", "Yes"), "One (or both) of these fields are empty"),"")</f>
        <v/>
      </c>
      <c r="C529" t="str">
        <f>IF(COUNTA(Metadata!A523)=1,IF(COUNTA(Metadata!B523:'Metadata'!U523)=20, "Yes", "One (or more) of these fields are empty"),"")</f>
        <v/>
      </c>
      <c r="D529" t="str">
        <f>IF(COUNTA(Metadata!A523)=1, IF(ISNUMBER(MATCH(LEFT(Metadata!P523,SEARCH(":",Metadata!P523)-1),'Library and Platform Vocabulary'!$A$117:$A$413,0)), "Yes", "No"),"")</f>
        <v/>
      </c>
      <c r="E529" s="35" t="str">
        <f ca="1">IF(COUNTA(Metadata!A523)=1, IF(OR(Metadata!O523&gt;TODAY(),ISBLANK(Metadata!O523)),"No, date is missing, in the future, or invalid", "Yes"),"")</f>
        <v/>
      </c>
      <c r="F529" s="31" t="str">
        <f>IF(COUNTA(Metadata!A523)=1, IF(OR(NOT(ISBLANK(Metadata!V523)),NOT(ISBLANK(Metadata!W523))),"Yes", "No, neither of these fields have values"),"")</f>
        <v/>
      </c>
    </row>
    <row r="530" spans="1:6">
      <c r="A530" t="str">
        <f>IF(COUNTA(Metadata!A524)=1,ROW(Metadata!A524),"")</f>
        <v/>
      </c>
      <c r="B530" s="31" t="str">
        <f>IF(COUNTA(Metadata!A524)=1,IF(COUNTA(Metadata!L524,Metadata!B524)=2, IF(Metadata!L524=Metadata!B524, "No", "Yes"), "One (or both) of these fields are empty"),"")</f>
        <v/>
      </c>
      <c r="C530" t="str">
        <f>IF(COUNTA(Metadata!A524)=1,IF(COUNTA(Metadata!B524:'Metadata'!U524)=20, "Yes", "One (or more) of these fields are empty"),"")</f>
        <v/>
      </c>
      <c r="D530" t="str">
        <f>IF(COUNTA(Metadata!A524)=1, IF(ISNUMBER(MATCH(LEFT(Metadata!P524,SEARCH(":",Metadata!P524)-1),'Library and Platform Vocabulary'!$A$117:$A$413,0)), "Yes", "No"),"")</f>
        <v/>
      </c>
      <c r="E530" s="35" t="str">
        <f ca="1">IF(COUNTA(Metadata!A524)=1, IF(OR(Metadata!O524&gt;TODAY(),ISBLANK(Metadata!O524)),"No, date is missing, in the future, or invalid", "Yes"),"")</f>
        <v/>
      </c>
      <c r="F530" s="31" t="str">
        <f>IF(COUNTA(Metadata!A524)=1, IF(OR(NOT(ISBLANK(Metadata!V524)),NOT(ISBLANK(Metadata!W524))),"Yes", "No, neither of these fields have values"),"")</f>
        <v/>
      </c>
    </row>
    <row r="531" spans="1:6">
      <c r="A531" t="str">
        <f>IF(COUNTA(Metadata!A525)=1,ROW(Metadata!A525),"")</f>
        <v/>
      </c>
      <c r="B531" s="31" t="str">
        <f>IF(COUNTA(Metadata!A525)=1,IF(COUNTA(Metadata!L525,Metadata!B525)=2, IF(Metadata!L525=Metadata!B525, "No", "Yes"), "One (or both) of these fields are empty"),"")</f>
        <v/>
      </c>
      <c r="C531" t="str">
        <f>IF(COUNTA(Metadata!A525)=1,IF(COUNTA(Metadata!B525:'Metadata'!U525)=20, "Yes", "One (or more) of these fields are empty"),"")</f>
        <v/>
      </c>
      <c r="D531" t="str">
        <f>IF(COUNTA(Metadata!A525)=1, IF(ISNUMBER(MATCH(LEFT(Metadata!P525,SEARCH(":",Metadata!P525)-1),'Library and Platform Vocabulary'!$A$117:$A$413,0)), "Yes", "No"),"")</f>
        <v/>
      </c>
      <c r="E531" s="35" t="str">
        <f ca="1">IF(COUNTA(Metadata!A525)=1, IF(OR(Metadata!O525&gt;TODAY(),ISBLANK(Metadata!O525)),"No, date is missing, in the future, or invalid", "Yes"),"")</f>
        <v/>
      </c>
      <c r="F531" s="31" t="str">
        <f>IF(COUNTA(Metadata!A525)=1, IF(OR(NOT(ISBLANK(Metadata!V525)),NOT(ISBLANK(Metadata!W525))),"Yes", "No, neither of these fields have values"),"")</f>
        <v/>
      </c>
    </row>
    <row r="532" spans="1:6">
      <c r="A532" t="str">
        <f>IF(COUNTA(Metadata!A526)=1,ROW(Metadata!A526),"")</f>
        <v/>
      </c>
      <c r="B532" s="31" t="str">
        <f>IF(COUNTA(Metadata!A526)=1,IF(COUNTA(Metadata!L526,Metadata!B526)=2, IF(Metadata!L526=Metadata!B526, "No", "Yes"), "One (or both) of these fields are empty"),"")</f>
        <v/>
      </c>
      <c r="C532" t="str">
        <f>IF(COUNTA(Metadata!A526)=1,IF(COUNTA(Metadata!B526:'Metadata'!U526)=20, "Yes", "One (or more) of these fields are empty"),"")</f>
        <v/>
      </c>
      <c r="D532" t="str">
        <f>IF(COUNTA(Metadata!A526)=1, IF(ISNUMBER(MATCH(LEFT(Metadata!P526,SEARCH(":",Metadata!P526)-1),'Library and Platform Vocabulary'!$A$117:$A$413,0)), "Yes", "No"),"")</f>
        <v/>
      </c>
      <c r="E532" s="35" t="str">
        <f ca="1">IF(COUNTA(Metadata!A526)=1, IF(OR(Metadata!O526&gt;TODAY(),ISBLANK(Metadata!O526)),"No, date is missing, in the future, or invalid", "Yes"),"")</f>
        <v/>
      </c>
      <c r="F532" s="31" t="str">
        <f>IF(COUNTA(Metadata!A526)=1, IF(OR(NOT(ISBLANK(Metadata!V526)),NOT(ISBLANK(Metadata!W526))),"Yes", "No, neither of these fields have values"),"")</f>
        <v/>
      </c>
    </row>
    <row r="533" spans="1:6">
      <c r="A533" t="str">
        <f>IF(COUNTA(Metadata!A527)=1,ROW(Metadata!A527),"")</f>
        <v/>
      </c>
      <c r="B533" s="31" t="str">
        <f>IF(COUNTA(Metadata!A527)=1,IF(COUNTA(Metadata!L527,Metadata!B527)=2, IF(Metadata!L527=Metadata!B527, "No", "Yes"), "One (or both) of these fields are empty"),"")</f>
        <v/>
      </c>
      <c r="C533" t="str">
        <f>IF(COUNTA(Metadata!A527)=1,IF(COUNTA(Metadata!B527:'Metadata'!U527)=20, "Yes", "One (or more) of these fields are empty"),"")</f>
        <v/>
      </c>
      <c r="D533" t="str">
        <f>IF(COUNTA(Metadata!A527)=1, IF(ISNUMBER(MATCH(LEFT(Metadata!P527,SEARCH(":",Metadata!P527)-1),'Library and Platform Vocabulary'!$A$117:$A$413,0)), "Yes", "No"),"")</f>
        <v/>
      </c>
      <c r="E533" s="35" t="str">
        <f ca="1">IF(COUNTA(Metadata!A527)=1, IF(OR(Metadata!O527&gt;TODAY(),ISBLANK(Metadata!O527)),"No, date is missing, in the future, or invalid", "Yes"),"")</f>
        <v/>
      </c>
      <c r="F533" s="31" t="str">
        <f>IF(COUNTA(Metadata!A527)=1, IF(OR(NOT(ISBLANK(Metadata!V527)),NOT(ISBLANK(Metadata!W527))),"Yes", "No, neither of these fields have values"),"")</f>
        <v/>
      </c>
    </row>
    <row r="534" spans="1:6">
      <c r="A534" t="str">
        <f>IF(COUNTA(Metadata!A528)=1,ROW(Metadata!A528),"")</f>
        <v/>
      </c>
      <c r="B534" s="31" t="str">
        <f>IF(COUNTA(Metadata!A528)=1,IF(COUNTA(Metadata!L528,Metadata!B528)=2, IF(Metadata!L528=Metadata!B528, "No", "Yes"), "One (or both) of these fields are empty"),"")</f>
        <v/>
      </c>
      <c r="C534" t="str">
        <f>IF(COUNTA(Metadata!A528)=1,IF(COUNTA(Metadata!B528:'Metadata'!U528)=20, "Yes", "One (or more) of these fields are empty"),"")</f>
        <v/>
      </c>
      <c r="D534" t="str">
        <f>IF(COUNTA(Metadata!A528)=1, IF(ISNUMBER(MATCH(LEFT(Metadata!P528,SEARCH(":",Metadata!P528)-1),'Library and Platform Vocabulary'!$A$117:$A$413,0)), "Yes", "No"),"")</f>
        <v/>
      </c>
      <c r="E534" s="35" t="str">
        <f ca="1">IF(COUNTA(Metadata!A528)=1, IF(OR(Metadata!O528&gt;TODAY(),ISBLANK(Metadata!O528)),"No, date is missing, in the future, or invalid", "Yes"),"")</f>
        <v/>
      </c>
      <c r="F534" s="31" t="str">
        <f>IF(COUNTA(Metadata!A528)=1, IF(OR(NOT(ISBLANK(Metadata!V528)),NOT(ISBLANK(Metadata!W528))),"Yes", "No, neither of these fields have values"),"")</f>
        <v/>
      </c>
    </row>
    <row r="535" spans="1:6">
      <c r="A535" t="str">
        <f>IF(COUNTA(Metadata!A529)=1,ROW(Metadata!A529),"")</f>
        <v/>
      </c>
      <c r="B535" s="31" t="str">
        <f>IF(COUNTA(Metadata!A529)=1,IF(COUNTA(Metadata!L529,Metadata!B529)=2, IF(Metadata!L529=Metadata!B529, "No", "Yes"), "One (or both) of these fields are empty"),"")</f>
        <v/>
      </c>
      <c r="C535" t="str">
        <f>IF(COUNTA(Metadata!A529)=1,IF(COUNTA(Metadata!B529:'Metadata'!U529)=20, "Yes", "One (or more) of these fields are empty"),"")</f>
        <v/>
      </c>
      <c r="D535" t="str">
        <f>IF(COUNTA(Metadata!A529)=1, IF(ISNUMBER(MATCH(LEFT(Metadata!P529,SEARCH(":",Metadata!P529)-1),'Library and Platform Vocabulary'!$A$117:$A$413,0)), "Yes", "No"),"")</f>
        <v/>
      </c>
      <c r="E535" s="35" t="str">
        <f ca="1">IF(COUNTA(Metadata!A529)=1, IF(OR(Metadata!O529&gt;TODAY(),ISBLANK(Metadata!O529)),"No, date is missing, in the future, or invalid", "Yes"),"")</f>
        <v/>
      </c>
      <c r="F535" s="31" t="str">
        <f>IF(COUNTA(Metadata!A529)=1, IF(OR(NOT(ISBLANK(Metadata!V529)),NOT(ISBLANK(Metadata!W529))),"Yes", "No, neither of these fields have values"),"")</f>
        <v/>
      </c>
    </row>
    <row r="536" spans="1:6">
      <c r="A536" t="str">
        <f>IF(COUNTA(Metadata!A530)=1,ROW(Metadata!A530),"")</f>
        <v/>
      </c>
      <c r="B536" s="31" t="str">
        <f>IF(COUNTA(Metadata!A530)=1,IF(COUNTA(Metadata!L530,Metadata!B530)=2, IF(Metadata!L530=Metadata!B530, "No", "Yes"), "One (or both) of these fields are empty"),"")</f>
        <v/>
      </c>
      <c r="C536" t="str">
        <f>IF(COUNTA(Metadata!A530)=1,IF(COUNTA(Metadata!B530:'Metadata'!U530)=20, "Yes", "One (or more) of these fields are empty"),"")</f>
        <v/>
      </c>
      <c r="D536" t="str">
        <f>IF(COUNTA(Metadata!A530)=1, IF(ISNUMBER(MATCH(LEFT(Metadata!P530,SEARCH(":",Metadata!P530)-1),'Library and Platform Vocabulary'!$A$117:$A$413,0)), "Yes", "No"),"")</f>
        <v/>
      </c>
      <c r="E536" s="35" t="str">
        <f ca="1">IF(COUNTA(Metadata!A530)=1, IF(OR(Metadata!O530&gt;TODAY(),ISBLANK(Metadata!O530)),"No, date is missing, in the future, or invalid", "Yes"),"")</f>
        <v/>
      </c>
      <c r="F536" s="31" t="str">
        <f>IF(COUNTA(Metadata!A530)=1, IF(OR(NOT(ISBLANK(Metadata!V530)),NOT(ISBLANK(Metadata!W530))),"Yes", "No, neither of these fields have values"),"")</f>
        <v/>
      </c>
    </row>
    <row r="537" spans="1:6">
      <c r="A537" t="str">
        <f>IF(COUNTA(Metadata!A531)=1,ROW(Metadata!A531),"")</f>
        <v/>
      </c>
      <c r="B537" s="31" t="str">
        <f>IF(COUNTA(Metadata!A531)=1,IF(COUNTA(Metadata!L531,Metadata!B531)=2, IF(Metadata!L531=Metadata!B531, "No", "Yes"), "One (or both) of these fields are empty"),"")</f>
        <v/>
      </c>
      <c r="C537" t="str">
        <f>IF(COUNTA(Metadata!A531)=1,IF(COUNTA(Metadata!B531:'Metadata'!U531)=20, "Yes", "One (or more) of these fields are empty"),"")</f>
        <v/>
      </c>
      <c r="D537" t="str">
        <f>IF(COUNTA(Metadata!A531)=1, IF(ISNUMBER(MATCH(LEFT(Metadata!P531,SEARCH(":",Metadata!P531)-1),'Library and Platform Vocabulary'!$A$117:$A$413,0)), "Yes", "No"),"")</f>
        <v/>
      </c>
      <c r="E537" s="35" t="str">
        <f ca="1">IF(COUNTA(Metadata!A531)=1, IF(OR(Metadata!O531&gt;TODAY(),ISBLANK(Metadata!O531)),"No, date is missing, in the future, or invalid", "Yes"),"")</f>
        <v/>
      </c>
      <c r="F537" s="31" t="str">
        <f>IF(COUNTA(Metadata!A531)=1, IF(OR(NOT(ISBLANK(Metadata!V531)),NOT(ISBLANK(Metadata!W531))),"Yes", "No, neither of these fields have values"),"")</f>
        <v/>
      </c>
    </row>
    <row r="538" spans="1:6">
      <c r="A538" t="str">
        <f>IF(COUNTA(Metadata!A532)=1,ROW(Metadata!A532),"")</f>
        <v/>
      </c>
      <c r="B538" s="31" t="str">
        <f>IF(COUNTA(Metadata!A532)=1,IF(COUNTA(Metadata!L532,Metadata!B532)=2, IF(Metadata!L532=Metadata!B532, "No", "Yes"), "One (or both) of these fields are empty"),"")</f>
        <v/>
      </c>
      <c r="C538" t="str">
        <f>IF(COUNTA(Metadata!A532)=1,IF(COUNTA(Metadata!B532:'Metadata'!U532)=20, "Yes", "One (or more) of these fields are empty"),"")</f>
        <v/>
      </c>
      <c r="D538" t="str">
        <f>IF(COUNTA(Metadata!A532)=1, IF(ISNUMBER(MATCH(LEFT(Metadata!P532,SEARCH(":",Metadata!P532)-1),'Library and Platform Vocabulary'!$A$117:$A$413,0)), "Yes", "No"),"")</f>
        <v/>
      </c>
      <c r="E538" s="35" t="str">
        <f ca="1">IF(COUNTA(Metadata!A532)=1, IF(OR(Metadata!O532&gt;TODAY(),ISBLANK(Metadata!O532)),"No, date is missing, in the future, or invalid", "Yes"),"")</f>
        <v/>
      </c>
      <c r="F538" s="31" t="str">
        <f>IF(COUNTA(Metadata!A532)=1, IF(OR(NOT(ISBLANK(Metadata!V532)),NOT(ISBLANK(Metadata!W532))),"Yes", "No, neither of these fields have values"),"")</f>
        <v/>
      </c>
    </row>
    <row r="539" spans="1:6">
      <c r="A539" t="str">
        <f>IF(COUNTA(Metadata!A533)=1,ROW(Metadata!A533),"")</f>
        <v/>
      </c>
      <c r="B539" s="31" t="str">
        <f>IF(COUNTA(Metadata!A533)=1,IF(COUNTA(Metadata!L533,Metadata!B533)=2, IF(Metadata!L533=Metadata!B533, "No", "Yes"), "One (or both) of these fields are empty"),"")</f>
        <v/>
      </c>
      <c r="C539" t="str">
        <f>IF(COUNTA(Metadata!A533)=1,IF(COUNTA(Metadata!B533:'Metadata'!U533)=20, "Yes", "One (or more) of these fields are empty"),"")</f>
        <v/>
      </c>
      <c r="D539" t="str">
        <f>IF(COUNTA(Metadata!A533)=1, IF(ISNUMBER(MATCH(LEFT(Metadata!P533,SEARCH(":",Metadata!P533)-1),'Library and Platform Vocabulary'!$A$117:$A$413,0)), "Yes", "No"),"")</f>
        <v/>
      </c>
      <c r="E539" s="35" t="str">
        <f ca="1">IF(COUNTA(Metadata!A533)=1, IF(OR(Metadata!O533&gt;TODAY(),ISBLANK(Metadata!O533)),"No, date is missing, in the future, or invalid", "Yes"),"")</f>
        <v/>
      </c>
      <c r="F539" s="31" t="str">
        <f>IF(COUNTA(Metadata!A533)=1, IF(OR(NOT(ISBLANK(Metadata!V533)),NOT(ISBLANK(Metadata!W533))),"Yes", "No, neither of these fields have values"),"")</f>
        <v/>
      </c>
    </row>
    <row r="540" spans="1:6">
      <c r="A540" t="str">
        <f>IF(COUNTA(Metadata!A534)=1,ROW(Metadata!A534),"")</f>
        <v/>
      </c>
      <c r="B540" s="31" t="str">
        <f>IF(COUNTA(Metadata!A534)=1,IF(COUNTA(Metadata!L534,Metadata!B534)=2, IF(Metadata!L534=Metadata!B534, "No", "Yes"), "One (or both) of these fields are empty"),"")</f>
        <v/>
      </c>
      <c r="C540" t="str">
        <f>IF(COUNTA(Metadata!A534)=1,IF(COUNTA(Metadata!B534:'Metadata'!U534)=20, "Yes", "One (or more) of these fields are empty"),"")</f>
        <v/>
      </c>
      <c r="D540" t="str">
        <f>IF(COUNTA(Metadata!A534)=1, IF(ISNUMBER(MATCH(LEFT(Metadata!P534,SEARCH(":",Metadata!P534)-1),'Library and Platform Vocabulary'!$A$117:$A$413,0)), "Yes", "No"),"")</f>
        <v/>
      </c>
      <c r="E540" s="35" t="str">
        <f ca="1">IF(COUNTA(Metadata!A534)=1, IF(OR(Metadata!O534&gt;TODAY(),ISBLANK(Metadata!O534)),"No, date is missing, in the future, or invalid", "Yes"),"")</f>
        <v/>
      </c>
      <c r="F540" s="31" t="str">
        <f>IF(COUNTA(Metadata!A534)=1, IF(OR(NOT(ISBLANK(Metadata!V534)),NOT(ISBLANK(Metadata!W534))),"Yes", "No, neither of these fields have values"),"")</f>
        <v/>
      </c>
    </row>
    <row r="541" spans="1:6">
      <c r="A541" t="str">
        <f>IF(COUNTA(Metadata!A535)=1,ROW(Metadata!A535),"")</f>
        <v/>
      </c>
      <c r="B541" s="31" t="str">
        <f>IF(COUNTA(Metadata!A535)=1,IF(COUNTA(Metadata!L535,Metadata!B535)=2, IF(Metadata!L535=Metadata!B535, "No", "Yes"), "One (or both) of these fields are empty"),"")</f>
        <v/>
      </c>
      <c r="C541" t="str">
        <f>IF(COUNTA(Metadata!A535)=1,IF(COUNTA(Metadata!B535:'Metadata'!U535)=20, "Yes", "One (or more) of these fields are empty"),"")</f>
        <v/>
      </c>
      <c r="D541" t="str">
        <f>IF(COUNTA(Metadata!A535)=1, IF(ISNUMBER(MATCH(LEFT(Metadata!P535,SEARCH(":",Metadata!P535)-1),'Library and Platform Vocabulary'!$A$117:$A$413,0)), "Yes", "No"),"")</f>
        <v/>
      </c>
      <c r="E541" s="35" t="str">
        <f ca="1">IF(COUNTA(Metadata!A535)=1, IF(OR(Metadata!O535&gt;TODAY(),ISBLANK(Metadata!O535)),"No, date is missing, in the future, or invalid", "Yes"),"")</f>
        <v/>
      </c>
      <c r="F541" s="31" t="str">
        <f>IF(COUNTA(Metadata!A535)=1, IF(OR(NOT(ISBLANK(Metadata!V535)),NOT(ISBLANK(Metadata!W535))),"Yes", "No, neither of these fields have values"),"")</f>
        <v/>
      </c>
    </row>
    <row r="542" spans="1:6">
      <c r="A542" t="str">
        <f>IF(COUNTA(Metadata!A536)=1,ROW(Metadata!A536),"")</f>
        <v/>
      </c>
      <c r="B542" s="31" t="str">
        <f>IF(COUNTA(Metadata!A536)=1,IF(COUNTA(Metadata!L536,Metadata!B536)=2, IF(Metadata!L536=Metadata!B536, "No", "Yes"), "One (or both) of these fields are empty"),"")</f>
        <v/>
      </c>
      <c r="C542" t="str">
        <f>IF(COUNTA(Metadata!A536)=1,IF(COUNTA(Metadata!B536:'Metadata'!U536)=20, "Yes", "One (or more) of these fields are empty"),"")</f>
        <v/>
      </c>
      <c r="D542" t="str">
        <f>IF(COUNTA(Metadata!A536)=1, IF(ISNUMBER(MATCH(LEFT(Metadata!P536,SEARCH(":",Metadata!P536)-1),'Library and Platform Vocabulary'!$A$117:$A$413,0)), "Yes", "No"),"")</f>
        <v/>
      </c>
      <c r="E542" s="35" t="str">
        <f ca="1">IF(COUNTA(Metadata!A536)=1, IF(OR(Metadata!O536&gt;TODAY(),ISBLANK(Metadata!O536)),"No, date is missing, in the future, or invalid", "Yes"),"")</f>
        <v/>
      </c>
      <c r="F542" s="31" t="str">
        <f>IF(COUNTA(Metadata!A536)=1, IF(OR(NOT(ISBLANK(Metadata!V536)),NOT(ISBLANK(Metadata!W536))),"Yes", "No, neither of these fields have values"),"")</f>
        <v/>
      </c>
    </row>
    <row r="543" spans="1:6">
      <c r="A543" t="str">
        <f>IF(COUNTA(Metadata!A537)=1,ROW(Metadata!A537),"")</f>
        <v/>
      </c>
      <c r="B543" s="31" t="str">
        <f>IF(COUNTA(Metadata!A537)=1,IF(COUNTA(Metadata!L537,Metadata!B537)=2, IF(Metadata!L537=Metadata!B537, "No", "Yes"), "One (or both) of these fields are empty"),"")</f>
        <v/>
      </c>
      <c r="C543" t="str">
        <f>IF(COUNTA(Metadata!A537)=1,IF(COUNTA(Metadata!B537:'Metadata'!U537)=20, "Yes", "One (or more) of these fields are empty"),"")</f>
        <v/>
      </c>
      <c r="D543" t="str">
        <f>IF(COUNTA(Metadata!A537)=1, IF(ISNUMBER(MATCH(LEFT(Metadata!P537,SEARCH(":",Metadata!P537)-1),'Library and Platform Vocabulary'!$A$117:$A$413,0)), "Yes", "No"),"")</f>
        <v/>
      </c>
      <c r="E543" s="35" t="str">
        <f ca="1">IF(COUNTA(Metadata!A537)=1, IF(OR(Metadata!O537&gt;TODAY(),ISBLANK(Metadata!O537)),"No, date is missing, in the future, or invalid", "Yes"),"")</f>
        <v/>
      </c>
      <c r="F543" s="31" t="str">
        <f>IF(COUNTA(Metadata!A537)=1, IF(OR(NOT(ISBLANK(Metadata!V537)),NOT(ISBLANK(Metadata!W537))),"Yes", "No, neither of these fields have values"),"")</f>
        <v/>
      </c>
    </row>
    <row r="544" spans="1:6">
      <c r="A544" t="str">
        <f>IF(COUNTA(Metadata!A538)=1,ROW(Metadata!A538),"")</f>
        <v/>
      </c>
      <c r="B544" s="31" t="str">
        <f>IF(COUNTA(Metadata!A538)=1,IF(COUNTA(Metadata!L538,Metadata!B538)=2, IF(Metadata!L538=Metadata!B538, "No", "Yes"), "One (or both) of these fields are empty"),"")</f>
        <v/>
      </c>
      <c r="C544" t="str">
        <f>IF(COUNTA(Metadata!A538)=1,IF(COUNTA(Metadata!B538:'Metadata'!U538)=20, "Yes", "One (or more) of these fields are empty"),"")</f>
        <v/>
      </c>
      <c r="D544" t="str">
        <f>IF(COUNTA(Metadata!A538)=1, IF(ISNUMBER(MATCH(LEFT(Metadata!P538,SEARCH(":",Metadata!P538)-1),'Library and Platform Vocabulary'!$A$117:$A$413,0)), "Yes", "No"),"")</f>
        <v/>
      </c>
      <c r="E544" s="35" t="str">
        <f ca="1">IF(COUNTA(Metadata!A538)=1, IF(OR(Metadata!O538&gt;TODAY(),ISBLANK(Metadata!O538)),"No, date is missing, in the future, or invalid", "Yes"),"")</f>
        <v/>
      </c>
      <c r="F544" s="31" t="str">
        <f>IF(COUNTA(Metadata!A538)=1, IF(OR(NOT(ISBLANK(Metadata!V538)),NOT(ISBLANK(Metadata!W538))),"Yes", "No, neither of these fields have values"),"")</f>
        <v/>
      </c>
    </row>
    <row r="545" spans="1:6">
      <c r="A545" t="str">
        <f>IF(COUNTA(Metadata!A539)=1,ROW(Metadata!A539),"")</f>
        <v/>
      </c>
      <c r="B545" s="31" t="str">
        <f>IF(COUNTA(Metadata!A539)=1,IF(COUNTA(Metadata!L539,Metadata!B539)=2, IF(Metadata!L539=Metadata!B539, "No", "Yes"), "One (or both) of these fields are empty"),"")</f>
        <v/>
      </c>
      <c r="C545" t="str">
        <f>IF(COUNTA(Metadata!A539)=1,IF(COUNTA(Metadata!B539:'Metadata'!U539)=20, "Yes", "One (or more) of these fields are empty"),"")</f>
        <v/>
      </c>
      <c r="D545" t="str">
        <f>IF(COUNTA(Metadata!A539)=1, IF(ISNUMBER(MATCH(LEFT(Metadata!P539,SEARCH(":",Metadata!P539)-1),'Library and Platform Vocabulary'!$A$117:$A$413,0)), "Yes", "No"),"")</f>
        <v/>
      </c>
      <c r="E545" s="35" t="str">
        <f ca="1">IF(COUNTA(Metadata!A539)=1, IF(OR(Metadata!O539&gt;TODAY(),ISBLANK(Metadata!O539)),"No, date is missing, in the future, or invalid", "Yes"),"")</f>
        <v/>
      </c>
      <c r="F545" s="31" t="str">
        <f>IF(COUNTA(Metadata!A539)=1, IF(OR(NOT(ISBLANK(Metadata!V539)),NOT(ISBLANK(Metadata!W539))),"Yes", "No, neither of these fields have values"),"")</f>
        <v/>
      </c>
    </row>
    <row r="546" spans="1:6">
      <c r="A546" t="str">
        <f>IF(COUNTA(Metadata!A540)=1,ROW(Metadata!A540),"")</f>
        <v/>
      </c>
      <c r="B546" s="31" t="str">
        <f>IF(COUNTA(Metadata!A540)=1,IF(COUNTA(Metadata!L540,Metadata!B540)=2, IF(Metadata!L540=Metadata!B540, "No", "Yes"), "One (or both) of these fields are empty"),"")</f>
        <v/>
      </c>
      <c r="C546" t="str">
        <f>IF(COUNTA(Metadata!A540)=1,IF(COUNTA(Metadata!B540:'Metadata'!U540)=20, "Yes", "One (or more) of these fields are empty"),"")</f>
        <v/>
      </c>
      <c r="D546" t="str">
        <f>IF(COUNTA(Metadata!A540)=1, IF(ISNUMBER(MATCH(LEFT(Metadata!P540,SEARCH(":",Metadata!P540)-1),'Library and Platform Vocabulary'!$A$117:$A$413,0)), "Yes", "No"),"")</f>
        <v/>
      </c>
      <c r="E546" s="35" t="str">
        <f ca="1">IF(COUNTA(Metadata!A540)=1, IF(OR(Metadata!O540&gt;TODAY(),ISBLANK(Metadata!O540)),"No, date is missing, in the future, or invalid", "Yes"),"")</f>
        <v/>
      </c>
      <c r="F546" s="31" t="str">
        <f>IF(COUNTA(Metadata!A540)=1, IF(OR(NOT(ISBLANK(Metadata!V540)),NOT(ISBLANK(Metadata!W540))),"Yes", "No, neither of these fields have values"),"")</f>
        <v/>
      </c>
    </row>
    <row r="547" spans="1:6">
      <c r="A547" t="str">
        <f>IF(COUNTA(Metadata!A541)=1,ROW(Metadata!A541),"")</f>
        <v/>
      </c>
      <c r="B547" s="31" t="str">
        <f>IF(COUNTA(Metadata!A541)=1,IF(COUNTA(Metadata!L541,Metadata!B541)=2, IF(Metadata!L541=Metadata!B541, "No", "Yes"), "One (or both) of these fields are empty"),"")</f>
        <v/>
      </c>
      <c r="C547" t="str">
        <f>IF(COUNTA(Metadata!A541)=1,IF(COUNTA(Metadata!B541:'Metadata'!U541)=20, "Yes", "One (or more) of these fields are empty"),"")</f>
        <v/>
      </c>
      <c r="D547" t="str">
        <f>IF(COUNTA(Metadata!A541)=1, IF(ISNUMBER(MATCH(LEFT(Metadata!P541,SEARCH(":",Metadata!P541)-1),'Library and Platform Vocabulary'!$A$117:$A$413,0)), "Yes", "No"),"")</f>
        <v/>
      </c>
      <c r="E547" s="35" t="str">
        <f ca="1">IF(COUNTA(Metadata!A541)=1, IF(OR(Metadata!O541&gt;TODAY(),ISBLANK(Metadata!O541)),"No, date is missing, in the future, or invalid", "Yes"),"")</f>
        <v/>
      </c>
      <c r="F547" s="31" t="str">
        <f>IF(COUNTA(Metadata!A541)=1, IF(OR(NOT(ISBLANK(Metadata!V541)),NOT(ISBLANK(Metadata!W541))),"Yes", "No, neither of these fields have values"),"")</f>
        <v/>
      </c>
    </row>
    <row r="548" spans="1:6">
      <c r="A548" t="str">
        <f>IF(COUNTA(Metadata!A542)=1,ROW(Metadata!A542),"")</f>
        <v/>
      </c>
      <c r="B548" s="31" t="str">
        <f>IF(COUNTA(Metadata!A542)=1,IF(COUNTA(Metadata!L542,Metadata!B542)=2, IF(Metadata!L542=Metadata!B542, "No", "Yes"), "One (or both) of these fields are empty"),"")</f>
        <v/>
      </c>
      <c r="C548" t="str">
        <f>IF(COUNTA(Metadata!A542)=1,IF(COUNTA(Metadata!B542:'Metadata'!U542)=20, "Yes", "One (or more) of these fields are empty"),"")</f>
        <v/>
      </c>
      <c r="D548" t="str">
        <f>IF(COUNTA(Metadata!A542)=1, IF(ISNUMBER(MATCH(LEFT(Metadata!P542,SEARCH(":",Metadata!P542)-1),'Library and Platform Vocabulary'!$A$117:$A$413,0)), "Yes", "No"),"")</f>
        <v/>
      </c>
      <c r="E548" s="35" t="str">
        <f ca="1">IF(COUNTA(Metadata!A542)=1, IF(OR(Metadata!O542&gt;TODAY(),ISBLANK(Metadata!O542)),"No, date is missing, in the future, or invalid", "Yes"),"")</f>
        <v/>
      </c>
      <c r="F548" s="31" t="str">
        <f>IF(COUNTA(Metadata!A542)=1, IF(OR(NOT(ISBLANK(Metadata!V542)),NOT(ISBLANK(Metadata!W542))),"Yes", "No, neither of these fields have values"),"")</f>
        <v/>
      </c>
    </row>
    <row r="549" spans="1:6">
      <c r="A549" t="str">
        <f>IF(COUNTA(Metadata!A543)=1,ROW(Metadata!A543),"")</f>
        <v/>
      </c>
      <c r="B549" s="31" t="str">
        <f>IF(COUNTA(Metadata!A543)=1,IF(COUNTA(Metadata!L543,Metadata!B543)=2, IF(Metadata!L543=Metadata!B543, "No", "Yes"), "One (or both) of these fields are empty"),"")</f>
        <v/>
      </c>
      <c r="C549" t="str">
        <f>IF(COUNTA(Metadata!A543)=1,IF(COUNTA(Metadata!B543:'Metadata'!U543)=20, "Yes", "One (or more) of these fields are empty"),"")</f>
        <v/>
      </c>
      <c r="D549" t="str">
        <f>IF(COUNTA(Metadata!A543)=1, IF(ISNUMBER(MATCH(LEFT(Metadata!P543,SEARCH(":",Metadata!P543)-1),'Library and Platform Vocabulary'!$A$117:$A$413,0)), "Yes", "No"),"")</f>
        <v/>
      </c>
      <c r="E549" s="35" t="str">
        <f ca="1">IF(COUNTA(Metadata!A543)=1, IF(OR(Metadata!O543&gt;TODAY(),ISBLANK(Metadata!O543)),"No, date is missing, in the future, or invalid", "Yes"),"")</f>
        <v/>
      </c>
      <c r="F549" s="31" t="str">
        <f>IF(COUNTA(Metadata!A543)=1, IF(OR(NOT(ISBLANK(Metadata!V543)),NOT(ISBLANK(Metadata!W543))),"Yes", "No, neither of these fields have values"),"")</f>
        <v/>
      </c>
    </row>
    <row r="550" spans="1:6">
      <c r="A550" t="str">
        <f>IF(COUNTA(Metadata!A544)=1,ROW(Metadata!A544),"")</f>
        <v/>
      </c>
      <c r="B550" s="31" t="str">
        <f>IF(COUNTA(Metadata!A544)=1,IF(COUNTA(Metadata!L544,Metadata!B544)=2, IF(Metadata!L544=Metadata!B544, "No", "Yes"), "One (or both) of these fields are empty"),"")</f>
        <v/>
      </c>
      <c r="C550" t="str">
        <f>IF(COUNTA(Metadata!A544)=1,IF(COUNTA(Metadata!B544:'Metadata'!U544)=20, "Yes", "One (or more) of these fields are empty"),"")</f>
        <v/>
      </c>
      <c r="D550" t="str">
        <f>IF(COUNTA(Metadata!A544)=1, IF(ISNUMBER(MATCH(LEFT(Metadata!P544,SEARCH(":",Metadata!P544)-1),'Library and Platform Vocabulary'!$A$117:$A$413,0)), "Yes", "No"),"")</f>
        <v/>
      </c>
      <c r="E550" s="35" t="str">
        <f ca="1">IF(COUNTA(Metadata!A544)=1, IF(OR(Metadata!O544&gt;TODAY(),ISBLANK(Metadata!O544)),"No, date is missing, in the future, or invalid", "Yes"),"")</f>
        <v/>
      </c>
      <c r="F550" s="31" t="str">
        <f>IF(COUNTA(Metadata!A544)=1, IF(OR(NOT(ISBLANK(Metadata!V544)),NOT(ISBLANK(Metadata!W544))),"Yes", "No, neither of these fields have values"),"")</f>
        <v/>
      </c>
    </row>
    <row r="551" spans="1:6">
      <c r="A551" t="str">
        <f>IF(COUNTA(Metadata!A545)=1,ROW(Metadata!A545),"")</f>
        <v/>
      </c>
      <c r="B551" s="31" t="str">
        <f>IF(COUNTA(Metadata!A545)=1,IF(COUNTA(Metadata!L545,Metadata!B545)=2, IF(Metadata!L545=Metadata!B545, "No", "Yes"), "One (or both) of these fields are empty"),"")</f>
        <v/>
      </c>
      <c r="C551" t="str">
        <f>IF(COUNTA(Metadata!A545)=1,IF(COUNTA(Metadata!B545:'Metadata'!U545)=20, "Yes", "One (or more) of these fields are empty"),"")</f>
        <v/>
      </c>
      <c r="D551" t="str">
        <f>IF(COUNTA(Metadata!A545)=1, IF(ISNUMBER(MATCH(LEFT(Metadata!P545,SEARCH(":",Metadata!P545)-1),'Library and Platform Vocabulary'!$A$117:$A$413,0)), "Yes", "No"),"")</f>
        <v/>
      </c>
      <c r="E551" s="35" t="str">
        <f ca="1">IF(COUNTA(Metadata!A545)=1, IF(OR(Metadata!O545&gt;TODAY(),ISBLANK(Metadata!O545)),"No, date is missing, in the future, or invalid", "Yes"),"")</f>
        <v/>
      </c>
      <c r="F551" s="31" t="str">
        <f>IF(COUNTA(Metadata!A545)=1, IF(OR(NOT(ISBLANK(Metadata!V545)),NOT(ISBLANK(Metadata!W545))),"Yes", "No, neither of these fields have values"),"")</f>
        <v/>
      </c>
    </row>
    <row r="552" spans="1:6">
      <c r="A552" t="str">
        <f>IF(COUNTA(Metadata!A546)=1,ROW(Metadata!A546),"")</f>
        <v/>
      </c>
      <c r="B552" s="31" t="str">
        <f>IF(COUNTA(Metadata!A546)=1,IF(COUNTA(Metadata!L546,Metadata!B546)=2, IF(Metadata!L546=Metadata!B546, "No", "Yes"), "One (or both) of these fields are empty"),"")</f>
        <v/>
      </c>
      <c r="C552" t="str">
        <f>IF(COUNTA(Metadata!A546)=1,IF(COUNTA(Metadata!B546:'Metadata'!U546)=20, "Yes", "One (or more) of these fields are empty"),"")</f>
        <v/>
      </c>
      <c r="D552" t="str">
        <f>IF(COUNTA(Metadata!A546)=1, IF(ISNUMBER(MATCH(LEFT(Metadata!P546,SEARCH(":",Metadata!P546)-1),'Library and Platform Vocabulary'!$A$117:$A$413,0)), "Yes", "No"),"")</f>
        <v/>
      </c>
      <c r="E552" s="35" t="str">
        <f ca="1">IF(COUNTA(Metadata!A546)=1, IF(OR(Metadata!O546&gt;TODAY(),ISBLANK(Metadata!O546)),"No, date is missing, in the future, or invalid", "Yes"),"")</f>
        <v/>
      </c>
      <c r="F552" s="31" t="str">
        <f>IF(COUNTA(Metadata!A546)=1, IF(OR(NOT(ISBLANK(Metadata!V546)),NOT(ISBLANK(Metadata!W546))),"Yes", "No, neither of these fields have values"),"")</f>
        <v/>
      </c>
    </row>
    <row r="553" spans="1:6">
      <c r="A553" t="str">
        <f>IF(COUNTA(Metadata!A547)=1,ROW(Metadata!A547),"")</f>
        <v/>
      </c>
      <c r="B553" s="31" t="str">
        <f>IF(COUNTA(Metadata!A547)=1,IF(COUNTA(Metadata!L547,Metadata!B547)=2, IF(Metadata!L547=Metadata!B547, "No", "Yes"), "One (or both) of these fields are empty"),"")</f>
        <v/>
      </c>
      <c r="C553" t="str">
        <f>IF(COUNTA(Metadata!A547)=1,IF(COUNTA(Metadata!B547:'Metadata'!U547)=20, "Yes", "One (or more) of these fields are empty"),"")</f>
        <v/>
      </c>
      <c r="D553" t="str">
        <f>IF(COUNTA(Metadata!A547)=1, IF(ISNUMBER(MATCH(LEFT(Metadata!P547,SEARCH(":",Metadata!P547)-1),'Library and Platform Vocabulary'!$A$117:$A$413,0)), "Yes", "No"),"")</f>
        <v/>
      </c>
      <c r="E553" s="35" t="str">
        <f ca="1">IF(COUNTA(Metadata!A547)=1, IF(OR(Metadata!O547&gt;TODAY(),ISBLANK(Metadata!O547)),"No, date is missing, in the future, or invalid", "Yes"),"")</f>
        <v/>
      </c>
      <c r="F553" s="31" t="str">
        <f>IF(COUNTA(Metadata!A547)=1, IF(OR(NOT(ISBLANK(Metadata!V547)),NOT(ISBLANK(Metadata!W547))),"Yes", "No, neither of these fields have values"),"")</f>
        <v/>
      </c>
    </row>
    <row r="554" spans="1:6">
      <c r="A554" t="str">
        <f>IF(COUNTA(Metadata!A548)=1,ROW(Metadata!A548),"")</f>
        <v/>
      </c>
      <c r="B554" s="31" t="str">
        <f>IF(COUNTA(Metadata!A548)=1,IF(COUNTA(Metadata!L548,Metadata!B548)=2, IF(Metadata!L548=Metadata!B548, "No", "Yes"), "One (or both) of these fields are empty"),"")</f>
        <v/>
      </c>
      <c r="C554" t="str">
        <f>IF(COUNTA(Metadata!A548)=1,IF(COUNTA(Metadata!B548:'Metadata'!U548)=20, "Yes", "One (or more) of these fields are empty"),"")</f>
        <v/>
      </c>
      <c r="D554" t="str">
        <f>IF(COUNTA(Metadata!A548)=1, IF(ISNUMBER(MATCH(LEFT(Metadata!P548,SEARCH(":",Metadata!P548)-1),'Library and Platform Vocabulary'!$A$117:$A$413,0)), "Yes", "No"),"")</f>
        <v/>
      </c>
      <c r="E554" s="35" t="str">
        <f ca="1">IF(COUNTA(Metadata!A548)=1, IF(OR(Metadata!O548&gt;TODAY(),ISBLANK(Metadata!O548)),"No, date is missing, in the future, or invalid", "Yes"),"")</f>
        <v/>
      </c>
      <c r="F554" s="31" t="str">
        <f>IF(COUNTA(Metadata!A548)=1, IF(OR(NOT(ISBLANK(Metadata!V548)),NOT(ISBLANK(Metadata!W548))),"Yes", "No, neither of these fields have values"),"")</f>
        <v/>
      </c>
    </row>
    <row r="555" spans="1:6">
      <c r="A555" t="str">
        <f>IF(COUNTA(Metadata!A549)=1,ROW(Metadata!A549),"")</f>
        <v/>
      </c>
      <c r="B555" s="31" t="str">
        <f>IF(COUNTA(Metadata!A549)=1,IF(COUNTA(Metadata!L549,Metadata!B549)=2, IF(Metadata!L549=Metadata!B549, "No", "Yes"), "One (or both) of these fields are empty"),"")</f>
        <v/>
      </c>
      <c r="C555" t="str">
        <f>IF(COUNTA(Metadata!A549)=1,IF(COUNTA(Metadata!B549:'Metadata'!U549)=20, "Yes", "One (or more) of these fields are empty"),"")</f>
        <v/>
      </c>
      <c r="D555" t="str">
        <f>IF(COUNTA(Metadata!A549)=1, IF(ISNUMBER(MATCH(LEFT(Metadata!P549,SEARCH(":",Metadata!P549)-1),'Library and Platform Vocabulary'!$A$117:$A$413,0)), "Yes", "No"),"")</f>
        <v/>
      </c>
      <c r="E555" s="35" t="str">
        <f ca="1">IF(COUNTA(Metadata!A549)=1, IF(OR(Metadata!O549&gt;TODAY(),ISBLANK(Metadata!O549)),"No, date is missing, in the future, or invalid", "Yes"),"")</f>
        <v/>
      </c>
      <c r="F555" s="31" t="str">
        <f>IF(COUNTA(Metadata!A549)=1, IF(OR(NOT(ISBLANK(Metadata!V549)),NOT(ISBLANK(Metadata!W549))),"Yes", "No, neither of these fields have values"),"")</f>
        <v/>
      </c>
    </row>
    <row r="556" spans="1:6">
      <c r="A556" t="str">
        <f>IF(COUNTA(Metadata!A550)=1,ROW(Metadata!A550),"")</f>
        <v/>
      </c>
      <c r="B556" s="31" t="str">
        <f>IF(COUNTA(Metadata!A550)=1,IF(COUNTA(Metadata!L550,Metadata!B550)=2, IF(Metadata!L550=Metadata!B550, "No", "Yes"), "One (or both) of these fields are empty"),"")</f>
        <v/>
      </c>
      <c r="C556" t="str">
        <f>IF(COUNTA(Metadata!A550)=1,IF(COUNTA(Metadata!B550:'Metadata'!U550)=20, "Yes", "One (or more) of these fields are empty"),"")</f>
        <v/>
      </c>
      <c r="D556" t="str">
        <f>IF(COUNTA(Metadata!A550)=1, IF(ISNUMBER(MATCH(LEFT(Metadata!P550,SEARCH(":",Metadata!P550)-1),'Library and Platform Vocabulary'!$A$117:$A$413,0)), "Yes", "No"),"")</f>
        <v/>
      </c>
      <c r="E556" s="35" t="str">
        <f ca="1">IF(COUNTA(Metadata!A550)=1, IF(OR(Metadata!O550&gt;TODAY(),ISBLANK(Metadata!O550)),"No, date is missing, in the future, or invalid", "Yes"),"")</f>
        <v/>
      </c>
      <c r="F556" s="31" t="str">
        <f>IF(COUNTA(Metadata!A550)=1, IF(OR(NOT(ISBLANK(Metadata!V550)),NOT(ISBLANK(Metadata!W550))),"Yes", "No, neither of these fields have values"),"")</f>
        <v/>
      </c>
    </row>
    <row r="557" spans="1:6">
      <c r="A557" t="str">
        <f>IF(COUNTA(Metadata!A551)=1,ROW(Metadata!A551),"")</f>
        <v/>
      </c>
      <c r="B557" s="31" t="str">
        <f>IF(COUNTA(Metadata!A551)=1,IF(COUNTA(Metadata!L551,Metadata!B551)=2, IF(Metadata!L551=Metadata!B551, "No", "Yes"), "One (or both) of these fields are empty"),"")</f>
        <v/>
      </c>
      <c r="C557" t="str">
        <f>IF(COUNTA(Metadata!A551)=1,IF(COUNTA(Metadata!B551:'Metadata'!U551)=20, "Yes", "One (or more) of these fields are empty"),"")</f>
        <v/>
      </c>
      <c r="D557" t="str">
        <f>IF(COUNTA(Metadata!A551)=1, IF(ISNUMBER(MATCH(LEFT(Metadata!P551,SEARCH(":",Metadata!P551)-1),'Library and Platform Vocabulary'!$A$117:$A$413,0)), "Yes", "No"),"")</f>
        <v/>
      </c>
      <c r="E557" s="35" t="str">
        <f ca="1">IF(COUNTA(Metadata!A551)=1, IF(OR(Metadata!O551&gt;TODAY(),ISBLANK(Metadata!O551)),"No, date is missing, in the future, or invalid", "Yes"),"")</f>
        <v/>
      </c>
      <c r="F557" s="31" t="str">
        <f>IF(COUNTA(Metadata!A551)=1, IF(OR(NOT(ISBLANK(Metadata!V551)),NOT(ISBLANK(Metadata!W551))),"Yes", "No, neither of these fields have values"),"")</f>
        <v/>
      </c>
    </row>
    <row r="558" spans="1:6">
      <c r="A558" t="str">
        <f>IF(COUNTA(Metadata!A552)=1,ROW(Metadata!A552),"")</f>
        <v/>
      </c>
      <c r="B558" s="31" t="str">
        <f>IF(COUNTA(Metadata!A552)=1,IF(COUNTA(Metadata!L552,Metadata!B552)=2, IF(Metadata!L552=Metadata!B552, "No", "Yes"), "One (or both) of these fields are empty"),"")</f>
        <v/>
      </c>
      <c r="C558" t="str">
        <f>IF(COUNTA(Metadata!A552)=1,IF(COUNTA(Metadata!B552:'Metadata'!U552)=20, "Yes", "One (or more) of these fields are empty"),"")</f>
        <v/>
      </c>
      <c r="D558" t="str">
        <f>IF(COUNTA(Metadata!A552)=1, IF(ISNUMBER(MATCH(LEFT(Metadata!P552,SEARCH(":",Metadata!P552)-1),'Library and Platform Vocabulary'!$A$117:$A$413,0)), "Yes", "No"),"")</f>
        <v/>
      </c>
      <c r="E558" s="35" t="str">
        <f ca="1">IF(COUNTA(Metadata!A552)=1, IF(OR(Metadata!O552&gt;TODAY(),ISBLANK(Metadata!O552)),"No, date is missing, in the future, or invalid", "Yes"),"")</f>
        <v/>
      </c>
      <c r="F558" s="31" t="str">
        <f>IF(COUNTA(Metadata!A552)=1, IF(OR(NOT(ISBLANK(Metadata!V552)),NOT(ISBLANK(Metadata!W552))),"Yes", "No, neither of these fields have values"),"")</f>
        <v/>
      </c>
    </row>
    <row r="559" spans="1:6">
      <c r="A559" t="str">
        <f>IF(COUNTA(Metadata!A553)=1,ROW(Metadata!A553),"")</f>
        <v/>
      </c>
      <c r="B559" s="31" t="str">
        <f>IF(COUNTA(Metadata!A553)=1,IF(COUNTA(Metadata!L553,Metadata!B553)=2, IF(Metadata!L553=Metadata!B553, "No", "Yes"), "One (or both) of these fields are empty"),"")</f>
        <v/>
      </c>
      <c r="C559" t="str">
        <f>IF(COUNTA(Metadata!A553)=1,IF(COUNTA(Metadata!B553:'Metadata'!U553)=20, "Yes", "One (or more) of these fields are empty"),"")</f>
        <v/>
      </c>
      <c r="D559" t="str">
        <f>IF(COUNTA(Metadata!A553)=1, IF(ISNUMBER(MATCH(LEFT(Metadata!P553,SEARCH(":",Metadata!P553)-1),'Library and Platform Vocabulary'!$A$117:$A$413,0)), "Yes", "No"),"")</f>
        <v/>
      </c>
      <c r="E559" s="35" t="str">
        <f ca="1">IF(COUNTA(Metadata!A553)=1, IF(OR(Metadata!O553&gt;TODAY(),ISBLANK(Metadata!O553)),"No, date is missing, in the future, or invalid", "Yes"),"")</f>
        <v/>
      </c>
      <c r="F559" s="31" t="str">
        <f>IF(COUNTA(Metadata!A553)=1, IF(OR(NOT(ISBLANK(Metadata!V553)),NOT(ISBLANK(Metadata!W553))),"Yes", "No, neither of these fields have values"),"")</f>
        <v/>
      </c>
    </row>
    <row r="560" spans="1:6">
      <c r="A560" t="str">
        <f>IF(COUNTA(Metadata!A554)=1,ROW(Metadata!A554),"")</f>
        <v/>
      </c>
      <c r="B560" s="31" t="str">
        <f>IF(COUNTA(Metadata!A554)=1,IF(COUNTA(Metadata!L554,Metadata!B554)=2, IF(Metadata!L554=Metadata!B554, "No", "Yes"), "One (or both) of these fields are empty"),"")</f>
        <v/>
      </c>
      <c r="C560" t="str">
        <f>IF(COUNTA(Metadata!A554)=1,IF(COUNTA(Metadata!B554:'Metadata'!U554)=20, "Yes", "One (or more) of these fields are empty"),"")</f>
        <v/>
      </c>
      <c r="D560" t="str">
        <f>IF(COUNTA(Metadata!A554)=1, IF(ISNUMBER(MATCH(LEFT(Metadata!P554,SEARCH(":",Metadata!P554)-1),'Library and Platform Vocabulary'!$A$117:$A$413,0)), "Yes", "No"),"")</f>
        <v/>
      </c>
      <c r="E560" s="35" t="str">
        <f ca="1">IF(COUNTA(Metadata!A554)=1, IF(OR(Metadata!O554&gt;TODAY(),ISBLANK(Metadata!O554)),"No, date is missing, in the future, or invalid", "Yes"),"")</f>
        <v/>
      </c>
      <c r="F560" s="31" t="str">
        <f>IF(COUNTA(Metadata!A554)=1, IF(OR(NOT(ISBLANK(Metadata!V554)),NOT(ISBLANK(Metadata!W554))),"Yes", "No, neither of these fields have values"),"")</f>
        <v/>
      </c>
    </row>
    <row r="561" spans="1:6">
      <c r="A561" t="str">
        <f>IF(COUNTA(Metadata!A555)=1,ROW(Metadata!A555),"")</f>
        <v/>
      </c>
      <c r="B561" s="31" t="str">
        <f>IF(COUNTA(Metadata!A555)=1,IF(COUNTA(Metadata!L555,Metadata!B555)=2, IF(Metadata!L555=Metadata!B555, "No", "Yes"), "One (or both) of these fields are empty"),"")</f>
        <v/>
      </c>
      <c r="C561" t="str">
        <f>IF(COUNTA(Metadata!A555)=1,IF(COUNTA(Metadata!B555:'Metadata'!U555)=20, "Yes", "One (or more) of these fields are empty"),"")</f>
        <v/>
      </c>
      <c r="D561" t="str">
        <f>IF(COUNTA(Metadata!A555)=1, IF(ISNUMBER(MATCH(LEFT(Metadata!P555,SEARCH(":",Metadata!P555)-1),'Library and Platform Vocabulary'!$A$117:$A$413,0)), "Yes", "No"),"")</f>
        <v/>
      </c>
      <c r="E561" s="35" t="str">
        <f ca="1">IF(COUNTA(Metadata!A555)=1, IF(OR(Metadata!O555&gt;TODAY(),ISBLANK(Metadata!O555)),"No, date is missing, in the future, or invalid", "Yes"),"")</f>
        <v/>
      </c>
      <c r="F561" s="31" t="str">
        <f>IF(COUNTA(Metadata!A555)=1, IF(OR(NOT(ISBLANK(Metadata!V555)),NOT(ISBLANK(Metadata!W555))),"Yes", "No, neither of these fields have values"),"")</f>
        <v/>
      </c>
    </row>
    <row r="562" spans="1:6">
      <c r="A562" t="str">
        <f>IF(COUNTA(Metadata!A556)=1,ROW(Metadata!A556),"")</f>
        <v/>
      </c>
      <c r="B562" s="31" t="str">
        <f>IF(COUNTA(Metadata!A556)=1,IF(COUNTA(Metadata!L556,Metadata!B556)=2, IF(Metadata!L556=Metadata!B556, "No", "Yes"), "One (or both) of these fields are empty"),"")</f>
        <v/>
      </c>
      <c r="C562" t="str">
        <f>IF(COUNTA(Metadata!A556)=1,IF(COUNTA(Metadata!B556:'Metadata'!U556)=20, "Yes", "One (or more) of these fields are empty"),"")</f>
        <v/>
      </c>
      <c r="D562" t="str">
        <f>IF(COUNTA(Metadata!A556)=1, IF(ISNUMBER(MATCH(LEFT(Metadata!P556,SEARCH(":",Metadata!P556)-1),'Library and Platform Vocabulary'!$A$117:$A$413,0)), "Yes", "No"),"")</f>
        <v/>
      </c>
      <c r="E562" s="35" t="str">
        <f ca="1">IF(COUNTA(Metadata!A556)=1, IF(OR(Metadata!O556&gt;TODAY(),ISBLANK(Metadata!O556)),"No, date is missing, in the future, or invalid", "Yes"),"")</f>
        <v/>
      </c>
      <c r="F562" s="31" t="str">
        <f>IF(COUNTA(Metadata!A556)=1, IF(OR(NOT(ISBLANK(Metadata!V556)),NOT(ISBLANK(Metadata!W556))),"Yes", "No, neither of these fields have values"),"")</f>
        <v/>
      </c>
    </row>
    <row r="563" spans="1:6">
      <c r="A563" t="str">
        <f>IF(COUNTA(Metadata!A557)=1,ROW(Metadata!A557),"")</f>
        <v/>
      </c>
      <c r="B563" s="31" t="str">
        <f>IF(COUNTA(Metadata!A557)=1,IF(COUNTA(Metadata!L557,Metadata!B557)=2, IF(Metadata!L557=Metadata!B557, "No", "Yes"), "One (or both) of these fields are empty"),"")</f>
        <v/>
      </c>
      <c r="C563" t="str">
        <f>IF(COUNTA(Metadata!A557)=1,IF(COUNTA(Metadata!B557:'Metadata'!U557)=20, "Yes", "One (or more) of these fields are empty"),"")</f>
        <v/>
      </c>
      <c r="D563" t="str">
        <f>IF(COUNTA(Metadata!A557)=1, IF(ISNUMBER(MATCH(LEFT(Metadata!P557,SEARCH(":",Metadata!P557)-1),'Library and Platform Vocabulary'!$A$117:$A$413,0)), "Yes", "No"),"")</f>
        <v/>
      </c>
      <c r="E563" s="35" t="str">
        <f ca="1">IF(COUNTA(Metadata!A557)=1, IF(OR(Metadata!O557&gt;TODAY(),ISBLANK(Metadata!O557)),"No, date is missing, in the future, or invalid", "Yes"),"")</f>
        <v/>
      </c>
      <c r="F563" s="31" t="str">
        <f>IF(COUNTA(Metadata!A557)=1, IF(OR(NOT(ISBLANK(Metadata!V557)),NOT(ISBLANK(Metadata!W557))),"Yes", "No, neither of these fields have values"),"")</f>
        <v/>
      </c>
    </row>
    <row r="564" spans="1:6">
      <c r="A564" t="str">
        <f>IF(COUNTA(Metadata!A558)=1,ROW(Metadata!A558),"")</f>
        <v/>
      </c>
      <c r="B564" s="31" t="str">
        <f>IF(COUNTA(Metadata!A558)=1,IF(COUNTA(Metadata!L558,Metadata!B558)=2, IF(Metadata!L558=Metadata!B558, "No", "Yes"), "One (or both) of these fields are empty"),"")</f>
        <v/>
      </c>
      <c r="C564" t="str">
        <f>IF(COUNTA(Metadata!A558)=1,IF(COUNTA(Metadata!B558:'Metadata'!U558)=20, "Yes", "One (or more) of these fields are empty"),"")</f>
        <v/>
      </c>
      <c r="D564" t="str">
        <f>IF(COUNTA(Metadata!A558)=1, IF(ISNUMBER(MATCH(LEFT(Metadata!P558,SEARCH(":",Metadata!P558)-1),'Library and Platform Vocabulary'!$A$117:$A$413,0)), "Yes", "No"),"")</f>
        <v/>
      </c>
      <c r="E564" s="35" t="str">
        <f ca="1">IF(COUNTA(Metadata!A558)=1, IF(OR(Metadata!O558&gt;TODAY(),ISBLANK(Metadata!O558)),"No, date is missing, in the future, or invalid", "Yes"),"")</f>
        <v/>
      </c>
      <c r="F564" s="31" t="str">
        <f>IF(COUNTA(Metadata!A558)=1, IF(OR(NOT(ISBLANK(Metadata!V558)),NOT(ISBLANK(Metadata!W558))),"Yes", "No, neither of these fields have values"),"")</f>
        <v/>
      </c>
    </row>
    <row r="565" spans="1:6">
      <c r="A565" t="str">
        <f>IF(COUNTA(Metadata!A559)=1,ROW(Metadata!A559),"")</f>
        <v/>
      </c>
      <c r="B565" s="31" t="str">
        <f>IF(COUNTA(Metadata!A559)=1,IF(COUNTA(Metadata!L559,Metadata!B559)=2, IF(Metadata!L559=Metadata!B559, "No", "Yes"), "One (or both) of these fields are empty"),"")</f>
        <v/>
      </c>
      <c r="C565" t="str">
        <f>IF(COUNTA(Metadata!A559)=1,IF(COUNTA(Metadata!B559:'Metadata'!U559)=20, "Yes", "One (or more) of these fields are empty"),"")</f>
        <v/>
      </c>
      <c r="D565" t="str">
        <f>IF(COUNTA(Metadata!A559)=1, IF(ISNUMBER(MATCH(LEFT(Metadata!P559,SEARCH(":",Metadata!P559)-1),'Library and Platform Vocabulary'!$A$117:$A$413,0)), "Yes", "No"),"")</f>
        <v/>
      </c>
      <c r="E565" s="35" t="str">
        <f ca="1">IF(COUNTA(Metadata!A559)=1, IF(OR(Metadata!O559&gt;TODAY(),ISBLANK(Metadata!O559)),"No, date is missing, in the future, or invalid", "Yes"),"")</f>
        <v/>
      </c>
      <c r="F565" s="31" t="str">
        <f>IF(COUNTA(Metadata!A559)=1, IF(OR(NOT(ISBLANK(Metadata!V559)),NOT(ISBLANK(Metadata!W559))),"Yes", "No, neither of these fields have values"),"")</f>
        <v/>
      </c>
    </row>
    <row r="566" spans="1:6">
      <c r="A566" t="str">
        <f>IF(COUNTA(Metadata!A560)=1,ROW(Metadata!A560),"")</f>
        <v/>
      </c>
      <c r="B566" s="31" t="str">
        <f>IF(COUNTA(Metadata!A560)=1,IF(COUNTA(Metadata!L560,Metadata!B560)=2, IF(Metadata!L560=Metadata!B560, "No", "Yes"), "One (or both) of these fields are empty"),"")</f>
        <v/>
      </c>
      <c r="C566" t="str">
        <f>IF(COUNTA(Metadata!A560)=1,IF(COUNTA(Metadata!B560:'Metadata'!U560)=20, "Yes", "One (or more) of these fields are empty"),"")</f>
        <v/>
      </c>
      <c r="D566" t="str">
        <f>IF(COUNTA(Metadata!A560)=1, IF(ISNUMBER(MATCH(LEFT(Metadata!P560,SEARCH(":",Metadata!P560)-1),'Library and Platform Vocabulary'!$A$117:$A$413,0)), "Yes", "No"),"")</f>
        <v/>
      </c>
      <c r="E566" s="35" t="str">
        <f ca="1">IF(COUNTA(Metadata!A560)=1, IF(OR(Metadata!O560&gt;TODAY(),ISBLANK(Metadata!O560)),"No, date is missing, in the future, or invalid", "Yes"),"")</f>
        <v/>
      </c>
      <c r="F566" s="31" t="str">
        <f>IF(COUNTA(Metadata!A560)=1, IF(OR(NOT(ISBLANK(Metadata!V560)),NOT(ISBLANK(Metadata!W560))),"Yes", "No, neither of these fields have values"),"")</f>
        <v/>
      </c>
    </row>
    <row r="567" spans="1:6">
      <c r="A567" t="str">
        <f>IF(COUNTA(Metadata!A561)=1,ROW(Metadata!A561),"")</f>
        <v/>
      </c>
      <c r="B567" s="31" t="str">
        <f>IF(COUNTA(Metadata!A561)=1,IF(COUNTA(Metadata!L561,Metadata!B561)=2, IF(Metadata!L561=Metadata!B561, "No", "Yes"), "One (or both) of these fields are empty"),"")</f>
        <v/>
      </c>
      <c r="C567" t="str">
        <f>IF(COUNTA(Metadata!A561)=1,IF(COUNTA(Metadata!B561:'Metadata'!U561)=20, "Yes", "One (or more) of these fields are empty"),"")</f>
        <v/>
      </c>
      <c r="D567" t="str">
        <f>IF(COUNTA(Metadata!A561)=1, IF(ISNUMBER(MATCH(LEFT(Metadata!P561,SEARCH(":",Metadata!P561)-1),'Library and Platform Vocabulary'!$A$117:$A$413,0)), "Yes", "No"),"")</f>
        <v/>
      </c>
      <c r="E567" s="35" t="str">
        <f ca="1">IF(COUNTA(Metadata!A561)=1, IF(OR(Metadata!O561&gt;TODAY(),ISBLANK(Metadata!O561)),"No, date is missing, in the future, or invalid", "Yes"),"")</f>
        <v/>
      </c>
      <c r="F567" s="31" t="str">
        <f>IF(COUNTA(Metadata!A561)=1, IF(OR(NOT(ISBLANK(Metadata!V561)),NOT(ISBLANK(Metadata!W561))),"Yes", "No, neither of these fields have values"),"")</f>
        <v/>
      </c>
    </row>
    <row r="568" spans="1:6">
      <c r="A568" t="str">
        <f>IF(COUNTA(Metadata!A562)=1,ROW(Metadata!A562),"")</f>
        <v/>
      </c>
      <c r="B568" s="31" t="str">
        <f>IF(COUNTA(Metadata!A562)=1,IF(COUNTA(Metadata!L562,Metadata!B562)=2, IF(Metadata!L562=Metadata!B562, "No", "Yes"), "One (or both) of these fields are empty"),"")</f>
        <v/>
      </c>
      <c r="C568" t="str">
        <f>IF(COUNTA(Metadata!A562)=1,IF(COUNTA(Metadata!B562:'Metadata'!U562)=20, "Yes", "One (or more) of these fields are empty"),"")</f>
        <v/>
      </c>
      <c r="D568" t="str">
        <f>IF(COUNTA(Metadata!A562)=1, IF(ISNUMBER(MATCH(LEFT(Metadata!P562,SEARCH(":",Metadata!P562)-1),'Library and Platform Vocabulary'!$A$117:$A$413,0)), "Yes", "No"),"")</f>
        <v/>
      </c>
      <c r="E568" s="35" t="str">
        <f ca="1">IF(COUNTA(Metadata!A562)=1, IF(OR(Metadata!O562&gt;TODAY(),ISBLANK(Metadata!O562)),"No, date is missing, in the future, or invalid", "Yes"),"")</f>
        <v/>
      </c>
      <c r="F568" s="31" t="str">
        <f>IF(COUNTA(Metadata!A562)=1, IF(OR(NOT(ISBLANK(Metadata!V562)),NOT(ISBLANK(Metadata!W562))),"Yes", "No, neither of these fields have values"),"")</f>
        <v/>
      </c>
    </row>
    <row r="569" spans="1:6">
      <c r="A569" t="str">
        <f>IF(COUNTA(Metadata!A563)=1,ROW(Metadata!A563),"")</f>
        <v/>
      </c>
      <c r="B569" s="31" t="str">
        <f>IF(COUNTA(Metadata!A563)=1,IF(COUNTA(Metadata!L563,Metadata!B563)=2, IF(Metadata!L563=Metadata!B563, "No", "Yes"), "One (or both) of these fields are empty"),"")</f>
        <v/>
      </c>
      <c r="C569" t="str">
        <f>IF(COUNTA(Metadata!A563)=1,IF(COUNTA(Metadata!B563:'Metadata'!U563)=20, "Yes", "One (or more) of these fields are empty"),"")</f>
        <v/>
      </c>
      <c r="D569" t="str">
        <f>IF(COUNTA(Metadata!A563)=1, IF(ISNUMBER(MATCH(LEFT(Metadata!P563,SEARCH(":",Metadata!P563)-1),'Library and Platform Vocabulary'!$A$117:$A$413,0)), "Yes", "No"),"")</f>
        <v/>
      </c>
      <c r="E569" s="35" t="str">
        <f ca="1">IF(COUNTA(Metadata!A563)=1, IF(OR(Metadata!O563&gt;TODAY(),ISBLANK(Metadata!O563)),"No, date is missing, in the future, or invalid", "Yes"),"")</f>
        <v/>
      </c>
      <c r="F569" s="31" t="str">
        <f>IF(COUNTA(Metadata!A563)=1, IF(OR(NOT(ISBLANK(Metadata!V563)),NOT(ISBLANK(Metadata!W563))),"Yes", "No, neither of these fields have values"),"")</f>
        <v/>
      </c>
    </row>
    <row r="570" spans="1:6">
      <c r="A570" t="str">
        <f>IF(COUNTA(Metadata!A564)=1,ROW(Metadata!A564),"")</f>
        <v/>
      </c>
      <c r="B570" s="31" t="str">
        <f>IF(COUNTA(Metadata!A564)=1,IF(COUNTA(Metadata!L564,Metadata!B564)=2, IF(Metadata!L564=Metadata!B564, "No", "Yes"), "One (or both) of these fields are empty"),"")</f>
        <v/>
      </c>
      <c r="C570" t="str">
        <f>IF(COUNTA(Metadata!A564)=1,IF(COUNTA(Metadata!B564:'Metadata'!U564)=20, "Yes", "One (or more) of these fields are empty"),"")</f>
        <v/>
      </c>
      <c r="D570" t="str">
        <f>IF(COUNTA(Metadata!A564)=1, IF(ISNUMBER(MATCH(LEFT(Metadata!P564,SEARCH(":",Metadata!P564)-1),'Library and Platform Vocabulary'!$A$117:$A$413,0)), "Yes", "No"),"")</f>
        <v/>
      </c>
      <c r="E570" s="35" t="str">
        <f ca="1">IF(COUNTA(Metadata!A564)=1, IF(OR(Metadata!O564&gt;TODAY(),ISBLANK(Metadata!O564)),"No, date is missing, in the future, or invalid", "Yes"),"")</f>
        <v/>
      </c>
      <c r="F570" s="31" t="str">
        <f>IF(COUNTA(Metadata!A564)=1, IF(OR(NOT(ISBLANK(Metadata!V564)),NOT(ISBLANK(Metadata!W564))),"Yes", "No, neither of these fields have values"),"")</f>
        <v/>
      </c>
    </row>
    <row r="571" spans="1:6">
      <c r="A571" t="str">
        <f>IF(COUNTA(Metadata!A565)=1,ROW(Metadata!A565),"")</f>
        <v/>
      </c>
      <c r="B571" s="31" t="str">
        <f>IF(COUNTA(Metadata!A565)=1,IF(COUNTA(Metadata!L565,Metadata!B565)=2, IF(Metadata!L565=Metadata!B565, "No", "Yes"), "One (or both) of these fields are empty"),"")</f>
        <v/>
      </c>
      <c r="C571" t="str">
        <f>IF(COUNTA(Metadata!A565)=1,IF(COUNTA(Metadata!B565:'Metadata'!U565)=20, "Yes", "One (or more) of these fields are empty"),"")</f>
        <v/>
      </c>
      <c r="D571" t="str">
        <f>IF(COUNTA(Metadata!A565)=1, IF(ISNUMBER(MATCH(LEFT(Metadata!P565,SEARCH(":",Metadata!P565)-1),'Library and Platform Vocabulary'!$A$117:$A$413,0)), "Yes", "No"),"")</f>
        <v/>
      </c>
      <c r="E571" s="35" t="str">
        <f ca="1">IF(COUNTA(Metadata!A565)=1, IF(OR(Metadata!O565&gt;TODAY(),ISBLANK(Metadata!O565)),"No, date is missing, in the future, or invalid", "Yes"),"")</f>
        <v/>
      </c>
      <c r="F571" s="31" t="str">
        <f>IF(COUNTA(Metadata!A565)=1, IF(OR(NOT(ISBLANK(Metadata!V565)),NOT(ISBLANK(Metadata!W565))),"Yes", "No, neither of these fields have values"),"")</f>
        <v/>
      </c>
    </row>
    <row r="572" spans="1:6">
      <c r="A572" t="str">
        <f>IF(COUNTA(Metadata!A566)=1,ROW(Metadata!A566),"")</f>
        <v/>
      </c>
      <c r="B572" s="31" t="str">
        <f>IF(COUNTA(Metadata!A566)=1,IF(COUNTA(Metadata!L566,Metadata!B566)=2, IF(Metadata!L566=Metadata!B566, "No", "Yes"), "One (or both) of these fields are empty"),"")</f>
        <v/>
      </c>
      <c r="C572" t="str">
        <f>IF(COUNTA(Metadata!A566)=1,IF(COUNTA(Metadata!B566:'Metadata'!U566)=20, "Yes", "One (or more) of these fields are empty"),"")</f>
        <v/>
      </c>
      <c r="D572" t="str">
        <f>IF(COUNTA(Metadata!A566)=1, IF(ISNUMBER(MATCH(LEFT(Metadata!P566,SEARCH(":",Metadata!P566)-1),'Library and Platform Vocabulary'!$A$117:$A$413,0)), "Yes", "No"),"")</f>
        <v/>
      </c>
      <c r="E572" s="35" t="str">
        <f ca="1">IF(COUNTA(Metadata!A566)=1, IF(OR(Metadata!O566&gt;TODAY(),ISBLANK(Metadata!O566)),"No, date is missing, in the future, or invalid", "Yes"),"")</f>
        <v/>
      </c>
      <c r="F572" s="31" t="str">
        <f>IF(COUNTA(Metadata!A566)=1, IF(OR(NOT(ISBLANK(Metadata!V566)),NOT(ISBLANK(Metadata!W566))),"Yes", "No, neither of these fields have values"),"")</f>
        <v/>
      </c>
    </row>
    <row r="573" spans="1:6">
      <c r="A573" t="str">
        <f>IF(COUNTA(Metadata!A567)=1,ROW(Metadata!A567),"")</f>
        <v/>
      </c>
      <c r="B573" s="31" t="str">
        <f>IF(COUNTA(Metadata!A567)=1,IF(COUNTA(Metadata!L567,Metadata!B567)=2, IF(Metadata!L567=Metadata!B567, "No", "Yes"), "One (or both) of these fields are empty"),"")</f>
        <v/>
      </c>
      <c r="C573" t="str">
        <f>IF(COUNTA(Metadata!A567)=1,IF(COUNTA(Metadata!B567:'Metadata'!U567)=20, "Yes", "One (or more) of these fields are empty"),"")</f>
        <v/>
      </c>
      <c r="D573" t="str">
        <f>IF(COUNTA(Metadata!A567)=1, IF(ISNUMBER(MATCH(LEFT(Metadata!P567,SEARCH(":",Metadata!P567)-1),'Library and Platform Vocabulary'!$A$117:$A$413,0)), "Yes", "No"),"")</f>
        <v/>
      </c>
      <c r="E573" s="35" t="str">
        <f ca="1">IF(COUNTA(Metadata!A567)=1, IF(OR(Metadata!O567&gt;TODAY(),ISBLANK(Metadata!O567)),"No, date is missing, in the future, or invalid", "Yes"),"")</f>
        <v/>
      </c>
      <c r="F573" s="31" t="str">
        <f>IF(COUNTA(Metadata!A567)=1, IF(OR(NOT(ISBLANK(Metadata!V567)),NOT(ISBLANK(Metadata!W567))),"Yes", "No, neither of these fields have values"),"")</f>
        <v/>
      </c>
    </row>
    <row r="574" spans="1:6">
      <c r="A574" t="str">
        <f>IF(COUNTA(Metadata!A568)=1,ROW(Metadata!A568),"")</f>
        <v/>
      </c>
      <c r="B574" s="31" t="str">
        <f>IF(COUNTA(Metadata!A568)=1,IF(COUNTA(Metadata!L568,Metadata!B568)=2, IF(Metadata!L568=Metadata!B568, "No", "Yes"), "One (or both) of these fields are empty"),"")</f>
        <v/>
      </c>
      <c r="C574" t="str">
        <f>IF(COUNTA(Metadata!A568)=1,IF(COUNTA(Metadata!B568:'Metadata'!U568)=20, "Yes", "One (or more) of these fields are empty"),"")</f>
        <v/>
      </c>
      <c r="D574" t="str">
        <f>IF(COUNTA(Metadata!A568)=1, IF(ISNUMBER(MATCH(LEFT(Metadata!P568,SEARCH(":",Metadata!P568)-1),'Library and Platform Vocabulary'!$A$117:$A$413,0)), "Yes", "No"),"")</f>
        <v/>
      </c>
      <c r="E574" s="35" t="str">
        <f ca="1">IF(COUNTA(Metadata!A568)=1, IF(OR(Metadata!O568&gt;TODAY(),ISBLANK(Metadata!O568)),"No, date is missing, in the future, or invalid", "Yes"),"")</f>
        <v/>
      </c>
      <c r="F574" s="31" t="str">
        <f>IF(COUNTA(Metadata!A568)=1, IF(OR(NOT(ISBLANK(Metadata!V568)),NOT(ISBLANK(Metadata!W568))),"Yes", "No, neither of these fields have values"),"")</f>
        <v/>
      </c>
    </row>
    <row r="575" spans="1:6">
      <c r="A575" t="str">
        <f>IF(COUNTA(Metadata!A569)=1,ROW(Metadata!A569),"")</f>
        <v/>
      </c>
      <c r="B575" s="31" t="str">
        <f>IF(COUNTA(Metadata!A569)=1,IF(COUNTA(Metadata!L569,Metadata!B569)=2, IF(Metadata!L569=Metadata!B569, "No", "Yes"), "One (or both) of these fields are empty"),"")</f>
        <v/>
      </c>
      <c r="C575" t="str">
        <f>IF(COUNTA(Metadata!A569)=1,IF(COUNTA(Metadata!B569:'Metadata'!U569)=20, "Yes", "One (or more) of these fields are empty"),"")</f>
        <v/>
      </c>
      <c r="D575" t="str">
        <f>IF(COUNTA(Metadata!A569)=1, IF(ISNUMBER(MATCH(LEFT(Metadata!P569,SEARCH(":",Metadata!P569)-1),'Library and Platform Vocabulary'!$A$117:$A$413,0)), "Yes", "No"),"")</f>
        <v/>
      </c>
      <c r="E575" s="35" t="str">
        <f ca="1">IF(COUNTA(Metadata!A569)=1, IF(OR(Metadata!O569&gt;TODAY(),ISBLANK(Metadata!O569)),"No, date is missing, in the future, or invalid", "Yes"),"")</f>
        <v/>
      </c>
      <c r="F575" s="31" t="str">
        <f>IF(COUNTA(Metadata!A569)=1, IF(OR(NOT(ISBLANK(Metadata!V569)),NOT(ISBLANK(Metadata!W569))),"Yes", "No, neither of these fields have values"),"")</f>
        <v/>
      </c>
    </row>
    <row r="576" spans="1:6">
      <c r="A576" t="str">
        <f>IF(COUNTA(Metadata!A570)=1,ROW(Metadata!A570),"")</f>
        <v/>
      </c>
      <c r="B576" s="31" t="str">
        <f>IF(COUNTA(Metadata!A570)=1,IF(COUNTA(Metadata!L570,Metadata!B570)=2, IF(Metadata!L570=Metadata!B570, "No", "Yes"), "One (or both) of these fields are empty"),"")</f>
        <v/>
      </c>
      <c r="C576" t="str">
        <f>IF(COUNTA(Metadata!A570)=1,IF(COUNTA(Metadata!B570:'Metadata'!U570)=20, "Yes", "One (or more) of these fields are empty"),"")</f>
        <v/>
      </c>
      <c r="D576" t="str">
        <f>IF(COUNTA(Metadata!A570)=1, IF(ISNUMBER(MATCH(LEFT(Metadata!P570,SEARCH(":",Metadata!P570)-1),'Library and Platform Vocabulary'!$A$117:$A$413,0)), "Yes", "No"),"")</f>
        <v/>
      </c>
      <c r="E576" s="35" t="str">
        <f ca="1">IF(COUNTA(Metadata!A570)=1, IF(OR(Metadata!O570&gt;TODAY(),ISBLANK(Metadata!O570)),"No, date is missing, in the future, or invalid", "Yes"),"")</f>
        <v/>
      </c>
      <c r="F576" s="31" t="str">
        <f>IF(COUNTA(Metadata!A570)=1, IF(OR(NOT(ISBLANK(Metadata!V570)),NOT(ISBLANK(Metadata!W570))),"Yes", "No, neither of these fields have values"),"")</f>
        <v/>
      </c>
    </row>
    <row r="577" spans="1:6">
      <c r="A577" t="str">
        <f>IF(COUNTA(Metadata!A571)=1,ROW(Metadata!A571),"")</f>
        <v/>
      </c>
      <c r="B577" s="31" t="str">
        <f>IF(COUNTA(Metadata!A571)=1,IF(COUNTA(Metadata!L571,Metadata!B571)=2, IF(Metadata!L571=Metadata!B571, "No", "Yes"), "One (or both) of these fields are empty"),"")</f>
        <v/>
      </c>
      <c r="C577" t="str">
        <f>IF(COUNTA(Metadata!A571)=1,IF(COUNTA(Metadata!B571:'Metadata'!U571)=20, "Yes", "One (or more) of these fields are empty"),"")</f>
        <v/>
      </c>
      <c r="D577" t="str">
        <f>IF(COUNTA(Metadata!A571)=1, IF(ISNUMBER(MATCH(LEFT(Metadata!P571,SEARCH(":",Metadata!P571)-1),'Library and Platform Vocabulary'!$A$117:$A$413,0)), "Yes", "No"),"")</f>
        <v/>
      </c>
      <c r="E577" s="35" t="str">
        <f ca="1">IF(COUNTA(Metadata!A571)=1, IF(OR(Metadata!O571&gt;TODAY(),ISBLANK(Metadata!O571)),"No, date is missing, in the future, or invalid", "Yes"),"")</f>
        <v/>
      </c>
      <c r="F577" s="31" t="str">
        <f>IF(COUNTA(Metadata!A571)=1, IF(OR(NOT(ISBLANK(Metadata!V571)),NOT(ISBLANK(Metadata!W571))),"Yes", "No, neither of these fields have values"),"")</f>
        <v/>
      </c>
    </row>
    <row r="578" spans="1:6">
      <c r="A578" t="str">
        <f>IF(COUNTA(Metadata!A572)=1,ROW(Metadata!A572),"")</f>
        <v/>
      </c>
      <c r="B578" s="31" t="str">
        <f>IF(COUNTA(Metadata!A572)=1,IF(COUNTA(Metadata!L572,Metadata!B572)=2, IF(Metadata!L572=Metadata!B572, "No", "Yes"), "One (or both) of these fields are empty"),"")</f>
        <v/>
      </c>
      <c r="C578" t="str">
        <f>IF(COUNTA(Metadata!A572)=1,IF(COUNTA(Metadata!B572:'Metadata'!U572)=20, "Yes", "One (or more) of these fields are empty"),"")</f>
        <v/>
      </c>
      <c r="D578" t="str">
        <f>IF(COUNTA(Metadata!A572)=1, IF(ISNUMBER(MATCH(LEFT(Metadata!P572,SEARCH(":",Metadata!P572)-1),'Library and Platform Vocabulary'!$A$117:$A$413,0)), "Yes", "No"),"")</f>
        <v/>
      </c>
      <c r="E578" s="35" t="str">
        <f ca="1">IF(COUNTA(Metadata!A572)=1, IF(OR(Metadata!O572&gt;TODAY(),ISBLANK(Metadata!O572)),"No, date is missing, in the future, or invalid", "Yes"),"")</f>
        <v/>
      </c>
      <c r="F578" s="31" t="str">
        <f>IF(COUNTA(Metadata!A572)=1, IF(OR(NOT(ISBLANK(Metadata!V572)),NOT(ISBLANK(Metadata!W572))),"Yes", "No, neither of these fields have values"),"")</f>
        <v/>
      </c>
    </row>
    <row r="579" spans="1:6">
      <c r="A579" t="str">
        <f>IF(COUNTA(Metadata!A573)=1,ROW(Metadata!A573),"")</f>
        <v/>
      </c>
      <c r="B579" s="31" t="str">
        <f>IF(COUNTA(Metadata!A573)=1,IF(COUNTA(Metadata!L573,Metadata!B573)=2, IF(Metadata!L573=Metadata!B573, "No", "Yes"), "One (or both) of these fields are empty"),"")</f>
        <v/>
      </c>
      <c r="C579" t="str">
        <f>IF(COUNTA(Metadata!A573)=1,IF(COUNTA(Metadata!B573:'Metadata'!U573)=20, "Yes", "One (or more) of these fields are empty"),"")</f>
        <v/>
      </c>
      <c r="D579" t="str">
        <f>IF(COUNTA(Metadata!A573)=1, IF(ISNUMBER(MATCH(LEFT(Metadata!P573,SEARCH(":",Metadata!P573)-1),'Library and Platform Vocabulary'!$A$117:$A$413,0)), "Yes", "No"),"")</f>
        <v/>
      </c>
      <c r="E579" s="35" t="str">
        <f ca="1">IF(COUNTA(Metadata!A573)=1, IF(OR(Metadata!O573&gt;TODAY(),ISBLANK(Metadata!O573)),"No, date is missing, in the future, or invalid", "Yes"),"")</f>
        <v/>
      </c>
      <c r="F579" s="31" t="str">
        <f>IF(COUNTA(Metadata!A573)=1, IF(OR(NOT(ISBLANK(Metadata!V573)),NOT(ISBLANK(Metadata!W573))),"Yes", "No, neither of these fields have values"),"")</f>
        <v/>
      </c>
    </row>
    <row r="580" spans="1:6">
      <c r="A580" t="str">
        <f>IF(COUNTA(Metadata!A574)=1,ROW(Metadata!A574),"")</f>
        <v/>
      </c>
      <c r="B580" s="31" t="str">
        <f>IF(COUNTA(Metadata!A574)=1,IF(COUNTA(Metadata!L574,Metadata!B574)=2, IF(Metadata!L574=Metadata!B574, "No", "Yes"), "One (or both) of these fields are empty"),"")</f>
        <v/>
      </c>
      <c r="C580" t="str">
        <f>IF(COUNTA(Metadata!A574)=1,IF(COUNTA(Metadata!B574:'Metadata'!U574)=20, "Yes", "One (or more) of these fields are empty"),"")</f>
        <v/>
      </c>
      <c r="D580" t="str">
        <f>IF(COUNTA(Metadata!A574)=1, IF(ISNUMBER(MATCH(LEFT(Metadata!P574,SEARCH(":",Metadata!P574)-1),'Library and Platform Vocabulary'!$A$117:$A$413,0)), "Yes", "No"),"")</f>
        <v/>
      </c>
      <c r="E580" s="35" t="str">
        <f ca="1">IF(COUNTA(Metadata!A574)=1, IF(OR(Metadata!O574&gt;TODAY(),ISBLANK(Metadata!O574)),"No, date is missing, in the future, or invalid", "Yes"),"")</f>
        <v/>
      </c>
      <c r="F580" s="31" t="str">
        <f>IF(COUNTA(Metadata!A574)=1, IF(OR(NOT(ISBLANK(Metadata!V574)),NOT(ISBLANK(Metadata!W574))),"Yes", "No, neither of these fields have values"),"")</f>
        <v/>
      </c>
    </row>
    <row r="581" spans="1:6">
      <c r="A581" t="str">
        <f>IF(COUNTA(Metadata!A575)=1,ROW(Metadata!A575),"")</f>
        <v/>
      </c>
      <c r="B581" s="31" t="str">
        <f>IF(COUNTA(Metadata!A575)=1,IF(COUNTA(Metadata!L575,Metadata!B575)=2, IF(Metadata!L575=Metadata!B575, "No", "Yes"), "One (or both) of these fields are empty"),"")</f>
        <v/>
      </c>
      <c r="C581" t="str">
        <f>IF(COUNTA(Metadata!A575)=1,IF(COUNTA(Metadata!B575:'Metadata'!U575)=20, "Yes", "One (or more) of these fields are empty"),"")</f>
        <v/>
      </c>
      <c r="D581" t="str">
        <f>IF(COUNTA(Metadata!A575)=1, IF(ISNUMBER(MATCH(LEFT(Metadata!P575,SEARCH(":",Metadata!P575)-1),'Library and Platform Vocabulary'!$A$117:$A$413,0)), "Yes", "No"),"")</f>
        <v/>
      </c>
      <c r="E581" s="35" t="str">
        <f ca="1">IF(COUNTA(Metadata!A575)=1, IF(OR(Metadata!O575&gt;TODAY(),ISBLANK(Metadata!O575)),"No, date is missing, in the future, or invalid", "Yes"),"")</f>
        <v/>
      </c>
      <c r="F581" s="31" t="str">
        <f>IF(COUNTA(Metadata!A575)=1, IF(OR(NOT(ISBLANK(Metadata!V575)),NOT(ISBLANK(Metadata!W575))),"Yes", "No, neither of these fields have values"),"")</f>
        <v/>
      </c>
    </row>
    <row r="582" spans="1:6">
      <c r="A582" t="str">
        <f>IF(COUNTA(Metadata!A576)=1,ROW(Metadata!A576),"")</f>
        <v/>
      </c>
      <c r="B582" s="31" t="str">
        <f>IF(COUNTA(Metadata!A576)=1,IF(COUNTA(Metadata!L576,Metadata!B576)=2, IF(Metadata!L576=Metadata!B576, "No", "Yes"), "One (or both) of these fields are empty"),"")</f>
        <v/>
      </c>
      <c r="C582" t="str">
        <f>IF(COUNTA(Metadata!A576)=1,IF(COUNTA(Metadata!B576:'Metadata'!U576)=20, "Yes", "One (or more) of these fields are empty"),"")</f>
        <v/>
      </c>
      <c r="D582" t="str">
        <f>IF(COUNTA(Metadata!A576)=1, IF(ISNUMBER(MATCH(LEFT(Metadata!P576,SEARCH(":",Metadata!P576)-1),'Library and Platform Vocabulary'!$A$117:$A$413,0)), "Yes", "No"),"")</f>
        <v/>
      </c>
      <c r="E582" s="35" t="str">
        <f ca="1">IF(COUNTA(Metadata!A576)=1, IF(OR(Metadata!O576&gt;TODAY(),ISBLANK(Metadata!O576)),"No, date is missing, in the future, or invalid", "Yes"),"")</f>
        <v/>
      </c>
      <c r="F582" s="31" t="str">
        <f>IF(COUNTA(Metadata!A576)=1, IF(OR(NOT(ISBLANK(Metadata!V576)),NOT(ISBLANK(Metadata!W576))),"Yes", "No, neither of these fields have values"),"")</f>
        <v/>
      </c>
    </row>
    <row r="583" spans="1:6">
      <c r="A583" t="str">
        <f>IF(COUNTA(Metadata!A577)=1,ROW(Metadata!A577),"")</f>
        <v/>
      </c>
      <c r="B583" s="31" t="str">
        <f>IF(COUNTA(Metadata!A577)=1,IF(COUNTA(Metadata!L577,Metadata!B577)=2, IF(Metadata!L577=Metadata!B577, "No", "Yes"), "One (or both) of these fields are empty"),"")</f>
        <v/>
      </c>
      <c r="C583" t="str">
        <f>IF(COUNTA(Metadata!A577)=1,IF(COUNTA(Metadata!B577:'Metadata'!U577)=20, "Yes", "One (or more) of these fields are empty"),"")</f>
        <v/>
      </c>
      <c r="D583" t="str">
        <f>IF(COUNTA(Metadata!A577)=1, IF(ISNUMBER(MATCH(LEFT(Metadata!P577,SEARCH(":",Metadata!P577)-1),'Library and Platform Vocabulary'!$A$117:$A$413,0)), "Yes", "No"),"")</f>
        <v/>
      </c>
      <c r="E583" s="35" t="str">
        <f ca="1">IF(COUNTA(Metadata!A577)=1, IF(OR(Metadata!O577&gt;TODAY(),ISBLANK(Metadata!O577)),"No, date is missing, in the future, or invalid", "Yes"),"")</f>
        <v/>
      </c>
      <c r="F583" s="31" t="str">
        <f>IF(COUNTA(Metadata!A577)=1, IF(OR(NOT(ISBLANK(Metadata!V577)),NOT(ISBLANK(Metadata!W577))),"Yes", "No, neither of these fields have values"),"")</f>
        <v/>
      </c>
    </row>
    <row r="584" spans="1:6">
      <c r="A584" t="str">
        <f>IF(COUNTA(Metadata!A578)=1,ROW(Metadata!A578),"")</f>
        <v/>
      </c>
      <c r="B584" s="31" t="str">
        <f>IF(COUNTA(Metadata!A578)=1,IF(COUNTA(Metadata!L578,Metadata!B578)=2, IF(Metadata!L578=Metadata!B578, "No", "Yes"), "One (or both) of these fields are empty"),"")</f>
        <v/>
      </c>
      <c r="C584" t="str">
        <f>IF(COUNTA(Metadata!A578)=1,IF(COUNTA(Metadata!B578:'Metadata'!U578)=20, "Yes", "One (or more) of these fields are empty"),"")</f>
        <v/>
      </c>
      <c r="D584" t="str">
        <f>IF(COUNTA(Metadata!A578)=1, IF(ISNUMBER(MATCH(LEFT(Metadata!P578,SEARCH(":",Metadata!P578)-1),'Library and Platform Vocabulary'!$A$117:$A$413,0)), "Yes", "No"),"")</f>
        <v/>
      </c>
      <c r="E584" s="35" t="str">
        <f ca="1">IF(COUNTA(Metadata!A578)=1, IF(OR(Metadata!O578&gt;TODAY(),ISBLANK(Metadata!O578)),"No, date is missing, in the future, or invalid", "Yes"),"")</f>
        <v/>
      </c>
      <c r="F584" s="31" t="str">
        <f>IF(COUNTA(Metadata!A578)=1, IF(OR(NOT(ISBLANK(Metadata!V578)),NOT(ISBLANK(Metadata!W578))),"Yes", "No, neither of these fields have values"),"")</f>
        <v/>
      </c>
    </row>
    <row r="585" spans="1:6">
      <c r="A585" t="str">
        <f>IF(COUNTA(Metadata!A579)=1,ROW(Metadata!A579),"")</f>
        <v/>
      </c>
      <c r="B585" s="31" t="str">
        <f>IF(COUNTA(Metadata!A579)=1,IF(COUNTA(Metadata!L579,Metadata!B579)=2, IF(Metadata!L579=Metadata!B579, "No", "Yes"), "One (or both) of these fields are empty"),"")</f>
        <v/>
      </c>
      <c r="C585" t="str">
        <f>IF(COUNTA(Metadata!A579)=1,IF(COUNTA(Metadata!B579:'Metadata'!U579)=20, "Yes", "One (or more) of these fields are empty"),"")</f>
        <v/>
      </c>
      <c r="D585" t="str">
        <f>IF(COUNTA(Metadata!A579)=1, IF(ISNUMBER(MATCH(LEFT(Metadata!P579,SEARCH(":",Metadata!P579)-1),'Library and Platform Vocabulary'!$A$117:$A$413,0)), "Yes", "No"),"")</f>
        <v/>
      </c>
      <c r="E585" s="35" t="str">
        <f ca="1">IF(COUNTA(Metadata!A579)=1, IF(OR(Metadata!O579&gt;TODAY(),ISBLANK(Metadata!O579)),"No, date is missing, in the future, or invalid", "Yes"),"")</f>
        <v/>
      </c>
      <c r="F585" s="31" t="str">
        <f>IF(COUNTA(Metadata!A579)=1, IF(OR(NOT(ISBLANK(Metadata!V579)),NOT(ISBLANK(Metadata!W579))),"Yes", "No, neither of these fields have values"),"")</f>
        <v/>
      </c>
    </row>
    <row r="586" spans="1:6">
      <c r="A586" t="str">
        <f>IF(COUNTA(Metadata!A580)=1,ROW(Metadata!A580),"")</f>
        <v/>
      </c>
      <c r="B586" s="31" t="str">
        <f>IF(COUNTA(Metadata!A580)=1,IF(COUNTA(Metadata!L580,Metadata!B580)=2, IF(Metadata!L580=Metadata!B580, "No", "Yes"), "One (or both) of these fields are empty"),"")</f>
        <v/>
      </c>
      <c r="C586" t="str">
        <f>IF(COUNTA(Metadata!A580)=1,IF(COUNTA(Metadata!B580:'Metadata'!U580)=20, "Yes", "One (or more) of these fields are empty"),"")</f>
        <v/>
      </c>
      <c r="D586" t="str">
        <f>IF(COUNTA(Metadata!A580)=1, IF(ISNUMBER(MATCH(LEFT(Metadata!P580,SEARCH(":",Metadata!P580)-1),'Library and Platform Vocabulary'!$A$117:$A$413,0)), "Yes", "No"),"")</f>
        <v/>
      </c>
      <c r="E586" s="35" t="str">
        <f ca="1">IF(COUNTA(Metadata!A580)=1, IF(OR(Metadata!O580&gt;TODAY(),ISBLANK(Metadata!O580)),"No, date is missing, in the future, or invalid", "Yes"),"")</f>
        <v/>
      </c>
      <c r="F586" s="31" t="str">
        <f>IF(COUNTA(Metadata!A580)=1, IF(OR(NOT(ISBLANK(Metadata!V580)),NOT(ISBLANK(Metadata!W580))),"Yes", "No, neither of these fields have values"),"")</f>
        <v/>
      </c>
    </row>
    <row r="587" spans="1:6">
      <c r="A587" t="str">
        <f>IF(COUNTA(Metadata!A581)=1,ROW(Metadata!A581),"")</f>
        <v/>
      </c>
      <c r="B587" s="31" t="str">
        <f>IF(COUNTA(Metadata!A581)=1,IF(COUNTA(Metadata!L581,Metadata!B581)=2, IF(Metadata!L581=Metadata!B581, "No", "Yes"), "One (or both) of these fields are empty"),"")</f>
        <v/>
      </c>
      <c r="C587" t="str">
        <f>IF(COUNTA(Metadata!A581)=1,IF(COUNTA(Metadata!B581:'Metadata'!U581)=20, "Yes", "One (or more) of these fields are empty"),"")</f>
        <v/>
      </c>
      <c r="D587" t="str">
        <f>IF(COUNTA(Metadata!A581)=1, IF(ISNUMBER(MATCH(LEFT(Metadata!P581,SEARCH(":",Metadata!P581)-1),'Library and Platform Vocabulary'!$A$117:$A$413,0)), "Yes", "No"),"")</f>
        <v/>
      </c>
      <c r="E587" s="35" t="str">
        <f ca="1">IF(COUNTA(Metadata!A581)=1, IF(OR(Metadata!O581&gt;TODAY(),ISBLANK(Metadata!O581)),"No, date is missing, in the future, or invalid", "Yes"),"")</f>
        <v/>
      </c>
      <c r="F587" s="31" t="str">
        <f>IF(COUNTA(Metadata!A581)=1, IF(OR(NOT(ISBLANK(Metadata!V581)),NOT(ISBLANK(Metadata!W581))),"Yes", "No, neither of these fields have values"),"")</f>
        <v/>
      </c>
    </row>
    <row r="588" spans="1:6">
      <c r="A588" t="str">
        <f>IF(COUNTA(Metadata!A582)=1,ROW(Metadata!A582),"")</f>
        <v/>
      </c>
      <c r="B588" s="31" t="str">
        <f>IF(COUNTA(Metadata!A582)=1,IF(COUNTA(Metadata!L582,Metadata!B582)=2, IF(Metadata!L582=Metadata!B582, "No", "Yes"), "One (or both) of these fields are empty"),"")</f>
        <v/>
      </c>
      <c r="C588" t="str">
        <f>IF(COUNTA(Metadata!A582)=1,IF(COUNTA(Metadata!B582:'Metadata'!U582)=20, "Yes", "One (or more) of these fields are empty"),"")</f>
        <v/>
      </c>
      <c r="D588" t="str">
        <f>IF(COUNTA(Metadata!A582)=1, IF(ISNUMBER(MATCH(LEFT(Metadata!P582,SEARCH(":",Metadata!P582)-1),'Library and Platform Vocabulary'!$A$117:$A$413,0)), "Yes", "No"),"")</f>
        <v/>
      </c>
      <c r="E588" s="35" t="str">
        <f ca="1">IF(COUNTA(Metadata!A582)=1, IF(OR(Metadata!O582&gt;TODAY(),ISBLANK(Metadata!O582)),"No, date is missing, in the future, or invalid", "Yes"),"")</f>
        <v/>
      </c>
      <c r="F588" s="31" t="str">
        <f>IF(COUNTA(Metadata!A582)=1, IF(OR(NOT(ISBLANK(Metadata!V582)),NOT(ISBLANK(Metadata!W582))),"Yes", "No, neither of these fields have values"),"")</f>
        <v/>
      </c>
    </row>
    <row r="589" spans="1:6">
      <c r="A589" t="str">
        <f>IF(COUNTA(Metadata!A583)=1,ROW(Metadata!A583),"")</f>
        <v/>
      </c>
      <c r="B589" s="31" t="str">
        <f>IF(COUNTA(Metadata!A583)=1,IF(COUNTA(Metadata!L583,Metadata!B583)=2, IF(Metadata!L583=Metadata!B583, "No", "Yes"), "One (or both) of these fields are empty"),"")</f>
        <v/>
      </c>
      <c r="C589" t="str">
        <f>IF(COUNTA(Metadata!A583)=1,IF(COUNTA(Metadata!B583:'Metadata'!U583)=20, "Yes", "One (or more) of these fields are empty"),"")</f>
        <v/>
      </c>
      <c r="D589" t="str">
        <f>IF(COUNTA(Metadata!A583)=1, IF(ISNUMBER(MATCH(LEFT(Metadata!P583,SEARCH(":",Metadata!P583)-1),'Library and Platform Vocabulary'!$A$117:$A$413,0)), "Yes", "No"),"")</f>
        <v/>
      </c>
      <c r="E589" s="35" t="str">
        <f ca="1">IF(COUNTA(Metadata!A583)=1, IF(OR(Metadata!O583&gt;TODAY(),ISBLANK(Metadata!O583)),"No, date is missing, in the future, or invalid", "Yes"),"")</f>
        <v/>
      </c>
      <c r="F589" s="31" t="str">
        <f>IF(COUNTA(Metadata!A583)=1, IF(OR(NOT(ISBLANK(Metadata!V583)),NOT(ISBLANK(Metadata!W583))),"Yes", "No, neither of these fields have values"),"")</f>
        <v/>
      </c>
    </row>
    <row r="590" spans="1:6">
      <c r="A590" t="str">
        <f>IF(COUNTA(Metadata!A584)=1,ROW(Metadata!A584),"")</f>
        <v/>
      </c>
      <c r="B590" s="31" t="str">
        <f>IF(COUNTA(Metadata!A584)=1,IF(COUNTA(Metadata!L584,Metadata!B584)=2, IF(Metadata!L584=Metadata!B584, "No", "Yes"), "One (or both) of these fields are empty"),"")</f>
        <v/>
      </c>
      <c r="C590" t="str">
        <f>IF(COUNTA(Metadata!A584)=1,IF(COUNTA(Metadata!B584:'Metadata'!U584)=20, "Yes", "One (or more) of these fields are empty"),"")</f>
        <v/>
      </c>
      <c r="D590" t="str">
        <f>IF(COUNTA(Metadata!A584)=1, IF(ISNUMBER(MATCH(LEFT(Metadata!P584,SEARCH(":",Metadata!P584)-1),'Library and Platform Vocabulary'!$A$117:$A$413,0)), "Yes", "No"),"")</f>
        <v/>
      </c>
      <c r="E590" s="35" t="str">
        <f ca="1">IF(COUNTA(Metadata!A584)=1, IF(OR(Metadata!O584&gt;TODAY(),ISBLANK(Metadata!O584)),"No, date is missing, in the future, or invalid", "Yes"),"")</f>
        <v/>
      </c>
      <c r="F590" s="31" t="str">
        <f>IF(COUNTA(Metadata!A584)=1, IF(OR(NOT(ISBLANK(Metadata!V584)),NOT(ISBLANK(Metadata!W584))),"Yes", "No, neither of these fields have values"),"")</f>
        <v/>
      </c>
    </row>
    <row r="591" spans="1:6">
      <c r="A591" t="str">
        <f>IF(COUNTA(Metadata!A585)=1,ROW(Metadata!A585),"")</f>
        <v/>
      </c>
      <c r="B591" s="31" t="str">
        <f>IF(COUNTA(Metadata!A585)=1,IF(COUNTA(Metadata!L585,Metadata!B585)=2, IF(Metadata!L585=Metadata!B585, "No", "Yes"), "One (or both) of these fields are empty"),"")</f>
        <v/>
      </c>
      <c r="C591" t="str">
        <f>IF(COUNTA(Metadata!A585)=1,IF(COUNTA(Metadata!B585:'Metadata'!U585)=20, "Yes", "One (or more) of these fields are empty"),"")</f>
        <v/>
      </c>
      <c r="D591" t="str">
        <f>IF(COUNTA(Metadata!A585)=1, IF(ISNUMBER(MATCH(LEFT(Metadata!P585,SEARCH(":",Metadata!P585)-1),'Library and Platform Vocabulary'!$A$117:$A$413,0)), "Yes", "No"),"")</f>
        <v/>
      </c>
      <c r="E591" s="35" t="str">
        <f ca="1">IF(COUNTA(Metadata!A585)=1, IF(OR(Metadata!O585&gt;TODAY(),ISBLANK(Metadata!O585)),"No, date is missing, in the future, or invalid", "Yes"),"")</f>
        <v/>
      </c>
      <c r="F591" s="31" t="str">
        <f>IF(COUNTA(Metadata!A585)=1, IF(OR(NOT(ISBLANK(Metadata!V585)),NOT(ISBLANK(Metadata!W585))),"Yes", "No, neither of these fields have values"),"")</f>
        <v/>
      </c>
    </row>
    <row r="592" spans="1:6">
      <c r="A592" t="str">
        <f>IF(COUNTA(Metadata!A586)=1,ROW(Metadata!A586),"")</f>
        <v/>
      </c>
      <c r="B592" s="31" t="str">
        <f>IF(COUNTA(Metadata!A586)=1,IF(COUNTA(Metadata!L586,Metadata!B586)=2, IF(Metadata!L586=Metadata!B586, "No", "Yes"), "One (or both) of these fields are empty"),"")</f>
        <v/>
      </c>
      <c r="C592" t="str">
        <f>IF(COUNTA(Metadata!A586)=1,IF(COUNTA(Metadata!B586:'Metadata'!U586)=20, "Yes", "One (or more) of these fields are empty"),"")</f>
        <v/>
      </c>
      <c r="D592" t="str">
        <f>IF(COUNTA(Metadata!A586)=1, IF(ISNUMBER(MATCH(LEFT(Metadata!P586,SEARCH(":",Metadata!P586)-1),'Library and Platform Vocabulary'!$A$117:$A$413,0)), "Yes", "No"),"")</f>
        <v/>
      </c>
      <c r="E592" s="35" t="str">
        <f ca="1">IF(COUNTA(Metadata!A586)=1, IF(OR(Metadata!O586&gt;TODAY(),ISBLANK(Metadata!O586)),"No, date is missing, in the future, or invalid", "Yes"),"")</f>
        <v/>
      </c>
      <c r="F592" s="31" t="str">
        <f>IF(COUNTA(Metadata!A586)=1, IF(OR(NOT(ISBLANK(Metadata!V586)),NOT(ISBLANK(Metadata!W586))),"Yes", "No, neither of these fields have values"),"")</f>
        <v/>
      </c>
    </row>
    <row r="593" spans="1:6">
      <c r="A593" t="str">
        <f>IF(COUNTA(Metadata!A587)=1,ROW(Metadata!A587),"")</f>
        <v/>
      </c>
      <c r="B593" s="31" t="str">
        <f>IF(COUNTA(Metadata!A587)=1,IF(COUNTA(Metadata!L587,Metadata!B587)=2, IF(Metadata!L587=Metadata!B587, "No", "Yes"), "One (or both) of these fields are empty"),"")</f>
        <v/>
      </c>
      <c r="C593" t="str">
        <f>IF(COUNTA(Metadata!A587)=1,IF(COUNTA(Metadata!B587:'Metadata'!U587)=20, "Yes", "One (or more) of these fields are empty"),"")</f>
        <v/>
      </c>
      <c r="D593" t="str">
        <f>IF(COUNTA(Metadata!A587)=1, IF(ISNUMBER(MATCH(LEFT(Metadata!P587,SEARCH(":",Metadata!P587)-1),'Library and Platform Vocabulary'!$A$117:$A$413,0)), "Yes", "No"),"")</f>
        <v/>
      </c>
      <c r="E593" s="35" t="str">
        <f ca="1">IF(COUNTA(Metadata!A587)=1, IF(OR(Metadata!O587&gt;TODAY(),ISBLANK(Metadata!O587)),"No, date is missing, in the future, or invalid", "Yes"),"")</f>
        <v/>
      </c>
      <c r="F593" s="31" t="str">
        <f>IF(COUNTA(Metadata!A587)=1, IF(OR(NOT(ISBLANK(Metadata!V587)),NOT(ISBLANK(Metadata!W587))),"Yes", "No, neither of these fields have values"),"")</f>
        <v/>
      </c>
    </row>
    <row r="594" spans="1:6">
      <c r="A594" t="str">
        <f>IF(COUNTA(Metadata!A588)=1,ROW(Metadata!A588),"")</f>
        <v/>
      </c>
      <c r="B594" s="31" t="str">
        <f>IF(COUNTA(Metadata!A588)=1,IF(COUNTA(Metadata!L588,Metadata!B588)=2, IF(Metadata!L588=Metadata!B588, "No", "Yes"), "One (or both) of these fields are empty"),"")</f>
        <v/>
      </c>
      <c r="C594" t="str">
        <f>IF(COUNTA(Metadata!A588)=1,IF(COUNTA(Metadata!B588:'Metadata'!U588)=20, "Yes", "One (or more) of these fields are empty"),"")</f>
        <v/>
      </c>
      <c r="D594" t="str">
        <f>IF(COUNTA(Metadata!A588)=1, IF(ISNUMBER(MATCH(LEFT(Metadata!P588,SEARCH(":",Metadata!P588)-1),'Library and Platform Vocabulary'!$A$117:$A$413,0)), "Yes", "No"),"")</f>
        <v/>
      </c>
      <c r="E594" s="35" t="str">
        <f ca="1">IF(COUNTA(Metadata!A588)=1, IF(OR(Metadata!O588&gt;TODAY(),ISBLANK(Metadata!O588)),"No, date is missing, in the future, or invalid", "Yes"),"")</f>
        <v/>
      </c>
      <c r="F594" s="31" t="str">
        <f>IF(COUNTA(Metadata!A588)=1, IF(OR(NOT(ISBLANK(Metadata!V588)),NOT(ISBLANK(Metadata!W588))),"Yes", "No, neither of these fields have values"),"")</f>
        <v/>
      </c>
    </row>
    <row r="595" spans="1:6">
      <c r="A595" t="str">
        <f>IF(COUNTA(Metadata!A589)=1,ROW(Metadata!A589),"")</f>
        <v/>
      </c>
      <c r="B595" s="31" t="str">
        <f>IF(COUNTA(Metadata!A589)=1,IF(COUNTA(Metadata!L589,Metadata!B589)=2, IF(Metadata!L589=Metadata!B589, "No", "Yes"), "One (or both) of these fields are empty"),"")</f>
        <v/>
      </c>
      <c r="C595" t="str">
        <f>IF(COUNTA(Metadata!A589)=1,IF(COUNTA(Metadata!B589:'Metadata'!U589)=20, "Yes", "One (or more) of these fields are empty"),"")</f>
        <v/>
      </c>
      <c r="D595" t="str">
        <f>IF(COUNTA(Metadata!A589)=1, IF(ISNUMBER(MATCH(LEFT(Metadata!P589,SEARCH(":",Metadata!P589)-1),'Library and Platform Vocabulary'!$A$117:$A$413,0)), "Yes", "No"),"")</f>
        <v/>
      </c>
      <c r="E595" s="35" t="str">
        <f ca="1">IF(COUNTA(Metadata!A589)=1, IF(OR(Metadata!O589&gt;TODAY(),ISBLANK(Metadata!O589)),"No, date is missing, in the future, or invalid", "Yes"),"")</f>
        <v/>
      </c>
      <c r="F595" s="31" t="str">
        <f>IF(COUNTA(Metadata!A589)=1, IF(OR(NOT(ISBLANK(Metadata!V589)),NOT(ISBLANK(Metadata!W589))),"Yes", "No, neither of these fields have values"),"")</f>
        <v/>
      </c>
    </row>
    <row r="596" spans="1:6">
      <c r="A596" t="str">
        <f>IF(COUNTA(Metadata!A590)=1,ROW(Metadata!A590),"")</f>
        <v/>
      </c>
      <c r="B596" s="31" t="str">
        <f>IF(COUNTA(Metadata!A590)=1,IF(COUNTA(Metadata!L590,Metadata!B590)=2, IF(Metadata!L590=Metadata!B590, "No", "Yes"), "One (or both) of these fields are empty"),"")</f>
        <v/>
      </c>
      <c r="C596" t="str">
        <f>IF(COUNTA(Metadata!A590)=1,IF(COUNTA(Metadata!B590:'Metadata'!U590)=20, "Yes", "One (or more) of these fields are empty"),"")</f>
        <v/>
      </c>
      <c r="D596" t="str">
        <f>IF(COUNTA(Metadata!A590)=1, IF(ISNUMBER(MATCH(LEFT(Metadata!P590,SEARCH(":",Metadata!P590)-1),'Library and Platform Vocabulary'!$A$117:$A$413,0)), "Yes", "No"),"")</f>
        <v/>
      </c>
      <c r="E596" s="35" t="str">
        <f ca="1">IF(COUNTA(Metadata!A590)=1, IF(OR(Metadata!O590&gt;TODAY(),ISBLANK(Metadata!O590)),"No, date is missing, in the future, or invalid", "Yes"),"")</f>
        <v/>
      </c>
      <c r="F596" s="31" t="str">
        <f>IF(COUNTA(Metadata!A590)=1, IF(OR(NOT(ISBLANK(Metadata!V590)),NOT(ISBLANK(Metadata!W590))),"Yes", "No, neither of these fields have values"),"")</f>
        <v/>
      </c>
    </row>
    <row r="597" spans="1:6">
      <c r="A597" t="str">
        <f>IF(COUNTA(Metadata!A591)=1,ROW(Metadata!A591),"")</f>
        <v/>
      </c>
      <c r="B597" s="31" t="str">
        <f>IF(COUNTA(Metadata!A591)=1,IF(COUNTA(Metadata!L591,Metadata!B591)=2, IF(Metadata!L591=Metadata!B591, "No", "Yes"), "One (or both) of these fields are empty"),"")</f>
        <v/>
      </c>
      <c r="C597" t="str">
        <f>IF(COUNTA(Metadata!A591)=1,IF(COUNTA(Metadata!B591:'Metadata'!U591)=20, "Yes", "One (or more) of these fields are empty"),"")</f>
        <v/>
      </c>
      <c r="D597" t="str">
        <f>IF(COUNTA(Metadata!A591)=1, IF(ISNUMBER(MATCH(LEFT(Metadata!P591,SEARCH(":",Metadata!P591)-1),'Library and Platform Vocabulary'!$A$117:$A$413,0)), "Yes", "No"),"")</f>
        <v/>
      </c>
      <c r="E597" s="35" t="str">
        <f ca="1">IF(COUNTA(Metadata!A591)=1, IF(OR(Metadata!O591&gt;TODAY(),ISBLANK(Metadata!O591)),"No, date is missing, in the future, or invalid", "Yes"),"")</f>
        <v/>
      </c>
      <c r="F597" s="31" t="str">
        <f>IF(COUNTA(Metadata!A591)=1, IF(OR(NOT(ISBLANK(Metadata!V591)),NOT(ISBLANK(Metadata!W591))),"Yes", "No, neither of these fields have values"),"")</f>
        <v/>
      </c>
    </row>
    <row r="598" spans="1:6">
      <c r="A598" t="str">
        <f>IF(COUNTA(Metadata!A592)=1,ROW(Metadata!A592),"")</f>
        <v/>
      </c>
      <c r="B598" s="31" t="str">
        <f>IF(COUNTA(Metadata!A592)=1,IF(COUNTA(Metadata!L592,Metadata!B592)=2, IF(Metadata!L592=Metadata!B592, "No", "Yes"), "One (or both) of these fields are empty"),"")</f>
        <v/>
      </c>
      <c r="C598" t="str">
        <f>IF(COUNTA(Metadata!A592)=1,IF(COUNTA(Metadata!B592:'Metadata'!U592)=20, "Yes", "One (or more) of these fields are empty"),"")</f>
        <v/>
      </c>
      <c r="D598" t="str">
        <f>IF(COUNTA(Metadata!A592)=1, IF(ISNUMBER(MATCH(LEFT(Metadata!P592,SEARCH(":",Metadata!P592)-1),'Library and Platform Vocabulary'!$A$117:$A$413,0)), "Yes", "No"),"")</f>
        <v/>
      </c>
      <c r="E598" s="35" t="str">
        <f ca="1">IF(COUNTA(Metadata!A592)=1, IF(OR(Metadata!O592&gt;TODAY(),ISBLANK(Metadata!O592)),"No, date is missing, in the future, or invalid", "Yes"),"")</f>
        <v/>
      </c>
      <c r="F598" s="31" t="str">
        <f>IF(COUNTA(Metadata!A592)=1, IF(OR(NOT(ISBLANK(Metadata!V592)),NOT(ISBLANK(Metadata!W592))),"Yes", "No, neither of these fields have values"),"")</f>
        <v/>
      </c>
    </row>
    <row r="599" spans="1:6">
      <c r="A599" t="str">
        <f>IF(COUNTA(Metadata!A593)=1,ROW(Metadata!A593),"")</f>
        <v/>
      </c>
      <c r="B599" s="31" t="str">
        <f>IF(COUNTA(Metadata!A593)=1,IF(COUNTA(Metadata!L593,Metadata!B593)=2, IF(Metadata!L593=Metadata!B593, "No", "Yes"), "One (or both) of these fields are empty"),"")</f>
        <v/>
      </c>
      <c r="C599" t="str">
        <f>IF(COUNTA(Metadata!A593)=1,IF(COUNTA(Metadata!B593:'Metadata'!U593)=20, "Yes", "One (or more) of these fields are empty"),"")</f>
        <v/>
      </c>
      <c r="D599" t="str">
        <f>IF(COUNTA(Metadata!A593)=1, IF(ISNUMBER(MATCH(LEFT(Metadata!P593,SEARCH(":",Metadata!P593)-1),'Library and Platform Vocabulary'!$A$117:$A$413,0)), "Yes", "No"),"")</f>
        <v/>
      </c>
      <c r="E599" s="35" t="str">
        <f ca="1">IF(COUNTA(Metadata!A593)=1, IF(OR(Metadata!O593&gt;TODAY(),ISBLANK(Metadata!O593)),"No, date is missing, in the future, or invalid", "Yes"),"")</f>
        <v/>
      </c>
      <c r="F599" s="31" t="str">
        <f>IF(COUNTA(Metadata!A593)=1, IF(OR(NOT(ISBLANK(Metadata!V593)),NOT(ISBLANK(Metadata!W593))),"Yes", "No, neither of these fields have values"),"")</f>
        <v/>
      </c>
    </row>
    <row r="600" spans="1:6">
      <c r="A600" t="str">
        <f>IF(COUNTA(Metadata!A594)=1,ROW(Metadata!A594),"")</f>
        <v/>
      </c>
      <c r="B600" s="31" t="str">
        <f>IF(COUNTA(Metadata!A594)=1,IF(COUNTA(Metadata!L594,Metadata!B594)=2, IF(Metadata!L594=Metadata!B594, "No", "Yes"), "One (or both) of these fields are empty"),"")</f>
        <v/>
      </c>
      <c r="C600" t="str">
        <f>IF(COUNTA(Metadata!A594)=1,IF(COUNTA(Metadata!B594:'Metadata'!U594)=20, "Yes", "One (or more) of these fields are empty"),"")</f>
        <v/>
      </c>
      <c r="D600" t="str">
        <f>IF(COUNTA(Metadata!A594)=1, IF(ISNUMBER(MATCH(LEFT(Metadata!P594,SEARCH(":",Metadata!P594)-1),'Library and Platform Vocabulary'!$A$117:$A$413,0)), "Yes", "No"),"")</f>
        <v/>
      </c>
      <c r="E600" s="35" t="str">
        <f ca="1">IF(COUNTA(Metadata!A594)=1, IF(OR(Metadata!O594&gt;TODAY(),ISBLANK(Metadata!O594)),"No, date is missing, in the future, or invalid", "Yes"),"")</f>
        <v/>
      </c>
      <c r="F600" s="31" t="str">
        <f>IF(COUNTA(Metadata!A594)=1, IF(OR(NOT(ISBLANK(Metadata!V594)),NOT(ISBLANK(Metadata!W594))),"Yes", "No, neither of these fields have values"),"")</f>
        <v/>
      </c>
    </row>
    <row r="601" spans="1:6">
      <c r="A601" t="str">
        <f>IF(COUNTA(Metadata!A595)=1,ROW(Metadata!A595),"")</f>
        <v/>
      </c>
      <c r="B601" s="31" t="str">
        <f>IF(COUNTA(Metadata!A595)=1,IF(COUNTA(Metadata!L595,Metadata!B595)=2, IF(Metadata!L595=Metadata!B595, "No", "Yes"), "One (or both) of these fields are empty"),"")</f>
        <v/>
      </c>
      <c r="C601" t="str">
        <f>IF(COUNTA(Metadata!A595)=1,IF(COUNTA(Metadata!B595:'Metadata'!U595)=20, "Yes", "One (or more) of these fields are empty"),"")</f>
        <v/>
      </c>
      <c r="D601" t="str">
        <f>IF(COUNTA(Metadata!A595)=1, IF(ISNUMBER(MATCH(LEFT(Metadata!P595,SEARCH(":",Metadata!P595)-1),'Library and Platform Vocabulary'!$A$117:$A$413,0)), "Yes", "No"),"")</f>
        <v/>
      </c>
      <c r="E601" s="35" t="str">
        <f ca="1">IF(COUNTA(Metadata!A595)=1, IF(OR(Metadata!O595&gt;TODAY(),ISBLANK(Metadata!O595)),"No, date is missing, in the future, or invalid", "Yes"),"")</f>
        <v/>
      </c>
      <c r="F601" s="31" t="str">
        <f>IF(COUNTA(Metadata!A595)=1, IF(OR(NOT(ISBLANK(Metadata!V595)),NOT(ISBLANK(Metadata!W595))),"Yes", "No, neither of these fields have values"),"")</f>
        <v/>
      </c>
    </row>
    <row r="602" spans="1:6">
      <c r="A602" t="str">
        <f>IF(COUNTA(Metadata!A596)=1,ROW(Metadata!A596),"")</f>
        <v/>
      </c>
      <c r="B602" s="31" t="str">
        <f>IF(COUNTA(Metadata!A596)=1,IF(COUNTA(Metadata!L596,Metadata!B596)=2, IF(Metadata!L596=Metadata!B596, "No", "Yes"), "One (or both) of these fields are empty"),"")</f>
        <v/>
      </c>
      <c r="C602" t="str">
        <f>IF(COUNTA(Metadata!A596)=1,IF(COUNTA(Metadata!B596:'Metadata'!U596)=20, "Yes", "One (or more) of these fields are empty"),"")</f>
        <v/>
      </c>
      <c r="D602" t="str">
        <f>IF(COUNTA(Metadata!A596)=1, IF(ISNUMBER(MATCH(LEFT(Metadata!P596,SEARCH(":",Metadata!P596)-1),'Library and Platform Vocabulary'!$A$117:$A$413,0)), "Yes", "No"),"")</f>
        <v/>
      </c>
      <c r="E602" s="35" t="str">
        <f ca="1">IF(COUNTA(Metadata!A596)=1, IF(OR(Metadata!O596&gt;TODAY(),ISBLANK(Metadata!O596)),"No, date is missing, in the future, or invalid", "Yes"),"")</f>
        <v/>
      </c>
      <c r="F602" s="31" t="str">
        <f>IF(COUNTA(Metadata!A596)=1, IF(OR(NOT(ISBLANK(Metadata!V596)),NOT(ISBLANK(Metadata!W596))),"Yes", "No, neither of these fields have values"),"")</f>
        <v/>
      </c>
    </row>
    <row r="603" spans="1:6">
      <c r="A603" t="str">
        <f>IF(COUNTA(Metadata!A597)=1,ROW(Metadata!A597),"")</f>
        <v/>
      </c>
      <c r="B603" s="31" t="str">
        <f>IF(COUNTA(Metadata!A597)=1,IF(COUNTA(Metadata!L597,Metadata!B597)=2, IF(Metadata!L597=Metadata!B597, "No", "Yes"), "One (or both) of these fields are empty"),"")</f>
        <v/>
      </c>
      <c r="C603" t="str">
        <f>IF(COUNTA(Metadata!A597)=1,IF(COUNTA(Metadata!B597:'Metadata'!U597)=20, "Yes", "One (or more) of these fields are empty"),"")</f>
        <v/>
      </c>
      <c r="D603" t="str">
        <f>IF(COUNTA(Metadata!A597)=1, IF(ISNUMBER(MATCH(LEFT(Metadata!P597,SEARCH(":",Metadata!P597)-1),'Library and Platform Vocabulary'!$A$117:$A$413,0)), "Yes", "No"),"")</f>
        <v/>
      </c>
      <c r="E603" s="35" t="str">
        <f ca="1">IF(COUNTA(Metadata!A597)=1, IF(OR(Metadata!O597&gt;TODAY(),ISBLANK(Metadata!O597)),"No, date is missing, in the future, or invalid", "Yes"),"")</f>
        <v/>
      </c>
      <c r="F603" s="31" t="str">
        <f>IF(COUNTA(Metadata!A597)=1, IF(OR(NOT(ISBLANK(Metadata!V597)),NOT(ISBLANK(Metadata!W597))),"Yes", "No, neither of these fields have values"),"")</f>
        <v/>
      </c>
    </row>
    <row r="604" spans="1:6">
      <c r="A604" t="str">
        <f>IF(COUNTA(Metadata!A598)=1,ROW(Metadata!A598),"")</f>
        <v/>
      </c>
      <c r="B604" s="31" t="str">
        <f>IF(COUNTA(Metadata!A598)=1,IF(COUNTA(Metadata!L598,Metadata!B598)=2, IF(Metadata!L598=Metadata!B598, "No", "Yes"), "One (or both) of these fields are empty"),"")</f>
        <v/>
      </c>
      <c r="C604" t="str">
        <f>IF(COUNTA(Metadata!A598)=1,IF(COUNTA(Metadata!B598:'Metadata'!U598)=20, "Yes", "One (or more) of these fields are empty"),"")</f>
        <v/>
      </c>
      <c r="D604" t="str">
        <f>IF(COUNTA(Metadata!A598)=1, IF(ISNUMBER(MATCH(LEFT(Metadata!P598,SEARCH(":",Metadata!P598)-1),'Library and Platform Vocabulary'!$A$117:$A$413,0)), "Yes", "No"),"")</f>
        <v/>
      </c>
      <c r="E604" s="35" t="str">
        <f ca="1">IF(COUNTA(Metadata!A598)=1, IF(OR(Metadata!O598&gt;TODAY(),ISBLANK(Metadata!O598)),"No, date is missing, in the future, or invalid", "Yes"),"")</f>
        <v/>
      </c>
      <c r="F604" s="31" t="str">
        <f>IF(COUNTA(Metadata!A598)=1, IF(OR(NOT(ISBLANK(Metadata!V598)),NOT(ISBLANK(Metadata!W598))),"Yes", "No, neither of these fields have values"),"")</f>
        <v/>
      </c>
    </row>
    <row r="605" spans="1:6">
      <c r="A605" t="str">
        <f>IF(COUNTA(Metadata!A599)=1,ROW(Metadata!A599),"")</f>
        <v/>
      </c>
      <c r="B605" s="31" t="str">
        <f>IF(COUNTA(Metadata!A599)=1,IF(COUNTA(Metadata!L599,Metadata!B599)=2, IF(Metadata!L599=Metadata!B599, "No", "Yes"), "One (or both) of these fields are empty"),"")</f>
        <v/>
      </c>
      <c r="C605" t="str">
        <f>IF(COUNTA(Metadata!A599)=1,IF(COUNTA(Metadata!B599:'Metadata'!U599)=20, "Yes", "One (or more) of these fields are empty"),"")</f>
        <v/>
      </c>
      <c r="D605" t="str">
        <f>IF(COUNTA(Metadata!A599)=1, IF(ISNUMBER(MATCH(LEFT(Metadata!P599,SEARCH(":",Metadata!P599)-1),'Library and Platform Vocabulary'!$A$117:$A$413,0)), "Yes", "No"),"")</f>
        <v/>
      </c>
      <c r="E605" s="35" t="str">
        <f ca="1">IF(COUNTA(Metadata!A599)=1, IF(OR(Metadata!O599&gt;TODAY(),ISBLANK(Metadata!O599)),"No, date is missing, in the future, or invalid", "Yes"),"")</f>
        <v/>
      </c>
      <c r="F605" s="31" t="str">
        <f>IF(COUNTA(Metadata!A599)=1, IF(OR(NOT(ISBLANK(Metadata!V599)),NOT(ISBLANK(Metadata!W599))),"Yes", "No, neither of these fields have values"),"")</f>
        <v/>
      </c>
    </row>
    <row r="606" spans="1:6">
      <c r="A606" t="str">
        <f>IF(COUNTA(Metadata!A600)=1,ROW(Metadata!A600),"")</f>
        <v/>
      </c>
      <c r="B606" s="31" t="str">
        <f>IF(COUNTA(Metadata!A600)=1,IF(COUNTA(Metadata!L600,Metadata!B600)=2, IF(Metadata!L600=Metadata!B600, "No", "Yes"), "One (or both) of these fields are empty"),"")</f>
        <v/>
      </c>
      <c r="C606" t="str">
        <f>IF(COUNTA(Metadata!A600)=1,IF(COUNTA(Metadata!B600:'Metadata'!U600)=20, "Yes", "One (or more) of these fields are empty"),"")</f>
        <v/>
      </c>
      <c r="D606" t="str">
        <f>IF(COUNTA(Metadata!A600)=1, IF(ISNUMBER(MATCH(LEFT(Metadata!P600,SEARCH(":",Metadata!P600)-1),'Library and Platform Vocabulary'!$A$117:$A$413,0)), "Yes", "No"),"")</f>
        <v/>
      </c>
      <c r="E606" s="35" t="str">
        <f ca="1">IF(COUNTA(Metadata!A600)=1, IF(OR(Metadata!O600&gt;TODAY(),ISBLANK(Metadata!O600)),"No, date is missing, in the future, or invalid", "Yes"),"")</f>
        <v/>
      </c>
      <c r="F606" s="31" t="str">
        <f>IF(COUNTA(Metadata!A600)=1, IF(OR(NOT(ISBLANK(Metadata!V600)),NOT(ISBLANK(Metadata!W600))),"Yes", "No, neither of these fields have values"),"")</f>
        <v/>
      </c>
    </row>
    <row r="607" spans="1:6">
      <c r="A607" t="str">
        <f>IF(COUNTA(Metadata!A601)=1,ROW(Metadata!A601),"")</f>
        <v/>
      </c>
      <c r="B607" s="31" t="str">
        <f>IF(COUNTA(Metadata!A601)=1,IF(COUNTA(Metadata!L601,Metadata!B601)=2, IF(Metadata!L601=Metadata!B601, "No", "Yes"), "One (or both) of these fields are empty"),"")</f>
        <v/>
      </c>
      <c r="C607" t="str">
        <f>IF(COUNTA(Metadata!A601)=1,IF(COUNTA(Metadata!B601:'Metadata'!U601)=20, "Yes", "One (or more) of these fields are empty"),"")</f>
        <v/>
      </c>
      <c r="D607" t="str">
        <f>IF(COUNTA(Metadata!A601)=1, IF(ISNUMBER(MATCH(LEFT(Metadata!P601,SEARCH(":",Metadata!P601)-1),'Library and Platform Vocabulary'!$A$117:$A$413,0)), "Yes", "No"),"")</f>
        <v/>
      </c>
      <c r="E607" s="35" t="str">
        <f ca="1">IF(COUNTA(Metadata!A601)=1, IF(OR(Metadata!O601&gt;TODAY(),ISBLANK(Metadata!O601)),"No, date is missing, in the future, or invalid", "Yes"),"")</f>
        <v/>
      </c>
      <c r="F607" s="31" t="str">
        <f>IF(COUNTA(Metadata!A601)=1, IF(OR(NOT(ISBLANK(Metadata!V601)),NOT(ISBLANK(Metadata!W601))),"Yes", "No, neither of these fields have values"),"")</f>
        <v/>
      </c>
    </row>
    <row r="608" spans="1:6">
      <c r="A608" t="str">
        <f>IF(COUNTA(Metadata!A602)=1,ROW(Metadata!A602),"")</f>
        <v/>
      </c>
      <c r="B608" s="31" t="str">
        <f>IF(COUNTA(Metadata!A602)=1,IF(COUNTA(Metadata!L602,Metadata!B602)=2, IF(Metadata!L602=Metadata!B602, "No", "Yes"), "One (or both) of these fields are empty"),"")</f>
        <v/>
      </c>
      <c r="C608" t="str">
        <f>IF(COUNTA(Metadata!A602)=1,IF(COUNTA(Metadata!B602:'Metadata'!U602)=20, "Yes", "One (or more) of these fields are empty"),"")</f>
        <v/>
      </c>
      <c r="D608" t="str">
        <f>IF(COUNTA(Metadata!A602)=1, IF(ISNUMBER(MATCH(LEFT(Metadata!P602,SEARCH(":",Metadata!P602)-1),'Library and Platform Vocabulary'!$A$117:$A$413,0)), "Yes", "No"),"")</f>
        <v/>
      </c>
      <c r="E608" s="35" t="str">
        <f ca="1">IF(COUNTA(Metadata!A602)=1, IF(OR(Metadata!O602&gt;TODAY(),ISBLANK(Metadata!O602)),"No, date is missing, in the future, or invalid", "Yes"),"")</f>
        <v/>
      </c>
      <c r="F608" s="31" t="str">
        <f>IF(COUNTA(Metadata!A602)=1, IF(OR(NOT(ISBLANK(Metadata!V602)),NOT(ISBLANK(Metadata!W602))),"Yes", "No, neither of these fields have values"),"")</f>
        <v/>
      </c>
    </row>
    <row r="609" spans="1:6">
      <c r="A609" t="str">
        <f>IF(COUNTA(Metadata!A603)=1,ROW(Metadata!A603),"")</f>
        <v/>
      </c>
      <c r="B609" s="31" t="str">
        <f>IF(COUNTA(Metadata!A603)=1,IF(COUNTA(Metadata!L603,Metadata!B603)=2, IF(Metadata!L603=Metadata!B603, "No", "Yes"), "One (or both) of these fields are empty"),"")</f>
        <v/>
      </c>
      <c r="C609" t="str">
        <f>IF(COUNTA(Metadata!A603)=1,IF(COUNTA(Metadata!B603:'Metadata'!U603)=20, "Yes", "One (or more) of these fields are empty"),"")</f>
        <v/>
      </c>
      <c r="D609" t="str">
        <f>IF(COUNTA(Metadata!A603)=1, IF(ISNUMBER(MATCH(LEFT(Metadata!P603,SEARCH(":",Metadata!P603)-1),'Library and Platform Vocabulary'!$A$117:$A$413,0)), "Yes", "No"),"")</f>
        <v/>
      </c>
      <c r="E609" s="35" t="str">
        <f ca="1">IF(COUNTA(Metadata!A603)=1, IF(OR(Metadata!O603&gt;TODAY(),ISBLANK(Metadata!O603)),"No, date is missing, in the future, or invalid", "Yes"),"")</f>
        <v/>
      </c>
      <c r="F609" s="31" t="str">
        <f>IF(COUNTA(Metadata!A603)=1, IF(OR(NOT(ISBLANK(Metadata!V603)),NOT(ISBLANK(Metadata!W603))),"Yes", "No, neither of these fields have values"),"")</f>
        <v/>
      </c>
    </row>
    <row r="610" spans="1:6">
      <c r="A610" t="str">
        <f>IF(COUNTA(Metadata!A604)=1,ROW(Metadata!A604),"")</f>
        <v/>
      </c>
      <c r="B610" s="31" t="str">
        <f>IF(COUNTA(Metadata!A604)=1,IF(COUNTA(Metadata!L604,Metadata!B604)=2, IF(Metadata!L604=Metadata!B604, "No", "Yes"), "One (or both) of these fields are empty"),"")</f>
        <v/>
      </c>
      <c r="C610" t="str">
        <f>IF(COUNTA(Metadata!A604)=1,IF(COUNTA(Metadata!B604:'Metadata'!U604)=20, "Yes", "One (or more) of these fields are empty"),"")</f>
        <v/>
      </c>
      <c r="D610" t="str">
        <f>IF(COUNTA(Metadata!A604)=1, IF(ISNUMBER(MATCH(LEFT(Metadata!P604,SEARCH(":",Metadata!P604)-1),'Library and Platform Vocabulary'!$A$117:$A$413,0)), "Yes", "No"),"")</f>
        <v/>
      </c>
      <c r="E610" s="35" t="str">
        <f ca="1">IF(COUNTA(Metadata!A604)=1, IF(OR(Metadata!O604&gt;TODAY(),ISBLANK(Metadata!O604)),"No, date is missing, in the future, or invalid", "Yes"),"")</f>
        <v/>
      </c>
      <c r="F610" s="31" t="str">
        <f>IF(COUNTA(Metadata!A604)=1, IF(OR(NOT(ISBLANK(Metadata!V604)),NOT(ISBLANK(Metadata!W604))),"Yes", "No, neither of these fields have values"),"")</f>
        <v/>
      </c>
    </row>
    <row r="611" spans="1:6">
      <c r="A611" t="str">
        <f>IF(COUNTA(Metadata!A605)=1,ROW(Metadata!A605),"")</f>
        <v/>
      </c>
      <c r="B611" s="31" t="str">
        <f>IF(COUNTA(Metadata!A605)=1,IF(COUNTA(Metadata!L605,Metadata!B605)=2, IF(Metadata!L605=Metadata!B605, "No", "Yes"), "One (or both) of these fields are empty"),"")</f>
        <v/>
      </c>
      <c r="C611" t="str">
        <f>IF(COUNTA(Metadata!A605)=1,IF(COUNTA(Metadata!B605:'Metadata'!U605)=20, "Yes", "One (or more) of these fields are empty"),"")</f>
        <v/>
      </c>
      <c r="D611" t="str">
        <f>IF(COUNTA(Metadata!A605)=1, IF(ISNUMBER(MATCH(LEFT(Metadata!P605,SEARCH(":",Metadata!P605)-1),'Library and Platform Vocabulary'!$A$117:$A$413,0)), "Yes", "No"),"")</f>
        <v/>
      </c>
      <c r="E611" s="35" t="str">
        <f ca="1">IF(COUNTA(Metadata!A605)=1, IF(OR(Metadata!O605&gt;TODAY(),ISBLANK(Metadata!O605)),"No, date is missing, in the future, or invalid", "Yes"),"")</f>
        <v/>
      </c>
      <c r="F611" s="31" t="str">
        <f>IF(COUNTA(Metadata!A605)=1, IF(OR(NOT(ISBLANK(Metadata!V605)),NOT(ISBLANK(Metadata!W605))),"Yes", "No, neither of these fields have values"),"")</f>
        <v/>
      </c>
    </row>
    <row r="612" spans="1:6">
      <c r="A612" t="str">
        <f>IF(COUNTA(Metadata!A606)=1,ROW(Metadata!A606),"")</f>
        <v/>
      </c>
      <c r="B612" s="31" t="str">
        <f>IF(COUNTA(Metadata!A606)=1,IF(COUNTA(Metadata!L606,Metadata!B606)=2, IF(Metadata!L606=Metadata!B606, "No", "Yes"), "One (or both) of these fields are empty"),"")</f>
        <v/>
      </c>
      <c r="C612" t="str">
        <f>IF(COUNTA(Metadata!A606)=1,IF(COUNTA(Metadata!B606:'Metadata'!U606)=20, "Yes", "One (or more) of these fields are empty"),"")</f>
        <v/>
      </c>
      <c r="D612" t="str">
        <f>IF(COUNTA(Metadata!A606)=1, IF(ISNUMBER(MATCH(LEFT(Metadata!P606,SEARCH(":",Metadata!P606)-1),'Library and Platform Vocabulary'!$A$117:$A$413,0)), "Yes", "No"),"")</f>
        <v/>
      </c>
      <c r="E612" s="35" t="str">
        <f ca="1">IF(COUNTA(Metadata!A606)=1, IF(OR(Metadata!O606&gt;TODAY(),ISBLANK(Metadata!O606)),"No, date is missing, in the future, or invalid", "Yes"),"")</f>
        <v/>
      </c>
      <c r="F612" s="31" t="str">
        <f>IF(COUNTA(Metadata!A606)=1, IF(OR(NOT(ISBLANK(Metadata!V606)),NOT(ISBLANK(Metadata!W606))),"Yes", "No, neither of these fields have values"),"")</f>
        <v/>
      </c>
    </row>
    <row r="613" spans="1:6">
      <c r="A613" t="str">
        <f>IF(COUNTA(Metadata!A607)=1,ROW(Metadata!A607),"")</f>
        <v/>
      </c>
      <c r="B613" s="31" t="str">
        <f>IF(COUNTA(Metadata!A607)=1,IF(COUNTA(Metadata!L607,Metadata!B607)=2, IF(Metadata!L607=Metadata!B607, "No", "Yes"), "One (or both) of these fields are empty"),"")</f>
        <v/>
      </c>
      <c r="C613" t="str">
        <f>IF(COUNTA(Metadata!A607)=1,IF(COUNTA(Metadata!B607:'Metadata'!U607)=20, "Yes", "One (or more) of these fields are empty"),"")</f>
        <v/>
      </c>
      <c r="D613" t="str">
        <f>IF(COUNTA(Metadata!A607)=1, IF(ISNUMBER(MATCH(LEFT(Metadata!P607,SEARCH(":",Metadata!P607)-1),'Library and Platform Vocabulary'!$A$117:$A$413,0)), "Yes", "No"),"")</f>
        <v/>
      </c>
      <c r="E613" s="35" t="str">
        <f ca="1">IF(COUNTA(Metadata!A607)=1, IF(OR(Metadata!O607&gt;TODAY(),ISBLANK(Metadata!O607)),"No, date is missing, in the future, or invalid", "Yes"),"")</f>
        <v/>
      </c>
      <c r="F613" s="31" t="str">
        <f>IF(COUNTA(Metadata!A607)=1, IF(OR(NOT(ISBLANK(Metadata!V607)),NOT(ISBLANK(Metadata!W607))),"Yes", "No, neither of these fields have values"),"")</f>
        <v/>
      </c>
    </row>
    <row r="614" spans="1:6">
      <c r="A614" t="str">
        <f>IF(COUNTA(Metadata!A608)=1,ROW(Metadata!A608),"")</f>
        <v/>
      </c>
      <c r="B614" s="31" t="str">
        <f>IF(COUNTA(Metadata!A608)=1,IF(COUNTA(Metadata!L608,Metadata!B608)=2, IF(Metadata!L608=Metadata!B608, "No", "Yes"), "One (or both) of these fields are empty"),"")</f>
        <v/>
      </c>
      <c r="C614" t="str">
        <f>IF(COUNTA(Metadata!A608)=1,IF(COUNTA(Metadata!B608:'Metadata'!U608)=20, "Yes", "One (or more) of these fields are empty"),"")</f>
        <v/>
      </c>
      <c r="D614" t="str">
        <f>IF(COUNTA(Metadata!A608)=1, IF(ISNUMBER(MATCH(LEFT(Metadata!P608,SEARCH(":",Metadata!P608)-1),'Library and Platform Vocabulary'!$A$117:$A$413,0)), "Yes", "No"),"")</f>
        <v/>
      </c>
      <c r="E614" s="35" t="str">
        <f ca="1">IF(COUNTA(Metadata!A608)=1, IF(OR(Metadata!O608&gt;TODAY(),ISBLANK(Metadata!O608)),"No, date is missing, in the future, or invalid", "Yes"),"")</f>
        <v/>
      </c>
      <c r="F614" s="31" t="str">
        <f>IF(COUNTA(Metadata!A608)=1, IF(OR(NOT(ISBLANK(Metadata!V608)),NOT(ISBLANK(Metadata!W608))),"Yes", "No, neither of these fields have values"),"")</f>
        <v/>
      </c>
    </row>
    <row r="615" spans="1:6">
      <c r="A615" t="str">
        <f>IF(COUNTA(Metadata!A609)=1,ROW(Metadata!A609),"")</f>
        <v/>
      </c>
      <c r="B615" s="31" t="str">
        <f>IF(COUNTA(Metadata!A609)=1,IF(COUNTA(Metadata!L609,Metadata!B609)=2, IF(Metadata!L609=Metadata!B609, "No", "Yes"), "One (or both) of these fields are empty"),"")</f>
        <v/>
      </c>
      <c r="C615" t="str">
        <f>IF(COUNTA(Metadata!A609)=1,IF(COUNTA(Metadata!B609:'Metadata'!U609)=20, "Yes", "One (or more) of these fields are empty"),"")</f>
        <v/>
      </c>
      <c r="D615" t="str">
        <f>IF(COUNTA(Metadata!A609)=1, IF(ISNUMBER(MATCH(LEFT(Metadata!P609,SEARCH(":",Metadata!P609)-1),'Library and Platform Vocabulary'!$A$117:$A$413,0)), "Yes", "No"),"")</f>
        <v/>
      </c>
      <c r="E615" s="35" t="str">
        <f ca="1">IF(COUNTA(Metadata!A609)=1, IF(OR(Metadata!O609&gt;TODAY(),ISBLANK(Metadata!O609)),"No, date is missing, in the future, or invalid", "Yes"),"")</f>
        <v/>
      </c>
      <c r="F615" s="31" t="str">
        <f>IF(COUNTA(Metadata!A609)=1, IF(OR(NOT(ISBLANK(Metadata!V609)),NOT(ISBLANK(Metadata!W609))),"Yes", "No, neither of these fields have values"),"")</f>
        <v/>
      </c>
    </row>
    <row r="616" spans="1:6">
      <c r="A616" t="str">
        <f>IF(COUNTA(Metadata!A610)=1,ROW(Metadata!A610),"")</f>
        <v/>
      </c>
      <c r="B616" s="31" t="str">
        <f>IF(COUNTA(Metadata!A610)=1,IF(COUNTA(Metadata!L610,Metadata!B610)=2, IF(Metadata!L610=Metadata!B610, "No", "Yes"), "One (or both) of these fields are empty"),"")</f>
        <v/>
      </c>
      <c r="C616" t="str">
        <f>IF(COUNTA(Metadata!A610)=1,IF(COUNTA(Metadata!B610:'Metadata'!U610)=20, "Yes", "One (or more) of these fields are empty"),"")</f>
        <v/>
      </c>
      <c r="D616" t="str">
        <f>IF(COUNTA(Metadata!A610)=1, IF(ISNUMBER(MATCH(LEFT(Metadata!P610,SEARCH(":",Metadata!P610)-1),'Library and Platform Vocabulary'!$A$117:$A$413,0)), "Yes", "No"),"")</f>
        <v/>
      </c>
      <c r="E616" s="35" t="str">
        <f ca="1">IF(COUNTA(Metadata!A610)=1, IF(OR(Metadata!O610&gt;TODAY(),ISBLANK(Metadata!O610)),"No, date is missing, in the future, or invalid", "Yes"),"")</f>
        <v/>
      </c>
      <c r="F616" s="31" t="str">
        <f>IF(COUNTA(Metadata!A610)=1, IF(OR(NOT(ISBLANK(Metadata!V610)),NOT(ISBLANK(Metadata!W610))),"Yes", "No, neither of these fields have values"),"")</f>
        <v/>
      </c>
    </row>
    <row r="617" spans="1:6">
      <c r="A617" t="str">
        <f>IF(COUNTA(Metadata!A611)=1,ROW(Metadata!A611),"")</f>
        <v/>
      </c>
      <c r="B617" s="31" t="str">
        <f>IF(COUNTA(Metadata!A611)=1,IF(COUNTA(Metadata!L611,Metadata!B611)=2, IF(Metadata!L611=Metadata!B611, "No", "Yes"), "One (or both) of these fields are empty"),"")</f>
        <v/>
      </c>
      <c r="C617" t="str">
        <f>IF(COUNTA(Metadata!A611)=1,IF(COUNTA(Metadata!B611:'Metadata'!U611)=20, "Yes", "One (or more) of these fields are empty"),"")</f>
        <v/>
      </c>
      <c r="D617" t="str">
        <f>IF(COUNTA(Metadata!A611)=1, IF(ISNUMBER(MATCH(LEFT(Metadata!P611,SEARCH(":",Metadata!P611)-1),'Library and Platform Vocabulary'!$A$117:$A$413,0)), "Yes", "No"),"")</f>
        <v/>
      </c>
      <c r="E617" s="35" t="str">
        <f ca="1">IF(COUNTA(Metadata!A611)=1, IF(OR(Metadata!O611&gt;TODAY(),ISBLANK(Metadata!O611)),"No, date is missing, in the future, or invalid", "Yes"),"")</f>
        <v/>
      </c>
      <c r="F617" s="31" t="str">
        <f>IF(COUNTA(Metadata!A611)=1, IF(OR(NOT(ISBLANK(Metadata!V611)),NOT(ISBLANK(Metadata!W611))),"Yes", "No, neither of these fields have values"),"")</f>
        <v/>
      </c>
    </row>
    <row r="618" spans="1:6">
      <c r="A618" t="str">
        <f>IF(COUNTA(Metadata!A612)=1,ROW(Metadata!A612),"")</f>
        <v/>
      </c>
      <c r="B618" s="31" t="str">
        <f>IF(COUNTA(Metadata!A612)=1,IF(COUNTA(Metadata!L612,Metadata!B612)=2, IF(Metadata!L612=Metadata!B612, "No", "Yes"), "One (or both) of these fields are empty"),"")</f>
        <v/>
      </c>
      <c r="C618" t="str">
        <f>IF(COUNTA(Metadata!A612)=1,IF(COUNTA(Metadata!B612:'Metadata'!U612)=20, "Yes", "One (or more) of these fields are empty"),"")</f>
        <v/>
      </c>
      <c r="D618" t="str">
        <f>IF(COUNTA(Metadata!A612)=1, IF(ISNUMBER(MATCH(LEFT(Metadata!P612,SEARCH(":",Metadata!P612)-1),'Library and Platform Vocabulary'!$A$117:$A$413,0)), "Yes", "No"),"")</f>
        <v/>
      </c>
      <c r="E618" s="35" t="str">
        <f ca="1">IF(COUNTA(Metadata!A612)=1, IF(OR(Metadata!O612&gt;TODAY(),ISBLANK(Metadata!O612)),"No, date is missing, in the future, or invalid", "Yes"),"")</f>
        <v/>
      </c>
      <c r="F618" s="31" t="str">
        <f>IF(COUNTA(Metadata!A612)=1, IF(OR(NOT(ISBLANK(Metadata!V612)),NOT(ISBLANK(Metadata!W612))),"Yes", "No, neither of these fields have values"),"")</f>
        <v/>
      </c>
    </row>
    <row r="619" spans="1:6">
      <c r="A619" t="str">
        <f>IF(COUNTA(Metadata!A613)=1,ROW(Metadata!A613),"")</f>
        <v/>
      </c>
      <c r="B619" s="31" t="str">
        <f>IF(COUNTA(Metadata!A613)=1,IF(COUNTA(Metadata!L613,Metadata!B613)=2, IF(Metadata!L613=Metadata!B613, "No", "Yes"), "One (or both) of these fields are empty"),"")</f>
        <v/>
      </c>
      <c r="C619" t="str">
        <f>IF(COUNTA(Metadata!A613)=1,IF(COUNTA(Metadata!B613:'Metadata'!U613)=20, "Yes", "One (or more) of these fields are empty"),"")</f>
        <v/>
      </c>
      <c r="D619" t="str">
        <f>IF(COUNTA(Metadata!A613)=1, IF(ISNUMBER(MATCH(LEFT(Metadata!P613,SEARCH(":",Metadata!P613)-1),'Library and Platform Vocabulary'!$A$117:$A$413,0)), "Yes", "No"),"")</f>
        <v/>
      </c>
      <c r="E619" s="35" t="str">
        <f ca="1">IF(COUNTA(Metadata!A613)=1, IF(OR(Metadata!O613&gt;TODAY(),ISBLANK(Metadata!O613)),"No, date is missing, in the future, or invalid", "Yes"),"")</f>
        <v/>
      </c>
      <c r="F619" s="31" t="str">
        <f>IF(COUNTA(Metadata!A613)=1, IF(OR(NOT(ISBLANK(Metadata!V613)),NOT(ISBLANK(Metadata!W613))),"Yes", "No, neither of these fields have values"),"")</f>
        <v/>
      </c>
    </row>
    <row r="620" spans="1:6">
      <c r="A620" t="str">
        <f>IF(COUNTA(Metadata!A614)=1,ROW(Metadata!A614),"")</f>
        <v/>
      </c>
      <c r="B620" s="31" t="str">
        <f>IF(COUNTA(Metadata!A614)=1,IF(COUNTA(Metadata!L614,Metadata!B614)=2, IF(Metadata!L614=Metadata!B614, "No", "Yes"), "One (or both) of these fields are empty"),"")</f>
        <v/>
      </c>
      <c r="C620" t="str">
        <f>IF(COUNTA(Metadata!A614)=1,IF(COUNTA(Metadata!B614:'Metadata'!U614)=20, "Yes", "One (or more) of these fields are empty"),"")</f>
        <v/>
      </c>
      <c r="D620" t="str">
        <f>IF(COUNTA(Metadata!A614)=1, IF(ISNUMBER(MATCH(LEFT(Metadata!P614,SEARCH(":",Metadata!P614)-1),'Library and Platform Vocabulary'!$A$117:$A$413,0)), "Yes", "No"),"")</f>
        <v/>
      </c>
      <c r="E620" s="35" t="str">
        <f ca="1">IF(COUNTA(Metadata!A614)=1, IF(OR(Metadata!O614&gt;TODAY(),ISBLANK(Metadata!O614)),"No, date is missing, in the future, or invalid", "Yes"),"")</f>
        <v/>
      </c>
      <c r="F620" s="31" t="str">
        <f>IF(COUNTA(Metadata!A614)=1, IF(OR(NOT(ISBLANK(Metadata!V614)),NOT(ISBLANK(Metadata!W614))),"Yes", "No, neither of these fields have values"),"")</f>
        <v/>
      </c>
    </row>
    <row r="621" spans="1:6">
      <c r="A621" t="str">
        <f>IF(COUNTA(Metadata!A615)=1,ROW(Metadata!A615),"")</f>
        <v/>
      </c>
      <c r="B621" s="31" t="str">
        <f>IF(COUNTA(Metadata!A615)=1,IF(COUNTA(Metadata!L615,Metadata!B615)=2, IF(Metadata!L615=Metadata!B615, "No", "Yes"), "One (or both) of these fields are empty"),"")</f>
        <v/>
      </c>
      <c r="C621" t="str">
        <f>IF(COUNTA(Metadata!A615)=1,IF(COUNTA(Metadata!B615:'Metadata'!U615)=20, "Yes", "One (or more) of these fields are empty"),"")</f>
        <v/>
      </c>
      <c r="D621" t="str">
        <f>IF(COUNTA(Metadata!A615)=1, IF(ISNUMBER(MATCH(LEFT(Metadata!P615,SEARCH(":",Metadata!P615)-1),'Library and Platform Vocabulary'!$A$117:$A$413,0)), "Yes", "No"),"")</f>
        <v/>
      </c>
      <c r="E621" s="35" t="str">
        <f ca="1">IF(COUNTA(Metadata!A615)=1, IF(OR(Metadata!O615&gt;TODAY(),ISBLANK(Metadata!O615)),"No, date is missing, in the future, or invalid", "Yes"),"")</f>
        <v/>
      </c>
      <c r="F621" s="31" t="str">
        <f>IF(COUNTA(Metadata!A615)=1, IF(OR(NOT(ISBLANK(Metadata!V615)),NOT(ISBLANK(Metadata!W615))),"Yes", "No, neither of these fields have values"),"")</f>
        <v/>
      </c>
    </row>
    <row r="622" spans="1:6">
      <c r="A622" t="str">
        <f>IF(COUNTA(Metadata!A616)=1,ROW(Metadata!A616),"")</f>
        <v/>
      </c>
      <c r="B622" s="31" t="str">
        <f>IF(COUNTA(Metadata!A616)=1,IF(COUNTA(Metadata!L616,Metadata!B616)=2, IF(Metadata!L616=Metadata!B616, "No", "Yes"), "One (or both) of these fields are empty"),"")</f>
        <v/>
      </c>
      <c r="C622" t="str">
        <f>IF(COUNTA(Metadata!A616)=1,IF(COUNTA(Metadata!B616:'Metadata'!U616)=20, "Yes", "One (or more) of these fields are empty"),"")</f>
        <v/>
      </c>
      <c r="D622" t="str">
        <f>IF(COUNTA(Metadata!A616)=1, IF(ISNUMBER(MATCH(LEFT(Metadata!P616,SEARCH(":",Metadata!P616)-1),'Library and Platform Vocabulary'!$A$117:$A$413,0)), "Yes", "No"),"")</f>
        <v/>
      </c>
      <c r="E622" s="35" t="str">
        <f ca="1">IF(COUNTA(Metadata!A616)=1, IF(OR(Metadata!O616&gt;TODAY(),ISBLANK(Metadata!O616)),"No, date is missing, in the future, or invalid", "Yes"),"")</f>
        <v/>
      </c>
      <c r="F622" s="31" t="str">
        <f>IF(COUNTA(Metadata!A616)=1, IF(OR(NOT(ISBLANK(Metadata!V616)),NOT(ISBLANK(Metadata!W616))),"Yes", "No, neither of these fields have values"),"")</f>
        <v/>
      </c>
    </row>
    <row r="623" spans="1:6">
      <c r="A623" t="str">
        <f>IF(COUNTA(Metadata!A617)=1,ROW(Metadata!A617),"")</f>
        <v/>
      </c>
      <c r="B623" s="31" t="str">
        <f>IF(COUNTA(Metadata!A617)=1,IF(COUNTA(Metadata!L617,Metadata!B617)=2, IF(Metadata!L617=Metadata!B617, "No", "Yes"), "One (or both) of these fields are empty"),"")</f>
        <v/>
      </c>
      <c r="C623" t="str">
        <f>IF(COUNTA(Metadata!A617)=1,IF(COUNTA(Metadata!B617:'Metadata'!U617)=20, "Yes", "One (or more) of these fields are empty"),"")</f>
        <v/>
      </c>
      <c r="D623" t="str">
        <f>IF(COUNTA(Metadata!A617)=1, IF(ISNUMBER(MATCH(LEFT(Metadata!P617,SEARCH(":",Metadata!P617)-1),'Library and Platform Vocabulary'!$A$117:$A$413,0)), "Yes", "No"),"")</f>
        <v/>
      </c>
      <c r="E623" s="35" t="str">
        <f ca="1">IF(COUNTA(Metadata!A617)=1, IF(OR(Metadata!O617&gt;TODAY(),ISBLANK(Metadata!O617)),"No, date is missing, in the future, or invalid", "Yes"),"")</f>
        <v/>
      </c>
      <c r="F623" s="31" t="str">
        <f>IF(COUNTA(Metadata!A617)=1, IF(OR(NOT(ISBLANK(Metadata!V617)),NOT(ISBLANK(Metadata!W617))),"Yes", "No, neither of these fields have values"),"")</f>
        <v/>
      </c>
    </row>
    <row r="624" spans="1:6">
      <c r="A624" t="str">
        <f>IF(COUNTA(Metadata!A618)=1,ROW(Metadata!A618),"")</f>
        <v/>
      </c>
      <c r="B624" s="31" t="str">
        <f>IF(COUNTA(Metadata!A618)=1,IF(COUNTA(Metadata!L618,Metadata!B618)=2, IF(Metadata!L618=Metadata!B618, "No", "Yes"), "One (or both) of these fields are empty"),"")</f>
        <v/>
      </c>
      <c r="C624" t="str">
        <f>IF(COUNTA(Metadata!A618)=1,IF(COUNTA(Metadata!B618:'Metadata'!U618)=20, "Yes", "One (or more) of these fields are empty"),"")</f>
        <v/>
      </c>
      <c r="D624" t="str">
        <f>IF(COUNTA(Metadata!A618)=1, IF(ISNUMBER(MATCH(LEFT(Metadata!P618,SEARCH(":",Metadata!P618)-1),'Library and Platform Vocabulary'!$A$117:$A$413,0)), "Yes", "No"),"")</f>
        <v/>
      </c>
      <c r="E624" s="35" t="str">
        <f ca="1">IF(COUNTA(Metadata!A618)=1, IF(OR(Metadata!O618&gt;TODAY(),ISBLANK(Metadata!O618)),"No, date is missing, in the future, or invalid", "Yes"),"")</f>
        <v/>
      </c>
      <c r="F624" s="31" t="str">
        <f>IF(COUNTA(Metadata!A618)=1, IF(OR(NOT(ISBLANK(Metadata!V618)),NOT(ISBLANK(Metadata!W618))),"Yes", "No, neither of these fields have values"),"")</f>
        <v/>
      </c>
    </row>
    <row r="625" spans="1:6">
      <c r="A625" t="str">
        <f>IF(COUNTA(Metadata!A619)=1,ROW(Metadata!A619),"")</f>
        <v/>
      </c>
      <c r="B625" s="31" t="str">
        <f>IF(COUNTA(Metadata!A619)=1,IF(COUNTA(Metadata!L619,Metadata!B619)=2, IF(Metadata!L619=Metadata!B619, "No", "Yes"), "One (or both) of these fields are empty"),"")</f>
        <v/>
      </c>
      <c r="C625" t="str">
        <f>IF(COUNTA(Metadata!A619)=1,IF(COUNTA(Metadata!B619:'Metadata'!U619)=20, "Yes", "One (or more) of these fields are empty"),"")</f>
        <v/>
      </c>
      <c r="D625" t="str">
        <f>IF(COUNTA(Metadata!A619)=1, IF(ISNUMBER(MATCH(LEFT(Metadata!P619,SEARCH(":",Metadata!P619)-1),'Library and Platform Vocabulary'!$A$117:$A$413,0)), "Yes", "No"),"")</f>
        <v/>
      </c>
      <c r="E625" s="35" t="str">
        <f ca="1">IF(COUNTA(Metadata!A619)=1, IF(OR(Metadata!O619&gt;TODAY(),ISBLANK(Metadata!O619)),"No, date is missing, in the future, or invalid", "Yes"),"")</f>
        <v/>
      </c>
      <c r="F625" s="31" t="str">
        <f>IF(COUNTA(Metadata!A619)=1, IF(OR(NOT(ISBLANK(Metadata!V619)),NOT(ISBLANK(Metadata!W619))),"Yes", "No, neither of these fields have values"),"")</f>
        <v/>
      </c>
    </row>
    <row r="626" spans="1:6">
      <c r="A626" t="str">
        <f>IF(COUNTA(Metadata!A620)=1,ROW(Metadata!A620),"")</f>
        <v/>
      </c>
      <c r="B626" s="31" t="str">
        <f>IF(COUNTA(Metadata!A620)=1,IF(COUNTA(Metadata!L620,Metadata!B620)=2, IF(Metadata!L620=Metadata!B620, "No", "Yes"), "One (or both) of these fields are empty"),"")</f>
        <v/>
      </c>
      <c r="C626" t="str">
        <f>IF(COUNTA(Metadata!A620)=1,IF(COUNTA(Metadata!B620:'Metadata'!U620)=20, "Yes", "One (or more) of these fields are empty"),"")</f>
        <v/>
      </c>
      <c r="D626" t="str">
        <f>IF(COUNTA(Metadata!A620)=1, IF(ISNUMBER(MATCH(LEFT(Metadata!P620,SEARCH(":",Metadata!P620)-1),'Library and Platform Vocabulary'!$A$117:$A$413,0)), "Yes", "No"),"")</f>
        <v/>
      </c>
      <c r="E626" s="35" t="str">
        <f ca="1">IF(COUNTA(Metadata!A620)=1, IF(OR(Metadata!O620&gt;TODAY(),ISBLANK(Metadata!O620)),"No, date is missing, in the future, or invalid", "Yes"),"")</f>
        <v/>
      </c>
      <c r="F626" s="31" t="str">
        <f>IF(COUNTA(Metadata!A620)=1, IF(OR(NOT(ISBLANK(Metadata!V620)),NOT(ISBLANK(Metadata!W620))),"Yes", "No, neither of these fields have values"),"")</f>
        <v/>
      </c>
    </row>
    <row r="627" spans="1:6">
      <c r="A627" t="str">
        <f>IF(COUNTA(Metadata!A621)=1,ROW(Metadata!A621),"")</f>
        <v/>
      </c>
      <c r="B627" s="31" t="str">
        <f>IF(COUNTA(Metadata!A621)=1,IF(COUNTA(Metadata!L621,Metadata!B621)=2, IF(Metadata!L621=Metadata!B621, "No", "Yes"), "One (or both) of these fields are empty"),"")</f>
        <v/>
      </c>
      <c r="C627" t="str">
        <f>IF(COUNTA(Metadata!A621)=1,IF(COUNTA(Metadata!B621:'Metadata'!U621)=20, "Yes", "One (or more) of these fields are empty"),"")</f>
        <v/>
      </c>
      <c r="D627" t="str">
        <f>IF(COUNTA(Metadata!A621)=1, IF(ISNUMBER(MATCH(LEFT(Metadata!P621,SEARCH(":",Metadata!P621)-1),'Library and Platform Vocabulary'!$A$117:$A$413,0)), "Yes", "No"),"")</f>
        <v/>
      </c>
      <c r="E627" s="35" t="str">
        <f ca="1">IF(COUNTA(Metadata!A621)=1, IF(OR(Metadata!O621&gt;TODAY(),ISBLANK(Metadata!O621)),"No, date is missing, in the future, or invalid", "Yes"),"")</f>
        <v/>
      </c>
      <c r="F627" s="31" t="str">
        <f>IF(COUNTA(Metadata!A621)=1, IF(OR(NOT(ISBLANK(Metadata!V621)),NOT(ISBLANK(Metadata!W621))),"Yes", "No, neither of these fields have values"),"")</f>
        <v/>
      </c>
    </row>
    <row r="628" spans="1:6">
      <c r="A628" t="str">
        <f>IF(COUNTA(Metadata!A622)=1,ROW(Metadata!A622),"")</f>
        <v/>
      </c>
      <c r="B628" s="31" t="str">
        <f>IF(COUNTA(Metadata!A622)=1,IF(COUNTA(Metadata!L622,Metadata!B622)=2, IF(Metadata!L622=Metadata!B622, "No", "Yes"), "One (or both) of these fields are empty"),"")</f>
        <v/>
      </c>
      <c r="C628" t="str">
        <f>IF(COUNTA(Metadata!A622)=1,IF(COUNTA(Metadata!B622:'Metadata'!U622)=20, "Yes", "One (or more) of these fields are empty"),"")</f>
        <v/>
      </c>
      <c r="D628" t="str">
        <f>IF(COUNTA(Metadata!A622)=1, IF(ISNUMBER(MATCH(LEFT(Metadata!P622,SEARCH(":",Metadata!P622)-1),'Library and Platform Vocabulary'!$A$117:$A$413,0)), "Yes", "No"),"")</f>
        <v/>
      </c>
      <c r="E628" s="35" t="str">
        <f ca="1">IF(COUNTA(Metadata!A622)=1, IF(OR(Metadata!O622&gt;TODAY(),ISBLANK(Metadata!O622)),"No, date is missing, in the future, or invalid", "Yes"),"")</f>
        <v/>
      </c>
      <c r="F628" s="31" t="str">
        <f>IF(COUNTA(Metadata!A622)=1, IF(OR(NOT(ISBLANK(Metadata!V622)),NOT(ISBLANK(Metadata!W622))),"Yes", "No, neither of these fields have values"),"")</f>
        <v/>
      </c>
    </row>
    <row r="629" spans="1:6">
      <c r="A629" t="str">
        <f>IF(COUNTA(Metadata!A623)=1,ROW(Metadata!A623),"")</f>
        <v/>
      </c>
      <c r="B629" s="31" t="str">
        <f>IF(COUNTA(Metadata!A623)=1,IF(COUNTA(Metadata!L623,Metadata!B623)=2, IF(Metadata!L623=Metadata!B623, "No", "Yes"), "One (or both) of these fields are empty"),"")</f>
        <v/>
      </c>
      <c r="C629" t="str">
        <f>IF(COUNTA(Metadata!A623)=1,IF(COUNTA(Metadata!B623:'Metadata'!U623)=20, "Yes", "One (or more) of these fields are empty"),"")</f>
        <v/>
      </c>
      <c r="D629" t="str">
        <f>IF(COUNTA(Metadata!A623)=1, IF(ISNUMBER(MATCH(LEFT(Metadata!P623,SEARCH(":",Metadata!P623)-1),'Library and Platform Vocabulary'!$A$117:$A$413,0)), "Yes", "No"),"")</f>
        <v/>
      </c>
      <c r="E629" s="35" t="str">
        <f ca="1">IF(COUNTA(Metadata!A623)=1, IF(OR(Metadata!O623&gt;TODAY(),ISBLANK(Metadata!O623)),"No, date is missing, in the future, or invalid", "Yes"),"")</f>
        <v/>
      </c>
      <c r="F629" s="31" t="str">
        <f>IF(COUNTA(Metadata!A623)=1, IF(OR(NOT(ISBLANK(Metadata!V623)),NOT(ISBLANK(Metadata!W623))),"Yes", "No, neither of these fields have values"),"")</f>
        <v/>
      </c>
    </row>
    <row r="630" spans="1:6">
      <c r="A630" t="str">
        <f>IF(COUNTA(Metadata!A624)=1,ROW(Metadata!A624),"")</f>
        <v/>
      </c>
      <c r="B630" s="31" t="str">
        <f>IF(COUNTA(Metadata!A624)=1,IF(COUNTA(Metadata!L624,Metadata!B624)=2, IF(Metadata!L624=Metadata!B624, "No", "Yes"), "One (or both) of these fields are empty"),"")</f>
        <v/>
      </c>
      <c r="C630" t="str">
        <f>IF(COUNTA(Metadata!A624)=1,IF(COUNTA(Metadata!B624:'Metadata'!U624)=20, "Yes", "One (or more) of these fields are empty"),"")</f>
        <v/>
      </c>
      <c r="D630" t="str">
        <f>IF(COUNTA(Metadata!A624)=1, IF(ISNUMBER(MATCH(LEFT(Metadata!P624,SEARCH(":",Metadata!P624)-1),'Library and Platform Vocabulary'!$A$117:$A$413,0)), "Yes", "No"),"")</f>
        <v/>
      </c>
      <c r="E630" s="35" t="str">
        <f ca="1">IF(COUNTA(Metadata!A624)=1, IF(OR(Metadata!O624&gt;TODAY(),ISBLANK(Metadata!O624)),"No, date is missing, in the future, or invalid", "Yes"),"")</f>
        <v/>
      </c>
      <c r="F630" s="31" t="str">
        <f>IF(COUNTA(Metadata!A624)=1, IF(OR(NOT(ISBLANK(Metadata!V624)),NOT(ISBLANK(Metadata!W624))),"Yes", "No, neither of these fields have values"),"")</f>
        <v/>
      </c>
    </row>
    <row r="631" spans="1:6">
      <c r="A631" t="str">
        <f>IF(COUNTA(Metadata!A625)=1,ROW(Metadata!A625),"")</f>
        <v/>
      </c>
      <c r="B631" s="31" t="str">
        <f>IF(COUNTA(Metadata!A625)=1,IF(COUNTA(Metadata!L625,Metadata!B625)=2, IF(Metadata!L625=Metadata!B625, "No", "Yes"), "One (or both) of these fields are empty"),"")</f>
        <v/>
      </c>
      <c r="C631" t="str">
        <f>IF(COUNTA(Metadata!A625)=1,IF(COUNTA(Metadata!B625:'Metadata'!U625)=20, "Yes", "One (or more) of these fields are empty"),"")</f>
        <v/>
      </c>
      <c r="D631" t="str">
        <f>IF(COUNTA(Metadata!A625)=1, IF(ISNUMBER(MATCH(LEFT(Metadata!P625,SEARCH(":",Metadata!P625)-1),'Library and Platform Vocabulary'!$A$117:$A$413,0)), "Yes", "No"),"")</f>
        <v/>
      </c>
      <c r="E631" s="35" t="str">
        <f ca="1">IF(COUNTA(Metadata!A625)=1, IF(OR(Metadata!O625&gt;TODAY(),ISBLANK(Metadata!O625)),"No, date is missing, in the future, or invalid", "Yes"),"")</f>
        <v/>
      </c>
      <c r="F631" s="31" t="str">
        <f>IF(COUNTA(Metadata!A625)=1, IF(OR(NOT(ISBLANK(Metadata!V625)),NOT(ISBLANK(Metadata!W625))),"Yes", "No, neither of these fields have values"),"")</f>
        <v/>
      </c>
    </row>
    <row r="632" spans="1:6">
      <c r="A632" t="str">
        <f>IF(COUNTA(Metadata!A626)=1,ROW(Metadata!A626),"")</f>
        <v/>
      </c>
      <c r="B632" s="31" t="str">
        <f>IF(COUNTA(Metadata!A626)=1,IF(COUNTA(Metadata!L626,Metadata!B626)=2, IF(Metadata!L626=Metadata!B626, "No", "Yes"), "One (or both) of these fields are empty"),"")</f>
        <v/>
      </c>
      <c r="C632" t="str">
        <f>IF(COUNTA(Metadata!A626)=1,IF(COUNTA(Metadata!B626:'Metadata'!U626)=20, "Yes", "One (or more) of these fields are empty"),"")</f>
        <v/>
      </c>
      <c r="D632" t="str">
        <f>IF(COUNTA(Metadata!A626)=1, IF(ISNUMBER(MATCH(LEFT(Metadata!P626,SEARCH(":",Metadata!P626)-1),'Library and Platform Vocabulary'!$A$117:$A$413,0)), "Yes", "No"),"")</f>
        <v/>
      </c>
      <c r="E632" s="35" t="str">
        <f ca="1">IF(COUNTA(Metadata!A626)=1, IF(OR(Metadata!O626&gt;TODAY(),ISBLANK(Metadata!O626)),"No, date is missing, in the future, or invalid", "Yes"),"")</f>
        <v/>
      </c>
      <c r="F632" s="31" t="str">
        <f>IF(COUNTA(Metadata!A626)=1, IF(OR(NOT(ISBLANK(Metadata!V626)),NOT(ISBLANK(Metadata!W626))),"Yes", "No, neither of these fields have values"),"")</f>
        <v/>
      </c>
    </row>
    <row r="633" spans="1:6">
      <c r="A633" t="str">
        <f>IF(COUNTA(Metadata!A627)=1,ROW(Metadata!A627),"")</f>
        <v/>
      </c>
      <c r="B633" s="31" t="str">
        <f>IF(COUNTA(Metadata!A627)=1,IF(COUNTA(Metadata!L627,Metadata!B627)=2, IF(Metadata!L627=Metadata!B627, "No", "Yes"), "One (or both) of these fields are empty"),"")</f>
        <v/>
      </c>
      <c r="C633" t="str">
        <f>IF(COUNTA(Metadata!A627)=1,IF(COUNTA(Metadata!B627:'Metadata'!U627)=20, "Yes", "One (or more) of these fields are empty"),"")</f>
        <v/>
      </c>
      <c r="D633" t="str">
        <f>IF(COUNTA(Metadata!A627)=1, IF(ISNUMBER(MATCH(LEFT(Metadata!P627,SEARCH(":",Metadata!P627)-1),'Library and Platform Vocabulary'!$A$117:$A$413,0)), "Yes", "No"),"")</f>
        <v/>
      </c>
      <c r="E633" s="35" t="str">
        <f ca="1">IF(COUNTA(Metadata!A627)=1, IF(OR(Metadata!O627&gt;TODAY(),ISBLANK(Metadata!O627)),"No, date is missing, in the future, or invalid", "Yes"),"")</f>
        <v/>
      </c>
      <c r="F633" s="31" t="str">
        <f>IF(COUNTA(Metadata!A627)=1, IF(OR(NOT(ISBLANK(Metadata!V627)),NOT(ISBLANK(Metadata!W627))),"Yes", "No, neither of these fields have values"),"")</f>
        <v/>
      </c>
    </row>
    <row r="634" spans="1:6">
      <c r="A634" t="str">
        <f>IF(COUNTA(Metadata!A628)=1,ROW(Metadata!A628),"")</f>
        <v/>
      </c>
      <c r="B634" s="31" t="str">
        <f>IF(COUNTA(Metadata!A628)=1,IF(COUNTA(Metadata!L628,Metadata!B628)=2, IF(Metadata!L628=Metadata!B628, "No", "Yes"), "One (or both) of these fields are empty"),"")</f>
        <v/>
      </c>
      <c r="C634" t="str">
        <f>IF(COUNTA(Metadata!A628)=1,IF(COUNTA(Metadata!B628:'Metadata'!U628)=20, "Yes", "One (or more) of these fields are empty"),"")</f>
        <v/>
      </c>
      <c r="D634" t="str">
        <f>IF(COUNTA(Metadata!A628)=1, IF(ISNUMBER(MATCH(LEFT(Metadata!P628,SEARCH(":",Metadata!P628)-1),'Library and Platform Vocabulary'!$A$117:$A$413,0)), "Yes", "No"),"")</f>
        <v/>
      </c>
      <c r="E634" s="35" t="str">
        <f ca="1">IF(COUNTA(Metadata!A628)=1, IF(OR(Metadata!O628&gt;TODAY(),ISBLANK(Metadata!O628)),"No, date is missing, in the future, or invalid", "Yes"),"")</f>
        <v/>
      </c>
      <c r="F634" s="31" t="str">
        <f>IF(COUNTA(Metadata!A628)=1, IF(OR(NOT(ISBLANK(Metadata!V628)),NOT(ISBLANK(Metadata!W628))),"Yes", "No, neither of these fields have values"),"")</f>
        <v/>
      </c>
    </row>
    <row r="635" spans="1:6">
      <c r="A635" t="str">
        <f>IF(COUNTA(Metadata!A629)=1,ROW(Metadata!A629),"")</f>
        <v/>
      </c>
      <c r="B635" s="31" t="str">
        <f>IF(COUNTA(Metadata!A629)=1,IF(COUNTA(Metadata!L629,Metadata!B629)=2, IF(Metadata!L629=Metadata!B629, "No", "Yes"), "One (or both) of these fields are empty"),"")</f>
        <v/>
      </c>
      <c r="C635" t="str">
        <f>IF(COUNTA(Metadata!A629)=1,IF(COUNTA(Metadata!B629:'Metadata'!U629)=20, "Yes", "One (or more) of these fields are empty"),"")</f>
        <v/>
      </c>
      <c r="D635" t="str">
        <f>IF(COUNTA(Metadata!A629)=1, IF(ISNUMBER(MATCH(LEFT(Metadata!P629,SEARCH(":",Metadata!P629)-1),'Library and Platform Vocabulary'!$A$117:$A$413,0)), "Yes", "No"),"")</f>
        <v/>
      </c>
      <c r="E635" s="35" t="str">
        <f ca="1">IF(COUNTA(Metadata!A629)=1, IF(OR(Metadata!O629&gt;TODAY(),ISBLANK(Metadata!O629)),"No, date is missing, in the future, or invalid", "Yes"),"")</f>
        <v/>
      </c>
      <c r="F635" s="31" t="str">
        <f>IF(COUNTA(Metadata!A629)=1, IF(OR(NOT(ISBLANK(Metadata!V629)),NOT(ISBLANK(Metadata!W629))),"Yes", "No, neither of these fields have values"),"")</f>
        <v/>
      </c>
    </row>
    <row r="636" spans="1:6">
      <c r="A636" t="str">
        <f>IF(COUNTA(Metadata!A630)=1,ROW(Metadata!A630),"")</f>
        <v/>
      </c>
      <c r="B636" s="31" t="str">
        <f>IF(COUNTA(Metadata!A630)=1,IF(COUNTA(Metadata!L630,Metadata!B630)=2, IF(Metadata!L630=Metadata!B630, "No", "Yes"), "One (or both) of these fields are empty"),"")</f>
        <v/>
      </c>
      <c r="C636" t="str">
        <f>IF(COUNTA(Metadata!A630)=1,IF(COUNTA(Metadata!B630:'Metadata'!U630)=20, "Yes", "One (or more) of these fields are empty"),"")</f>
        <v/>
      </c>
      <c r="D636" t="str">
        <f>IF(COUNTA(Metadata!A630)=1, IF(ISNUMBER(MATCH(LEFT(Metadata!P630,SEARCH(":",Metadata!P630)-1),'Library and Platform Vocabulary'!$A$117:$A$413,0)), "Yes", "No"),"")</f>
        <v/>
      </c>
      <c r="E636" s="35" t="str">
        <f ca="1">IF(COUNTA(Metadata!A630)=1, IF(OR(Metadata!O630&gt;TODAY(),ISBLANK(Metadata!O630)),"No, date is missing, in the future, or invalid", "Yes"),"")</f>
        <v/>
      </c>
      <c r="F636" s="31" t="str">
        <f>IF(COUNTA(Metadata!A630)=1, IF(OR(NOT(ISBLANK(Metadata!V630)),NOT(ISBLANK(Metadata!W630))),"Yes", "No, neither of these fields have values"),"")</f>
        <v/>
      </c>
    </row>
    <row r="637" spans="1:6">
      <c r="A637" t="str">
        <f>IF(COUNTA(Metadata!A631)=1,ROW(Metadata!A631),"")</f>
        <v/>
      </c>
      <c r="B637" s="31" t="str">
        <f>IF(COUNTA(Metadata!A631)=1,IF(COUNTA(Metadata!L631,Metadata!B631)=2, IF(Metadata!L631=Metadata!B631, "No", "Yes"), "One (or both) of these fields are empty"),"")</f>
        <v/>
      </c>
      <c r="C637" t="str">
        <f>IF(COUNTA(Metadata!A631)=1,IF(COUNTA(Metadata!B631:'Metadata'!U631)=20, "Yes", "One (or more) of these fields are empty"),"")</f>
        <v/>
      </c>
      <c r="D637" t="str">
        <f>IF(COUNTA(Metadata!A631)=1, IF(ISNUMBER(MATCH(LEFT(Metadata!P631,SEARCH(":",Metadata!P631)-1),'Library and Platform Vocabulary'!$A$117:$A$413,0)), "Yes", "No"),"")</f>
        <v/>
      </c>
      <c r="E637" s="35" t="str">
        <f ca="1">IF(COUNTA(Metadata!A631)=1, IF(OR(Metadata!O631&gt;TODAY(),ISBLANK(Metadata!O631)),"No, date is missing, in the future, or invalid", "Yes"),"")</f>
        <v/>
      </c>
      <c r="F637" s="31" t="str">
        <f>IF(COUNTA(Metadata!A631)=1, IF(OR(NOT(ISBLANK(Metadata!V631)),NOT(ISBLANK(Metadata!W631))),"Yes", "No, neither of these fields have values"),"")</f>
        <v/>
      </c>
    </row>
    <row r="638" spans="1:6">
      <c r="A638" t="str">
        <f>IF(COUNTA(Metadata!A632)=1,ROW(Metadata!A632),"")</f>
        <v/>
      </c>
      <c r="B638" s="31" t="str">
        <f>IF(COUNTA(Metadata!A632)=1,IF(COUNTA(Metadata!L632,Metadata!B632)=2, IF(Metadata!L632=Metadata!B632, "No", "Yes"), "One (or both) of these fields are empty"),"")</f>
        <v/>
      </c>
      <c r="C638" t="str">
        <f>IF(COUNTA(Metadata!A632)=1,IF(COUNTA(Metadata!B632:'Metadata'!U632)=20, "Yes", "One (or more) of these fields are empty"),"")</f>
        <v/>
      </c>
      <c r="D638" t="str">
        <f>IF(COUNTA(Metadata!A632)=1, IF(ISNUMBER(MATCH(LEFT(Metadata!P632,SEARCH(":",Metadata!P632)-1),'Library and Platform Vocabulary'!$A$117:$A$413,0)), "Yes", "No"),"")</f>
        <v/>
      </c>
      <c r="E638" s="35" t="str">
        <f ca="1">IF(COUNTA(Metadata!A632)=1, IF(OR(Metadata!O632&gt;TODAY(),ISBLANK(Metadata!O632)),"No, date is missing, in the future, or invalid", "Yes"),"")</f>
        <v/>
      </c>
      <c r="F638" s="31" t="str">
        <f>IF(COUNTA(Metadata!A632)=1, IF(OR(NOT(ISBLANK(Metadata!V632)),NOT(ISBLANK(Metadata!W632))),"Yes", "No, neither of these fields have values"),"")</f>
        <v/>
      </c>
    </row>
    <row r="639" spans="1:6">
      <c r="A639" t="str">
        <f>IF(COUNTA(Metadata!A633)=1,ROW(Metadata!A633),"")</f>
        <v/>
      </c>
      <c r="B639" s="31" t="str">
        <f>IF(COUNTA(Metadata!A633)=1,IF(COUNTA(Metadata!L633,Metadata!B633)=2, IF(Metadata!L633=Metadata!B633, "No", "Yes"), "One (or both) of these fields are empty"),"")</f>
        <v/>
      </c>
      <c r="C639" t="str">
        <f>IF(COUNTA(Metadata!A633)=1,IF(COUNTA(Metadata!B633:'Metadata'!U633)=20, "Yes", "One (or more) of these fields are empty"),"")</f>
        <v/>
      </c>
      <c r="D639" t="str">
        <f>IF(COUNTA(Metadata!A633)=1, IF(ISNUMBER(MATCH(LEFT(Metadata!P633,SEARCH(":",Metadata!P633)-1),'Library and Platform Vocabulary'!$A$117:$A$413,0)), "Yes", "No"),"")</f>
        <v/>
      </c>
      <c r="E639" s="35" t="str">
        <f ca="1">IF(COUNTA(Metadata!A633)=1, IF(OR(Metadata!O633&gt;TODAY(),ISBLANK(Metadata!O633)),"No, date is missing, in the future, or invalid", "Yes"),"")</f>
        <v/>
      </c>
      <c r="F639" s="31" t="str">
        <f>IF(COUNTA(Metadata!A633)=1, IF(OR(NOT(ISBLANK(Metadata!V633)),NOT(ISBLANK(Metadata!W633))),"Yes", "No, neither of these fields have values"),"")</f>
        <v/>
      </c>
    </row>
    <row r="640" spans="1:6">
      <c r="A640" t="str">
        <f>IF(COUNTA(Metadata!A634)=1,ROW(Metadata!A634),"")</f>
        <v/>
      </c>
      <c r="B640" s="31" t="str">
        <f>IF(COUNTA(Metadata!A634)=1,IF(COUNTA(Metadata!L634,Metadata!B634)=2, IF(Metadata!L634=Metadata!B634, "No", "Yes"), "One (or both) of these fields are empty"),"")</f>
        <v/>
      </c>
      <c r="C640" t="str">
        <f>IF(COUNTA(Metadata!A634)=1,IF(COUNTA(Metadata!B634:'Metadata'!U634)=20, "Yes", "One (or more) of these fields are empty"),"")</f>
        <v/>
      </c>
      <c r="D640" t="str">
        <f>IF(COUNTA(Metadata!A634)=1, IF(ISNUMBER(MATCH(LEFT(Metadata!P634,SEARCH(":",Metadata!P634)-1),'Library and Platform Vocabulary'!$A$117:$A$413,0)), "Yes", "No"),"")</f>
        <v/>
      </c>
      <c r="E640" s="35" t="str">
        <f ca="1">IF(COUNTA(Metadata!A634)=1, IF(OR(Metadata!O634&gt;TODAY(),ISBLANK(Metadata!O634)),"No, date is missing, in the future, or invalid", "Yes"),"")</f>
        <v/>
      </c>
      <c r="F640" s="31" t="str">
        <f>IF(COUNTA(Metadata!A634)=1, IF(OR(NOT(ISBLANK(Metadata!V634)),NOT(ISBLANK(Metadata!W634))),"Yes", "No, neither of these fields have values"),"")</f>
        <v/>
      </c>
    </row>
    <row r="641" spans="1:6">
      <c r="A641" t="str">
        <f>IF(COUNTA(Metadata!A635)=1,ROW(Metadata!A635),"")</f>
        <v/>
      </c>
      <c r="B641" s="31" t="str">
        <f>IF(COUNTA(Metadata!A635)=1,IF(COUNTA(Metadata!L635,Metadata!B635)=2, IF(Metadata!L635=Metadata!B635, "No", "Yes"), "One (or both) of these fields are empty"),"")</f>
        <v/>
      </c>
      <c r="C641" t="str">
        <f>IF(COUNTA(Metadata!A635)=1,IF(COUNTA(Metadata!B635:'Metadata'!U635)=20, "Yes", "One (or more) of these fields are empty"),"")</f>
        <v/>
      </c>
      <c r="D641" t="str">
        <f>IF(COUNTA(Metadata!A635)=1, IF(ISNUMBER(MATCH(LEFT(Metadata!P635,SEARCH(":",Metadata!P635)-1),'Library and Platform Vocabulary'!$A$117:$A$413,0)), "Yes", "No"),"")</f>
        <v/>
      </c>
      <c r="E641" s="35" t="str">
        <f ca="1">IF(COUNTA(Metadata!A635)=1, IF(OR(Metadata!O635&gt;TODAY(),ISBLANK(Metadata!O635)),"No, date is missing, in the future, or invalid", "Yes"),"")</f>
        <v/>
      </c>
      <c r="F641" s="31" t="str">
        <f>IF(COUNTA(Metadata!A635)=1, IF(OR(NOT(ISBLANK(Metadata!V635)),NOT(ISBLANK(Metadata!W635))),"Yes", "No, neither of these fields have values"),"")</f>
        <v/>
      </c>
    </row>
    <row r="642" spans="1:6">
      <c r="A642" t="str">
        <f>IF(COUNTA(Metadata!A636)=1,ROW(Metadata!A636),"")</f>
        <v/>
      </c>
      <c r="B642" s="31" t="str">
        <f>IF(COUNTA(Metadata!A636)=1,IF(COUNTA(Metadata!L636,Metadata!B636)=2, IF(Metadata!L636=Metadata!B636, "No", "Yes"), "One (or both) of these fields are empty"),"")</f>
        <v/>
      </c>
      <c r="C642" t="str">
        <f>IF(COUNTA(Metadata!A636)=1,IF(COUNTA(Metadata!B636:'Metadata'!U636)=20, "Yes", "One (or more) of these fields are empty"),"")</f>
        <v/>
      </c>
      <c r="D642" t="str">
        <f>IF(COUNTA(Metadata!A636)=1, IF(ISNUMBER(MATCH(LEFT(Metadata!P636,SEARCH(":",Metadata!P636)-1),'Library and Platform Vocabulary'!$A$117:$A$413,0)), "Yes", "No"),"")</f>
        <v/>
      </c>
      <c r="E642" s="35" t="str">
        <f ca="1">IF(COUNTA(Metadata!A636)=1, IF(OR(Metadata!O636&gt;TODAY(),ISBLANK(Metadata!O636)),"No, date is missing, in the future, or invalid", "Yes"),"")</f>
        <v/>
      </c>
      <c r="F642" s="31" t="str">
        <f>IF(COUNTA(Metadata!A636)=1, IF(OR(NOT(ISBLANK(Metadata!V636)),NOT(ISBLANK(Metadata!W636))),"Yes", "No, neither of these fields have values"),"")</f>
        <v/>
      </c>
    </row>
    <row r="643" spans="1:6">
      <c r="A643" t="str">
        <f>IF(COUNTA(Metadata!A637)=1,ROW(Metadata!A637),"")</f>
        <v/>
      </c>
      <c r="B643" s="31" t="str">
        <f>IF(COUNTA(Metadata!A637)=1,IF(COUNTA(Metadata!L637,Metadata!B637)=2, IF(Metadata!L637=Metadata!B637, "No", "Yes"), "One (or both) of these fields are empty"),"")</f>
        <v/>
      </c>
      <c r="C643" t="str">
        <f>IF(COUNTA(Metadata!A637)=1,IF(COUNTA(Metadata!B637:'Metadata'!U637)=20, "Yes", "One (or more) of these fields are empty"),"")</f>
        <v/>
      </c>
      <c r="D643" t="str">
        <f>IF(COUNTA(Metadata!A637)=1, IF(ISNUMBER(MATCH(LEFT(Metadata!P637,SEARCH(":",Metadata!P637)-1),'Library and Platform Vocabulary'!$A$117:$A$413,0)), "Yes", "No"),"")</f>
        <v/>
      </c>
      <c r="E643" s="35" t="str">
        <f ca="1">IF(COUNTA(Metadata!A637)=1, IF(OR(Metadata!O637&gt;TODAY(),ISBLANK(Metadata!O637)),"No, date is missing, in the future, or invalid", "Yes"),"")</f>
        <v/>
      </c>
      <c r="F643" s="31" t="str">
        <f>IF(COUNTA(Metadata!A637)=1, IF(OR(NOT(ISBLANK(Metadata!V637)),NOT(ISBLANK(Metadata!W637))),"Yes", "No, neither of these fields have values"),"")</f>
        <v/>
      </c>
    </row>
    <row r="644" spans="1:6">
      <c r="A644" t="str">
        <f>IF(COUNTA(Metadata!A638)=1,ROW(Metadata!A638),"")</f>
        <v/>
      </c>
      <c r="B644" s="31" t="str">
        <f>IF(COUNTA(Metadata!A638)=1,IF(COUNTA(Metadata!L638,Metadata!B638)=2, IF(Metadata!L638=Metadata!B638, "No", "Yes"), "One (or both) of these fields are empty"),"")</f>
        <v/>
      </c>
      <c r="C644" t="str">
        <f>IF(COUNTA(Metadata!A638)=1,IF(COUNTA(Metadata!B638:'Metadata'!U638)=20, "Yes", "One (or more) of these fields are empty"),"")</f>
        <v/>
      </c>
      <c r="D644" t="str">
        <f>IF(COUNTA(Metadata!A638)=1, IF(ISNUMBER(MATCH(LEFT(Metadata!P638,SEARCH(":",Metadata!P638)-1),'Library and Platform Vocabulary'!$A$117:$A$413,0)), "Yes", "No"),"")</f>
        <v/>
      </c>
      <c r="E644" s="35" t="str">
        <f ca="1">IF(COUNTA(Metadata!A638)=1, IF(OR(Metadata!O638&gt;TODAY(),ISBLANK(Metadata!O638)),"No, date is missing, in the future, or invalid", "Yes"),"")</f>
        <v/>
      </c>
      <c r="F644" s="31" t="str">
        <f>IF(COUNTA(Metadata!A638)=1, IF(OR(NOT(ISBLANK(Metadata!V638)),NOT(ISBLANK(Metadata!W638))),"Yes", "No, neither of these fields have values"),"")</f>
        <v/>
      </c>
    </row>
    <row r="645" spans="1:6">
      <c r="A645" t="str">
        <f>IF(COUNTA(Metadata!A639)=1,ROW(Metadata!A639),"")</f>
        <v/>
      </c>
      <c r="B645" s="31" t="str">
        <f>IF(COUNTA(Metadata!A639)=1,IF(COUNTA(Metadata!L639,Metadata!B639)=2, IF(Metadata!L639=Metadata!B639, "No", "Yes"), "One (or both) of these fields are empty"),"")</f>
        <v/>
      </c>
      <c r="C645" t="str">
        <f>IF(COUNTA(Metadata!A639)=1,IF(COUNTA(Metadata!B639:'Metadata'!U639)=20, "Yes", "One (or more) of these fields are empty"),"")</f>
        <v/>
      </c>
      <c r="D645" t="str">
        <f>IF(COUNTA(Metadata!A639)=1, IF(ISNUMBER(MATCH(LEFT(Metadata!P639,SEARCH(":",Metadata!P639)-1),'Library and Platform Vocabulary'!$A$117:$A$413,0)), "Yes", "No"),"")</f>
        <v/>
      </c>
      <c r="E645" s="35" t="str">
        <f ca="1">IF(COUNTA(Metadata!A639)=1, IF(OR(Metadata!O639&gt;TODAY(),ISBLANK(Metadata!O639)),"No, date is missing, in the future, or invalid", "Yes"),"")</f>
        <v/>
      </c>
      <c r="F645" s="31" t="str">
        <f>IF(COUNTA(Metadata!A639)=1, IF(OR(NOT(ISBLANK(Metadata!V639)),NOT(ISBLANK(Metadata!W639))),"Yes", "No, neither of these fields have values"),"")</f>
        <v/>
      </c>
    </row>
    <row r="646" spans="1:6">
      <c r="A646" t="str">
        <f>IF(COUNTA(Metadata!A640)=1,ROW(Metadata!A640),"")</f>
        <v/>
      </c>
      <c r="B646" s="31" t="str">
        <f>IF(COUNTA(Metadata!A640)=1,IF(COUNTA(Metadata!L640,Metadata!B640)=2, IF(Metadata!L640=Metadata!B640, "No", "Yes"), "One (or both) of these fields are empty"),"")</f>
        <v/>
      </c>
      <c r="C646" t="str">
        <f>IF(COUNTA(Metadata!A640)=1,IF(COUNTA(Metadata!B640:'Metadata'!U640)=20, "Yes", "One (or more) of these fields are empty"),"")</f>
        <v/>
      </c>
      <c r="D646" t="str">
        <f>IF(COUNTA(Metadata!A640)=1, IF(ISNUMBER(MATCH(LEFT(Metadata!P640,SEARCH(":",Metadata!P640)-1),'Library and Platform Vocabulary'!$A$117:$A$413,0)), "Yes", "No"),"")</f>
        <v/>
      </c>
      <c r="E646" s="35" t="str">
        <f ca="1">IF(COUNTA(Metadata!A640)=1, IF(OR(Metadata!O640&gt;TODAY(),ISBLANK(Metadata!O640)),"No, date is missing, in the future, or invalid", "Yes"),"")</f>
        <v/>
      </c>
      <c r="F646" s="31" t="str">
        <f>IF(COUNTA(Metadata!A640)=1, IF(OR(NOT(ISBLANK(Metadata!V640)),NOT(ISBLANK(Metadata!W640))),"Yes", "No, neither of these fields have values"),"")</f>
        <v/>
      </c>
    </row>
    <row r="647" spans="1:6">
      <c r="A647" t="str">
        <f>IF(COUNTA(Metadata!A641)=1,ROW(Metadata!A641),"")</f>
        <v/>
      </c>
      <c r="B647" s="31" t="str">
        <f>IF(COUNTA(Metadata!A641)=1,IF(COUNTA(Metadata!L641,Metadata!B641)=2, IF(Metadata!L641=Metadata!B641, "No", "Yes"), "One (or both) of these fields are empty"),"")</f>
        <v/>
      </c>
      <c r="C647" t="str">
        <f>IF(COUNTA(Metadata!A641)=1,IF(COUNTA(Metadata!B641:'Metadata'!U641)=20, "Yes", "One (or more) of these fields are empty"),"")</f>
        <v/>
      </c>
      <c r="D647" t="str">
        <f>IF(COUNTA(Metadata!A641)=1, IF(ISNUMBER(MATCH(LEFT(Metadata!P641,SEARCH(":",Metadata!P641)-1),'Library and Platform Vocabulary'!$A$117:$A$413,0)), "Yes", "No"),"")</f>
        <v/>
      </c>
      <c r="E647" s="35" t="str">
        <f ca="1">IF(COUNTA(Metadata!A641)=1, IF(OR(Metadata!O641&gt;TODAY(),ISBLANK(Metadata!O641)),"No, date is missing, in the future, or invalid", "Yes"),"")</f>
        <v/>
      </c>
      <c r="F647" s="31" t="str">
        <f>IF(COUNTA(Metadata!A641)=1, IF(OR(NOT(ISBLANK(Metadata!V641)),NOT(ISBLANK(Metadata!W641))),"Yes", "No, neither of these fields have values"),"")</f>
        <v/>
      </c>
    </row>
    <row r="648" spans="1:6">
      <c r="A648" t="str">
        <f>IF(COUNTA(Metadata!A642)=1,ROW(Metadata!A642),"")</f>
        <v/>
      </c>
      <c r="B648" s="31" t="str">
        <f>IF(COUNTA(Metadata!A642)=1,IF(COUNTA(Metadata!L642,Metadata!B642)=2, IF(Metadata!L642=Metadata!B642, "No", "Yes"), "One (or both) of these fields are empty"),"")</f>
        <v/>
      </c>
      <c r="C648" t="str">
        <f>IF(COUNTA(Metadata!A642)=1,IF(COUNTA(Metadata!B642:'Metadata'!U642)=20, "Yes", "One (or more) of these fields are empty"),"")</f>
        <v/>
      </c>
      <c r="D648" t="str">
        <f>IF(COUNTA(Metadata!A642)=1, IF(ISNUMBER(MATCH(LEFT(Metadata!P642,SEARCH(":",Metadata!P642)-1),'Library and Platform Vocabulary'!$A$117:$A$413,0)), "Yes", "No"),"")</f>
        <v/>
      </c>
      <c r="E648" s="35" t="str">
        <f ca="1">IF(COUNTA(Metadata!A642)=1, IF(OR(Metadata!O642&gt;TODAY(),ISBLANK(Metadata!O642)),"No, date is missing, in the future, or invalid", "Yes"),"")</f>
        <v/>
      </c>
      <c r="F648" s="31" t="str">
        <f>IF(COUNTA(Metadata!A642)=1, IF(OR(NOT(ISBLANK(Metadata!V642)),NOT(ISBLANK(Metadata!W642))),"Yes", "No, neither of these fields have values"),"")</f>
        <v/>
      </c>
    </row>
    <row r="649" spans="1:6">
      <c r="A649" t="str">
        <f>IF(COUNTA(Metadata!A643)=1,ROW(Metadata!A643),"")</f>
        <v/>
      </c>
      <c r="B649" s="31" t="str">
        <f>IF(COUNTA(Metadata!A643)=1,IF(COUNTA(Metadata!L643,Metadata!B643)=2, IF(Metadata!L643=Metadata!B643, "No", "Yes"), "One (or both) of these fields are empty"),"")</f>
        <v/>
      </c>
      <c r="C649" t="str">
        <f>IF(COUNTA(Metadata!A643)=1,IF(COUNTA(Metadata!B643:'Metadata'!U643)=20, "Yes", "One (or more) of these fields are empty"),"")</f>
        <v/>
      </c>
      <c r="D649" t="str">
        <f>IF(COUNTA(Metadata!A643)=1, IF(ISNUMBER(MATCH(LEFT(Metadata!P643,SEARCH(":",Metadata!P643)-1),'Library and Platform Vocabulary'!$A$117:$A$413,0)), "Yes", "No"),"")</f>
        <v/>
      </c>
      <c r="E649" s="35" t="str">
        <f ca="1">IF(COUNTA(Metadata!A643)=1, IF(OR(Metadata!O643&gt;TODAY(),ISBLANK(Metadata!O643)),"No, date is missing, in the future, or invalid", "Yes"),"")</f>
        <v/>
      </c>
      <c r="F649" s="31" t="str">
        <f>IF(COUNTA(Metadata!A643)=1, IF(OR(NOT(ISBLANK(Metadata!V643)),NOT(ISBLANK(Metadata!W643))),"Yes", "No, neither of these fields have values"),"")</f>
        <v/>
      </c>
    </row>
    <row r="650" spans="1:6">
      <c r="A650" t="str">
        <f>IF(COUNTA(Metadata!A644)=1,ROW(Metadata!A644),"")</f>
        <v/>
      </c>
      <c r="B650" s="31" t="str">
        <f>IF(COUNTA(Metadata!A644)=1,IF(COUNTA(Metadata!L644,Metadata!B644)=2, IF(Metadata!L644=Metadata!B644, "No", "Yes"), "One (or both) of these fields are empty"),"")</f>
        <v/>
      </c>
      <c r="C650" t="str">
        <f>IF(COUNTA(Metadata!A644)=1,IF(COUNTA(Metadata!B644:'Metadata'!U644)=20, "Yes", "One (or more) of these fields are empty"),"")</f>
        <v/>
      </c>
      <c r="D650" t="str">
        <f>IF(COUNTA(Metadata!A644)=1, IF(ISNUMBER(MATCH(LEFT(Metadata!P644,SEARCH(":",Metadata!P644)-1),'Library and Platform Vocabulary'!$A$117:$A$413,0)), "Yes", "No"),"")</f>
        <v/>
      </c>
      <c r="E650" s="35" t="str">
        <f ca="1">IF(COUNTA(Metadata!A644)=1, IF(OR(Metadata!O644&gt;TODAY(),ISBLANK(Metadata!O644)),"No, date is missing, in the future, or invalid", "Yes"),"")</f>
        <v/>
      </c>
      <c r="F650" s="31" t="str">
        <f>IF(COUNTA(Metadata!A644)=1, IF(OR(NOT(ISBLANK(Metadata!V644)),NOT(ISBLANK(Metadata!W644))),"Yes", "No, neither of these fields have values"),"")</f>
        <v/>
      </c>
    </row>
    <row r="651" spans="1:6">
      <c r="A651" t="str">
        <f>IF(COUNTA(Metadata!A645)=1,ROW(Metadata!A645),"")</f>
        <v/>
      </c>
      <c r="B651" s="31" t="str">
        <f>IF(COUNTA(Metadata!A645)=1,IF(COUNTA(Metadata!L645,Metadata!B645)=2, IF(Metadata!L645=Metadata!B645, "No", "Yes"), "One (or both) of these fields are empty"),"")</f>
        <v/>
      </c>
      <c r="C651" t="str">
        <f>IF(COUNTA(Metadata!A645)=1,IF(COUNTA(Metadata!B645:'Metadata'!U645)=20, "Yes", "One (or more) of these fields are empty"),"")</f>
        <v/>
      </c>
      <c r="D651" t="str">
        <f>IF(COUNTA(Metadata!A645)=1, IF(ISNUMBER(MATCH(LEFT(Metadata!P645,SEARCH(":",Metadata!P645)-1),'Library and Platform Vocabulary'!$A$117:$A$413,0)), "Yes", "No"),"")</f>
        <v/>
      </c>
      <c r="E651" s="35" t="str">
        <f ca="1">IF(COUNTA(Metadata!A645)=1, IF(OR(Metadata!O645&gt;TODAY(),ISBLANK(Metadata!O645)),"No, date is missing, in the future, or invalid", "Yes"),"")</f>
        <v/>
      </c>
      <c r="F651" s="31" t="str">
        <f>IF(COUNTA(Metadata!A645)=1, IF(OR(NOT(ISBLANK(Metadata!V645)),NOT(ISBLANK(Metadata!W645))),"Yes", "No, neither of these fields have values"),"")</f>
        <v/>
      </c>
    </row>
    <row r="652" spans="1:6">
      <c r="A652" t="str">
        <f>IF(COUNTA(Metadata!A646)=1,ROW(Metadata!A646),"")</f>
        <v/>
      </c>
      <c r="B652" s="31" t="str">
        <f>IF(COUNTA(Metadata!A646)=1,IF(COUNTA(Metadata!L646,Metadata!B646)=2, IF(Metadata!L646=Metadata!B646, "No", "Yes"), "One (or both) of these fields are empty"),"")</f>
        <v/>
      </c>
      <c r="C652" t="str">
        <f>IF(COUNTA(Metadata!A646)=1,IF(COUNTA(Metadata!B646:'Metadata'!U646)=20, "Yes", "One (or more) of these fields are empty"),"")</f>
        <v/>
      </c>
      <c r="D652" t="str">
        <f>IF(COUNTA(Metadata!A646)=1, IF(ISNUMBER(MATCH(LEFT(Metadata!P646,SEARCH(":",Metadata!P646)-1),'Library and Platform Vocabulary'!$A$117:$A$413,0)), "Yes", "No"),"")</f>
        <v/>
      </c>
      <c r="E652" s="35" t="str">
        <f ca="1">IF(COUNTA(Metadata!A646)=1, IF(OR(Metadata!O646&gt;TODAY(),ISBLANK(Metadata!O646)),"No, date is missing, in the future, or invalid", "Yes"),"")</f>
        <v/>
      </c>
      <c r="F652" s="31" t="str">
        <f>IF(COUNTA(Metadata!A646)=1, IF(OR(NOT(ISBLANK(Metadata!V646)),NOT(ISBLANK(Metadata!W646))),"Yes", "No, neither of these fields have values"),"")</f>
        <v/>
      </c>
    </row>
    <row r="653" spans="1:6">
      <c r="A653" t="str">
        <f>IF(COUNTA(Metadata!A647)=1,ROW(Metadata!A647),"")</f>
        <v/>
      </c>
      <c r="B653" s="31" t="str">
        <f>IF(COUNTA(Metadata!A647)=1,IF(COUNTA(Metadata!L647,Metadata!B647)=2, IF(Metadata!L647=Metadata!B647, "No", "Yes"), "One (or both) of these fields are empty"),"")</f>
        <v/>
      </c>
      <c r="C653" t="str">
        <f>IF(COUNTA(Metadata!A647)=1,IF(COUNTA(Metadata!B647:'Metadata'!U647)=20, "Yes", "One (or more) of these fields are empty"),"")</f>
        <v/>
      </c>
      <c r="D653" t="str">
        <f>IF(COUNTA(Metadata!A647)=1, IF(ISNUMBER(MATCH(LEFT(Metadata!P647,SEARCH(":",Metadata!P647)-1),'Library and Platform Vocabulary'!$A$117:$A$413,0)), "Yes", "No"),"")</f>
        <v/>
      </c>
      <c r="E653" s="35" t="str">
        <f ca="1">IF(COUNTA(Metadata!A647)=1, IF(OR(Metadata!O647&gt;TODAY(),ISBLANK(Metadata!O647)),"No, date is missing, in the future, or invalid", "Yes"),"")</f>
        <v/>
      </c>
      <c r="F653" s="31" t="str">
        <f>IF(COUNTA(Metadata!A647)=1, IF(OR(NOT(ISBLANK(Metadata!V647)),NOT(ISBLANK(Metadata!W647))),"Yes", "No, neither of these fields have values"),"")</f>
        <v/>
      </c>
    </row>
    <row r="654" spans="1:6">
      <c r="A654" t="str">
        <f>IF(COUNTA(Metadata!A648)=1,ROW(Metadata!A648),"")</f>
        <v/>
      </c>
      <c r="B654" s="31" t="str">
        <f>IF(COUNTA(Metadata!A648)=1,IF(COUNTA(Metadata!L648,Metadata!B648)=2, IF(Metadata!L648=Metadata!B648, "No", "Yes"), "One (or both) of these fields are empty"),"")</f>
        <v/>
      </c>
      <c r="C654" t="str">
        <f>IF(COUNTA(Metadata!A648)=1,IF(COUNTA(Metadata!B648:'Metadata'!U648)=20, "Yes", "One (or more) of these fields are empty"),"")</f>
        <v/>
      </c>
      <c r="D654" t="str">
        <f>IF(COUNTA(Metadata!A648)=1, IF(ISNUMBER(MATCH(LEFT(Metadata!P648,SEARCH(":",Metadata!P648)-1),'Library and Platform Vocabulary'!$A$117:$A$413,0)), "Yes", "No"),"")</f>
        <v/>
      </c>
      <c r="E654" s="35" t="str">
        <f ca="1">IF(COUNTA(Metadata!A648)=1, IF(OR(Metadata!O648&gt;TODAY(),ISBLANK(Metadata!O648)),"No, date is missing, in the future, or invalid", "Yes"),"")</f>
        <v/>
      </c>
      <c r="F654" s="31" t="str">
        <f>IF(COUNTA(Metadata!A648)=1, IF(OR(NOT(ISBLANK(Metadata!V648)),NOT(ISBLANK(Metadata!W648))),"Yes", "No, neither of these fields have values"),"")</f>
        <v/>
      </c>
    </row>
    <row r="655" spans="1:6">
      <c r="A655" t="str">
        <f>IF(COUNTA(Metadata!A649)=1,ROW(Metadata!A649),"")</f>
        <v/>
      </c>
      <c r="B655" s="31" t="str">
        <f>IF(COUNTA(Metadata!A649)=1,IF(COUNTA(Metadata!L649,Metadata!B649)=2, IF(Metadata!L649=Metadata!B649, "No", "Yes"), "One (or both) of these fields are empty"),"")</f>
        <v/>
      </c>
      <c r="C655" t="str">
        <f>IF(COUNTA(Metadata!A649)=1,IF(COUNTA(Metadata!B649:'Metadata'!U649)=20, "Yes", "One (or more) of these fields are empty"),"")</f>
        <v/>
      </c>
      <c r="D655" t="str">
        <f>IF(COUNTA(Metadata!A649)=1, IF(ISNUMBER(MATCH(LEFT(Metadata!P649,SEARCH(":",Metadata!P649)-1),'Library and Platform Vocabulary'!$A$117:$A$413,0)), "Yes", "No"),"")</f>
        <v/>
      </c>
      <c r="E655" s="35" t="str">
        <f ca="1">IF(COUNTA(Metadata!A649)=1, IF(OR(Metadata!O649&gt;TODAY(),ISBLANK(Metadata!O649)),"No, date is missing, in the future, or invalid", "Yes"),"")</f>
        <v/>
      </c>
      <c r="F655" s="31" t="str">
        <f>IF(COUNTA(Metadata!A649)=1, IF(OR(NOT(ISBLANK(Metadata!V649)),NOT(ISBLANK(Metadata!W649))),"Yes", "No, neither of these fields have values"),"")</f>
        <v/>
      </c>
    </row>
    <row r="656" spans="1:6">
      <c r="A656" t="str">
        <f>IF(COUNTA(Metadata!A650)=1,ROW(Metadata!A650),"")</f>
        <v/>
      </c>
      <c r="B656" s="31" t="str">
        <f>IF(COUNTA(Metadata!A650)=1,IF(COUNTA(Metadata!L650,Metadata!B650)=2, IF(Metadata!L650=Metadata!B650, "No", "Yes"), "One (or both) of these fields are empty"),"")</f>
        <v/>
      </c>
      <c r="C656" t="str">
        <f>IF(COUNTA(Metadata!A650)=1,IF(COUNTA(Metadata!B650:'Metadata'!U650)=20, "Yes", "One (or more) of these fields are empty"),"")</f>
        <v/>
      </c>
      <c r="D656" t="str">
        <f>IF(COUNTA(Metadata!A650)=1, IF(ISNUMBER(MATCH(LEFT(Metadata!P650,SEARCH(":",Metadata!P650)-1),'Library and Platform Vocabulary'!$A$117:$A$413,0)), "Yes", "No"),"")</f>
        <v/>
      </c>
      <c r="E656" s="35" t="str">
        <f ca="1">IF(COUNTA(Metadata!A650)=1, IF(OR(Metadata!O650&gt;TODAY(),ISBLANK(Metadata!O650)),"No, date is missing, in the future, or invalid", "Yes"),"")</f>
        <v/>
      </c>
      <c r="F656" s="31" t="str">
        <f>IF(COUNTA(Metadata!A650)=1, IF(OR(NOT(ISBLANK(Metadata!V650)),NOT(ISBLANK(Metadata!W650))),"Yes", "No, neither of these fields have values"),"")</f>
        <v/>
      </c>
    </row>
    <row r="657" spans="1:6">
      <c r="A657" t="str">
        <f>IF(COUNTA(Metadata!A651)=1,ROW(Metadata!A651),"")</f>
        <v/>
      </c>
      <c r="B657" s="31" t="str">
        <f>IF(COUNTA(Metadata!A651)=1,IF(COUNTA(Metadata!L651,Metadata!B651)=2, IF(Metadata!L651=Metadata!B651, "No", "Yes"), "One (or both) of these fields are empty"),"")</f>
        <v/>
      </c>
      <c r="C657" t="str">
        <f>IF(COUNTA(Metadata!A651)=1,IF(COUNTA(Metadata!B651:'Metadata'!U651)=20, "Yes", "One (or more) of these fields are empty"),"")</f>
        <v/>
      </c>
      <c r="D657" t="str">
        <f>IF(COUNTA(Metadata!A651)=1, IF(ISNUMBER(MATCH(LEFT(Metadata!P651,SEARCH(":",Metadata!P651)-1),'Library and Platform Vocabulary'!$A$117:$A$413,0)), "Yes", "No"),"")</f>
        <v/>
      </c>
      <c r="E657" s="35" t="str">
        <f ca="1">IF(COUNTA(Metadata!A651)=1, IF(OR(Metadata!O651&gt;TODAY(),ISBLANK(Metadata!O651)),"No, date is missing, in the future, or invalid", "Yes"),"")</f>
        <v/>
      </c>
      <c r="F657" s="31" t="str">
        <f>IF(COUNTA(Metadata!A651)=1, IF(OR(NOT(ISBLANK(Metadata!V651)),NOT(ISBLANK(Metadata!W651))),"Yes", "No, neither of these fields have values"),"")</f>
        <v/>
      </c>
    </row>
    <row r="658" spans="1:6">
      <c r="A658" t="str">
        <f>IF(COUNTA(Metadata!A652)=1,ROW(Metadata!A652),"")</f>
        <v/>
      </c>
      <c r="B658" s="31" t="str">
        <f>IF(COUNTA(Metadata!A652)=1,IF(COUNTA(Metadata!L652,Metadata!B652)=2, IF(Metadata!L652=Metadata!B652, "No", "Yes"), "One (or both) of these fields are empty"),"")</f>
        <v/>
      </c>
      <c r="C658" t="str">
        <f>IF(COUNTA(Metadata!A652)=1,IF(COUNTA(Metadata!B652:'Metadata'!U652)=20, "Yes", "One (or more) of these fields are empty"),"")</f>
        <v/>
      </c>
      <c r="D658" t="str">
        <f>IF(COUNTA(Metadata!A652)=1, IF(ISNUMBER(MATCH(LEFT(Metadata!P652,SEARCH(":",Metadata!P652)-1),'Library and Platform Vocabulary'!$A$117:$A$413,0)), "Yes", "No"),"")</f>
        <v/>
      </c>
      <c r="E658" s="35" t="str">
        <f ca="1">IF(COUNTA(Metadata!A652)=1, IF(OR(Metadata!O652&gt;TODAY(),ISBLANK(Metadata!O652)),"No, date is missing, in the future, or invalid", "Yes"),"")</f>
        <v/>
      </c>
      <c r="F658" s="31" t="str">
        <f>IF(COUNTA(Metadata!A652)=1, IF(OR(NOT(ISBLANK(Metadata!V652)),NOT(ISBLANK(Metadata!W652))),"Yes", "No, neither of these fields have values"),"")</f>
        <v/>
      </c>
    </row>
    <row r="659" spans="1:6">
      <c r="A659" t="str">
        <f>IF(COUNTA(Metadata!A653)=1,ROW(Metadata!A653),"")</f>
        <v/>
      </c>
      <c r="B659" s="31" t="str">
        <f>IF(COUNTA(Metadata!A653)=1,IF(COUNTA(Metadata!L653,Metadata!B653)=2, IF(Metadata!L653=Metadata!B653, "No", "Yes"), "One (or both) of these fields are empty"),"")</f>
        <v/>
      </c>
      <c r="C659" t="str">
        <f>IF(COUNTA(Metadata!A653)=1,IF(COUNTA(Metadata!B653:'Metadata'!U653)=20, "Yes", "One (or more) of these fields are empty"),"")</f>
        <v/>
      </c>
      <c r="D659" t="str">
        <f>IF(COUNTA(Metadata!A653)=1, IF(ISNUMBER(MATCH(LEFT(Metadata!P653,SEARCH(":",Metadata!P653)-1),'Library and Platform Vocabulary'!$A$117:$A$413,0)), "Yes", "No"),"")</f>
        <v/>
      </c>
      <c r="E659" s="35" t="str">
        <f ca="1">IF(COUNTA(Metadata!A653)=1, IF(OR(Metadata!O653&gt;TODAY(),ISBLANK(Metadata!O653)),"No, date is missing, in the future, or invalid", "Yes"),"")</f>
        <v/>
      </c>
      <c r="F659" s="31" t="str">
        <f>IF(COUNTA(Metadata!A653)=1, IF(OR(NOT(ISBLANK(Metadata!V653)),NOT(ISBLANK(Metadata!W653))),"Yes", "No, neither of these fields have values"),"")</f>
        <v/>
      </c>
    </row>
    <row r="660" spans="1:6">
      <c r="A660" t="str">
        <f>IF(COUNTA(Metadata!A654)=1,ROW(Metadata!A654),"")</f>
        <v/>
      </c>
      <c r="B660" s="31" t="str">
        <f>IF(COUNTA(Metadata!A654)=1,IF(COUNTA(Metadata!L654,Metadata!B654)=2, IF(Metadata!L654=Metadata!B654, "No", "Yes"), "One (or both) of these fields are empty"),"")</f>
        <v/>
      </c>
      <c r="C660" t="str">
        <f>IF(COUNTA(Metadata!A654)=1,IF(COUNTA(Metadata!B654:'Metadata'!U654)=20, "Yes", "One (or more) of these fields are empty"),"")</f>
        <v/>
      </c>
      <c r="D660" t="str">
        <f>IF(COUNTA(Metadata!A654)=1, IF(ISNUMBER(MATCH(LEFT(Metadata!P654,SEARCH(":",Metadata!P654)-1),'Library and Platform Vocabulary'!$A$117:$A$413,0)), "Yes", "No"),"")</f>
        <v/>
      </c>
      <c r="E660" s="35" t="str">
        <f ca="1">IF(COUNTA(Metadata!A654)=1, IF(OR(Metadata!O654&gt;TODAY(),ISBLANK(Metadata!O654)),"No, date is missing, in the future, or invalid", "Yes"),"")</f>
        <v/>
      </c>
      <c r="F660" s="31" t="str">
        <f>IF(COUNTA(Metadata!A654)=1, IF(OR(NOT(ISBLANK(Metadata!V654)),NOT(ISBLANK(Metadata!W654))),"Yes", "No, neither of these fields have values"),"")</f>
        <v/>
      </c>
    </row>
    <row r="661" spans="1:6">
      <c r="A661" t="str">
        <f>IF(COUNTA(Metadata!A655)=1,ROW(Metadata!A655),"")</f>
        <v/>
      </c>
      <c r="B661" s="31" t="str">
        <f>IF(COUNTA(Metadata!A655)=1,IF(COUNTA(Metadata!L655,Metadata!B655)=2, IF(Metadata!L655=Metadata!B655, "No", "Yes"), "One (or both) of these fields are empty"),"")</f>
        <v/>
      </c>
      <c r="C661" t="str">
        <f>IF(COUNTA(Metadata!A655)=1,IF(COUNTA(Metadata!B655:'Metadata'!U655)=20, "Yes", "One (or more) of these fields are empty"),"")</f>
        <v/>
      </c>
      <c r="D661" t="str">
        <f>IF(COUNTA(Metadata!A655)=1, IF(ISNUMBER(MATCH(LEFT(Metadata!P655,SEARCH(":",Metadata!P655)-1),'Library and Platform Vocabulary'!$A$117:$A$413,0)), "Yes", "No"),"")</f>
        <v/>
      </c>
      <c r="E661" s="35" t="str">
        <f ca="1">IF(COUNTA(Metadata!A655)=1, IF(OR(Metadata!O655&gt;TODAY(),ISBLANK(Metadata!O655)),"No, date is missing, in the future, or invalid", "Yes"),"")</f>
        <v/>
      </c>
      <c r="F661" s="31" t="str">
        <f>IF(COUNTA(Metadata!A655)=1, IF(OR(NOT(ISBLANK(Metadata!V655)),NOT(ISBLANK(Metadata!W655))),"Yes", "No, neither of these fields have values"),"")</f>
        <v/>
      </c>
    </row>
    <row r="662" spans="1:6">
      <c r="A662" t="str">
        <f>IF(COUNTA(Metadata!A656)=1,ROW(Metadata!A656),"")</f>
        <v/>
      </c>
      <c r="B662" s="31" t="str">
        <f>IF(COUNTA(Metadata!A656)=1,IF(COUNTA(Metadata!L656,Metadata!B656)=2, IF(Metadata!L656=Metadata!B656, "No", "Yes"), "One (or both) of these fields are empty"),"")</f>
        <v/>
      </c>
      <c r="C662" t="str">
        <f>IF(COUNTA(Metadata!A656)=1,IF(COUNTA(Metadata!B656:'Metadata'!U656)=20, "Yes", "One (or more) of these fields are empty"),"")</f>
        <v/>
      </c>
      <c r="D662" t="str">
        <f>IF(COUNTA(Metadata!A656)=1, IF(ISNUMBER(MATCH(LEFT(Metadata!P656,SEARCH(":",Metadata!P656)-1),'Library and Platform Vocabulary'!$A$117:$A$413,0)), "Yes", "No"),"")</f>
        <v/>
      </c>
      <c r="E662" s="35" t="str">
        <f ca="1">IF(COUNTA(Metadata!A656)=1, IF(OR(Metadata!O656&gt;TODAY(),ISBLANK(Metadata!O656)),"No, date is missing, in the future, or invalid", "Yes"),"")</f>
        <v/>
      </c>
      <c r="F662" s="31" t="str">
        <f>IF(COUNTA(Metadata!A656)=1, IF(OR(NOT(ISBLANK(Metadata!V656)),NOT(ISBLANK(Metadata!W656))),"Yes", "No, neither of these fields have values"),"")</f>
        <v/>
      </c>
    </row>
    <row r="663" spans="1:6">
      <c r="A663" t="str">
        <f>IF(COUNTA(Metadata!A657)=1,ROW(Metadata!A657),"")</f>
        <v/>
      </c>
      <c r="B663" s="31" t="str">
        <f>IF(COUNTA(Metadata!A657)=1,IF(COUNTA(Metadata!L657,Metadata!B657)=2, IF(Metadata!L657=Metadata!B657, "No", "Yes"), "One (or both) of these fields are empty"),"")</f>
        <v/>
      </c>
      <c r="C663" t="str">
        <f>IF(COUNTA(Metadata!A657)=1,IF(COUNTA(Metadata!B657:'Metadata'!U657)=20, "Yes", "One (or more) of these fields are empty"),"")</f>
        <v/>
      </c>
      <c r="D663" t="str">
        <f>IF(COUNTA(Metadata!A657)=1, IF(ISNUMBER(MATCH(LEFT(Metadata!P657,SEARCH(":",Metadata!P657)-1),'Library and Platform Vocabulary'!$A$117:$A$413,0)), "Yes", "No"),"")</f>
        <v/>
      </c>
      <c r="E663" s="35" t="str">
        <f ca="1">IF(COUNTA(Metadata!A657)=1, IF(OR(Metadata!O657&gt;TODAY(),ISBLANK(Metadata!O657)),"No, date is missing, in the future, or invalid", "Yes"),"")</f>
        <v/>
      </c>
      <c r="F663" s="31" t="str">
        <f>IF(COUNTA(Metadata!A657)=1, IF(OR(NOT(ISBLANK(Metadata!V657)),NOT(ISBLANK(Metadata!W657))),"Yes", "No, neither of these fields have values"),"")</f>
        <v/>
      </c>
    </row>
    <row r="664" spans="1:6">
      <c r="A664" t="str">
        <f>IF(COUNTA(Metadata!A658)=1,ROW(Metadata!A658),"")</f>
        <v/>
      </c>
      <c r="B664" s="31" t="str">
        <f>IF(COUNTA(Metadata!A658)=1,IF(COUNTA(Metadata!L658,Metadata!B658)=2, IF(Metadata!L658=Metadata!B658, "No", "Yes"), "One (or both) of these fields are empty"),"")</f>
        <v/>
      </c>
      <c r="C664" t="str">
        <f>IF(COUNTA(Metadata!A658)=1,IF(COUNTA(Metadata!B658:'Metadata'!U658)=20, "Yes", "One (or more) of these fields are empty"),"")</f>
        <v/>
      </c>
      <c r="D664" t="str">
        <f>IF(COUNTA(Metadata!A658)=1, IF(ISNUMBER(MATCH(LEFT(Metadata!P658,SEARCH(":",Metadata!P658)-1),'Library and Platform Vocabulary'!$A$117:$A$413,0)), "Yes", "No"),"")</f>
        <v/>
      </c>
      <c r="E664" s="35" t="str">
        <f ca="1">IF(COUNTA(Metadata!A658)=1, IF(OR(Metadata!O658&gt;TODAY(),ISBLANK(Metadata!O658)),"No, date is missing, in the future, or invalid", "Yes"),"")</f>
        <v/>
      </c>
      <c r="F664" s="31" t="str">
        <f>IF(COUNTA(Metadata!A658)=1, IF(OR(NOT(ISBLANK(Metadata!V658)),NOT(ISBLANK(Metadata!W658))),"Yes", "No, neither of these fields have values"),"")</f>
        <v/>
      </c>
    </row>
    <row r="665" spans="1:6">
      <c r="A665" t="str">
        <f>IF(COUNTA(Metadata!A659)=1,ROW(Metadata!A659),"")</f>
        <v/>
      </c>
      <c r="B665" s="31" t="str">
        <f>IF(COUNTA(Metadata!A659)=1,IF(COUNTA(Metadata!L659,Metadata!B659)=2, IF(Metadata!L659=Metadata!B659, "No", "Yes"), "One (or both) of these fields are empty"),"")</f>
        <v/>
      </c>
      <c r="C665" t="str">
        <f>IF(COUNTA(Metadata!A659)=1,IF(COUNTA(Metadata!B659:'Metadata'!U659)=20, "Yes", "One (or more) of these fields are empty"),"")</f>
        <v/>
      </c>
      <c r="D665" t="str">
        <f>IF(COUNTA(Metadata!A659)=1, IF(ISNUMBER(MATCH(LEFT(Metadata!P659,SEARCH(":",Metadata!P659)-1),'Library and Platform Vocabulary'!$A$117:$A$413,0)), "Yes", "No"),"")</f>
        <v/>
      </c>
      <c r="E665" s="35" t="str">
        <f ca="1">IF(COUNTA(Metadata!A659)=1, IF(OR(Metadata!O659&gt;TODAY(),ISBLANK(Metadata!O659)),"No, date is missing, in the future, or invalid", "Yes"),"")</f>
        <v/>
      </c>
      <c r="F665" s="31" t="str">
        <f>IF(COUNTA(Metadata!A659)=1, IF(OR(NOT(ISBLANK(Metadata!V659)),NOT(ISBLANK(Metadata!W659))),"Yes", "No, neither of these fields have values"),"")</f>
        <v/>
      </c>
    </row>
    <row r="666" spans="1:6">
      <c r="A666" t="str">
        <f>IF(COUNTA(Metadata!A660)=1,ROW(Metadata!A660),"")</f>
        <v/>
      </c>
      <c r="B666" s="31" t="str">
        <f>IF(COUNTA(Metadata!A660)=1,IF(COUNTA(Metadata!L660,Metadata!B660)=2, IF(Metadata!L660=Metadata!B660, "No", "Yes"), "One (or both) of these fields are empty"),"")</f>
        <v/>
      </c>
      <c r="C666" t="str">
        <f>IF(COUNTA(Metadata!A660)=1,IF(COUNTA(Metadata!B660:'Metadata'!U660)=20, "Yes", "One (or more) of these fields are empty"),"")</f>
        <v/>
      </c>
      <c r="D666" t="str">
        <f>IF(COUNTA(Metadata!A660)=1, IF(ISNUMBER(MATCH(LEFT(Metadata!P660,SEARCH(":",Metadata!P660)-1),'Library and Platform Vocabulary'!$A$117:$A$413,0)), "Yes", "No"),"")</f>
        <v/>
      </c>
      <c r="E666" s="35" t="str">
        <f ca="1">IF(COUNTA(Metadata!A660)=1, IF(OR(Metadata!O660&gt;TODAY(),ISBLANK(Metadata!O660)),"No, date is missing, in the future, or invalid", "Yes"),"")</f>
        <v/>
      </c>
      <c r="F666" s="31" t="str">
        <f>IF(COUNTA(Metadata!A660)=1, IF(OR(NOT(ISBLANK(Metadata!V660)),NOT(ISBLANK(Metadata!W660))),"Yes", "No, neither of these fields have values"),"")</f>
        <v/>
      </c>
    </row>
    <row r="667" spans="1:6">
      <c r="A667" t="str">
        <f>IF(COUNTA(Metadata!A661)=1,ROW(Metadata!A661),"")</f>
        <v/>
      </c>
      <c r="B667" s="31" t="str">
        <f>IF(COUNTA(Metadata!A661)=1,IF(COUNTA(Metadata!L661,Metadata!B661)=2, IF(Metadata!L661=Metadata!B661, "No", "Yes"), "One (or both) of these fields are empty"),"")</f>
        <v/>
      </c>
      <c r="C667" t="str">
        <f>IF(COUNTA(Metadata!A661)=1,IF(COUNTA(Metadata!B661:'Metadata'!U661)=20, "Yes", "One (or more) of these fields are empty"),"")</f>
        <v/>
      </c>
      <c r="D667" t="str">
        <f>IF(COUNTA(Metadata!A661)=1, IF(ISNUMBER(MATCH(LEFT(Metadata!P661,SEARCH(":",Metadata!P661)-1),'Library and Platform Vocabulary'!$A$117:$A$413,0)), "Yes", "No"),"")</f>
        <v/>
      </c>
      <c r="E667" s="35" t="str">
        <f ca="1">IF(COUNTA(Metadata!A661)=1, IF(OR(Metadata!O661&gt;TODAY(),ISBLANK(Metadata!O661)),"No, date is missing, in the future, or invalid", "Yes"),"")</f>
        <v/>
      </c>
      <c r="F667" s="31" t="str">
        <f>IF(COUNTA(Metadata!A661)=1, IF(OR(NOT(ISBLANK(Metadata!V661)),NOT(ISBLANK(Metadata!W661))),"Yes", "No, neither of these fields have values"),"")</f>
        <v/>
      </c>
    </row>
    <row r="668" spans="1:6">
      <c r="A668" t="str">
        <f>IF(COUNTA(Metadata!A662)=1,ROW(Metadata!A662),"")</f>
        <v/>
      </c>
      <c r="B668" s="31" t="str">
        <f>IF(COUNTA(Metadata!A662)=1,IF(COUNTA(Metadata!L662,Metadata!B662)=2, IF(Metadata!L662=Metadata!B662, "No", "Yes"), "One (or both) of these fields are empty"),"")</f>
        <v/>
      </c>
      <c r="C668" t="str">
        <f>IF(COUNTA(Metadata!A662)=1,IF(COUNTA(Metadata!B662:'Metadata'!U662)=20, "Yes", "One (or more) of these fields are empty"),"")</f>
        <v/>
      </c>
      <c r="D668" t="str">
        <f>IF(COUNTA(Metadata!A662)=1, IF(ISNUMBER(MATCH(LEFT(Metadata!P662,SEARCH(":",Metadata!P662)-1),'Library and Platform Vocabulary'!$A$117:$A$413,0)), "Yes", "No"),"")</f>
        <v/>
      </c>
      <c r="E668" s="35" t="str">
        <f ca="1">IF(COUNTA(Metadata!A662)=1, IF(OR(Metadata!O662&gt;TODAY(),ISBLANK(Metadata!O662)),"No, date is missing, in the future, or invalid", "Yes"),"")</f>
        <v/>
      </c>
      <c r="F668" s="31" t="str">
        <f>IF(COUNTA(Metadata!A662)=1, IF(OR(NOT(ISBLANK(Metadata!V662)),NOT(ISBLANK(Metadata!W662))),"Yes", "No, neither of these fields have values"),"")</f>
        <v/>
      </c>
    </row>
    <row r="669" spans="1:6">
      <c r="A669" t="str">
        <f>IF(COUNTA(Metadata!A663)=1,ROW(Metadata!A663),"")</f>
        <v/>
      </c>
      <c r="B669" s="31" t="str">
        <f>IF(COUNTA(Metadata!A663)=1,IF(COUNTA(Metadata!L663,Metadata!B663)=2, IF(Metadata!L663=Metadata!B663, "No", "Yes"), "One (or both) of these fields are empty"),"")</f>
        <v/>
      </c>
      <c r="C669" t="str">
        <f>IF(COUNTA(Metadata!A663)=1,IF(COUNTA(Metadata!B663:'Metadata'!U663)=20, "Yes", "One (or more) of these fields are empty"),"")</f>
        <v/>
      </c>
      <c r="D669" t="str">
        <f>IF(COUNTA(Metadata!A663)=1, IF(ISNUMBER(MATCH(LEFT(Metadata!P663,SEARCH(":",Metadata!P663)-1),'Library and Platform Vocabulary'!$A$117:$A$413,0)), "Yes", "No"),"")</f>
        <v/>
      </c>
      <c r="E669" s="35" t="str">
        <f ca="1">IF(COUNTA(Metadata!A663)=1, IF(OR(Metadata!O663&gt;TODAY(),ISBLANK(Metadata!O663)),"No, date is missing, in the future, or invalid", "Yes"),"")</f>
        <v/>
      </c>
      <c r="F669" s="31" t="str">
        <f>IF(COUNTA(Metadata!A663)=1, IF(OR(NOT(ISBLANK(Metadata!V663)),NOT(ISBLANK(Metadata!W663))),"Yes", "No, neither of these fields have values"),"")</f>
        <v/>
      </c>
    </row>
    <row r="670" spans="1:6">
      <c r="A670" t="str">
        <f>IF(COUNTA(Metadata!A664)=1,ROW(Metadata!A664),"")</f>
        <v/>
      </c>
      <c r="B670" s="31" t="str">
        <f>IF(COUNTA(Metadata!A664)=1,IF(COUNTA(Metadata!L664,Metadata!B664)=2, IF(Metadata!L664=Metadata!B664, "No", "Yes"), "One (or both) of these fields are empty"),"")</f>
        <v/>
      </c>
      <c r="C670" t="str">
        <f>IF(COUNTA(Metadata!A664)=1,IF(COUNTA(Metadata!B664:'Metadata'!U664)=20, "Yes", "One (or more) of these fields are empty"),"")</f>
        <v/>
      </c>
      <c r="D670" t="str">
        <f>IF(COUNTA(Metadata!A664)=1, IF(ISNUMBER(MATCH(LEFT(Metadata!P664,SEARCH(":",Metadata!P664)-1),'Library and Platform Vocabulary'!$A$117:$A$413,0)), "Yes", "No"),"")</f>
        <v/>
      </c>
      <c r="E670" s="35" t="str">
        <f ca="1">IF(COUNTA(Metadata!A664)=1, IF(OR(Metadata!O664&gt;TODAY(),ISBLANK(Metadata!O664)),"No, date is missing, in the future, or invalid", "Yes"),"")</f>
        <v/>
      </c>
      <c r="F670" s="31" t="str">
        <f>IF(COUNTA(Metadata!A664)=1, IF(OR(NOT(ISBLANK(Metadata!V664)),NOT(ISBLANK(Metadata!W664))),"Yes", "No, neither of these fields have values"),"")</f>
        <v/>
      </c>
    </row>
    <row r="671" spans="1:6">
      <c r="A671" t="str">
        <f>IF(COUNTA(Metadata!A665)=1,ROW(Metadata!A665),"")</f>
        <v/>
      </c>
      <c r="B671" s="31" t="str">
        <f>IF(COUNTA(Metadata!A665)=1,IF(COUNTA(Metadata!L665,Metadata!B665)=2, IF(Metadata!L665=Metadata!B665, "No", "Yes"), "One (or both) of these fields are empty"),"")</f>
        <v/>
      </c>
      <c r="C671" t="str">
        <f>IF(COUNTA(Metadata!A665)=1,IF(COUNTA(Metadata!B665:'Metadata'!U665)=20, "Yes", "One (or more) of these fields are empty"),"")</f>
        <v/>
      </c>
      <c r="D671" t="str">
        <f>IF(COUNTA(Metadata!A665)=1, IF(ISNUMBER(MATCH(LEFT(Metadata!P665,SEARCH(":",Metadata!P665)-1),'Library and Platform Vocabulary'!$A$117:$A$413,0)), "Yes", "No"),"")</f>
        <v/>
      </c>
      <c r="E671" s="35" t="str">
        <f ca="1">IF(COUNTA(Metadata!A665)=1, IF(OR(Metadata!O665&gt;TODAY(),ISBLANK(Metadata!O665)),"No, date is missing, in the future, or invalid", "Yes"),"")</f>
        <v/>
      </c>
      <c r="F671" s="31" t="str">
        <f>IF(COUNTA(Metadata!A665)=1, IF(OR(NOT(ISBLANK(Metadata!V665)),NOT(ISBLANK(Metadata!W665))),"Yes", "No, neither of these fields have values"),"")</f>
        <v/>
      </c>
    </row>
    <row r="672" spans="1:6">
      <c r="A672" t="str">
        <f>IF(COUNTA(Metadata!A666)=1,ROW(Metadata!A666),"")</f>
        <v/>
      </c>
      <c r="B672" s="31" t="str">
        <f>IF(COUNTA(Metadata!A666)=1,IF(COUNTA(Metadata!L666,Metadata!B666)=2, IF(Metadata!L666=Metadata!B666, "No", "Yes"), "One (or both) of these fields are empty"),"")</f>
        <v/>
      </c>
      <c r="C672" t="str">
        <f>IF(COUNTA(Metadata!A666)=1,IF(COUNTA(Metadata!B666:'Metadata'!U666)=20, "Yes", "One (or more) of these fields are empty"),"")</f>
        <v/>
      </c>
      <c r="D672" t="str">
        <f>IF(COUNTA(Metadata!A666)=1, IF(ISNUMBER(MATCH(LEFT(Metadata!P666,SEARCH(":",Metadata!P666)-1),'Library and Platform Vocabulary'!$A$117:$A$413,0)), "Yes", "No"),"")</f>
        <v/>
      </c>
      <c r="E672" s="35" t="str">
        <f ca="1">IF(COUNTA(Metadata!A666)=1, IF(OR(Metadata!O666&gt;TODAY(),ISBLANK(Metadata!O666)),"No, date is missing, in the future, or invalid", "Yes"),"")</f>
        <v/>
      </c>
      <c r="F672" s="31" t="str">
        <f>IF(COUNTA(Metadata!A666)=1, IF(OR(NOT(ISBLANK(Metadata!V666)),NOT(ISBLANK(Metadata!W666))),"Yes", "No, neither of these fields have values"),"")</f>
        <v/>
      </c>
    </row>
    <row r="673" spans="1:6">
      <c r="A673" t="str">
        <f>IF(COUNTA(Metadata!A667)=1,ROW(Metadata!A667),"")</f>
        <v/>
      </c>
      <c r="B673" s="31" t="str">
        <f>IF(COUNTA(Metadata!A667)=1,IF(COUNTA(Metadata!L667,Metadata!B667)=2, IF(Metadata!L667=Metadata!B667, "No", "Yes"), "One (or both) of these fields are empty"),"")</f>
        <v/>
      </c>
      <c r="C673" t="str">
        <f>IF(COUNTA(Metadata!A667)=1,IF(COUNTA(Metadata!B667:'Metadata'!U667)=20, "Yes", "One (or more) of these fields are empty"),"")</f>
        <v/>
      </c>
      <c r="D673" t="str">
        <f>IF(COUNTA(Metadata!A667)=1, IF(ISNUMBER(MATCH(LEFT(Metadata!P667,SEARCH(":",Metadata!P667)-1),'Library and Platform Vocabulary'!$A$117:$A$413,0)), "Yes", "No"),"")</f>
        <v/>
      </c>
      <c r="E673" s="35" t="str">
        <f ca="1">IF(COUNTA(Metadata!A667)=1, IF(OR(Metadata!O667&gt;TODAY(),ISBLANK(Metadata!O667)),"No, date is missing, in the future, or invalid", "Yes"),"")</f>
        <v/>
      </c>
      <c r="F673" s="31" t="str">
        <f>IF(COUNTA(Metadata!A667)=1, IF(OR(NOT(ISBLANK(Metadata!V667)),NOT(ISBLANK(Metadata!W667))),"Yes", "No, neither of these fields have values"),"")</f>
        <v/>
      </c>
    </row>
    <row r="674" spans="1:6">
      <c r="A674" t="str">
        <f>IF(COUNTA(Metadata!A668)=1,ROW(Metadata!A668),"")</f>
        <v/>
      </c>
      <c r="B674" s="31" t="str">
        <f>IF(COUNTA(Metadata!A668)=1,IF(COUNTA(Metadata!L668,Metadata!B668)=2, IF(Metadata!L668=Metadata!B668, "No", "Yes"), "One (or both) of these fields are empty"),"")</f>
        <v/>
      </c>
      <c r="C674" t="str">
        <f>IF(COUNTA(Metadata!A668)=1,IF(COUNTA(Metadata!B668:'Metadata'!U668)=20, "Yes", "One (or more) of these fields are empty"),"")</f>
        <v/>
      </c>
      <c r="D674" t="str">
        <f>IF(COUNTA(Metadata!A668)=1, IF(ISNUMBER(MATCH(LEFT(Metadata!P668,SEARCH(":",Metadata!P668)-1),'Library and Platform Vocabulary'!$A$117:$A$413,0)), "Yes", "No"),"")</f>
        <v/>
      </c>
      <c r="E674" s="35" t="str">
        <f ca="1">IF(COUNTA(Metadata!A668)=1, IF(OR(Metadata!O668&gt;TODAY(),ISBLANK(Metadata!O668)),"No, date is missing, in the future, or invalid", "Yes"),"")</f>
        <v/>
      </c>
      <c r="F674" s="31" t="str">
        <f>IF(COUNTA(Metadata!A668)=1, IF(OR(NOT(ISBLANK(Metadata!V668)),NOT(ISBLANK(Metadata!W668))),"Yes", "No, neither of these fields have values"),"")</f>
        <v/>
      </c>
    </row>
    <row r="675" spans="1:6">
      <c r="A675" t="str">
        <f>IF(COUNTA(Metadata!A669)=1,ROW(Metadata!A669),"")</f>
        <v/>
      </c>
      <c r="B675" s="31" t="str">
        <f>IF(COUNTA(Metadata!A669)=1,IF(COUNTA(Metadata!L669,Metadata!B669)=2, IF(Metadata!L669=Metadata!B669, "No", "Yes"), "One (or both) of these fields are empty"),"")</f>
        <v/>
      </c>
      <c r="C675" t="str">
        <f>IF(COUNTA(Metadata!A669)=1,IF(COUNTA(Metadata!B669:'Metadata'!U669)=20, "Yes", "One (or more) of these fields are empty"),"")</f>
        <v/>
      </c>
      <c r="D675" t="str">
        <f>IF(COUNTA(Metadata!A669)=1, IF(ISNUMBER(MATCH(LEFT(Metadata!P669,SEARCH(":",Metadata!P669)-1),'Library and Platform Vocabulary'!$A$117:$A$413,0)), "Yes", "No"),"")</f>
        <v/>
      </c>
      <c r="E675" s="35" t="str">
        <f ca="1">IF(COUNTA(Metadata!A669)=1, IF(OR(Metadata!O669&gt;TODAY(),ISBLANK(Metadata!O669)),"No, date is missing, in the future, or invalid", "Yes"),"")</f>
        <v/>
      </c>
      <c r="F675" s="31" t="str">
        <f>IF(COUNTA(Metadata!A669)=1, IF(OR(NOT(ISBLANK(Metadata!V669)),NOT(ISBLANK(Metadata!W669))),"Yes", "No, neither of these fields have values"),"")</f>
        <v/>
      </c>
    </row>
    <row r="676" spans="1:6">
      <c r="A676" t="str">
        <f>IF(COUNTA(Metadata!A670)=1,ROW(Metadata!A670),"")</f>
        <v/>
      </c>
      <c r="B676" s="31" t="str">
        <f>IF(COUNTA(Metadata!A670)=1,IF(COUNTA(Metadata!L670,Metadata!B670)=2, IF(Metadata!L670=Metadata!B670, "No", "Yes"), "One (or both) of these fields are empty"),"")</f>
        <v/>
      </c>
      <c r="C676" t="str">
        <f>IF(COUNTA(Metadata!A670)=1,IF(COUNTA(Metadata!B670:'Metadata'!U670)=20, "Yes", "One (or more) of these fields are empty"),"")</f>
        <v/>
      </c>
      <c r="D676" t="str">
        <f>IF(COUNTA(Metadata!A670)=1, IF(ISNUMBER(MATCH(LEFT(Metadata!P670,SEARCH(":",Metadata!P670)-1),'Library and Platform Vocabulary'!$A$117:$A$413,0)), "Yes", "No"),"")</f>
        <v/>
      </c>
      <c r="E676" s="35" t="str">
        <f ca="1">IF(COUNTA(Metadata!A670)=1, IF(OR(Metadata!O670&gt;TODAY(),ISBLANK(Metadata!O670)),"No, date is missing, in the future, or invalid", "Yes"),"")</f>
        <v/>
      </c>
      <c r="F676" s="31" t="str">
        <f>IF(COUNTA(Metadata!A670)=1, IF(OR(NOT(ISBLANK(Metadata!V670)),NOT(ISBLANK(Metadata!W670))),"Yes", "No, neither of these fields have values"),"")</f>
        <v/>
      </c>
    </row>
    <row r="677" spans="1:6">
      <c r="A677" t="str">
        <f>IF(COUNTA(Metadata!A671)=1,ROW(Metadata!A671),"")</f>
        <v/>
      </c>
      <c r="B677" s="31" t="str">
        <f>IF(COUNTA(Metadata!A671)=1,IF(COUNTA(Metadata!L671,Metadata!B671)=2, IF(Metadata!L671=Metadata!B671, "No", "Yes"), "One (or both) of these fields are empty"),"")</f>
        <v/>
      </c>
      <c r="C677" t="str">
        <f>IF(COUNTA(Metadata!A671)=1,IF(COUNTA(Metadata!B671:'Metadata'!U671)=20, "Yes", "One (or more) of these fields are empty"),"")</f>
        <v/>
      </c>
      <c r="D677" t="str">
        <f>IF(COUNTA(Metadata!A671)=1, IF(ISNUMBER(MATCH(LEFT(Metadata!P671,SEARCH(":",Metadata!P671)-1),'Library and Platform Vocabulary'!$A$117:$A$413,0)), "Yes", "No"),"")</f>
        <v/>
      </c>
      <c r="E677" s="35" t="str">
        <f ca="1">IF(COUNTA(Metadata!A671)=1, IF(OR(Metadata!O671&gt;TODAY(),ISBLANK(Metadata!O671)),"No, date is missing, in the future, or invalid", "Yes"),"")</f>
        <v/>
      </c>
      <c r="F677" s="31" t="str">
        <f>IF(COUNTA(Metadata!A671)=1, IF(OR(NOT(ISBLANK(Metadata!V671)),NOT(ISBLANK(Metadata!W671))),"Yes", "No, neither of these fields have values"),"")</f>
        <v/>
      </c>
    </row>
    <row r="678" spans="1:6">
      <c r="A678" t="str">
        <f>IF(COUNTA(Metadata!A672)=1,ROW(Metadata!A672),"")</f>
        <v/>
      </c>
      <c r="B678" s="31" t="str">
        <f>IF(COUNTA(Metadata!A672)=1,IF(COUNTA(Metadata!L672,Metadata!B672)=2, IF(Metadata!L672=Metadata!B672, "No", "Yes"), "One (or both) of these fields are empty"),"")</f>
        <v/>
      </c>
      <c r="C678" t="str">
        <f>IF(COUNTA(Metadata!A672)=1,IF(COUNTA(Metadata!B672:'Metadata'!U672)=20, "Yes", "One (or more) of these fields are empty"),"")</f>
        <v/>
      </c>
      <c r="D678" t="str">
        <f>IF(COUNTA(Metadata!A672)=1, IF(ISNUMBER(MATCH(LEFT(Metadata!P672,SEARCH(":",Metadata!P672)-1),'Library and Platform Vocabulary'!$A$117:$A$413,0)), "Yes", "No"),"")</f>
        <v/>
      </c>
      <c r="E678" s="35" t="str">
        <f ca="1">IF(COUNTA(Metadata!A672)=1, IF(OR(Metadata!O672&gt;TODAY(),ISBLANK(Metadata!O672)),"No, date is missing, in the future, or invalid", "Yes"),"")</f>
        <v/>
      </c>
      <c r="F678" s="31" t="str">
        <f>IF(COUNTA(Metadata!A672)=1, IF(OR(NOT(ISBLANK(Metadata!V672)),NOT(ISBLANK(Metadata!W672))),"Yes", "No, neither of these fields have values"),"")</f>
        <v/>
      </c>
    </row>
    <row r="679" spans="1:6">
      <c r="A679" t="str">
        <f>IF(COUNTA(Metadata!A673)=1,ROW(Metadata!A673),"")</f>
        <v/>
      </c>
      <c r="B679" s="31" t="str">
        <f>IF(COUNTA(Metadata!A673)=1,IF(COUNTA(Metadata!L673,Metadata!B673)=2, IF(Metadata!L673=Metadata!B673, "No", "Yes"), "One (or both) of these fields are empty"),"")</f>
        <v/>
      </c>
      <c r="C679" t="str">
        <f>IF(COUNTA(Metadata!A673)=1,IF(COUNTA(Metadata!B673:'Metadata'!U673)=20, "Yes", "One (or more) of these fields are empty"),"")</f>
        <v/>
      </c>
      <c r="D679" t="str">
        <f>IF(COUNTA(Metadata!A673)=1, IF(ISNUMBER(MATCH(LEFT(Metadata!P673,SEARCH(":",Metadata!P673)-1),'Library and Platform Vocabulary'!$A$117:$A$413,0)), "Yes", "No"),"")</f>
        <v/>
      </c>
      <c r="E679" s="35" t="str">
        <f ca="1">IF(COUNTA(Metadata!A673)=1, IF(OR(Metadata!O673&gt;TODAY(),ISBLANK(Metadata!O673)),"No, date is missing, in the future, or invalid", "Yes"),"")</f>
        <v/>
      </c>
      <c r="F679" s="31" t="str">
        <f>IF(COUNTA(Metadata!A673)=1, IF(OR(NOT(ISBLANK(Metadata!V673)),NOT(ISBLANK(Metadata!W673))),"Yes", "No, neither of these fields have values"),"")</f>
        <v/>
      </c>
    </row>
    <row r="680" spans="1:6">
      <c r="A680" t="str">
        <f>IF(COUNTA(Metadata!A674)=1,ROW(Metadata!A674),"")</f>
        <v/>
      </c>
      <c r="B680" s="31" t="str">
        <f>IF(COUNTA(Metadata!A674)=1,IF(COUNTA(Metadata!L674,Metadata!B674)=2, IF(Metadata!L674=Metadata!B674, "No", "Yes"), "One (or both) of these fields are empty"),"")</f>
        <v/>
      </c>
      <c r="C680" t="str">
        <f>IF(COUNTA(Metadata!A674)=1,IF(COUNTA(Metadata!B674:'Metadata'!U674)=20, "Yes", "One (or more) of these fields are empty"),"")</f>
        <v/>
      </c>
      <c r="D680" t="str">
        <f>IF(COUNTA(Metadata!A674)=1, IF(ISNUMBER(MATCH(LEFT(Metadata!P674,SEARCH(":",Metadata!P674)-1),'Library and Platform Vocabulary'!$A$117:$A$413,0)), "Yes", "No"),"")</f>
        <v/>
      </c>
      <c r="E680" s="35" t="str">
        <f ca="1">IF(COUNTA(Metadata!A674)=1, IF(OR(Metadata!O674&gt;TODAY(),ISBLANK(Metadata!O674)),"No, date is missing, in the future, or invalid", "Yes"),"")</f>
        <v/>
      </c>
      <c r="F680" s="31" t="str">
        <f>IF(COUNTA(Metadata!A674)=1, IF(OR(NOT(ISBLANK(Metadata!V674)),NOT(ISBLANK(Metadata!W674))),"Yes", "No, neither of these fields have values"),"")</f>
        <v/>
      </c>
    </row>
    <row r="681" spans="1:6">
      <c r="A681" t="str">
        <f>IF(COUNTA(Metadata!A675)=1,ROW(Metadata!A675),"")</f>
        <v/>
      </c>
      <c r="B681" s="31" t="str">
        <f>IF(COUNTA(Metadata!A675)=1,IF(COUNTA(Metadata!L675,Metadata!B675)=2, IF(Metadata!L675=Metadata!B675, "No", "Yes"), "One (or both) of these fields are empty"),"")</f>
        <v/>
      </c>
      <c r="C681" t="str">
        <f>IF(COUNTA(Metadata!A675)=1,IF(COUNTA(Metadata!B675:'Metadata'!U675)=20, "Yes", "One (or more) of these fields are empty"),"")</f>
        <v/>
      </c>
      <c r="D681" t="str">
        <f>IF(COUNTA(Metadata!A675)=1, IF(ISNUMBER(MATCH(LEFT(Metadata!P675,SEARCH(":",Metadata!P675)-1),'Library and Platform Vocabulary'!$A$117:$A$413,0)), "Yes", "No"),"")</f>
        <v/>
      </c>
      <c r="E681" s="35" t="str">
        <f ca="1">IF(COUNTA(Metadata!A675)=1, IF(OR(Metadata!O675&gt;TODAY(),ISBLANK(Metadata!O675)),"No, date is missing, in the future, or invalid", "Yes"),"")</f>
        <v/>
      </c>
      <c r="F681" s="31" t="str">
        <f>IF(COUNTA(Metadata!A675)=1, IF(OR(NOT(ISBLANK(Metadata!V675)),NOT(ISBLANK(Metadata!W675))),"Yes", "No, neither of these fields have values"),"")</f>
        <v/>
      </c>
    </row>
    <row r="682" spans="1:6">
      <c r="A682" t="str">
        <f>IF(COUNTA(Metadata!A676)=1,ROW(Metadata!A676),"")</f>
        <v/>
      </c>
      <c r="B682" s="31" t="str">
        <f>IF(COUNTA(Metadata!A676)=1,IF(COUNTA(Metadata!L676,Metadata!B676)=2, IF(Metadata!L676=Metadata!B676, "No", "Yes"), "One (or both) of these fields are empty"),"")</f>
        <v/>
      </c>
      <c r="C682" t="str">
        <f>IF(COUNTA(Metadata!A676)=1,IF(COUNTA(Metadata!B676:'Metadata'!U676)=20, "Yes", "One (or more) of these fields are empty"),"")</f>
        <v/>
      </c>
      <c r="D682" t="str">
        <f>IF(COUNTA(Metadata!A676)=1, IF(ISNUMBER(MATCH(LEFT(Metadata!P676,SEARCH(":",Metadata!P676)-1),'Library and Platform Vocabulary'!$A$117:$A$413,0)), "Yes", "No"),"")</f>
        <v/>
      </c>
      <c r="E682" s="35" t="str">
        <f ca="1">IF(COUNTA(Metadata!A676)=1, IF(OR(Metadata!O676&gt;TODAY(),ISBLANK(Metadata!O676)),"No, date is missing, in the future, or invalid", "Yes"),"")</f>
        <v/>
      </c>
      <c r="F682" s="31" t="str">
        <f>IF(COUNTA(Metadata!A676)=1, IF(OR(NOT(ISBLANK(Metadata!V676)),NOT(ISBLANK(Metadata!W676))),"Yes", "No, neither of these fields have values"),"")</f>
        <v/>
      </c>
    </row>
    <row r="683" spans="1:6">
      <c r="A683" t="str">
        <f>IF(COUNTA(Metadata!A677)=1,ROW(Metadata!A677),"")</f>
        <v/>
      </c>
      <c r="B683" s="31" t="str">
        <f>IF(COUNTA(Metadata!A677)=1,IF(COUNTA(Metadata!L677,Metadata!B677)=2, IF(Metadata!L677=Metadata!B677, "No", "Yes"), "One (or both) of these fields are empty"),"")</f>
        <v/>
      </c>
      <c r="C683" t="str">
        <f>IF(COUNTA(Metadata!A677)=1,IF(COUNTA(Metadata!B677:'Metadata'!U677)=20, "Yes", "One (or more) of these fields are empty"),"")</f>
        <v/>
      </c>
      <c r="D683" t="str">
        <f>IF(COUNTA(Metadata!A677)=1, IF(ISNUMBER(MATCH(LEFT(Metadata!P677,SEARCH(":",Metadata!P677)-1),'Library and Platform Vocabulary'!$A$117:$A$413,0)), "Yes", "No"),"")</f>
        <v/>
      </c>
      <c r="E683" s="35" t="str">
        <f ca="1">IF(COUNTA(Metadata!A677)=1, IF(OR(Metadata!O677&gt;TODAY(),ISBLANK(Metadata!O677)),"No, date is missing, in the future, or invalid", "Yes"),"")</f>
        <v/>
      </c>
      <c r="F683" s="31" t="str">
        <f>IF(COUNTA(Metadata!A677)=1, IF(OR(NOT(ISBLANK(Metadata!V677)),NOT(ISBLANK(Metadata!W677))),"Yes", "No, neither of these fields have values"),"")</f>
        <v/>
      </c>
    </row>
    <row r="684" spans="1:6">
      <c r="A684" t="str">
        <f>IF(COUNTA(Metadata!A678)=1,ROW(Metadata!A678),"")</f>
        <v/>
      </c>
      <c r="B684" s="31" t="str">
        <f>IF(COUNTA(Metadata!A678)=1,IF(COUNTA(Metadata!L678,Metadata!B678)=2, IF(Metadata!L678=Metadata!B678, "No", "Yes"), "One (or both) of these fields are empty"),"")</f>
        <v/>
      </c>
      <c r="C684" t="str">
        <f>IF(COUNTA(Metadata!A678)=1,IF(COUNTA(Metadata!B678:'Metadata'!U678)=20, "Yes", "One (or more) of these fields are empty"),"")</f>
        <v/>
      </c>
      <c r="D684" t="str">
        <f>IF(COUNTA(Metadata!A678)=1, IF(ISNUMBER(MATCH(LEFT(Metadata!P678,SEARCH(":",Metadata!P678)-1),'Library and Platform Vocabulary'!$A$117:$A$413,0)), "Yes", "No"),"")</f>
        <v/>
      </c>
      <c r="E684" s="35" t="str">
        <f ca="1">IF(COUNTA(Metadata!A678)=1, IF(OR(Metadata!O678&gt;TODAY(),ISBLANK(Metadata!O678)),"No, date is missing, in the future, or invalid", "Yes"),"")</f>
        <v/>
      </c>
      <c r="F684" s="31" t="str">
        <f>IF(COUNTA(Metadata!A678)=1, IF(OR(NOT(ISBLANK(Metadata!V678)),NOT(ISBLANK(Metadata!W678))),"Yes", "No, neither of these fields have values"),"")</f>
        <v/>
      </c>
    </row>
    <row r="685" spans="1:6">
      <c r="A685" t="str">
        <f>IF(COUNTA(Metadata!A679)=1,ROW(Metadata!A679),"")</f>
        <v/>
      </c>
      <c r="B685" s="31" t="str">
        <f>IF(COUNTA(Metadata!A679)=1,IF(COUNTA(Metadata!L679,Metadata!B679)=2, IF(Metadata!L679=Metadata!B679, "No", "Yes"), "One (or both) of these fields are empty"),"")</f>
        <v/>
      </c>
      <c r="C685" t="str">
        <f>IF(COUNTA(Metadata!A679)=1,IF(COUNTA(Metadata!B679:'Metadata'!U679)=20, "Yes", "One (or more) of these fields are empty"),"")</f>
        <v/>
      </c>
      <c r="D685" t="str">
        <f>IF(COUNTA(Metadata!A679)=1, IF(ISNUMBER(MATCH(LEFT(Metadata!P679,SEARCH(":",Metadata!P679)-1),'Library and Platform Vocabulary'!$A$117:$A$413,0)), "Yes", "No"),"")</f>
        <v/>
      </c>
      <c r="E685" s="35" t="str">
        <f ca="1">IF(COUNTA(Metadata!A679)=1, IF(OR(Metadata!O679&gt;TODAY(),ISBLANK(Metadata!O679)),"No, date is missing, in the future, or invalid", "Yes"),"")</f>
        <v/>
      </c>
      <c r="F685" s="31" t="str">
        <f>IF(COUNTA(Metadata!A679)=1, IF(OR(NOT(ISBLANK(Metadata!V679)),NOT(ISBLANK(Metadata!W679))),"Yes", "No, neither of these fields have values"),"")</f>
        <v/>
      </c>
    </row>
    <row r="686" spans="1:6">
      <c r="A686" t="str">
        <f>IF(COUNTA(Metadata!A680)=1,ROW(Metadata!A680),"")</f>
        <v/>
      </c>
      <c r="B686" s="31" t="str">
        <f>IF(COUNTA(Metadata!A680)=1,IF(COUNTA(Metadata!L680,Metadata!B680)=2, IF(Metadata!L680=Metadata!B680, "No", "Yes"), "One (or both) of these fields are empty"),"")</f>
        <v/>
      </c>
      <c r="C686" t="str">
        <f>IF(COUNTA(Metadata!A680)=1,IF(COUNTA(Metadata!B680:'Metadata'!U680)=20, "Yes", "One (or more) of these fields are empty"),"")</f>
        <v/>
      </c>
      <c r="D686" t="str">
        <f>IF(COUNTA(Metadata!A680)=1, IF(ISNUMBER(MATCH(LEFT(Metadata!P680,SEARCH(":",Metadata!P680)-1),'Library and Platform Vocabulary'!$A$117:$A$413,0)), "Yes", "No"),"")</f>
        <v/>
      </c>
      <c r="E686" s="35" t="str">
        <f ca="1">IF(COUNTA(Metadata!A680)=1, IF(OR(Metadata!O680&gt;TODAY(),ISBLANK(Metadata!O680)),"No, date is missing, in the future, or invalid", "Yes"),"")</f>
        <v/>
      </c>
      <c r="F686" s="31" t="str">
        <f>IF(COUNTA(Metadata!A680)=1, IF(OR(NOT(ISBLANK(Metadata!V680)),NOT(ISBLANK(Metadata!W680))),"Yes", "No, neither of these fields have values"),"")</f>
        <v/>
      </c>
    </row>
    <row r="687" spans="1:6">
      <c r="A687" t="str">
        <f>IF(COUNTA(Metadata!A681)=1,ROW(Metadata!A681),"")</f>
        <v/>
      </c>
      <c r="B687" s="31" t="str">
        <f>IF(COUNTA(Metadata!A681)=1,IF(COUNTA(Metadata!L681,Metadata!B681)=2, IF(Metadata!L681=Metadata!B681, "No", "Yes"), "One (or both) of these fields are empty"),"")</f>
        <v/>
      </c>
      <c r="C687" t="str">
        <f>IF(COUNTA(Metadata!A681)=1,IF(COUNTA(Metadata!B681:'Metadata'!U681)=20, "Yes", "One (or more) of these fields are empty"),"")</f>
        <v/>
      </c>
      <c r="D687" t="str">
        <f>IF(COUNTA(Metadata!A681)=1, IF(ISNUMBER(MATCH(LEFT(Metadata!P681,SEARCH(":",Metadata!P681)-1),'Library and Platform Vocabulary'!$A$117:$A$413,0)), "Yes", "No"),"")</f>
        <v/>
      </c>
      <c r="E687" s="35" t="str">
        <f ca="1">IF(COUNTA(Metadata!A681)=1, IF(OR(Metadata!O681&gt;TODAY(),ISBLANK(Metadata!O681)),"No, date is missing, in the future, or invalid", "Yes"),"")</f>
        <v/>
      </c>
      <c r="F687" s="31" t="str">
        <f>IF(COUNTA(Metadata!A681)=1, IF(OR(NOT(ISBLANK(Metadata!V681)),NOT(ISBLANK(Metadata!W681))),"Yes", "No, neither of these fields have values"),"")</f>
        <v/>
      </c>
    </row>
    <row r="688" spans="1:6">
      <c r="A688" t="str">
        <f>IF(COUNTA(Metadata!A682)=1,ROW(Metadata!A682),"")</f>
        <v/>
      </c>
      <c r="B688" s="31" t="str">
        <f>IF(COUNTA(Metadata!A682)=1,IF(COUNTA(Metadata!L682,Metadata!B682)=2, IF(Metadata!L682=Metadata!B682, "No", "Yes"), "One (or both) of these fields are empty"),"")</f>
        <v/>
      </c>
      <c r="C688" t="str">
        <f>IF(COUNTA(Metadata!A682)=1,IF(COUNTA(Metadata!B682:'Metadata'!U682)=20, "Yes", "One (or more) of these fields are empty"),"")</f>
        <v/>
      </c>
      <c r="D688" t="str">
        <f>IF(COUNTA(Metadata!A682)=1, IF(ISNUMBER(MATCH(LEFT(Metadata!P682,SEARCH(":",Metadata!P682)-1),'Library and Platform Vocabulary'!$A$117:$A$413,0)), "Yes", "No"),"")</f>
        <v/>
      </c>
      <c r="E688" s="35" t="str">
        <f ca="1">IF(COUNTA(Metadata!A682)=1, IF(OR(Metadata!O682&gt;TODAY(),ISBLANK(Metadata!O682)),"No, date is missing, in the future, or invalid", "Yes"),"")</f>
        <v/>
      </c>
      <c r="F688" s="31" t="str">
        <f>IF(COUNTA(Metadata!A682)=1, IF(OR(NOT(ISBLANK(Metadata!V682)),NOT(ISBLANK(Metadata!W682))),"Yes", "No, neither of these fields have values"),"")</f>
        <v/>
      </c>
    </row>
    <row r="689" spans="1:6">
      <c r="A689" t="str">
        <f>IF(COUNTA(Metadata!A683)=1,ROW(Metadata!A683),"")</f>
        <v/>
      </c>
      <c r="B689" s="31" t="str">
        <f>IF(COUNTA(Metadata!A683)=1,IF(COUNTA(Metadata!L683,Metadata!B683)=2, IF(Metadata!L683=Metadata!B683, "No", "Yes"), "One (or both) of these fields are empty"),"")</f>
        <v/>
      </c>
      <c r="C689" t="str">
        <f>IF(COUNTA(Metadata!A683)=1,IF(COUNTA(Metadata!B683:'Metadata'!U683)=20, "Yes", "One (or more) of these fields are empty"),"")</f>
        <v/>
      </c>
      <c r="D689" t="str">
        <f>IF(COUNTA(Metadata!A683)=1, IF(ISNUMBER(MATCH(LEFT(Metadata!P683,SEARCH(":",Metadata!P683)-1),'Library and Platform Vocabulary'!$A$117:$A$413,0)), "Yes", "No"),"")</f>
        <v/>
      </c>
      <c r="E689" s="35" t="str">
        <f ca="1">IF(COUNTA(Metadata!A683)=1, IF(OR(Metadata!O683&gt;TODAY(),ISBLANK(Metadata!O683)),"No, date is missing, in the future, or invalid", "Yes"),"")</f>
        <v/>
      </c>
      <c r="F689" s="31" t="str">
        <f>IF(COUNTA(Metadata!A683)=1, IF(OR(NOT(ISBLANK(Metadata!V683)),NOT(ISBLANK(Metadata!W683))),"Yes", "No, neither of these fields have values"),"")</f>
        <v/>
      </c>
    </row>
    <row r="690" spans="1:6">
      <c r="A690" t="str">
        <f>IF(COUNTA(Metadata!A684)=1,ROW(Metadata!A684),"")</f>
        <v/>
      </c>
      <c r="B690" s="31" t="str">
        <f>IF(COUNTA(Metadata!A684)=1,IF(COUNTA(Metadata!L684,Metadata!B684)=2, IF(Metadata!L684=Metadata!B684, "No", "Yes"), "One (or both) of these fields are empty"),"")</f>
        <v/>
      </c>
      <c r="C690" t="str">
        <f>IF(COUNTA(Metadata!A684)=1,IF(COUNTA(Metadata!B684:'Metadata'!U684)=20, "Yes", "One (or more) of these fields are empty"),"")</f>
        <v/>
      </c>
      <c r="D690" t="str">
        <f>IF(COUNTA(Metadata!A684)=1, IF(ISNUMBER(MATCH(LEFT(Metadata!P684,SEARCH(":",Metadata!P684)-1),'Library and Platform Vocabulary'!$A$117:$A$413,0)), "Yes", "No"),"")</f>
        <v/>
      </c>
      <c r="E690" s="35" t="str">
        <f ca="1">IF(COUNTA(Metadata!A684)=1, IF(OR(Metadata!O684&gt;TODAY(),ISBLANK(Metadata!O684)),"No, date is missing, in the future, or invalid", "Yes"),"")</f>
        <v/>
      </c>
      <c r="F690" s="31" t="str">
        <f>IF(COUNTA(Metadata!A684)=1, IF(OR(NOT(ISBLANK(Metadata!V684)),NOT(ISBLANK(Metadata!W684))),"Yes", "No, neither of these fields have values"),"")</f>
        <v/>
      </c>
    </row>
    <row r="691" spans="1:6">
      <c r="A691" t="str">
        <f>IF(COUNTA(Metadata!A685)=1,ROW(Metadata!A685),"")</f>
        <v/>
      </c>
      <c r="B691" s="31" t="str">
        <f>IF(COUNTA(Metadata!A685)=1,IF(COUNTA(Metadata!L685,Metadata!B685)=2, IF(Metadata!L685=Metadata!B685, "No", "Yes"), "One (or both) of these fields are empty"),"")</f>
        <v/>
      </c>
      <c r="C691" t="str">
        <f>IF(COUNTA(Metadata!A685)=1,IF(COUNTA(Metadata!B685:'Metadata'!U685)=20, "Yes", "One (or more) of these fields are empty"),"")</f>
        <v/>
      </c>
      <c r="D691" t="str">
        <f>IF(COUNTA(Metadata!A685)=1, IF(ISNUMBER(MATCH(LEFT(Metadata!P685,SEARCH(":",Metadata!P685)-1),'Library and Platform Vocabulary'!$A$117:$A$413,0)), "Yes", "No"),"")</f>
        <v/>
      </c>
      <c r="E691" s="35" t="str">
        <f ca="1">IF(COUNTA(Metadata!A685)=1, IF(OR(Metadata!O685&gt;TODAY(),ISBLANK(Metadata!O685)),"No, date is missing, in the future, or invalid", "Yes"),"")</f>
        <v/>
      </c>
      <c r="F691" s="31" t="str">
        <f>IF(COUNTA(Metadata!A685)=1, IF(OR(NOT(ISBLANK(Metadata!V685)),NOT(ISBLANK(Metadata!W685))),"Yes", "No, neither of these fields have values"),"")</f>
        <v/>
      </c>
    </row>
    <row r="692" spans="1:6">
      <c r="A692" t="str">
        <f>IF(COUNTA(Metadata!A686)=1,ROW(Metadata!A686),"")</f>
        <v/>
      </c>
      <c r="B692" s="31" t="str">
        <f>IF(COUNTA(Metadata!A686)=1,IF(COUNTA(Metadata!L686,Metadata!B686)=2, IF(Metadata!L686=Metadata!B686, "No", "Yes"), "One (or both) of these fields are empty"),"")</f>
        <v/>
      </c>
      <c r="C692" t="str">
        <f>IF(COUNTA(Metadata!A686)=1,IF(COUNTA(Metadata!B686:'Metadata'!U686)=20, "Yes", "One (or more) of these fields are empty"),"")</f>
        <v/>
      </c>
      <c r="D692" t="str">
        <f>IF(COUNTA(Metadata!A686)=1, IF(ISNUMBER(MATCH(LEFT(Metadata!P686,SEARCH(":",Metadata!P686)-1),'Library and Platform Vocabulary'!$A$117:$A$413,0)), "Yes", "No"),"")</f>
        <v/>
      </c>
      <c r="E692" s="35" t="str">
        <f ca="1">IF(COUNTA(Metadata!A686)=1, IF(OR(Metadata!O686&gt;TODAY(),ISBLANK(Metadata!O686)),"No, date is missing, in the future, or invalid", "Yes"),"")</f>
        <v/>
      </c>
      <c r="F692" s="31" t="str">
        <f>IF(COUNTA(Metadata!A686)=1, IF(OR(NOT(ISBLANK(Metadata!V686)),NOT(ISBLANK(Metadata!W686))),"Yes", "No, neither of these fields have values"),"")</f>
        <v/>
      </c>
    </row>
    <row r="693" spans="1:6">
      <c r="A693" t="str">
        <f>IF(COUNTA(Metadata!A687)=1,ROW(Metadata!A687),"")</f>
        <v/>
      </c>
      <c r="B693" s="31" t="str">
        <f>IF(COUNTA(Metadata!A687)=1,IF(COUNTA(Metadata!L687,Metadata!B687)=2, IF(Metadata!L687=Metadata!B687, "No", "Yes"), "One (or both) of these fields are empty"),"")</f>
        <v/>
      </c>
      <c r="C693" t="str">
        <f>IF(COUNTA(Metadata!A687)=1,IF(COUNTA(Metadata!B687:'Metadata'!U687)=20, "Yes", "One (or more) of these fields are empty"),"")</f>
        <v/>
      </c>
      <c r="D693" t="str">
        <f>IF(COUNTA(Metadata!A687)=1, IF(ISNUMBER(MATCH(LEFT(Metadata!P687,SEARCH(":",Metadata!P687)-1),'Library and Platform Vocabulary'!$A$117:$A$413,0)), "Yes", "No"),"")</f>
        <v/>
      </c>
      <c r="E693" s="35" t="str">
        <f ca="1">IF(COUNTA(Metadata!A687)=1, IF(OR(Metadata!O687&gt;TODAY(),ISBLANK(Metadata!O687)),"No, date is missing, in the future, or invalid", "Yes"),"")</f>
        <v/>
      </c>
      <c r="F693" s="31" t="str">
        <f>IF(COUNTA(Metadata!A687)=1, IF(OR(NOT(ISBLANK(Metadata!V687)),NOT(ISBLANK(Metadata!W687))),"Yes", "No, neither of these fields have values"),"")</f>
        <v/>
      </c>
    </row>
    <row r="694" spans="1:6">
      <c r="A694" t="str">
        <f>IF(COUNTA(Metadata!A688)=1,ROW(Metadata!A688),"")</f>
        <v/>
      </c>
      <c r="B694" s="31" t="str">
        <f>IF(COUNTA(Metadata!A688)=1,IF(COUNTA(Metadata!L688,Metadata!B688)=2, IF(Metadata!L688=Metadata!B688, "No", "Yes"), "One (or both) of these fields are empty"),"")</f>
        <v/>
      </c>
      <c r="C694" t="str">
        <f>IF(COUNTA(Metadata!A688)=1,IF(COUNTA(Metadata!B688:'Metadata'!U688)=20, "Yes", "One (or more) of these fields are empty"),"")</f>
        <v/>
      </c>
      <c r="D694" t="str">
        <f>IF(COUNTA(Metadata!A688)=1, IF(ISNUMBER(MATCH(LEFT(Metadata!P688,SEARCH(":",Metadata!P688)-1),'Library and Platform Vocabulary'!$A$117:$A$413,0)), "Yes", "No"),"")</f>
        <v/>
      </c>
      <c r="E694" s="35" t="str">
        <f ca="1">IF(COUNTA(Metadata!A688)=1, IF(OR(Metadata!O688&gt;TODAY(),ISBLANK(Metadata!O688)),"No, date is missing, in the future, or invalid", "Yes"),"")</f>
        <v/>
      </c>
      <c r="F694" s="31" t="str">
        <f>IF(COUNTA(Metadata!A688)=1, IF(OR(NOT(ISBLANK(Metadata!V688)),NOT(ISBLANK(Metadata!W688))),"Yes", "No, neither of these fields have values"),"")</f>
        <v/>
      </c>
    </row>
    <row r="695" spans="1:6">
      <c r="A695" t="str">
        <f>IF(COUNTA(Metadata!A689)=1,ROW(Metadata!A689),"")</f>
        <v/>
      </c>
      <c r="B695" s="31" t="str">
        <f>IF(COUNTA(Metadata!A689)=1,IF(COUNTA(Metadata!L689,Metadata!B689)=2, IF(Metadata!L689=Metadata!B689, "No", "Yes"), "One (or both) of these fields are empty"),"")</f>
        <v/>
      </c>
      <c r="C695" t="str">
        <f>IF(COUNTA(Metadata!A689)=1,IF(COUNTA(Metadata!B689:'Metadata'!U689)=20, "Yes", "One (or more) of these fields are empty"),"")</f>
        <v/>
      </c>
      <c r="D695" t="str">
        <f>IF(COUNTA(Metadata!A689)=1, IF(ISNUMBER(MATCH(LEFT(Metadata!P689,SEARCH(":",Metadata!P689)-1),'Library and Platform Vocabulary'!$A$117:$A$413,0)), "Yes", "No"),"")</f>
        <v/>
      </c>
      <c r="E695" s="35" t="str">
        <f ca="1">IF(COUNTA(Metadata!A689)=1, IF(OR(Metadata!O689&gt;TODAY(),ISBLANK(Metadata!O689)),"No, date is missing, in the future, or invalid", "Yes"),"")</f>
        <v/>
      </c>
      <c r="F695" s="31" t="str">
        <f>IF(COUNTA(Metadata!A689)=1, IF(OR(NOT(ISBLANK(Metadata!V689)),NOT(ISBLANK(Metadata!W689))),"Yes", "No, neither of these fields have values"),"")</f>
        <v/>
      </c>
    </row>
    <row r="696" spans="1:6">
      <c r="A696" t="str">
        <f>IF(COUNTA(Metadata!A690)=1,ROW(Metadata!A690),"")</f>
        <v/>
      </c>
      <c r="B696" s="31" t="str">
        <f>IF(COUNTA(Metadata!A690)=1,IF(COUNTA(Metadata!L690,Metadata!B690)=2, IF(Metadata!L690=Metadata!B690, "No", "Yes"), "One (or both) of these fields are empty"),"")</f>
        <v/>
      </c>
      <c r="C696" t="str">
        <f>IF(COUNTA(Metadata!A690)=1,IF(COUNTA(Metadata!B690:'Metadata'!U690)=20, "Yes", "One (or more) of these fields are empty"),"")</f>
        <v/>
      </c>
      <c r="D696" t="str">
        <f>IF(COUNTA(Metadata!A690)=1, IF(ISNUMBER(MATCH(LEFT(Metadata!P690,SEARCH(":",Metadata!P690)-1),'Library and Platform Vocabulary'!$A$117:$A$413,0)), "Yes", "No"),"")</f>
        <v/>
      </c>
      <c r="E696" s="35" t="str">
        <f ca="1">IF(COUNTA(Metadata!A690)=1, IF(OR(Metadata!O690&gt;TODAY(),ISBLANK(Metadata!O690)),"No, date is missing, in the future, or invalid", "Yes"),"")</f>
        <v/>
      </c>
      <c r="F696" s="31" t="str">
        <f>IF(COUNTA(Metadata!A690)=1, IF(OR(NOT(ISBLANK(Metadata!V690)),NOT(ISBLANK(Metadata!W690))),"Yes", "No, neither of these fields have values"),"")</f>
        <v/>
      </c>
    </row>
    <row r="697" spans="1:6">
      <c r="A697" t="str">
        <f>IF(COUNTA(Metadata!A691)=1,ROW(Metadata!A691),"")</f>
        <v/>
      </c>
      <c r="B697" s="31" t="str">
        <f>IF(COUNTA(Metadata!A691)=1,IF(COUNTA(Metadata!L691,Metadata!B691)=2, IF(Metadata!L691=Metadata!B691, "No", "Yes"), "One (or both) of these fields are empty"),"")</f>
        <v/>
      </c>
      <c r="C697" t="str">
        <f>IF(COUNTA(Metadata!A691)=1,IF(COUNTA(Metadata!B691:'Metadata'!U691)=20, "Yes", "One (or more) of these fields are empty"),"")</f>
        <v/>
      </c>
      <c r="D697" t="str">
        <f>IF(COUNTA(Metadata!A691)=1, IF(ISNUMBER(MATCH(LEFT(Metadata!P691,SEARCH(":",Metadata!P691)-1),'Library and Platform Vocabulary'!$A$117:$A$413,0)), "Yes", "No"),"")</f>
        <v/>
      </c>
      <c r="E697" s="35" t="str">
        <f ca="1">IF(COUNTA(Metadata!A691)=1, IF(OR(Metadata!O691&gt;TODAY(),ISBLANK(Metadata!O691)),"No, date is missing, in the future, or invalid", "Yes"),"")</f>
        <v/>
      </c>
      <c r="F697" s="31" t="str">
        <f>IF(COUNTA(Metadata!A691)=1, IF(OR(NOT(ISBLANK(Metadata!V691)),NOT(ISBLANK(Metadata!W691))),"Yes", "No, neither of these fields have values"),"")</f>
        <v/>
      </c>
    </row>
    <row r="698" spans="1:6">
      <c r="A698" t="str">
        <f>IF(COUNTA(Metadata!A692)=1,ROW(Metadata!A692),"")</f>
        <v/>
      </c>
      <c r="B698" s="31" t="str">
        <f>IF(COUNTA(Metadata!A692)=1,IF(COUNTA(Metadata!L692,Metadata!B692)=2, IF(Metadata!L692=Metadata!B692, "No", "Yes"), "One (or both) of these fields are empty"),"")</f>
        <v/>
      </c>
      <c r="C698" t="str">
        <f>IF(COUNTA(Metadata!A692)=1,IF(COUNTA(Metadata!B692:'Metadata'!U692)=20, "Yes", "One (or more) of these fields are empty"),"")</f>
        <v/>
      </c>
      <c r="D698" t="str">
        <f>IF(COUNTA(Metadata!A692)=1, IF(ISNUMBER(MATCH(LEFT(Metadata!P692,SEARCH(":",Metadata!P692)-1),'Library and Platform Vocabulary'!$A$117:$A$413,0)), "Yes", "No"),"")</f>
        <v/>
      </c>
      <c r="E698" s="35" t="str">
        <f ca="1">IF(COUNTA(Metadata!A692)=1, IF(OR(Metadata!O692&gt;TODAY(),ISBLANK(Metadata!O692)),"No, date is missing, in the future, or invalid", "Yes"),"")</f>
        <v/>
      </c>
      <c r="F698" s="31" t="str">
        <f>IF(COUNTA(Metadata!A692)=1, IF(OR(NOT(ISBLANK(Metadata!V692)),NOT(ISBLANK(Metadata!W692))),"Yes", "No, neither of these fields have values"),"")</f>
        <v/>
      </c>
    </row>
    <row r="699" spans="1:6">
      <c r="A699" t="str">
        <f>IF(COUNTA(Metadata!A693)=1,ROW(Metadata!A693),"")</f>
        <v/>
      </c>
      <c r="B699" s="31" t="str">
        <f>IF(COUNTA(Metadata!A693)=1,IF(COUNTA(Metadata!L693,Metadata!B693)=2, IF(Metadata!L693=Metadata!B693, "No", "Yes"), "One (or both) of these fields are empty"),"")</f>
        <v/>
      </c>
      <c r="C699" t="str">
        <f>IF(COUNTA(Metadata!A693)=1,IF(COUNTA(Metadata!B693:'Metadata'!U693)=20, "Yes", "One (or more) of these fields are empty"),"")</f>
        <v/>
      </c>
      <c r="D699" t="str">
        <f>IF(COUNTA(Metadata!A693)=1, IF(ISNUMBER(MATCH(LEFT(Metadata!P693,SEARCH(":",Metadata!P693)-1),'Library and Platform Vocabulary'!$A$117:$A$413,0)), "Yes", "No"),"")</f>
        <v/>
      </c>
      <c r="E699" s="35" t="str">
        <f ca="1">IF(COUNTA(Metadata!A693)=1, IF(OR(Metadata!O693&gt;TODAY(),ISBLANK(Metadata!O693)),"No, date is missing, in the future, or invalid", "Yes"),"")</f>
        <v/>
      </c>
      <c r="F699" s="31" t="str">
        <f>IF(COUNTA(Metadata!A693)=1, IF(OR(NOT(ISBLANK(Metadata!V693)),NOT(ISBLANK(Metadata!W693))),"Yes", "No, neither of these fields have values"),"")</f>
        <v/>
      </c>
    </row>
    <row r="700" spans="1:6">
      <c r="A700" t="str">
        <f>IF(COUNTA(Metadata!A694)=1,ROW(Metadata!A694),"")</f>
        <v/>
      </c>
      <c r="B700" s="31" t="str">
        <f>IF(COUNTA(Metadata!A694)=1,IF(COUNTA(Metadata!L694,Metadata!B694)=2, IF(Metadata!L694=Metadata!B694, "No", "Yes"), "One (or both) of these fields are empty"),"")</f>
        <v/>
      </c>
      <c r="C700" t="str">
        <f>IF(COUNTA(Metadata!A694)=1,IF(COUNTA(Metadata!B694:'Metadata'!U694)=20, "Yes", "One (or more) of these fields are empty"),"")</f>
        <v/>
      </c>
      <c r="D700" t="str">
        <f>IF(COUNTA(Metadata!A694)=1, IF(ISNUMBER(MATCH(LEFT(Metadata!P694,SEARCH(":",Metadata!P694)-1),'Library and Platform Vocabulary'!$A$117:$A$413,0)), "Yes", "No"),"")</f>
        <v/>
      </c>
      <c r="E700" s="35" t="str">
        <f ca="1">IF(COUNTA(Metadata!A694)=1, IF(OR(Metadata!O694&gt;TODAY(),ISBLANK(Metadata!O694)),"No, date is missing, in the future, or invalid", "Yes"),"")</f>
        <v/>
      </c>
      <c r="F700" s="31" t="str">
        <f>IF(COUNTA(Metadata!A694)=1, IF(OR(NOT(ISBLANK(Metadata!V694)),NOT(ISBLANK(Metadata!W694))),"Yes", "No, neither of these fields have values"),"")</f>
        <v/>
      </c>
    </row>
    <row r="701" spans="1:6">
      <c r="A701" t="str">
        <f>IF(COUNTA(Metadata!A695)=1,ROW(Metadata!A695),"")</f>
        <v/>
      </c>
      <c r="B701" s="31" t="str">
        <f>IF(COUNTA(Metadata!A695)=1,IF(COUNTA(Metadata!L695,Metadata!B695)=2, IF(Metadata!L695=Metadata!B695, "No", "Yes"), "One (or both) of these fields are empty"),"")</f>
        <v/>
      </c>
      <c r="C701" t="str">
        <f>IF(COUNTA(Metadata!A695)=1,IF(COUNTA(Metadata!B695:'Metadata'!U695)=20, "Yes", "One (or more) of these fields are empty"),"")</f>
        <v/>
      </c>
      <c r="D701" t="str">
        <f>IF(COUNTA(Metadata!A695)=1, IF(ISNUMBER(MATCH(LEFT(Metadata!P695,SEARCH(":",Metadata!P695)-1),'Library and Platform Vocabulary'!$A$117:$A$413,0)), "Yes", "No"),"")</f>
        <v/>
      </c>
      <c r="E701" s="35" t="str">
        <f ca="1">IF(COUNTA(Metadata!A695)=1, IF(OR(Metadata!O695&gt;TODAY(),ISBLANK(Metadata!O695)),"No, date is missing, in the future, or invalid", "Yes"),"")</f>
        <v/>
      </c>
      <c r="F701" s="31" t="str">
        <f>IF(COUNTA(Metadata!A695)=1, IF(OR(NOT(ISBLANK(Metadata!V695)),NOT(ISBLANK(Metadata!W695))),"Yes", "No, neither of these fields have values"),"")</f>
        <v/>
      </c>
    </row>
    <row r="702" spans="1:6">
      <c r="A702" t="str">
        <f>IF(COUNTA(Metadata!A696)=1,ROW(Metadata!A696),"")</f>
        <v/>
      </c>
      <c r="B702" s="31" t="str">
        <f>IF(COUNTA(Metadata!A696)=1,IF(COUNTA(Metadata!L696,Metadata!B696)=2, IF(Metadata!L696=Metadata!B696, "No", "Yes"), "One (or both) of these fields are empty"),"")</f>
        <v/>
      </c>
      <c r="C702" t="str">
        <f>IF(COUNTA(Metadata!A696)=1,IF(COUNTA(Metadata!B696:'Metadata'!U696)=20, "Yes", "One (or more) of these fields are empty"),"")</f>
        <v/>
      </c>
      <c r="D702" t="str">
        <f>IF(COUNTA(Metadata!A696)=1, IF(ISNUMBER(MATCH(LEFT(Metadata!P696,SEARCH(":",Metadata!P696)-1),'Library and Platform Vocabulary'!$A$117:$A$413,0)), "Yes", "No"),"")</f>
        <v/>
      </c>
      <c r="E702" s="35" t="str">
        <f ca="1">IF(COUNTA(Metadata!A696)=1, IF(OR(Metadata!O696&gt;TODAY(),ISBLANK(Metadata!O696)),"No, date is missing, in the future, or invalid", "Yes"),"")</f>
        <v/>
      </c>
      <c r="F702" s="31" t="str">
        <f>IF(COUNTA(Metadata!A696)=1, IF(OR(NOT(ISBLANK(Metadata!V696)),NOT(ISBLANK(Metadata!W696))),"Yes", "No, neither of these fields have values"),"")</f>
        <v/>
      </c>
    </row>
    <row r="703" spans="1:6">
      <c r="A703" t="str">
        <f>IF(COUNTA(Metadata!A697)=1,ROW(Metadata!A697),"")</f>
        <v/>
      </c>
      <c r="B703" s="31" t="str">
        <f>IF(COUNTA(Metadata!A697)=1,IF(COUNTA(Metadata!L697,Metadata!B697)=2, IF(Metadata!L697=Metadata!B697, "No", "Yes"), "One (or both) of these fields are empty"),"")</f>
        <v/>
      </c>
      <c r="C703" t="str">
        <f>IF(COUNTA(Metadata!A697)=1,IF(COUNTA(Metadata!B697:'Metadata'!U697)=20, "Yes", "One (or more) of these fields are empty"),"")</f>
        <v/>
      </c>
      <c r="D703" t="str">
        <f>IF(COUNTA(Metadata!A697)=1, IF(ISNUMBER(MATCH(LEFT(Metadata!P697,SEARCH(":",Metadata!P697)-1),'Library and Platform Vocabulary'!$A$117:$A$413,0)), "Yes", "No"),"")</f>
        <v/>
      </c>
      <c r="E703" s="35" t="str">
        <f ca="1">IF(COUNTA(Metadata!A697)=1, IF(OR(Metadata!O697&gt;TODAY(),ISBLANK(Metadata!O697)),"No, date is missing, in the future, or invalid", "Yes"),"")</f>
        <v/>
      </c>
      <c r="F703" s="31" t="str">
        <f>IF(COUNTA(Metadata!A697)=1, IF(OR(NOT(ISBLANK(Metadata!V697)),NOT(ISBLANK(Metadata!W697))),"Yes", "No, neither of these fields have values"),"")</f>
        <v/>
      </c>
    </row>
    <row r="704" spans="1:6">
      <c r="A704" t="str">
        <f>IF(COUNTA(Metadata!A698)=1,ROW(Metadata!A698),"")</f>
        <v/>
      </c>
      <c r="B704" s="31" t="str">
        <f>IF(COUNTA(Metadata!A698)=1,IF(COUNTA(Metadata!L698,Metadata!B698)=2, IF(Metadata!L698=Metadata!B698, "No", "Yes"), "One (or both) of these fields are empty"),"")</f>
        <v/>
      </c>
      <c r="C704" t="str">
        <f>IF(COUNTA(Metadata!A698)=1,IF(COUNTA(Metadata!B698:'Metadata'!U698)=20, "Yes", "One (or more) of these fields are empty"),"")</f>
        <v/>
      </c>
      <c r="D704" t="str">
        <f>IF(COUNTA(Metadata!A698)=1, IF(ISNUMBER(MATCH(LEFT(Metadata!P698,SEARCH(":",Metadata!P698)-1),'Library and Platform Vocabulary'!$A$117:$A$413,0)), "Yes", "No"),"")</f>
        <v/>
      </c>
      <c r="E704" s="35" t="str">
        <f ca="1">IF(COUNTA(Metadata!A698)=1, IF(OR(Metadata!O698&gt;TODAY(),ISBLANK(Metadata!O698)),"No, date is missing, in the future, or invalid", "Yes"),"")</f>
        <v/>
      </c>
      <c r="F704" s="31" t="str">
        <f>IF(COUNTA(Metadata!A698)=1, IF(OR(NOT(ISBLANK(Metadata!V698)),NOT(ISBLANK(Metadata!W698))),"Yes", "No, neither of these fields have values"),"")</f>
        <v/>
      </c>
    </row>
    <row r="705" spans="1:6">
      <c r="A705" t="str">
        <f>IF(COUNTA(Metadata!A699)=1,ROW(Metadata!A699),"")</f>
        <v/>
      </c>
      <c r="B705" s="31" t="str">
        <f>IF(COUNTA(Metadata!A699)=1,IF(COUNTA(Metadata!L699,Metadata!B699)=2, IF(Metadata!L699=Metadata!B699, "No", "Yes"), "One (or both) of these fields are empty"),"")</f>
        <v/>
      </c>
      <c r="C705" t="str">
        <f>IF(COUNTA(Metadata!A699)=1,IF(COUNTA(Metadata!B699:'Metadata'!U699)=20, "Yes", "One (or more) of these fields are empty"),"")</f>
        <v/>
      </c>
      <c r="D705" t="str">
        <f>IF(COUNTA(Metadata!A699)=1, IF(ISNUMBER(MATCH(LEFT(Metadata!P699,SEARCH(":",Metadata!P699)-1),'Library and Platform Vocabulary'!$A$117:$A$413,0)), "Yes", "No"),"")</f>
        <v/>
      </c>
      <c r="E705" s="35" t="str">
        <f ca="1">IF(COUNTA(Metadata!A699)=1, IF(OR(Metadata!O699&gt;TODAY(),ISBLANK(Metadata!O699)),"No, date is missing, in the future, or invalid", "Yes"),"")</f>
        <v/>
      </c>
      <c r="F705" s="31" t="str">
        <f>IF(COUNTA(Metadata!A699)=1, IF(OR(NOT(ISBLANK(Metadata!V699)),NOT(ISBLANK(Metadata!W699))),"Yes", "No, neither of these fields have values"),"")</f>
        <v/>
      </c>
    </row>
    <row r="706" spans="1:6">
      <c r="A706" t="str">
        <f>IF(COUNTA(Metadata!A700)=1,ROW(Metadata!A700),"")</f>
        <v/>
      </c>
      <c r="B706" s="31" t="str">
        <f>IF(COUNTA(Metadata!A700)=1,IF(COUNTA(Metadata!L700,Metadata!B700)=2, IF(Metadata!L700=Metadata!B700, "No", "Yes"), "One (or both) of these fields are empty"),"")</f>
        <v/>
      </c>
      <c r="C706" t="str">
        <f>IF(COUNTA(Metadata!A700)=1,IF(COUNTA(Metadata!B700:'Metadata'!U700)=20, "Yes", "One (or more) of these fields are empty"),"")</f>
        <v/>
      </c>
      <c r="D706" t="str">
        <f>IF(COUNTA(Metadata!A700)=1, IF(ISNUMBER(MATCH(LEFT(Metadata!P700,SEARCH(":",Metadata!P700)-1),'Library and Platform Vocabulary'!$A$117:$A$413,0)), "Yes", "No"),"")</f>
        <v/>
      </c>
      <c r="E706" s="35" t="str">
        <f ca="1">IF(COUNTA(Metadata!A700)=1, IF(OR(Metadata!O700&gt;TODAY(),ISBLANK(Metadata!O700)),"No, date is missing, in the future, or invalid", "Yes"),"")</f>
        <v/>
      </c>
      <c r="F706" s="31" t="str">
        <f>IF(COUNTA(Metadata!A700)=1, IF(OR(NOT(ISBLANK(Metadata!V700)),NOT(ISBLANK(Metadata!W700))),"Yes", "No, neither of these fields have values"),"")</f>
        <v/>
      </c>
    </row>
    <row r="707" spans="1:6">
      <c r="A707" t="str">
        <f>IF(COUNTA(Metadata!A701)=1,ROW(Metadata!A701),"")</f>
        <v/>
      </c>
      <c r="B707" s="31" t="str">
        <f>IF(COUNTA(Metadata!A701)=1,IF(COUNTA(Metadata!L701,Metadata!B701)=2, IF(Metadata!L701=Metadata!B701, "No", "Yes"), "One (or both) of these fields are empty"),"")</f>
        <v/>
      </c>
      <c r="C707" t="str">
        <f>IF(COUNTA(Metadata!A701)=1,IF(COUNTA(Metadata!B701:'Metadata'!U701)=20, "Yes", "One (or more) of these fields are empty"),"")</f>
        <v/>
      </c>
      <c r="D707" t="str">
        <f>IF(COUNTA(Metadata!A701)=1, IF(ISNUMBER(MATCH(LEFT(Metadata!P701,SEARCH(":",Metadata!P701)-1),'Library and Platform Vocabulary'!$A$117:$A$413,0)), "Yes", "No"),"")</f>
        <v/>
      </c>
      <c r="E707" s="35" t="str">
        <f ca="1">IF(COUNTA(Metadata!A701)=1, IF(OR(Metadata!O701&gt;TODAY(),ISBLANK(Metadata!O701)),"No, date is missing, in the future, or invalid", "Yes"),"")</f>
        <v/>
      </c>
      <c r="F707" s="31" t="str">
        <f>IF(COUNTA(Metadata!A701)=1, IF(OR(NOT(ISBLANK(Metadata!V701)),NOT(ISBLANK(Metadata!W701))),"Yes", "No, neither of these fields have values"),"")</f>
        <v/>
      </c>
    </row>
    <row r="708" spans="1:6">
      <c r="A708" t="str">
        <f>IF(COUNTA(Metadata!A702)=1,ROW(Metadata!A702),"")</f>
        <v/>
      </c>
      <c r="B708" s="31" t="str">
        <f>IF(COUNTA(Metadata!A702)=1,IF(COUNTA(Metadata!L702,Metadata!B702)=2, IF(Metadata!L702=Metadata!B702, "No", "Yes"), "One (or both) of these fields are empty"),"")</f>
        <v/>
      </c>
      <c r="C708" t="str">
        <f>IF(COUNTA(Metadata!A702)=1,IF(COUNTA(Metadata!B702:'Metadata'!U702)=20, "Yes", "One (or more) of these fields are empty"),"")</f>
        <v/>
      </c>
      <c r="D708" t="str">
        <f>IF(COUNTA(Metadata!A702)=1, IF(ISNUMBER(MATCH(LEFT(Metadata!P702,SEARCH(":",Metadata!P702)-1),'Library and Platform Vocabulary'!$A$117:$A$413,0)), "Yes", "No"),"")</f>
        <v/>
      </c>
      <c r="E708" s="35" t="str">
        <f ca="1">IF(COUNTA(Metadata!A702)=1, IF(OR(Metadata!O702&gt;TODAY(),ISBLANK(Metadata!O702)),"No, date is missing, in the future, or invalid", "Yes"),"")</f>
        <v/>
      </c>
      <c r="F708" s="31" t="str">
        <f>IF(COUNTA(Metadata!A702)=1, IF(OR(NOT(ISBLANK(Metadata!V702)),NOT(ISBLANK(Metadata!W702))),"Yes", "No, neither of these fields have values"),"")</f>
        <v/>
      </c>
    </row>
    <row r="709" spans="1:6">
      <c r="A709" t="str">
        <f>IF(COUNTA(Metadata!A703)=1,ROW(Metadata!A703),"")</f>
        <v/>
      </c>
      <c r="B709" s="31" t="str">
        <f>IF(COUNTA(Metadata!A703)=1,IF(COUNTA(Metadata!L703,Metadata!B703)=2, IF(Metadata!L703=Metadata!B703, "No", "Yes"), "One (or both) of these fields are empty"),"")</f>
        <v/>
      </c>
      <c r="C709" t="str">
        <f>IF(COUNTA(Metadata!A703)=1,IF(COUNTA(Metadata!B703:'Metadata'!U703)=20, "Yes", "One (or more) of these fields are empty"),"")</f>
        <v/>
      </c>
      <c r="D709" t="str">
        <f>IF(COUNTA(Metadata!A703)=1, IF(ISNUMBER(MATCH(LEFT(Metadata!P703,SEARCH(":",Metadata!P703)-1),'Library and Platform Vocabulary'!$A$117:$A$413,0)), "Yes", "No"),"")</f>
        <v/>
      </c>
      <c r="E709" s="35" t="str">
        <f ca="1">IF(COUNTA(Metadata!A703)=1, IF(OR(Metadata!O703&gt;TODAY(),ISBLANK(Metadata!O703)),"No, date is missing, in the future, or invalid", "Yes"),"")</f>
        <v/>
      </c>
      <c r="F709" s="31" t="str">
        <f>IF(COUNTA(Metadata!A703)=1, IF(OR(NOT(ISBLANK(Metadata!V703)),NOT(ISBLANK(Metadata!W703))),"Yes", "No, neither of these fields have values"),"")</f>
        <v/>
      </c>
    </row>
    <row r="710" spans="1:6">
      <c r="A710" t="str">
        <f>IF(COUNTA(Metadata!A704)=1,ROW(Metadata!A704),"")</f>
        <v/>
      </c>
      <c r="B710" s="31" t="str">
        <f>IF(COUNTA(Metadata!A704)=1,IF(COUNTA(Metadata!L704,Metadata!B704)=2, IF(Metadata!L704=Metadata!B704, "No", "Yes"), "One (or both) of these fields are empty"),"")</f>
        <v/>
      </c>
      <c r="C710" t="str">
        <f>IF(COUNTA(Metadata!A704)=1,IF(COUNTA(Metadata!B704:'Metadata'!U704)=20, "Yes", "One (or more) of these fields are empty"),"")</f>
        <v/>
      </c>
      <c r="D710" t="str">
        <f>IF(COUNTA(Metadata!A704)=1, IF(ISNUMBER(MATCH(LEFT(Metadata!P704,SEARCH(":",Metadata!P704)-1),'Library and Platform Vocabulary'!$A$117:$A$413,0)), "Yes", "No"),"")</f>
        <v/>
      </c>
      <c r="E710" s="35" t="str">
        <f ca="1">IF(COUNTA(Metadata!A704)=1, IF(OR(Metadata!O704&gt;TODAY(),ISBLANK(Metadata!O704)),"No, date is missing, in the future, or invalid", "Yes"),"")</f>
        <v/>
      </c>
      <c r="F710" s="31" t="str">
        <f>IF(COUNTA(Metadata!A704)=1, IF(OR(NOT(ISBLANK(Metadata!V704)),NOT(ISBLANK(Metadata!W704))),"Yes", "No, neither of these fields have values"),"")</f>
        <v/>
      </c>
    </row>
    <row r="711" spans="1:6">
      <c r="A711" t="str">
        <f>IF(COUNTA(Metadata!A705)=1,ROW(Metadata!A705),"")</f>
        <v/>
      </c>
      <c r="B711" s="31" t="str">
        <f>IF(COUNTA(Metadata!A705)=1,IF(COUNTA(Metadata!L705,Metadata!B705)=2, IF(Metadata!L705=Metadata!B705, "No", "Yes"), "One (or both) of these fields are empty"),"")</f>
        <v/>
      </c>
      <c r="C711" t="str">
        <f>IF(COUNTA(Metadata!A705)=1,IF(COUNTA(Metadata!B705:'Metadata'!U705)=20, "Yes", "One (or more) of these fields are empty"),"")</f>
        <v/>
      </c>
      <c r="D711" t="str">
        <f>IF(COUNTA(Metadata!A705)=1, IF(ISNUMBER(MATCH(LEFT(Metadata!P705,SEARCH(":",Metadata!P705)-1),'Library and Platform Vocabulary'!$A$117:$A$413,0)), "Yes", "No"),"")</f>
        <v/>
      </c>
      <c r="E711" s="35" t="str">
        <f ca="1">IF(COUNTA(Metadata!A705)=1, IF(OR(Metadata!O705&gt;TODAY(),ISBLANK(Metadata!O705)),"No, date is missing, in the future, or invalid", "Yes"),"")</f>
        <v/>
      </c>
      <c r="F711" s="31" t="str">
        <f>IF(COUNTA(Metadata!A705)=1, IF(OR(NOT(ISBLANK(Metadata!V705)),NOT(ISBLANK(Metadata!W705))),"Yes", "No, neither of these fields have values"),"")</f>
        <v/>
      </c>
    </row>
    <row r="712" spans="1:6">
      <c r="A712" t="str">
        <f>IF(COUNTA(Metadata!A706)=1,ROW(Metadata!A706),"")</f>
        <v/>
      </c>
      <c r="B712" s="31" t="str">
        <f>IF(COUNTA(Metadata!A706)=1,IF(COUNTA(Metadata!L706,Metadata!B706)=2, IF(Metadata!L706=Metadata!B706, "No", "Yes"), "One (or both) of these fields are empty"),"")</f>
        <v/>
      </c>
      <c r="C712" t="str">
        <f>IF(COUNTA(Metadata!A706)=1,IF(COUNTA(Metadata!B706:'Metadata'!U706)=20, "Yes", "One (or more) of these fields are empty"),"")</f>
        <v/>
      </c>
      <c r="D712" t="str">
        <f>IF(COUNTA(Metadata!A706)=1, IF(ISNUMBER(MATCH(LEFT(Metadata!P706,SEARCH(":",Metadata!P706)-1),'Library and Platform Vocabulary'!$A$117:$A$413,0)), "Yes", "No"),"")</f>
        <v/>
      </c>
      <c r="E712" s="35" t="str">
        <f ca="1">IF(COUNTA(Metadata!A706)=1, IF(OR(Metadata!O706&gt;TODAY(),ISBLANK(Metadata!O706)),"No, date is missing, in the future, or invalid", "Yes"),"")</f>
        <v/>
      </c>
      <c r="F712" s="31" t="str">
        <f>IF(COUNTA(Metadata!A706)=1, IF(OR(NOT(ISBLANK(Metadata!V706)),NOT(ISBLANK(Metadata!W706))),"Yes", "No, neither of these fields have values"),"")</f>
        <v/>
      </c>
    </row>
    <row r="713" spans="1:6">
      <c r="A713" t="str">
        <f>IF(COUNTA(Metadata!A707)=1,ROW(Metadata!A707),"")</f>
        <v/>
      </c>
      <c r="B713" s="31" t="str">
        <f>IF(COUNTA(Metadata!A707)=1,IF(COUNTA(Metadata!L707,Metadata!B707)=2, IF(Metadata!L707=Metadata!B707, "No", "Yes"), "One (or both) of these fields are empty"),"")</f>
        <v/>
      </c>
      <c r="C713" t="str">
        <f>IF(COUNTA(Metadata!A707)=1,IF(COUNTA(Metadata!B707:'Metadata'!U707)=20, "Yes", "One (or more) of these fields are empty"),"")</f>
        <v/>
      </c>
      <c r="D713" t="str">
        <f>IF(COUNTA(Metadata!A707)=1, IF(ISNUMBER(MATCH(LEFT(Metadata!P707,SEARCH(":",Metadata!P707)-1),'Library and Platform Vocabulary'!$A$117:$A$413,0)), "Yes", "No"),"")</f>
        <v/>
      </c>
      <c r="E713" s="35" t="str">
        <f ca="1">IF(COUNTA(Metadata!A707)=1, IF(OR(Metadata!O707&gt;TODAY(),ISBLANK(Metadata!O707)),"No, date is missing, in the future, or invalid", "Yes"),"")</f>
        <v/>
      </c>
      <c r="F713" s="31" t="str">
        <f>IF(COUNTA(Metadata!A707)=1, IF(OR(NOT(ISBLANK(Metadata!V707)),NOT(ISBLANK(Metadata!W707))),"Yes", "No, neither of these fields have values"),"")</f>
        <v/>
      </c>
    </row>
    <row r="714" spans="1:6">
      <c r="A714" t="str">
        <f>IF(COUNTA(Metadata!A708)=1,ROW(Metadata!A708),"")</f>
        <v/>
      </c>
      <c r="B714" s="31" t="str">
        <f>IF(COUNTA(Metadata!A708)=1,IF(COUNTA(Metadata!L708,Metadata!B708)=2, IF(Metadata!L708=Metadata!B708, "No", "Yes"), "One (or both) of these fields are empty"),"")</f>
        <v/>
      </c>
      <c r="C714" t="str">
        <f>IF(COUNTA(Metadata!A708)=1,IF(COUNTA(Metadata!B708:'Metadata'!U708)=20, "Yes", "One (or more) of these fields are empty"),"")</f>
        <v/>
      </c>
      <c r="D714" t="str">
        <f>IF(COUNTA(Metadata!A708)=1, IF(ISNUMBER(MATCH(LEFT(Metadata!P708,SEARCH(":",Metadata!P708)-1),'Library and Platform Vocabulary'!$A$117:$A$413,0)), "Yes", "No"),"")</f>
        <v/>
      </c>
      <c r="E714" s="35" t="str">
        <f ca="1">IF(COUNTA(Metadata!A708)=1, IF(OR(Metadata!O708&gt;TODAY(),ISBLANK(Metadata!O708)),"No, date is missing, in the future, or invalid", "Yes"),"")</f>
        <v/>
      </c>
      <c r="F714" s="31" t="str">
        <f>IF(COUNTA(Metadata!A708)=1, IF(OR(NOT(ISBLANK(Metadata!V708)),NOT(ISBLANK(Metadata!W708))),"Yes", "No, neither of these fields have values"),"")</f>
        <v/>
      </c>
    </row>
    <row r="715" spans="1:6">
      <c r="A715" t="str">
        <f>IF(COUNTA(Metadata!A709)=1,ROW(Metadata!A709),"")</f>
        <v/>
      </c>
      <c r="B715" s="31" t="str">
        <f>IF(COUNTA(Metadata!A709)=1,IF(COUNTA(Metadata!L709,Metadata!B709)=2, IF(Metadata!L709=Metadata!B709, "No", "Yes"), "One (or both) of these fields are empty"),"")</f>
        <v/>
      </c>
      <c r="C715" t="str">
        <f>IF(COUNTA(Metadata!A709)=1,IF(COUNTA(Metadata!B709:'Metadata'!U709)=20, "Yes", "One (or more) of these fields are empty"),"")</f>
        <v/>
      </c>
      <c r="D715" t="str">
        <f>IF(COUNTA(Metadata!A709)=1, IF(ISNUMBER(MATCH(LEFT(Metadata!P709,SEARCH(":",Metadata!P709)-1),'Library and Platform Vocabulary'!$A$117:$A$413,0)), "Yes", "No"),"")</f>
        <v/>
      </c>
      <c r="E715" s="35" t="str">
        <f ca="1">IF(COUNTA(Metadata!A709)=1, IF(OR(Metadata!O709&gt;TODAY(),ISBLANK(Metadata!O709)),"No, date is missing, in the future, or invalid", "Yes"),"")</f>
        <v/>
      </c>
      <c r="F715" s="31" t="str">
        <f>IF(COUNTA(Metadata!A709)=1, IF(OR(NOT(ISBLANK(Metadata!V709)),NOT(ISBLANK(Metadata!W709))),"Yes", "No, neither of these fields have values"),"")</f>
        <v/>
      </c>
    </row>
    <row r="716" spans="1:6">
      <c r="A716" t="str">
        <f>IF(COUNTA(Metadata!A710)=1,ROW(Metadata!A710),"")</f>
        <v/>
      </c>
      <c r="B716" s="31" t="str">
        <f>IF(COUNTA(Metadata!A710)=1,IF(COUNTA(Metadata!L710,Metadata!B710)=2, IF(Metadata!L710=Metadata!B710, "No", "Yes"), "One (or both) of these fields are empty"),"")</f>
        <v/>
      </c>
      <c r="C716" t="str">
        <f>IF(COUNTA(Metadata!A710)=1,IF(COUNTA(Metadata!B710:'Metadata'!U710)=20, "Yes", "One (or more) of these fields are empty"),"")</f>
        <v/>
      </c>
      <c r="D716" t="str">
        <f>IF(COUNTA(Metadata!A710)=1, IF(ISNUMBER(MATCH(LEFT(Metadata!P710,SEARCH(":",Metadata!P710)-1),'Library and Platform Vocabulary'!$A$117:$A$413,0)), "Yes", "No"),"")</f>
        <v/>
      </c>
      <c r="E716" s="35" t="str">
        <f ca="1">IF(COUNTA(Metadata!A710)=1, IF(OR(Metadata!O710&gt;TODAY(),ISBLANK(Metadata!O710)),"No, date is missing, in the future, or invalid", "Yes"),"")</f>
        <v/>
      </c>
      <c r="F716" s="31" t="str">
        <f>IF(COUNTA(Metadata!A710)=1, IF(OR(NOT(ISBLANK(Metadata!V710)),NOT(ISBLANK(Metadata!W710))),"Yes", "No, neither of these fields have values"),"")</f>
        <v/>
      </c>
    </row>
    <row r="717" spans="1:6">
      <c r="A717" t="str">
        <f>IF(COUNTA(Metadata!A711)=1,ROW(Metadata!A711),"")</f>
        <v/>
      </c>
      <c r="B717" s="31" t="str">
        <f>IF(COUNTA(Metadata!A711)=1,IF(COUNTA(Metadata!L711,Metadata!B711)=2, IF(Metadata!L711=Metadata!B711, "No", "Yes"), "One (or both) of these fields are empty"),"")</f>
        <v/>
      </c>
      <c r="C717" t="str">
        <f>IF(COUNTA(Metadata!A711)=1,IF(COUNTA(Metadata!B711:'Metadata'!U711)=20, "Yes", "One (or more) of these fields are empty"),"")</f>
        <v/>
      </c>
      <c r="D717" t="str">
        <f>IF(COUNTA(Metadata!A711)=1, IF(ISNUMBER(MATCH(LEFT(Metadata!P711,SEARCH(":",Metadata!P711)-1),'Library and Platform Vocabulary'!$A$117:$A$413,0)), "Yes", "No"),"")</f>
        <v/>
      </c>
      <c r="E717" s="35" t="str">
        <f ca="1">IF(COUNTA(Metadata!A711)=1, IF(OR(Metadata!O711&gt;TODAY(),ISBLANK(Metadata!O711)),"No, date is missing, in the future, or invalid", "Yes"),"")</f>
        <v/>
      </c>
      <c r="F717" s="31" t="str">
        <f>IF(COUNTA(Metadata!A711)=1, IF(OR(NOT(ISBLANK(Metadata!V711)),NOT(ISBLANK(Metadata!W711))),"Yes", "No, neither of these fields have values"),"")</f>
        <v/>
      </c>
    </row>
    <row r="718" spans="1:6">
      <c r="A718" t="str">
        <f>IF(COUNTA(Metadata!A712)=1,ROW(Metadata!A712),"")</f>
        <v/>
      </c>
      <c r="B718" s="31" t="str">
        <f>IF(COUNTA(Metadata!A712)=1,IF(COUNTA(Metadata!L712,Metadata!B712)=2, IF(Metadata!L712=Metadata!B712, "No", "Yes"), "One (or both) of these fields are empty"),"")</f>
        <v/>
      </c>
      <c r="C718" t="str">
        <f>IF(COUNTA(Metadata!A712)=1,IF(COUNTA(Metadata!B712:'Metadata'!U712)=20, "Yes", "One (or more) of these fields are empty"),"")</f>
        <v/>
      </c>
      <c r="D718" t="str">
        <f>IF(COUNTA(Metadata!A712)=1, IF(ISNUMBER(MATCH(LEFT(Metadata!P712,SEARCH(":",Metadata!P712)-1),'Library and Platform Vocabulary'!$A$117:$A$413,0)), "Yes", "No"),"")</f>
        <v/>
      </c>
      <c r="E718" s="35" t="str">
        <f ca="1">IF(COUNTA(Metadata!A712)=1, IF(OR(Metadata!O712&gt;TODAY(),ISBLANK(Metadata!O712)),"No, date is missing, in the future, or invalid", "Yes"),"")</f>
        <v/>
      </c>
      <c r="F718" s="31" t="str">
        <f>IF(COUNTA(Metadata!A712)=1, IF(OR(NOT(ISBLANK(Metadata!V712)),NOT(ISBLANK(Metadata!W712))),"Yes", "No, neither of these fields have values"),"")</f>
        <v/>
      </c>
    </row>
    <row r="719" spans="1:6">
      <c r="A719" t="str">
        <f>IF(COUNTA(Metadata!A713)=1,ROW(Metadata!A713),"")</f>
        <v/>
      </c>
      <c r="B719" s="31" t="str">
        <f>IF(COUNTA(Metadata!A713)=1,IF(COUNTA(Metadata!L713,Metadata!B713)=2, IF(Metadata!L713=Metadata!B713, "No", "Yes"), "One (or both) of these fields are empty"),"")</f>
        <v/>
      </c>
      <c r="C719" t="str">
        <f>IF(COUNTA(Metadata!A713)=1,IF(COUNTA(Metadata!B713:'Metadata'!U713)=20, "Yes", "One (or more) of these fields are empty"),"")</f>
        <v/>
      </c>
      <c r="D719" t="str">
        <f>IF(COUNTA(Metadata!A713)=1, IF(ISNUMBER(MATCH(LEFT(Metadata!P713,SEARCH(":",Metadata!P713)-1),'Library and Platform Vocabulary'!$A$117:$A$413,0)), "Yes", "No"),"")</f>
        <v/>
      </c>
      <c r="E719" s="35" t="str">
        <f ca="1">IF(COUNTA(Metadata!A713)=1, IF(OR(Metadata!O713&gt;TODAY(),ISBLANK(Metadata!O713)),"No, date is missing, in the future, or invalid", "Yes"),"")</f>
        <v/>
      </c>
      <c r="F719" s="31" t="str">
        <f>IF(COUNTA(Metadata!A713)=1, IF(OR(NOT(ISBLANK(Metadata!V713)),NOT(ISBLANK(Metadata!W713))),"Yes", "No, neither of these fields have values"),"")</f>
        <v/>
      </c>
    </row>
    <row r="720" spans="1:6">
      <c r="A720" t="str">
        <f>IF(COUNTA(Metadata!A714)=1,ROW(Metadata!A714),"")</f>
        <v/>
      </c>
      <c r="B720" s="31" t="str">
        <f>IF(COUNTA(Metadata!A714)=1,IF(COUNTA(Metadata!L714,Metadata!B714)=2, IF(Metadata!L714=Metadata!B714, "No", "Yes"), "One (or both) of these fields are empty"),"")</f>
        <v/>
      </c>
      <c r="C720" t="str">
        <f>IF(COUNTA(Metadata!A714)=1,IF(COUNTA(Metadata!B714:'Metadata'!U714)=20, "Yes", "One (or more) of these fields are empty"),"")</f>
        <v/>
      </c>
      <c r="D720" t="str">
        <f>IF(COUNTA(Metadata!A714)=1, IF(ISNUMBER(MATCH(LEFT(Metadata!P714,SEARCH(":",Metadata!P714)-1),'Library and Platform Vocabulary'!$A$117:$A$413,0)), "Yes", "No"),"")</f>
        <v/>
      </c>
      <c r="E720" s="35" t="str">
        <f ca="1">IF(COUNTA(Metadata!A714)=1, IF(OR(Metadata!O714&gt;TODAY(),ISBLANK(Metadata!O714)),"No, date is missing, in the future, or invalid", "Yes"),"")</f>
        <v/>
      </c>
      <c r="F720" s="31" t="str">
        <f>IF(COUNTA(Metadata!A714)=1, IF(OR(NOT(ISBLANK(Metadata!V714)),NOT(ISBLANK(Metadata!W714))),"Yes", "No, neither of these fields have values"),"")</f>
        <v/>
      </c>
    </row>
    <row r="721" spans="1:6">
      <c r="A721" t="str">
        <f>IF(COUNTA(Metadata!A715)=1,ROW(Metadata!A715),"")</f>
        <v/>
      </c>
      <c r="B721" s="31" t="str">
        <f>IF(COUNTA(Metadata!A715)=1,IF(COUNTA(Metadata!L715,Metadata!B715)=2, IF(Metadata!L715=Metadata!B715, "No", "Yes"), "One (or both) of these fields are empty"),"")</f>
        <v/>
      </c>
      <c r="C721" t="str">
        <f>IF(COUNTA(Metadata!A715)=1,IF(COUNTA(Metadata!B715:'Metadata'!U715)=20, "Yes", "One (or more) of these fields are empty"),"")</f>
        <v/>
      </c>
      <c r="D721" t="str">
        <f>IF(COUNTA(Metadata!A715)=1, IF(ISNUMBER(MATCH(LEFT(Metadata!P715,SEARCH(":",Metadata!P715)-1),'Library and Platform Vocabulary'!$A$117:$A$413,0)), "Yes", "No"),"")</f>
        <v/>
      </c>
      <c r="E721" s="35" t="str">
        <f ca="1">IF(COUNTA(Metadata!A715)=1, IF(OR(Metadata!O715&gt;TODAY(),ISBLANK(Metadata!O715)),"No, date is missing, in the future, or invalid", "Yes"),"")</f>
        <v/>
      </c>
      <c r="F721" s="31" t="str">
        <f>IF(COUNTA(Metadata!A715)=1, IF(OR(NOT(ISBLANK(Metadata!V715)),NOT(ISBLANK(Metadata!W715))),"Yes", "No, neither of these fields have values"),"")</f>
        <v/>
      </c>
    </row>
    <row r="722" spans="1:6">
      <c r="A722" t="str">
        <f>IF(COUNTA(Metadata!A716)=1,ROW(Metadata!A716),"")</f>
        <v/>
      </c>
      <c r="B722" s="31" t="str">
        <f>IF(COUNTA(Metadata!A716)=1,IF(COUNTA(Metadata!L716,Metadata!B716)=2, IF(Metadata!L716=Metadata!B716, "No", "Yes"), "One (or both) of these fields are empty"),"")</f>
        <v/>
      </c>
      <c r="C722" t="str">
        <f>IF(COUNTA(Metadata!A716)=1,IF(COUNTA(Metadata!B716:'Metadata'!U716)=20, "Yes", "One (or more) of these fields are empty"),"")</f>
        <v/>
      </c>
      <c r="D722" t="str">
        <f>IF(COUNTA(Metadata!A716)=1, IF(ISNUMBER(MATCH(LEFT(Metadata!P716,SEARCH(":",Metadata!P716)-1),'Library and Platform Vocabulary'!$A$117:$A$413,0)), "Yes", "No"),"")</f>
        <v/>
      </c>
      <c r="E722" s="35" t="str">
        <f ca="1">IF(COUNTA(Metadata!A716)=1, IF(OR(Metadata!O716&gt;TODAY(),ISBLANK(Metadata!O716)),"No, date is missing, in the future, or invalid", "Yes"),"")</f>
        <v/>
      </c>
      <c r="F722" s="31" t="str">
        <f>IF(COUNTA(Metadata!A716)=1, IF(OR(NOT(ISBLANK(Metadata!V716)),NOT(ISBLANK(Metadata!W716))),"Yes", "No, neither of these fields have values"),"")</f>
        <v/>
      </c>
    </row>
    <row r="723" spans="1:6">
      <c r="A723" t="str">
        <f>IF(COUNTA(Metadata!A717)=1,ROW(Metadata!A717),"")</f>
        <v/>
      </c>
      <c r="B723" s="31" t="str">
        <f>IF(COUNTA(Metadata!A717)=1,IF(COUNTA(Metadata!L717,Metadata!B717)=2, IF(Metadata!L717=Metadata!B717, "No", "Yes"), "One (or both) of these fields are empty"),"")</f>
        <v/>
      </c>
      <c r="C723" t="str">
        <f>IF(COUNTA(Metadata!A717)=1,IF(COUNTA(Metadata!B717:'Metadata'!U717)=20, "Yes", "One (or more) of these fields are empty"),"")</f>
        <v/>
      </c>
      <c r="D723" t="str">
        <f>IF(COUNTA(Metadata!A717)=1, IF(ISNUMBER(MATCH(LEFT(Metadata!P717,SEARCH(":",Metadata!P717)-1),'Library and Platform Vocabulary'!$A$117:$A$413,0)), "Yes", "No"),"")</f>
        <v/>
      </c>
      <c r="E723" s="35" t="str">
        <f ca="1">IF(COUNTA(Metadata!A717)=1, IF(OR(Metadata!O717&gt;TODAY(),ISBLANK(Metadata!O717)),"No, date is missing, in the future, or invalid", "Yes"),"")</f>
        <v/>
      </c>
      <c r="F723" s="31" t="str">
        <f>IF(COUNTA(Metadata!A717)=1, IF(OR(NOT(ISBLANK(Metadata!V717)),NOT(ISBLANK(Metadata!W717))),"Yes", "No, neither of these fields have values"),"")</f>
        <v/>
      </c>
    </row>
    <row r="724" spans="1:6">
      <c r="A724" t="str">
        <f>IF(COUNTA(Metadata!A718)=1,ROW(Metadata!A718),"")</f>
        <v/>
      </c>
      <c r="B724" s="31" t="str">
        <f>IF(COUNTA(Metadata!A718)=1,IF(COUNTA(Metadata!L718,Metadata!B718)=2, IF(Metadata!L718=Metadata!B718, "No", "Yes"), "One (or both) of these fields are empty"),"")</f>
        <v/>
      </c>
      <c r="C724" t="str">
        <f>IF(COUNTA(Metadata!A718)=1,IF(COUNTA(Metadata!B718:'Metadata'!U718)=20, "Yes", "One (or more) of these fields are empty"),"")</f>
        <v/>
      </c>
      <c r="D724" t="str">
        <f>IF(COUNTA(Metadata!A718)=1, IF(ISNUMBER(MATCH(LEFT(Metadata!P718,SEARCH(":",Metadata!P718)-1),'Library and Platform Vocabulary'!$A$117:$A$413,0)), "Yes", "No"),"")</f>
        <v/>
      </c>
      <c r="E724" s="35" t="str">
        <f ca="1">IF(COUNTA(Metadata!A718)=1, IF(OR(Metadata!O718&gt;TODAY(),ISBLANK(Metadata!O718)),"No, date is missing, in the future, or invalid", "Yes"),"")</f>
        <v/>
      </c>
      <c r="F724" s="31" t="str">
        <f>IF(COUNTA(Metadata!A718)=1, IF(OR(NOT(ISBLANK(Metadata!V718)),NOT(ISBLANK(Metadata!W718))),"Yes", "No, neither of these fields have values"),"")</f>
        <v/>
      </c>
    </row>
    <row r="725" spans="1:6">
      <c r="A725" t="str">
        <f>IF(COUNTA(Metadata!A719)=1,ROW(Metadata!A719),"")</f>
        <v/>
      </c>
      <c r="B725" s="31" t="str">
        <f>IF(COUNTA(Metadata!A719)=1,IF(COUNTA(Metadata!L719,Metadata!B719)=2, IF(Metadata!L719=Metadata!B719, "No", "Yes"), "One (or both) of these fields are empty"),"")</f>
        <v/>
      </c>
      <c r="C725" t="str">
        <f>IF(COUNTA(Metadata!A719)=1,IF(COUNTA(Metadata!B719:'Metadata'!U719)=20, "Yes", "One (or more) of these fields are empty"),"")</f>
        <v/>
      </c>
      <c r="D725" t="str">
        <f>IF(COUNTA(Metadata!A719)=1, IF(ISNUMBER(MATCH(LEFT(Metadata!P719,SEARCH(":",Metadata!P719)-1),'Library and Platform Vocabulary'!$A$117:$A$413,0)), "Yes", "No"),"")</f>
        <v/>
      </c>
      <c r="E725" s="35" t="str">
        <f ca="1">IF(COUNTA(Metadata!A719)=1, IF(OR(Metadata!O719&gt;TODAY(),ISBLANK(Metadata!O719)),"No, date is missing, in the future, or invalid", "Yes"),"")</f>
        <v/>
      </c>
      <c r="F725" s="31" t="str">
        <f>IF(COUNTA(Metadata!A719)=1, IF(OR(NOT(ISBLANK(Metadata!V719)),NOT(ISBLANK(Metadata!W719))),"Yes", "No, neither of these fields have values"),"")</f>
        <v/>
      </c>
    </row>
    <row r="726" spans="1:6">
      <c r="A726" t="str">
        <f>IF(COUNTA(Metadata!A720)=1,ROW(Metadata!A720),"")</f>
        <v/>
      </c>
      <c r="B726" s="31" t="str">
        <f>IF(COUNTA(Metadata!A720)=1,IF(COUNTA(Metadata!L720,Metadata!B720)=2, IF(Metadata!L720=Metadata!B720, "No", "Yes"), "One (or both) of these fields are empty"),"")</f>
        <v/>
      </c>
      <c r="C726" t="str">
        <f>IF(COUNTA(Metadata!A720)=1,IF(COUNTA(Metadata!B720:'Metadata'!U720)=20, "Yes", "One (or more) of these fields are empty"),"")</f>
        <v/>
      </c>
      <c r="D726" t="str">
        <f>IF(COUNTA(Metadata!A720)=1, IF(ISNUMBER(MATCH(LEFT(Metadata!P720,SEARCH(":",Metadata!P720)-1),'Library and Platform Vocabulary'!$A$117:$A$413,0)), "Yes", "No"),"")</f>
        <v/>
      </c>
      <c r="E726" s="35" t="str">
        <f ca="1">IF(COUNTA(Metadata!A720)=1, IF(OR(Metadata!O720&gt;TODAY(),ISBLANK(Metadata!O720)),"No, date is missing, in the future, or invalid", "Yes"),"")</f>
        <v/>
      </c>
      <c r="F726" s="31" t="str">
        <f>IF(COUNTA(Metadata!A720)=1, IF(OR(NOT(ISBLANK(Metadata!V720)),NOT(ISBLANK(Metadata!W720))),"Yes", "No, neither of these fields have values"),"")</f>
        <v/>
      </c>
    </row>
    <row r="727" spans="1:6">
      <c r="A727" t="str">
        <f>IF(COUNTA(Metadata!A721)=1,ROW(Metadata!A721),"")</f>
        <v/>
      </c>
      <c r="B727" s="31" t="str">
        <f>IF(COUNTA(Metadata!A721)=1,IF(COUNTA(Metadata!L721,Metadata!B721)=2, IF(Metadata!L721=Metadata!B721, "No", "Yes"), "One (or both) of these fields are empty"),"")</f>
        <v/>
      </c>
      <c r="C727" t="str">
        <f>IF(COUNTA(Metadata!A721)=1,IF(COUNTA(Metadata!B721:'Metadata'!U721)=20, "Yes", "One (or more) of these fields are empty"),"")</f>
        <v/>
      </c>
      <c r="D727" t="str">
        <f>IF(COUNTA(Metadata!A721)=1, IF(ISNUMBER(MATCH(LEFT(Metadata!P721,SEARCH(":",Metadata!P721)-1),'Library and Platform Vocabulary'!$A$117:$A$413,0)), "Yes", "No"),"")</f>
        <v/>
      </c>
      <c r="E727" s="35" t="str">
        <f ca="1">IF(COUNTA(Metadata!A721)=1, IF(OR(Metadata!O721&gt;TODAY(),ISBLANK(Metadata!O721)),"No, date is missing, in the future, or invalid", "Yes"),"")</f>
        <v/>
      </c>
      <c r="F727" s="31" t="str">
        <f>IF(COUNTA(Metadata!A721)=1, IF(OR(NOT(ISBLANK(Metadata!V721)),NOT(ISBLANK(Metadata!W721))),"Yes", "No, neither of these fields have values"),"")</f>
        <v/>
      </c>
    </row>
    <row r="728" spans="1:6">
      <c r="A728" t="str">
        <f>IF(COUNTA(Metadata!A722)=1,ROW(Metadata!A722),"")</f>
        <v/>
      </c>
      <c r="B728" s="31" t="str">
        <f>IF(COUNTA(Metadata!A722)=1,IF(COUNTA(Metadata!L722,Metadata!B722)=2, IF(Metadata!L722=Metadata!B722, "No", "Yes"), "One (or both) of these fields are empty"),"")</f>
        <v/>
      </c>
      <c r="C728" t="str">
        <f>IF(COUNTA(Metadata!A722)=1,IF(COUNTA(Metadata!B722:'Metadata'!U722)=20, "Yes", "One (or more) of these fields are empty"),"")</f>
        <v/>
      </c>
      <c r="D728" t="str">
        <f>IF(COUNTA(Metadata!A722)=1, IF(ISNUMBER(MATCH(LEFT(Metadata!P722,SEARCH(":",Metadata!P722)-1),'Library and Platform Vocabulary'!$A$117:$A$413,0)), "Yes", "No"),"")</f>
        <v/>
      </c>
      <c r="E728" s="35" t="str">
        <f ca="1">IF(COUNTA(Metadata!A722)=1, IF(OR(Metadata!O722&gt;TODAY(),ISBLANK(Metadata!O722)),"No, date is missing, in the future, or invalid", "Yes"),"")</f>
        <v/>
      </c>
      <c r="F728" s="31" t="str">
        <f>IF(COUNTA(Metadata!A722)=1, IF(OR(NOT(ISBLANK(Metadata!V722)),NOT(ISBLANK(Metadata!W722))),"Yes", "No, neither of these fields have values"),"")</f>
        <v/>
      </c>
    </row>
    <row r="729" spans="1:6">
      <c r="A729" t="str">
        <f>IF(COUNTA(Metadata!A723)=1,ROW(Metadata!A723),"")</f>
        <v/>
      </c>
      <c r="B729" s="31" t="str">
        <f>IF(COUNTA(Metadata!A723)=1,IF(COUNTA(Metadata!L723,Metadata!B723)=2, IF(Metadata!L723=Metadata!B723, "No", "Yes"), "One (or both) of these fields are empty"),"")</f>
        <v/>
      </c>
      <c r="C729" t="str">
        <f>IF(COUNTA(Metadata!A723)=1,IF(COUNTA(Metadata!B723:'Metadata'!U723)=20, "Yes", "One (or more) of these fields are empty"),"")</f>
        <v/>
      </c>
      <c r="D729" t="str">
        <f>IF(COUNTA(Metadata!A723)=1, IF(ISNUMBER(MATCH(LEFT(Metadata!P723,SEARCH(":",Metadata!P723)-1),'Library and Platform Vocabulary'!$A$117:$A$413,0)), "Yes", "No"),"")</f>
        <v/>
      </c>
      <c r="E729" s="35" t="str">
        <f ca="1">IF(COUNTA(Metadata!A723)=1, IF(OR(Metadata!O723&gt;TODAY(),ISBLANK(Metadata!O723)),"No, date is missing, in the future, or invalid", "Yes"),"")</f>
        <v/>
      </c>
      <c r="F729" s="31" t="str">
        <f>IF(COUNTA(Metadata!A723)=1, IF(OR(NOT(ISBLANK(Metadata!V723)),NOT(ISBLANK(Metadata!W723))),"Yes", "No, neither of these fields have values"),"")</f>
        <v/>
      </c>
    </row>
    <row r="730" spans="1:6">
      <c r="A730" t="str">
        <f>IF(COUNTA(Metadata!A724)=1,ROW(Metadata!A724),"")</f>
        <v/>
      </c>
      <c r="B730" s="31" t="str">
        <f>IF(COUNTA(Metadata!A724)=1,IF(COUNTA(Metadata!L724,Metadata!B724)=2, IF(Metadata!L724=Metadata!B724, "No", "Yes"), "One (or both) of these fields are empty"),"")</f>
        <v/>
      </c>
      <c r="C730" t="str">
        <f>IF(COUNTA(Metadata!A724)=1,IF(COUNTA(Metadata!B724:'Metadata'!U724)=20, "Yes", "One (or more) of these fields are empty"),"")</f>
        <v/>
      </c>
      <c r="D730" t="str">
        <f>IF(COUNTA(Metadata!A724)=1, IF(ISNUMBER(MATCH(LEFT(Metadata!P724,SEARCH(":",Metadata!P724)-1),'Library and Platform Vocabulary'!$A$117:$A$413,0)), "Yes", "No"),"")</f>
        <v/>
      </c>
      <c r="E730" s="35" t="str">
        <f ca="1">IF(COUNTA(Metadata!A724)=1, IF(OR(Metadata!O724&gt;TODAY(),ISBLANK(Metadata!O724)),"No, date is missing, in the future, or invalid", "Yes"),"")</f>
        <v/>
      </c>
      <c r="F730" s="31" t="str">
        <f>IF(COUNTA(Metadata!A724)=1, IF(OR(NOT(ISBLANK(Metadata!V724)),NOT(ISBLANK(Metadata!W724))),"Yes", "No, neither of these fields have values"),"")</f>
        <v/>
      </c>
    </row>
    <row r="731" spans="1:6">
      <c r="A731" t="str">
        <f>IF(COUNTA(Metadata!A725)=1,ROW(Metadata!A725),"")</f>
        <v/>
      </c>
      <c r="B731" s="31" t="str">
        <f>IF(COUNTA(Metadata!A725)=1,IF(COUNTA(Metadata!L725,Metadata!B725)=2, IF(Metadata!L725=Metadata!B725, "No", "Yes"), "One (or both) of these fields are empty"),"")</f>
        <v/>
      </c>
      <c r="C731" t="str">
        <f>IF(COUNTA(Metadata!A725)=1,IF(COUNTA(Metadata!B725:'Metadata'!U725)=20, "Yes", "One (or more) of these fields are empty"),"")</f>
        <v/>
      </c>
      <c r="D731" t="str">
        <f>IF(COUNTA(Metadata!A725)=1, IF(ISNUMBER(MATCH(LEFT(Metadata!P725,SEARCH(":",Metadata!P725)-1),'Library and Platform Vocabulary'!$A$117:$A$413,0)), "Yes", "No"),"")</f>
        <v/>
      </c>
      <c r="E731" s="35" t="str">
        <f ca="1">IF(COUNTA(Metadata!A725)=1, IF(OR(Metadata!O725&gt;TODAY(),ISBLANK(Metadata!O725)),"No, date is missing, in the future, or invalid", "Yes"),"")</f>
        <v/>
      </c>
      <c r="F731" s="31" t="str">
        <f>IF(COUNTA(Metadata!A725)=1, IF(OR(NOT(ISBLANK(Metadata!V725)),NOT(ISBLANK(Metadata!W725))),"Yes", "No, neither of these fields have values"),"")</f>
        <v/>
      </c>
    </row>
    <row r="732" spans="1:6">
      <c r="A732" t="str">
        <f>IF(COUNTA(Metadata!A726)=1,ROW(Metadata!A726),"")</f>
        <v/>
      </c>
      <c r="B732" s="31" t="str">
        <f>IF(COUNTA(Metadata!A726)=1,IF(COUNTA(Metadata!L726,Metadata!B726)=2, IF(Metadata!L726=Metadata!B726, "No", "Yes"), "One (or both) of these fields are empty"),"")</f>
        <v/>
      </c>
      <c r="C732" t="str">
        <f>IF(COUNTA(Metadata!A726)=1,IF(COUNTA(Metadata!B726:'Metadata'!U726)=20, "Yes", "One (or more) of these fields are empty"),"")</f>
        <v/>
      </c>
      <c r="D732" t="str">
        <f>IF(COUNTA(Metadata!A726)=1, IF(ISNUMBER(MATCH(LEFT(Metadata!P726,SEARCH(":",Metadata!P726)-1),'Library and Platform Vocabulary'!$A$117:$A$413,0)), "Yes", "No"),"")</f>
        <v/>
      </c>
      <c r="E732" s="35" t="str">
        <f ca="1">IF(COUNTA(Metadata!A726)=1, IF(OR(Metadata!O726&gt;TODAY(),ISBLANK(Metadata!O726)),"No, date is missing, in the future, or invalid", "Yes"),"")</f>
        <v/>
      </c>
      <c r="F732" s="31" t="str">
        <f>IF(COUNTA(Metadata!A726)=1, IF(OR(NOT(ISBLANK(Metadata!V726)),NOT(ISBLANK(Metadata!W726))),"Yes", "No, neither of these fields have values"),"")</f>
        <v/>
      </c>
    </row>
    <row r="733" spans="1:6">
      <c r="A733" t="str">
        <f>IF(COUNTA(Metadata!A727)=1,ROW(Metadata!A727),"")</f>
        <v/>
      </c>
      <c r="B733" s="31" t="str">
        <f>IF(COUNTA(Metadata!A727)=1,IF(COUNTA(Metadata!L727,Metadata!B727)=2, IF(Metadata!L727=Metadata!B727, "No", "Yes"), "One (or both) of these fields are empty"),"")</f>
        <v/>
      </c>
      <c r="C733" t="str">
        <f>IF(COUNTA(Metadata!A727)=1,IF(COUNTA(Metadata!B727:'Metadata'!U727)=20, "Yes", "One (or more) of these fields are empty"),"")</f>
        <v/>
      </c>
      <c r="D733" t="str">
        <f>IF(COUNTA(Metadata!A727)=1, IF(ISNUMBER(MATCH(LEFT(Metadata!P727,SEARCH(":",Metadata!P727)-1),'Library and Platform Vocabulary'!$A$117:$A$413,0)), "Yes", "No"),"")</f>
        <v/>
      </c>
      <c r="E733" s="35" t="str">
        <f ca="1">IF(COUNTA(Metadata!A727)=1, IF(OR(Metadata!O727&gt;TODAY(),ISBLANK(Metadata!O727)),"No, date is missing, in the future, or invalid", "Yes"),"")</f>
        <v/>
      </c>
      <c r="F733" s="31" t="str">
        <f>IF(COUNTA(Metadata!A727)=1, IF(OR(NOT(ISBLANK(Metadata!V727)),NOT(ISBLANK(Metadata!W727))),"Yes", "No, neither of these fields have values"),"")</f>
        <v/>
      </c>
    </row>
    <row r="734" spans="1:6">
      <c r="A734" t="str">
        <f>IF(COUNTA(Metadata!A728)=1,ROW(Metadata!A728),"")</f>
        <v/>
      </c>
      <c r="B734" s="31" t="str">
        <f>IF(COUNTA(Metadata!A728)=1,IF(COUNTA(Metadata!L728,Metadata!B728)=2, IF(Metadata!L728=Metadata!B728, "No", "Yes"), "One (or both) of these fields are empty"),"")</f>
        <v/>
      </c>
      <c r="C734" t="str">
        <f>IF(COUNTA(Metadata!A728)=1,IF(COUNTA(Metadata!B728:'Metadata'!U728)=20, "Yes", "One (or more) of these fields are empty"),"")</f>
        <v/>
      </c>
      <c r="D734" t="str">
        <f>IF(COUNTA(Metadata!A728)=1, IF(ISNUMBER(MATCH(LEFT(Metadata!P728,SEARCH(":",Metadata!P728)-1),'Library and Platform Vocabulary'!$A$117:$A$413,0)), "Yes", "No"),"")</f>
        <v/>
      </c>
      <c r="E734" s="35" t="str">
        <f ca="1">IF(COUNTA(Metadata!A728)=1, IF(OR(Metadata!O728&gt;TODAY(),ISBLANK(Metadata!O728)),"No, date is missing, in the future, or invalid", "Yes"),"")</f>
        <v/>
      </c>
      <c r="F734" s="31" t="str">
        <f>IF(COUNTA(Metadata!A728)=1, IF(OR(NOT(ISBLANK(Metadata!V728)),NOT(ISBLANK(Metadata!W728))),"Yes", "No, neither of these fields have values"),"")</f>
        <v/>
      </c>
    </row>
    <row r="735" spans="1:6">
      <c r="A735" t="str">
        <f>IF(COUNTA(Metadata!A729)=1,ROW(Metadata!A729),"")</f>
        <v/>
      </c>
      <c r="B735" s="31" t="str">
        <f>IF(COUNTA(Metadata!A729)=1,IF(COUNTA(Metadata!L729,Metadata!B729)=2, IF(Metadata!L729=Metadata!B729, "No", "Yes"), "One (or both) of these fields are empty"),"")</f>
        <v/>
      </c>
      <c r="C735" t="str">
        <f>IF(COUNTA(Metadata!A729)=1,IF(COUNTA(Metadata!B729:'Metadata'!U729)=20, "Yes", "One (or more) of these fields are empty"),"")</f>
        <v/>
      </c>
      <c r="D735" t="str">
        <f>IF(COUNTA(Metadata!A729)=1, IF(ISNUMBER(MATCH(LEFT(Metadata!P729,SEARCH(":",Metadata!P729)-1),'Library and Platform Vocabulary'!$A$117:$A$413,0)), "Yes", "No"),"")</f>
        <v/>
      </c>
      <c r="E735" s="35" t="str">
        <f ca="1">IF(COUNTA(Metadata!A729)=1, IF(OR(Metadata!O729&gt;TODAY(),ISBLANK(Metadata!O729)),"No, date is missing, in the future, or invalid", "Yes"),"")</f>
        <v/>
      </c>
      <c r="F735" s="31" t="str">
        <f>IF(COUNTA(Metadata!A729)=1, IF(OR(NOT(ISBLANK(Metadata!V729)),NOT(ISBLANK(Metadata!W729))),"Yes", "No, neither of these fields have values"),"")</f>
        <v/>
      </c>
    </row>
    <row r="736" spans="1:6">
      <c r="A736" t="str">
        <f>IF(COUNTA(Metadata!A730)=1,ROW(Metadata!A730),"")</f>
        <v/>
      </c>
      <c r="B736" s="31" t="str">
        <f>IF(COUNTA(Metadata!A730)=1,IF(COUNTA(Metadata!L730,Metadata!B730)=2, IF(Metadata!L730=Metadata!B730, "No", "Yes"), "One (or both) of these fields are empty"),"")</f>
        <v/>
      </c>
      <c r="C736" t="str">
        <f>IF(COUNTA(Metadata!A730)=1,IF(COUNTA(Metadata!B730:'Metadata'!U730)=20, "Yes", "One (or more) of these fields are empty"),"")</f>
        <v/>
      </c>
      <c r="D736" t="str">
        <f>IF(COUNTA(Metadata!A730)=1, IF(ISNUMBER(MATCH(LEFT(Metadata!P730,SEARCH(":",Metadata!P730)-1),'Library and Platform Vocabulary'!$A$117:$A$413,0)), "Yes", "No"),"")</f>
        <v/>
      </c>
      <c r="E736" s="35" t="str">
        <f ca="1">IF(COUNTA(Metadata!A730)=1, IF(OR(Metadata!O730&gt;TODAY(),ISBLANK(Metadata!O730)),"No, date is missing, in the future, or invalid", "Yes"),"")</f>
        <v/>
      </c>
      <c r="F736" s="31" t="str">
        <f>IF(COUNTA(Metadata!A730)=1, IF(OR(NOT(ISBLANK(Metadata!V730)),NOT(ISBLANK(Metadata!W730))),"Yes", "No, neither of these fields have values"),"")</f>
        <v/>
      </c>
    </row>
    <row r="737" spans="1:6">
      <c r="A737" t="str">
        <f>IF(COUNTA(Metadata!A731)=1,ROW(Metadata!A731),"")</f>
        <v/>
      </c>
      <c r="B737" s="31" t="str">
        <f>IF(COUNTA(Metadata!A731)=1,IF(COUNTA(Metadata!L731,Metadata!B731)=2, IF(Metadata!L731=Metadata!B731, "No", "Yes"), "One (or both) of these fields are empty"),"")</f>
        <v/>
      </c>
      <c r="C737" t="str">
        <f>IF(COUNTA(Metadata!A731)=1,IF(COUNTA(Metadata!B731:'Metadata'!U731)=20, "Yes", "One (or more) of these fields are empty"),"")</f>
        <v/>
      </c>
      <c r="D737" t="str">
        <f>IF(COUNTA(Metadata!A731)=1, IF(ISNUMBER(MATCH(LEFT(Metadata!P731,SEARCH(":",Metadata!P731)-1),'Library and Platform Vocabulary'!$A$117:$A$413,0)), "Yes", "No"),"")</f>
        <v/>
      </c>
      <c r="E737" s="35" t="str">
        <f ca="1">IF(COUNTA(Metadata!A731)=1, IF(OR(Metadata!O731&gt;TODAY(),ISBLANK(Metadata!O731)),"No, date is missing, in the future, or invalid", "Yes"),"")</f>
        <v/>
      </c>
      <c r="F737" s="31" t="str">
        <f>IF(COUNTA(Metadata!A731)=1, IF(OR(NOT(ISBLANK(Metadata!V731)),NOT(ISBLANK(Metadata!W731))),"Yes", "No, neither of these fields have values"),"")</f>
        <v/>
      </c>
    </row>
    <row r="738" spans="1:6">
      <c r="A738" t="str">
        <f>IF(COUNTA(Metadata!A732)=1,ROW(Metadata!A732),"")</f>
        <v/>
      </c>
      <c r="B738" s="31" t="str">
        <f>IF(COUNTA(Metadata!A732)=1,IF(COUNTA(Metadata!L732,Metadata!B732)=2, IF(Metadata!L732=Metadata!B732, "No", "Yes"), "One (or both) of these fields are empty"),"")</f>
        <v/>
      </c>
      <c r="C738" t="str">
        <f>IF(COUNTA(Metadata!A732)=1,IF(COUNTA(Metadata!B732:'Metadata'!U732)=20, "Yes", "One (or more) of these fields are empty"),"")</f>
        <v/>
      </c>
      <c r="D738" t="str">
        <f>IF(COUNTA(Metadata!A732)=1, IF(ISNUMBER(MATCH(LEFT(Metadata!P732,SEARCH(":",Metadata!P732)-1),'Library and Platform Vocabulary'!$A$117:$A$413,0)), "Yes", "No"),"")</f>
        <v/>
      </c>
      <c r="E738" s="35" t="str">
        <f ca="1">IF(COUNTA(Metadata!A732)=1, IF(OR(Metadata!O732&gt;TODAY(),ISBLANK(Metadata!O732)),"No, date is missing, in the future, or invalid", "Yes"),"")</f>
        <v/>
      </c>
      <c r="F738" s="31" t="str">
        <f>IF(COUNTA(Metadata!A732)=1, IF(OR(NOT(ISBLANK(Metadata!V732)),NOT(ISBLANK(Metadata!W732))),"Yes", "No, neither of these fields have values"),"")</f>
        <v/>
      </c>
    </row>
    <row r="739" spans="1:6">
      <c r="A739" t="str">
        <f>IF(COUNTA(Metadata!A733)=1,ROW(Metadata!A733),"")</f>
        <v/>
      </c>
      <c r="B739" s="31" t="str">
        <f>IF(COUNTA(Metadata!A733)=1,IF(COUNTA(Metadata!L733,Metadata!B733)=2, IF(Metadata!L733=Metadata!B733, "No", "Yes"), "One (or both) of these fields are empty"),"")</f>
        <v/>
      </c>
      <c r="C739" t="str">
        <f>IF(COUNTA(Metadata!A733)=1,IF(COUNTA(Metadata!B733:'Metadata'!U733)=20, "Yes", "One (or more) of these fields are empty"),"")</f>
        <v/>
      </c>
      <c r="D739" t="str">
        <f>IF(COUNTA(Metadata!A733)=1, IF(ISNUMBER(MATCH(LEFT(Metadata!P733,SEARCH(":",Metadata!P733)-1),'Library and Platform Vocabulary'!$A$117:$A$413,0)), "Yes", "No"),"")</f>
        <v/>
      </c>
      <c r="E739" s="35" t="str">
        <f ca="1">IF(COUNTA(Metadata!A733)=1, IF(OR(Metadata!O733&gt;TODAY(),ISBLANK(Metadata!O733)),"No, date is missing, in the future, or invalid", "Yes"),"")</f>
        <v/>
      </c>
      <c r="F739" s="31" t="str">
        <f>IF(COUNTA(Metadata!A733)=1, IF(OR(NOT(ISBLANK(Metadata!V733)),NOT(ISBLANK(Metadata!W733))),"Yes", "No, neither of these fields have values"),"")</f>
        <v/>
      </c>
    </row>
    <row r="740" spans="1:6">
      <c r="A740" t="str">
        <f>IF(COUNTA(Metadata!A734)=1,ROW(Metadata!A734),"")</f>
        <v/>
      </c>
      <c r="B740" s="31" t="str">
        <f>IF(COUNTA(Metadata!A734)=1,IF(COUNTA(Metadata!L734,Metadata!B734)=2, IF(Metadata!L734=Metadata!B734, "No", "Yes"), "One (or both) of these fields are empty"),"")</f>
        <v/>
      </c>
      <c r="C740" t="str">
        <f>IF(COUNTA(Metadata!A734)=1,IF(COUNTA(Metadata!B734:'Metadata'!U734)=20, "Yes", "One (or more) of these fields are empty"),"")</f>
        <v/>
      </c>
      <c r="D740" t="str">
        <f>IF(COUNTA(Metadata!A734)=1, IF(ISNUMBER(MATCH(LEFT(Metadata!P734,SEARCH(":",Metadata!P734)-1),'Library and Platform Vocabulary'!$A$117:$A$413,0)), "Yes", "No"),"")</f>
        <v/>
      </c>
      <c r="E740" s="35" t="str">
        <f ca="1">IF(COUNTA(Metadata!A734)=1, IF(OR(Metadata!O734&gt;TODAY(),ISBLANK(Metadata!O734)),"No, date is missing, in the future, or invalid", "Yes"),"")</f>
        <v/>
      </c>
      <c r="F740" s="31" t="str">
        <f>IF(COUNTA(Metadata!A734)=1, IF(OR(NOT(ISBLANK(Metadata!V734)),NOT(ISBLANK(Metadata!W734))),"Yes", "No, neither of these fields have values"),"")</f>
        <v/>
      </c>
    </row>
    <row r="741" spans="1:6">
      <c r="A741" t="str">
        <f>IF(COUNTA(Metadata!A735)=1,ROW(Metadata!A735),"")</f>
        <v/>
      </c>
      <c r="B741" s="31" t="str">
        <f>IF(COUNTA(Metadata!A735)=1,IF(COUNTA(Metadata!L735,Metadata!B735)=2, IF(Metadata!L735=Metadata!B735, "No", "Yes"), "One (or both) of these fields are empty"),"")</f>
        <v/>
      </c>
      <c r="C741" t="str">
        <f>IF(COUNTA(Metadata!A735)=1,IF(COUNTA(Metadata!B735:'Metadata'!U735)=20, "Yes", "One (or more) of these fields are empty"),"")</f>
        <v/>
      </c>
      <c r="D741" t="str">
        <f>IF(COUNTA(Metadata!A735)=1, IF(ISNUMBER(MATCH(LEFT(Metadata!P735,SEARCH(":",Metadata!P735)-1),'Library and Platform Vocabulary'!$A$117:$A$413,0)), "Yes", "No"),"")</f>
        <v/>
      </c>
      <c r="E741" s="35" t="str">
        <f ca="1">IF(COUNTA(Metadata!A735)=1, IF(OR(Metadata!O735&gt;TODAY(),ISBLANK(Metadata!O735)),"No, date is missing, in the future, or invalid", "Yes"),"")</f>
        <v/>
      </c>
      <c r="F741" s="31" t="str">
        <f>IF(COUNTA(Metadata!A735)=1, IF(OR(NOT(ISBLANK(Metadata!V735)),NOT(ISBLANK(Metadata!W735))),"Yes", "No, neither of these fields have values"),"")</f>
        <v/>
      </c>
    </row>
    <row r="742" spans="1:6">
      <c r="A742" t="str">
        <f>IF(COUNTA(Metadata!A736)=1,ROW(Metadata!A736),"")</f>
        <v/>
      </c>
      <c r="B742" s="31" t="str">
        <f>IF(COUNTA(Metadata!A736)=1,IF(COUNTA(Metadata!L736,Metadata!B736)=2, IF(Metadata!L736=Metadata!B736, "No", "Yes"), "One (or both) of these fields are empty"),"")</f>
        <v/>
      </c>
      <c r="C742" t="str">
        <f>IF(COUNTA(Metadata!A736)=1,IF(COUNTA(Metadata!B736:'Metadata'!U736)=20, "Yes", "One (or more) of these fields are empty"),"")</f>
        <v/>
      </c>
      <c r="D742" t="str">
        <f>IF(COUNTA(Metadata!A736)=1, IF(ISNUMBER(MATCH(LEFT(Metadata!P736,SEARCH(":",Metadata!P736)-1),'Library and Platform Vocabulary'!$A$117:$A$413,0)), "Yes", "No"),"")</f>
        <v/>
      </c>
      <c r="E742" s="35" t="str">
        <f ca="1">IF(COUNTA(Metadata!A736)=1, IF(OR(Metadata!O736&gt;TODAY(),ISBLANK(Metadata!O736)),"No, date is missing, in the future, or invalid", "Yes"),"")</f>
        <v/>
      </c>
      <c r="F742" s="31" t="str">
        <f>IF(COUNTA(Metadata!A736)=1, IF(OR(NOT(ISBLANK(Metadata!V736)),NOT(ISBLANK(Metadata!W736))),"Yes", "No, neither of these fields have values"),"")</f>
        <v/>
      </c>
    </row>
    <row r="743" spans="1:6">
      <c r="A743" t="str">
        <f>IF(COUNTA(Metadata!A737)=1,ROW(Metadata!A737),"")</f>
        <v/>
      </c>
      <c r="B743" s="31" t="str">
        <f>IF(COUNTA(Metadata!A737)=1,IF(COUNTA(Metadata!L737,Metadata!B737)=2, IF(Metadata!L737=Metadata!B737, "No", "Yes"), "One (or both) of these fields are empty"),"")</f>
        <v/>
      </c>
      <c r="C743" t="str">
        <f>IF(COUNTA(Metadata!A737)=1,IF(COUNTA(Metadata!B737:'Metadata'!U737)=20, "Yes", "One (or more) of these fields are empty"),"")</f>
        <v/>
      </c>
      <c r="D743" t="str">
        <f>IF(COUNTA(Metadata!A737)=1, IF(ISNUMBER(MATCH(LEFT(Metadata!P737,SEARCH(":",Metadata!P737)-1),'Library and Platform Vocabulary'!$A$117:$A$413,0)), "Yes", "No"),"")</f>
        <v/>
      </c>
      <c r="E743" s="35" t="str">
        <f ca="1">IF(COUNTA(Metadata!A737)=1, IF(OR(Metadata!O737&gt;TODAY(),ISBLANK(Metadata!O737)),"No, date is missing, in the future, or invalid", "Yes"),"")</f>
        <v/>
      </c>
      <c r="F743" s="31" t="str">
        <f>IF(COUNTA(Metadata!A737)=1, IF(OR(NOT(ISBLANK(Metadata!V737)),NOT(ISBLANK(Metadata!W737))),"Yes", "No, neither of these fields have values"),"")</f>
        <v/>
      </c>
    </row>
    <row r="744" spans="1:6">
      <c r="A744" t="str">
        <f>IF(COUNTA(Metadata!A738)=1,ROW(Metadata!A738),"")</f>
        <v/>
      </c>
      <c r="B744" s="31" t="str">
        <f>IF(COUNTA(Metadata!A738)=1,IF(COUNTA(Metadata!L738,Metadata!B738)=2, IF(Metadata!L738=Metadata!B738, "No", "Yes"), "One (or both) of these fields are empty"),"")</f>
        <v/>
      </c>
      <c r="C744" t="str">
        <f>IF(COUNTA(Metadata!A738)=1,IF(COUNTA(Metadata!B738:'Metadata'!U738)=20, "Yes", "One (or more) of these fields are empty"),"")</f>
        <v/>
      </c>
      <c r="D744" t="str">
        <f>IF(COUNTA(Metadata!A738)=1, IF(ISNUMBER(MATCH(LEFT(Metadata!P738,SEARCH(":",Metadata!P738)-1),'Library and Platform Vocabulary'!$A$117:$A$413,0)), "Yes", "No"),"")</f>
        <v/>
      </c>
      <c r="E744" s="35" t="str">
        <f ca="1">IF(COUNTA(Metadata!A738)=1, IF(OR(Metadata!O738&gt;TODAY(),ISBLANK(Metadata!O738)),"No, date is missing, in the future, or invalid", "Yes"),"")</f>
        <v/>
      </c>
      <c r="F744" s="31" t="str">
        <f>IF(COUNTA(Metadata!A738)=1, IF(OR(NOT(ISBLANK(Metadata!V738)),NOT(ISBLANK(Metadata!W738))),"Yes", "No, neither of these fields have values"),"")</f>
        <v/>
      </c>
    </row>
    <row r="745" spans="1:6">
      <c r="A745" t="str">
        <f>IF(COUNTA(Metadata!A739)=1,ROW(Metadata!A739),"")</f>
        <v/>
      </c>
      <c r="B745" s="31" t="str">
        <f>IF(COUNTA(Metadata!A739)=1,IF(COUNTA(Metadata!L739,Metadata!B739)=2, IF(Metadata!L739=Metadata!B739, "No", "Yes"), "One (or both) of these fields are empty"),"")</f>
        <v/>
      </c>
      <c r="C745" t="str">
        <f>IF(COUNTA(Metadata!A739)=1,IF(COUNTA(Metadata!B739:'Metadata'!U739)=20, "Yes", "One (or more) of these fields are empty"),"")</f>
        <v/>
      </c>
      <c r="D745" t="str">
        <f>IF(COUNTA(Metadata!A739)=1, IF(ISNUMBER(MATCH(LEFT(Metadata!P739,SEARCH(":",Metadata!P739)-1),'Library and Platform Vocabulary'!$A$117:$A$413,0)), "Yes", "No"),"")</f>
        <v/>
      </c>
      <c r="E745" s="35" t="str">
        <f ca="1">IF(COUNTA(Metadata!A739)=1, IF(OR(Metadata!O739&gt;TODAY(),ISBLANK(Metadata!O739)),"No, date is missing, in the future, or invalid", "Yes"),"")</f>
        <v/>
      </c>
      <c r="F745" s="31" t="str">
        <f>IF(COUNTA(Metadata!A739)=1, IF(OR(NOT(ISBLANK(Metadata!V739)),NOT(ISBLANK(Metadata!W739))),"Yes", "No, neither of these fields have values"),"")</f>
        <v/>
      </c>
    </row>
    <row r="746" spans="1:6">
      <c r="A746" t="str">
        <f>IF(COUNTA(Metadata!A740)=1,ROW(Metadata!A740),"")</f>
        <v/>
      </c>
      <c r="B746" s="31" t="str">
        <f>IF(COUNTA(Metadata!A740)=1,IF(COUNTA(Metadata!L740,Metadata!B740)=2, IF(Metadata!L740=Metadata!B740, "No", "Yes"), "One (or both) of these fields are empty"),"")</f>
        <v/>
      </c>
      <c r="C746" t="str">
        <f>IF(COUNTA(Metadata!A740)=1,IF(COUNTA(Metadata!B740:'Metadata'!U740)=20, "Yes", "One (or more) of these fields are empty"),"")</f>
        <v/>
      </c>
      <c r="D746" t="str">
        <f>IF(COUNTA(Metadata!A740)=1, IF(ISNUMBER(MATCH(LEFT(Metadata!P740,SEARCH(":",Metadata!P740)-1),'Library and Platform Vocabulary'!$A$117:$A$413,0)), "Yes", "No"),"")</f>
        <v/>
      </c>
      <c r="E746" s="35" t="str">
        <f ca="1">IF(COUNTA(Metadata!A740)=1, IF(OR(Metadata!O740&gt;TODAY(),ISBLANK(Metadata!O740)),"No, date is missing, in the future, or invalid", "Yes"),"")</f>
        <v/>
      </c>
      <c r="F746" s="31" t="str">
        <f>IF(COUNTA(Metadata!A740)=1, IF(OR(NOT(ISBLANK(Metadata!V740)),NOT(ISBLANK(Metadata!W740))),"Yes", "No, neither of these fields have values"),"")</f>
        <v/>
      </c>
    </row>
    <row r="747" spans="1:6">
      <c r="A747" t="str">
        <f>IF(COUNTA(Metadata!A741)=1,ROW(Metadata!A741),"")</f>
        <v/>
      </c>
      <c r="B747" s="31" t="str">
        <f>IF(COUNTA(Metadata!A741)=1,IF(COUNTA(Metadata!L741,Metadata!B741)=2, IF(Metadata!L741=Metadata!B741, "No", "Yes"), "One (or both) of these fields are empty"),"")</f>
        <v/>
      </c>
      <c r="C747" t="str">
        <f>IF(COUNTA(Metadata!A741)=1,IF(COUNTA(Metadata!B741:'Metadata'!U741)=20, "Yes", "One (or more) of these fields are empty"),"")</f>
        <v/>
      </c>
      <c r="D747" t="str">
        <f>IF(COUNTA(Metadata!A741)=1, IF(ISNUMBER(MATCH(LEFT(Metadata!P741,SEARCH(":",Metadata!P741)-1),'Library and Platform Vocabulary'!$A$117:$A$413,0)), "Yes", "No"),"")</f>
        <v/>
      </c>
      <c r="E747" s="35" t="str">
        <f ca="1">IF(COUNTA(Metadata!A741)=1, IF(OR(Metadata!O741&gt;TODAY(),ISBLANK(Metadata!O741)),"No, date is missing, in the future, or invalid", "Yes"),"")</f>
        <v/>
      </c>
      <c r="F747" s="31" t="str">
        <f>IF(COUNTA(Metadata!A741)=1, IF(OR(NOT(ISBLANK(Metadata!V741)),NOT(ISBLANK(Metadata!W741))),"Yes", "No, neither of these fields have values"),"")</f>
        <v/>
      </c>
    </row>
    <row r="748" spans="1:6">
      <c r="A748" t="str">
        <f>IF(COUNTA(Metadata!A742)=1,ROW(Metadata!A742),"")</f>
        <v/>
      </c>
      <c r="B748" s="31" t="str">
        <f>IF(COUNTA(Metadata!A742)=1,IF(COUNTA(Metadata!L742,Metadata!B742)=2, IF(Metadata!L742=Metadata!B742, "No", "Yes"), "One (or both) of these fields are empty"),"")</f>
        <v/>
      </c>
      <c r="C748" t="str">
        <f>IF(COUNTA(Metadata!A742)=1,IF(COUNTA(Metadata!B742:'Metadata'!U742)=20, "Yes", "One (or more) of these fields are empty"),"")</f>
        <v/>
      </c>
      <c r="D748" t="str">
        <f>IF(COUNTA(Metadata!A742)=1, IF(ISNUMBER(MATCH(LEFT(Metadata!P742,SEARCH(":",Metadata!P742)-1),'Library and Platform Vocabulary'!$A$117:$A$413,0)), "Yes", "No"),"")</f>
        <v/>
      </c>
      <c r="E748" s="35" t="str">
        <f ca="1">IF(COUNTA(Metadata!A742)=1, IF(OR(Metadata!O742&gt;TODAY(),ISBLANK(Metadata!O742)),"No, date is missing, in the future, or invalid", "Yes"),"")</f>
        <v/>
      </c>
      <c r="F748" s="31" t="str">
        <f>IF(COUNTA(Metadata!A742)=1, IF(OR(NOT(ISBLANK(Metadata!V742)),NOT(ISBLANK(Metadata!W742))),"Yes", "No, neither of these fields have values"),"")</f>
        <v/>
      </c>
    </row>
    <row r="749" spans="1:6">
      <c r="A749" t="str">
        <f>IF(COUNTA(Metadata!A743)=1,ROW(Metadata!A743),"")</f>
        <v/>
      </c>
      <c r="B749" s="31" t="str">
        <f>IF(COUNTA(Metadata!A743)=1,IF(COUNTA(Metadata!L743,Metadata!B743)=2, IF(Metadata!L743=Metadata!B743, "No", "Yes"), "One (or both) of these fields are empty"),"")</f>
        <v/>
      </c>
      <c r="C749" t="str">
        <f>IF(COUNTA(Metadata!A743)=1,IF(COUNTA(Metadata!B743:'Metadata'!U743)=20, "Yes", "One (or more) of these fields are empty"),"")</f>
        <v/>
      </c>
      <c r="D749" t="str">
        <f>IF(COUNTA(Metadata!A743)=1, IF(ISNUMBER(MATCH(LEFT(Metadata!P743,SEARCH(":",Metadata!P743)-1),'Library and Platform Vocabulary'!$A$117:$A$413,0)), "Yes", "No"),"")</f>
        <v/>
      </c>
      <c r="E749" s="35" t="str">
        <f ca="1">IF(COUNTA(Metadata!A743)=1, IF(OR(Metadata!O743&gt;TODAY(),ISBLANK(Metadata!O743)),"No, date is missing, in the future, or invalid", "Yes"),"")</f>
        <v/>
      </c>
      <c r="F749" s="31" t="str">
        <f>IF(COUNTA(Metadata!A743)=1, IF(OR(NOT(ISBLANK(Metadata!V743)),NOT(ISBLANK(Metadata!W743))),"Yes", "No, neither of these fields have values"),"")</f>
        <v/>
      </c>
    </row>
    <row r="750" spans="1:6">
      <c r="A750" t="str">
        <f>IF(COUNTA(Metadata!A744)=1,ROW(Metadata!A744),"")</f>
        <v/>
      </c>
      <c r="B750" s="31" t="str">
        <f>IF(COUNTA(Metadata!A744)=1,IF(COUNTA(Metadata!L744,Metadata!B744)=2, IF(Metadata!L744=Metadata!B744, "No", "Yes"), "One (or both) of these fields are empty"),"")</f>
        <v/>
      </c>
      <c r="C750" t="str">
        <f>IF(COUNTA(Metadata!A744)=1,IF(COUNTA(Metadata!B744:'Metadata'!U744)=20, "Yes", "One (or more) of these fields are empty"),"")</f>
        <v/>
      </c>
      <c r="D750" t="str">
        <f>IF(COUNTA(Metadata!A744)=1, IF(ISNUMBER(MATCH(LEFT(Metadata!P744,SEARCH(":",Metadata!P744)-1),'Library and Platform Vocabulary'!$A$117:$A$413,0)), "Yes", "No"),"")</f>
        <v/>
      </c>
      <c r="E750" s="35" t="str">
        <f ca="1">IF(COUNTA(Metadata!A744)=1, IF(OR(Metadata!O744&gt;TODAY(),ISBLANK(Metadata!O744)),"No, date is missing, in the future, or invalid", "Yes"),"")</f>
        <v/>
      </c>
      <c r="F750" s="31" t="str">
        <f>IF(COUNTA(Metadata!A744)=1, IF(OR(NOT(ISBLANK(Metadata!V744)),NOT(ISBLANK(Metadata!W744))),"Yes", "No, neither of these fields have values"),"")</f>
        <v/>
      </c>
    </row>
    <row r="751" spans="1:6">
      <c r="A751" t="str">
        <f>IF(COUNTA(Metadata!A745)=1,ROW(Metadata!A745),"")</f>
        <v/>
      </c>
      <c r="B751" s="31" t="str">
        <f>IF(COUNTA(Metadata!A745)=1,IF(COUNTA(Metadata!L745,Metadata!B745)=2, IF(Metadata!L745=Metadata!B745, "No", "Yes"), "One (or both) of these fields are empty"),"")</f>
        <v/>
      </c>
      <c r="C751" t="str">
        <f>IF(COUNTA(Metadata!A745)=1,IF(COUNTA(Metadata!B745:'Metadata'!U745)=20, "Yes", "One (or more) of these fields are empty"),"")</f>
        <v/>
      </c>
      <c r="D751" t="str">
        <f>IF(COUNTA(Metadata!A745)=1, IF(ISNUMBER(MATCH(LEFT(Metadata!P745,SEARCH(":",Metadata!P745)-1),'Library and Platform Vocabulary'!$A$117:$A$413,0)), "Yes", "No"),"")</f>
        <v/>
      </c>
      <c r="E751" s="35" t="str">
        <f ca="1">IF(COUNTA(Metadata!A745)=1, IF(OR(Metadata!O745&gt;TODAY(),ISBLANK(Metadata!O745)),"No, date is missing, in the future, or invalid", "Yes"),"")</f>
        <v/>
      </c>
      <c r="F751" s="31" t="str">
        <f>IF(COUNTA(Metadata!A745)=1, IF(OR(NOT(ISBLANK(Metadata!V745)),NOT(ISBLANK(Metadata!W745))),"Yes", "No, neither of these fields have values"),"")</f>
        <v/>
      </c>
    </row>
    <row r="752" spans="1:6">
      <c r="A752" t="str">
        <f>IF(COUNTA(Metadata!A746)=1,ROW(Metadata!A746),"")</f>
        <v/>
      </c>
      <c r="B752" s="31" t="str">
        <f>IF(COUNTA(Metadata!A746)=1,IF(COUNTA(Metadata!L746,Metadata!B746)=2, IF(Metadata!L746=Metadata!B746, "No", "Yes"), "One (or both) of these fields are empty"),"")</f>
        <v/>
      </c>
      <c r="C752" t="str">
        <f>IF(COUNTA(Metadata!A746)=1,IF(COUNTA(Metadata!B746:'Metadata'!U746)=20, "Yes", "One (or more) of these fields are empty"),"")</f>
        <v/>
      </c>
      <c r="D752" t="str">
        <f>IF(COUNTA(Metadata!A746)=1, IF(ISNUMBER(MATCH(LEFT(Metadata!P746,SEARCH(":",Metadata!P746)-1),'Library and Platform Vocabulary'!$A$117:$A$413,0)), "Yes", "No"),"")</f>
        <v/>
      </c>
      <c r="E752" s="35" t="str">
        <f ca="1">IF(COUNTA(Metadata!A746)=1, IF(OR(Metadata!O746&gt;TODAY(),ISBLANK(Metadata!O746)),"No, date is missing, in the future, or invalid", "Yes"),"")</f>
        <v/>
      </c>
      <c r="F752" s="31" t="str">
        <f>IF(COUNTA(Metadata!A746)=1, IF(OR(NOT(ISBLANK(Metadata!V746)),NOT(ISBLANK(Metadata!W746))),"Yes", "No, neither of these fields have values"),"")</f>
        <v/>
      </c>
    </row>
    <row r="753" spans="1:6">
      <c r="A753" t="str">
        <f>IF(COUNTA(Metadata!A747)=1,ROW(Metadata!A747),"")</f>
        <v/>
      </c>
      <c r="B753" s="31" t="str">
        <f>IF(COUNTA(Metadata!A747)=1,IF(COUNTA(Metadata!L747,Metadata!B747)=2, IF(Metadata!L747=Metadata!B747, "No", "Yes"), "One (or both) of these fields are empty"),"")</f>
        <v/>
      </c>
      <c r="C753" t="str">
        <f>IF(COUNTA(Metadata!A747)=1,IF(COUNTA(Metadata!B747:'Metadata'!U747)=20, "Yes", "One (or more) of these fields are empty"),"")</f>
        <v/>
      </c>
      <c r="D753" t="str">
        <f>IF(COUNTA(Metadata!A747)=1, IF(ISNUMBER(MATCH(LEFT(Metadata!P747,SEARCH(":",Metadata!P747)-1),'Library and Platform Vocabulary'!$A$117:$A$413,0)), "Yes", "No"),"")</f>
        <v/>
      </c>
      <c r="E753" s="35" t="str">
        <f ca="1">IF(COUNTA(Metadata!A747)=1, IF(OR(Metadata!O747&gt;TODAY(),ISBLANK(Metadata!O747)),"No, date is missing, in the future, or invalid", "Yes"),"")</f>
        <v/>
      </c>
      <c r="F753" s="31" t="str">
        <f>IF(COUNTA(Metadata!A747)=1, IF(OR(NOT(ISBLANK(Metadata!V747)),NOT(ISBLANK(Metadata!W747))),"Yes", "No, neither of these fields have values"),"")</f>
        <v/>
      </c>
    </row>
    <row r="754" spans="1:6">
      <c r="A754" t="str">
        <f>IF(COUNTA(Metadata!A748)=1,ROW(Metadata!A748),"")</f>
        <v/>
      </c>
      <c r="B754" s="31" t="str">
        <f>IF(COUNTA(Metadata!A748)=1,IF(COUNTA(Metadata!L748,Metadata!B748)=2, IF(Metadata!L748=Metadata!B748, "No", "Yes"), "One (or both) of these fields are empty"),"")</f>
        <v/>
      </c>
      <c r="C754" t="str">
        <f>IF(COUNTA(Metadata!A748)=1,IF(COUNTA(Metadata!B748:'Metadata'!U748)=20, "Yes", "One (or more) of these fields are empty"),"")</f>
        <v/>
      </c>
      <c r="D754" t="str">
        <f>IF(COUNTA(Metadata!A748)=1, IF(ISNUMBER(MATCH(LEFT(Metadata!P748,SEARCH(":",Metadata!P748)-1),'Library and Platform Vocabulary'!$A$117:$A$413,0)), "Yes", "No"),"")</f>
        <v/>
      </c>
      <c r="E754" s="35" t="str">
        <f ca="1">IF(COUNTA(Metadata!A748)=1, IF(OR(Metadata!O748&gt;TODAY(),ISBLANK(Metadata!O748)),"No, date is missing, in the future, or invalid", "Yes"),"")</f>
        <v/>
      </c>
      <c r="F754" s="31" t="str">
        <f>IF(COUNTA(Metadata!A748)=1, IF(OR(NOT(ISBLANK(Metadata!V748)),NOT(ISBLANK(Metadata!W748))),"Yes", "No, neither of these fields have values"),"")</f>
        <v/>
      </c>
    </row>
    <row r="755" spans="1:6">
      <c r="A755" t="str">
        <f>IF(COUNTA(Metadata!A749)=1,ROW(Metadata!A749),"")</f>
        <v/>
      </c>
      <c r="B755" s="31" t="str">
        <f>IF(COUNTA(Metadata!A749)=1,IF(COUNTA(Metadata!L749,Metadata!B749)=2, IF(Metadata!L749=Metadata!B749, "No", "Yes"), "One (or both) of these fields are empty"),"")</f>
        <v/>
      </c>
      <c r="C755" t="str">
        <f>IF(COUNTA(Metadata!A749)=1,IF(COUNTA(Metadata!B749:'Metadata'!U749)=20, "Yes", "One (or more) of these fields are empty"),"")</f>
        <v/>
      </c>
      <c r="D755" t="str">
        <f>IF(COUNTA(Metadata!A749)=1, IF(ISNUMBER(MATCH(LEFT(Metadata!P749,SEARCH(":",Metadata!P749)-1),'Library and Platform Vocabulary'!$A$117:$A$413,0)), "Yes", "No"),"")</f>
        <v/>
      </c>
      <c r="E755" s="35" t="str">
        <f ca="1">IF(COUNTA(Metadata!A749)=1, IF(OR(Metadata!O749&gt;TODAY(),ISBLANK(Metadata!O749)),"No, date is missing, in the future, or invalid", "Yes"),"")</f>
        <v/>
      </c>
      <c r="F755" s="31" t="str">
        <f>IF(COUNTA(Metadata!A749)=1, IF(OR(NOT(ISBLANK(Metadata!V749)),NOT(ISBLANK(Metadata!W749))),"Yes", "No, neither of these fields have values"),"")</f>
        <v/>
      </c>
    </row>
    <row r="756" spans="1:6">
      <c r="A756" t="str">
        <f>IF(COUNTA(Metadata!A750)=1,ROW(Metadata!A750),"")</f>
        <v/>
      </c>
      <c r="B756" s="31" t="str">
        <f>IF(COUNTA(Metadata!A750)=1,IF(COUNTA(Metadata!L750,Metadata!B750)=2, IF(Metadata!L750=Metadata!B750, "No", "Yes"), "One (or both) of these fields are empty"),"")</f>
        <v/>
      </c>
      <c r="C756" t="str">
        <f>IF(COUNTA(Metadata!A750)=1,IF(COUNTA(Metadata!B750:'Metadata'!U750)=20, "Yes", "One (or more) of these fields are empty"),"")</f>
        <v/>
      </c>
      <c r="D756" t="str">
        <f>IF(COUNTA(Metadata!A750)=1, IF(ISNUMBER(MATCH(LEFT(Metadata!P750,SEARCH(":",Metadata!P750)-1),'Library and Platform Vocabulary'!$A$117:$A$413,0)), "Yes", "No"),"")</f>
        <v/>
      </c>
      <c r="E756" s="35" t="str">
        <f ca="1">IF(COUNTA(Metadata!A750)=1, IF(OR(Metadata!O750&gt;TODAY(),ISBLANK(Metadata!O750)),"No, date is missing, in the future, or invalid", "Yes"),"")</f>
        <v/>
      </c>
      <c r="F756" s="31" t="str">
        <f>IF(COUNTA(Metadata!A750)=1, IF(OR(NOT(ISBLANK(Metadata!V750)),NOT(ISBLANK(Metadata!W750))),"Yes", "No, neither of these fields have values"),"")</f>
        <v/>
      </c>
    </row>
    <row r="757" spans="1:6">
      <c r="A757" t="str">
        <f>IF(COUNTA(Metadata!A751)=1,ROW(Metadata!A751),"")</f>
        <v/>
      </c>
      <c r="B757" s="31" t="str">
        <f>IF(COUNTA(Metadata!A751)=1,IF(COUNTA(Metadata!L751,Metadata!B751)=2, IF(Metadata!L751=Metadata!B751, "No", "Yes"), "One (or both) of these fields are empty"),"")</f>
        <v/>
      </c>
      <c r="C757" t="str">
        <f>IF(COUNTA(Metadata!A751)=1,IF(COUNTA(Metadata!B751:'Metadata'!U751)=20, "Yes", "One (or more) of these fields are empty"),"")</f>
        <v/>
      </c>
      <c r="D757" t="str">
        <f>IF(COUNTA(Metadata!A751)=1, IF(ISNUMBER(MATCH(LEFT(Metadata!P751,SEARCH(":",Metadata!P751)-1),'Library and Platform Vocabulary'!$A$117:$A$413,0)), "Yes", "No"),"")</f>
        <v/>
      </c>
      <c r="E757" s="35" t="str">
        <f ca="1">IF(COUNTA(Metadata!A751)=1, IF(OR(Metadata!O751&gt;TODAY(),ISBLANK(Metadata!O751)),"No, date is missing, in the future, or invalid", "Yes"),"")</f>
        <v/>
      </c>
      <c r="F757" s="31" t="str">
        <f>IF(COUNTA(Metadata!A751)=1, IF(OR(NOT(ISBLANK(Metadata!V751)),NOT(ISBLANK(Metadata!W751))),"Yes", "No, neither of these fields have values"),"")</f>
        <v/>
      </c>
    </row>
    <row r="758" spans="1:6">
      <c r="A758" t="str">
        <f>IF(COUNTA(Metadata!A752)=1,ROW(Metadata!A752),"")</f>
        <v/>
      </c>
      <c r="B758" s="31" t="str">
        <f>IF(COUNTA(Metadata!A752)=1,IF(COUNTA(Metadata!L752,Metadata!B752)=2, IF(Metadata!L752=Metadata!B752, "No", "Yes"), "One (or both) of these fields are empty"),"")</f>
        <v/>
      </c>
      <c r="C758" t="str">
        <f>IF(COUNTA(Metadata!A752)=1,IF(COUNTA(Metadata!B752:'Metadata'!U752)=20, "Yes", "One (or more) of these fields are empty"),"")</f>
        <v/>
      </c>
      <c r="D758" t="str">
        <f>IF(COUNTA(Metadata!A752)=1, IF(ISNUMBER(MATCH(LEFT(Metadata!P752,SEARCH(":",Metadata!P752)-1),'Library and Platform Vocabulary'!$A$117:$A$413,0)), "Yes", "No"),"")</f>
        <v/>
      </c>
      <c r="E758" s="35" t="str">
        <f ca="1">IF(COUNTA(Metadata!A752)=1, IF(OR(Metadata!O752&gt;TODAY(),ISBLANK(Metadata!O752)),"No, date is missing, in the future, or invalid", "Yes"),"")</f>
        <v/>
      </c>
      <c r="F758" s="31" t="str">
        <f>IF(COUNTA(Metadata!A752)=1, IF(OR(NOT(ISBLANK(Metadata!V752)),NOT(ISBLANK(Metadata!W752))),"Yes", "No, neither of these fields have values"),"")</f>
        <v/>
      </c>
    </row>
    <row r="759" spans="1:6">
      <c r="A759" t="str">
        <f>IF(COUNTA(Metadata!A753)=1,ROW(Metadata!A753),"")</f>
        <v/>
      </c>
      <c r="B759" s="31" t="str">
        <f>IF(COUNTA(Metadata!A753)=1,IF(COUNTA(Metadata!L753,Metadata!B753)=2, IF(Metadata!L753=Metadata!B753, "No", "Yes"), "One (or both) of these fields are empty"),"")</f>
        <v/>
      </c>
      <c r="C759" t="str">
        <f>IF(COUNTA(Metadata!A753)=1,IF(COUNTA(Metadata!B753:'Metadata'!U753)=20, "Yes", "One (or more) of these fields are empty"),"")</f>
        <v/>
      </c>
      <c r="D759" t="str">
        <f>IF(COUNTA(Metadata!A753)=1, IF(ISNUMBER(MATCH(LEFT(Metadata!P753,SEARCH(":",Metadata!P753)-1),'Library and Platform Vocabulary'!$A$117:$A$413,0)), "Yes", "No"),"")</f>
        <v/>
      </c>
      <c r="E759" s="35" t="str">
        <f ca="1">IF(COUNTA(Metadata!A753)=1, IF(OR(Metadata!O753&gt;TODAY(),ISBLANK(Metadata!O753)),"No, date is missing, in the future, or invalid", "Yes"),"")</f>
        <v/>
      </c>
      <c r="F759" s="31" t="str">
        <f>IF(COUNTA(Metadata!A753)=1, IF(OR(NOT(ISBLANK(Metadata!V753)),NOT(ISBLANK(Metadata!W753))),"Yes", "No, neither of these fields have values"),"")</f>
        <v/>
      </c>
    </row>
    <row r="760" spans="1:6">
      <c r="A760" t="str">
        <f>IF(COUNTA(Metadata!A754)=1,ROW(Metadata!A754),"")</f>
        <v/>
      </c>
      <c r="B760" s="31" t="str">
        <f>IF(COUNTA(Metadata!A754)=1,IF(COUNTA(Metadata!L754,Metadata!B754)=2, IF(Metadata!L754=Metadata!B754, "No", "Yes"), "One (or both) of these fields are empty"),"")</f>
        <v/>
      </c>
      <c r="C760" t="str">
        <f>IF(COUNTA(Metadata!A754)=1,IF(COUNTA(Metadata!B754:'Metadata'!U754)=20, "Yes", "One (or more) of these fields are empty"),"")</f>
        <v/>
      </c>
      <c r="D760" t="str">
        <f>IF(COUNTA(Metadata!A754)=1, IF(ISNUMBER(MATCH(LEFT(Metadata!P754,SEARCH(":",Metadata!P754)-1),'Library and Platform Vocabulary'!$A$117:$A$413,0)), "Yes", "No"),"")</f>
        <v/>
      </c>
      <c r="E760" s="35" t="str">
        <f ca="1">IF(COUNTA(Metadata!A754)=1, IF(OR(Metadata!O754&gt;TODAY(),ISBLANK(Metadata!O754)),"No, date is missing, in the future, or invalid", "Yes"),"")</f>
        <v/>
      </c>
      <c r="F760" s="31" t="str">
        <f>IF(COUNTA(Metadata!A754)=1, IF(OR(NOT(ISBLANK(Metadata!V754)),NOT(ISBLANK(Metadata!W754))),"Yes", "No, neither of these fields have values"),"")</f>
        <v/>
      </c>
    </row>
    <row r="761" spans="1:6">
      <c r="A761" t="str">
        <f>IF(COUNTA(Metadata!A755)=1,ROW(Metadata!A755),"")</f>
        <v/>
      </c>
      <c r="B761" s="31" t="str">
        <f>IF(COUNTA(Metadata!A755)=1,IF(COUNTA(Metadata!L755,Metadata!B755)=2, IF(Metadata!L755=Metadata!B755, "No", "Yes"), "One (or both) of these fields are empty"),"")</f>
        <v/>
      </c>
      <c r="C761" t="str">
        <f>IF(COUNTA(Metadata!A755)=1,IF(COUNTA(Metadata!B755:'Metadata'!U755)=20, "Yes", "One (or more) of these fields are empty"),"")</f>
        <v/>
      </c>
      <c r="D761" t="str">
        <f>IF(COUNTA(Metadata!A755)=1, IF(ISNUMBER(MATCH(LEFT(Metadata!P755,SEARCH(":",Metadata!P755)-1),'Library and Platform Vocabulary'!$A$117:$A$413,0)), "Yes", "No"),"")</f>
        <v/>
      </c>
      <c r="E761" s="35" t="str">
        <f ca="1">IF(COUNTA(Metadata!A755)=1, IF(OR(Metadata!O755&gt;TODAY(),ISBLANK(Metadata!O755)),"No, date is missing, in the future, or invalid", "Yes"),"")</f>
        <v/>
      </c>
      <c r="F761" s="31" t="str">
        <f>IF(COUNTA(Metadata!A755)=1, IF(OR(NOT(ISBLANK(Metadata!V755)),NOT(ISBLANK(Metadata!W755))),"Yes", "No, neither of these fields have values"),"")</f>
        <v/>
      </c>
    </row>
    <row r="762" spans="1:6">
      <c r="A762" t="str">
        <f>IF(COUNTA(Metadata!A756)=1,ROW(Metadata!A756),"")</f>
        <v/>
      </c>
      <c r="B762" s="31" t="str">
        <f>IF(COUNTA(Metadata!A756)=1,IF(COUNTA(Metadata!L756,Metadata!B756)=2, IF(Metadata!L756=Metadata!B756, "No", "Yes"), "One (or both) of these fields are empty"),"")</f>
        <v/>
      </c>
      <c r="C762" t="str">
        <f>IF(COUNTA(Metadata!A756)=1,IF(COUNTA(Metadata!B756:'Metadata'!U756)=20, "Yes", "One (or more) of these fields are empty"),"")</f>
        <v/>
      </c>
      <c r="D762" t="str">
        <f>IF(COUNTA(Metadata!A756)=1, IF(ISNUMBER(MATCH(LEFT(Metadata!P756,SEARCH(":",Metadata!P756)-1),'Library and Platform Vocabulary'!$A$117:$A$413,0)), "Yes", "No"),"")</f>
        <v/>
      </c>
      <c r="E762" s="35" t="str">
        <f ca="1">IF(COUNTA(Metadata!A756)=1, IF(OR(Metadata!O756&gt;TODAY(),ISBLANK(Metadata!O756)),"No, date is missing, in the future, or invalid", "Yes"),"")</f>
        <v/>
      </c>
      <c r="F762" s="31" t="str">
        <f>IF(COUNTA(Metadata!A756)=1, IF(OR(NOT(ISBLANK(Metadata!V756)),NOT(ISBLANK(Metadata!W756))),"Yes", "No, neither of these fields have values"),"")</f>
        <v/>
      </c>
    </row>
    <row r="763" spans="1:6">
      <c r="A763" t="str">
        <f>IF(COUNTA(Metadata!A757)=1,ROW(Metadata!A757),"")</f>
        <v/>
      </c>
      <c r="B763" s="31" t="str">
        <f>IF(COUNTA(Metadata!A757)=1,IF(COUNTA(Metadata!L757,Metadata!B757)=2, IF(Metadata!L757=Metadata!B757, "No", "Yes"), "One (or both) of these fields are empty"),"")</f>
        <v/>
      </c>
      <c r="C763" t="str">
        <f>IF(COUNTA(Metadata!A757)=1,IF(COUNTA(Metadata!B757:'Metadata'!U757)=20, "Yes", "One (or more) of these fields are empty"),"")</f>
        <v/>
      </c>
      <c r="D763" t="str">
        <f>IF(COUNTA(Metadata!A757)=1, IF(ISNUMBER(MATCH(LEFT(Metadata!P757,SEARCH(":",Metadata!P757)-1),'Library and Platform Vocabulary'!$A$117:$A$413,0)), "Yes", "No"),"")</f>
        <v/>
      </c>
      <c r="E763" s="35" t="str">
        <f ca="1">IF(COUNTA(Metadata!A757)=1, IF(OR(Metadata!O757&gt;TODAY(),ISBLANK(Metadata!O757)),"No, date is missing, in the future, or invalid", "Yes"),"")</f>
        <v/>
      </c>
      <c r="F763" s="31" t="str">
        <f>IF(COUNTA(Metadata!A757)=1, IF(OR(NOT(ISBLANK(Metadata!V757)),NOT(ISBLANK(Metadata!W757))),"Yes", "No, neither of these fields have values"),"")</f>
        <v/>
      </c>
    </row>
    <row r="764" spans="1:6">
      <c r="A764" t="str">
        <f>IF(COUNTA(Metadata!A758)=1,ROW(Metadata!A758),"")</f>
        <v/>
      </c>
      <c r="B764" s="31" t="str">
        <f>IF(COUNTA(Metadata!A758)=1,IF(COUNTA(Metadata!L758,Metadata!B758)=2, IF(Metadata!L758=Metadata!B758, "No", "Yes"), "One (or both) of these fields are empty"),"")</f>
        <v/>
      </c>
      <c r="C764" t="str">
        <f>IF(COUNTA(Metadata!A758)=1,IF(COUNTA(Metadata!B758:'Metadata'!U758)=20, "Yes", "One (or more) of these fields are empty"),"")</f>
        <v/>
      </c>
      <c r="D764" t="str">
        <f>IF(COUNTA(Metadata!A758)=1, IF(ISNUMBER(MATCH(LEFT(Metadata!P758,SEARCH(":",Metadata!P758)-1),'Library and Platform Vocabulary'!$A$117:$A$413,0)), "Yes", "No"),"")</f>
        <v/>
      </c>
      <c r="E764" s="35" t="str">
        <f ca="1">IF(COUNTA(Metadata!A758)=1, IF(OR(Metadata!O758&gt;TODAY(),ISBLANK(Metadata!O758)),"No, date is missing, in the future, or invalid", "Yes"),"")</f>
        <v/>
      </c>
      <c r="F764" s="31" t="str">
        <f>IF(COUNTA(Metadata!A758)=1, IF(OR(NOT(ISBLANK(Metadata!V758)),NOT(ISBLANK(Metadata!W758))),"Yes", "No, neither of these fields have values"),"")</f>
        <v/>
      </c>
    </row>
    <row r="765" spans="1:6">
      <c r="A765" t="str">
        <f>IF(COUNTA(Metadata!A759)=1,ROW(Metadata!A759),"")</f>
        <v/>
      </c>
      <c r="B765" s="31" t="str">
        <f>IF(COUNTA(Metadata!A759)=1,IF(COUNTA(Metadata!L759,Metadata!B759)=2, IF(Metadata!L759=Metadata!B759, "No", "Yes"), "One (or both) of these fields are empty"),"")</f>
        <v/>
      </c>
      <c r="C765" t="str">
        <f>IF(COUNTA(Metadata!A759)=1,IF(COUNTA(Metadata!B759:'Metadata'!U759)=20, "Yes", "One (or more) of these fields are empty"),"")</f>
        <v/>
      </c>
      <c r="D765" t="str">
        <f>IF(COUNTA(Metadata!A759)=1, IF(ISNUMBER(MATCH(LEFT(Metadata!P759,SEARCH(":",Metadata!P759)-1),'Library and Platform Vocabulary'!$A$117:$A$413,0)), "Yes", "No"),"")</f>
        <v/>
      </c>
      <c r="E765" s="35" t="str">
        <f ca="1">IF(COUNTA(Metadata!A759)=1, IF(OR(Metadata!O759&gt;TODAY(),ISBLANK(Metadata!O759)),"No, date is missing, in the future, or invalid", "Yes"),"")</f>
        <v/>
      </c>
      <c r="F765" s="31" t="str">
        <f>IF(COUNTA(Metadata!A759)=1, IF(OR(NOT(ISBLANK(Metadata!V759)),NOT(ISBLANK(Metadata!W759))),"Yes", "No, neither of these fields have values"),"")</f>
        <v/>
      </c>
    </row>
    <row r="766" spans="1:6">
      <c r="A766" t="str">
        <f>IF(COUNTA(Metadata!A760)=1,ROW(Metadata!A760),"")</f>
        <v/>
      </c>
      <c r="B766" s="31" t="str">
        <f>IF(COUNTA(Metadata!A760)=1,IF(COUNTA(Metadata!L760,Metadata!B760)=2, IF(Metadata!L760=Metadata!B760, "No", "Yes"), "One (or both) of these fields are empty"),"")</f>
        <v/>
      </c>
      <c r="C766" t="str">
        <f>IF(COUNTA(Metadata!A760)=1,IF(COUNTA(Metadata!B760:'Metadata'!U760)=20, "Yes", "One (or more) of these fields are empty"),"")</f>
        <v/>
      </c>
      <c r="D766" t="str">
        <f>IF(COUNTA(Metadata!A760)=1, IF(ISNUMBER(MATCH(LEFT(Metadata!P760,SEARCH(":",Metadata!P760)-1),'Library and Platform Vocabulary'!$A$117:$A$413,0)), "Yes", "No"),"")</f>
        <v/>
      </c>
      <c r="E766" s="35" t="str">
        <f ca="1">IF(COUNTA(Metadata!A760)=1, IF(OR(Metadata!O760&gt;TODAY(),ISBLANK(Metadata!O760)),"No, date is missing, in the future, or invalid", "Yes"),"")</f>
        <v/>
      </c>
      <c r="F766" s="31" t="str">
        <f>IF(COUNTA(Metadata!A760)=1, IF(OR(NOT(ISBLANK(Metadata!V760)),NOT(ISBLANK(Metadata!W760))),"Yes", "No, neither of these fields have values"),"")</f>
        <v/>
      </c>
    </row>
    <row r="767" spans="1:6">
      <c r="A767" t="str">
        <f>IF(COUNTA(Metadata!A761)=1,ROW(Metadata!A761),"")</f>
        <v/>
      </c>
      <c r="B767" s="31" t="str">
        <f>IF(COUNTA(Metadata!A761)=1,IF(COUNTA(Metadata!L761,Metadata!B761)=2, IF(Metadata!L761=Metadata!B761, "No", "Yes"), "One (or both) of these fields are empty"),"")</f>
        <v/>
      </c>
      <c r="C767" t="str">
        <f>IF(COUNTA(Metadata!A761)=1,IF(COUNTA(Metadata!B761:'Metadata'!U761)=20, "Yes", "One (or more) of these fields are empty"),"")</f>
        <v/>
      </c>
      <c r="D767" t="str">
        <f>IF(COUNTA(Metadata!A761)=1, IF(ISNUMBER(MATCH(LEFT(Metadata!P761,SEARCH(":",Metadata!P761)-1),'Library and Platform Vocabulary'!$A$117:$A$413,0)), "Yes", "No"),"")</f>
        <v/>
      </c>
      <c r="E767" s="35" t="str">
        <f ca="1">IF(COUNTA(Metadata!A761)=1, IF(OR(Metadata!O761&gt;TODAY(),ISBLANK(Metadata!O761)),"No, date is missing, in the future, or invalid", "Yes"),"")</f>
        <v/>
      </c>
      <c r="F767" s="31" t="str">
        <f>IF(COUNTA(Metadata!A761)=1, IF(OR(NOT(ISBLANK(Metadata!V761)),NOT(ISBLANK(Metadata!W761))),"Yes", "No, neither of these fields have values"),"")</f>
        <v/>
      </c>
    </row>
    <row r="768" spans="1:6">
      <c r="A768" t="str">
        <f>IF(COUNTA(Metadata!A762)=1,ROW(Metadata!A762),"")</f>
        <v/>
      </c>
      <c r="B768" s="31" t="str">
        <f>IF(COUNTA(Metadata!A762)=1,IF(COUNTA(Metadata!L762,Metadata!B762)=2, IF(Metadata!L762=Metadata!B762, "No", "Yes"), "One (or both) of these fields are empty"),"")</f>
        <v/>
      </c>
      <c r="C768" t="str">
        <f>IF(COUNTA(Metadata!A762)=1,IF(COUNTA(Metadata!B762:'Metadata'!U762)=20, "Yes", "One (or more) of these fields are empty"),"")</f>
        <v/>
      </c>
      <c r="D768" t="str">
        <f>IF(COUNTA(Metadata!A762)=1, IF(ISNUMBER(MATCH(LEFT(Metadata!P762,SEARCH(":",Metadata!P762)-1),'Library and Platform Vocabulary'!$A$117:$A$413,0)), "Yes", "No"),"")</f>
        <v/>
      </c>
      <c r="E768" s="35" t="str">
        <f ca="1">IF(COUNTA(Metadata!A762)=1, IF(OR(Metadata!O762&gt;TODAY(),ISBLANK(Metadata!O762)),"No, date is missing, in the future, or invalid", "Yes"),"")</f>
        <v/>
      </c>
      <c r="F768" s="31" t="str">
        <f>IF(COUNTA(Metadata!A762)=1, IF(OR(NOT(ISBLANK(Metadata!V762)),NOT(ISBLANK(Metadata!W762))),"Yes", "No, neither of these fields have values"),"")</f>
        <v/>
      </c>
    </row>
    <row r="769" spans="1:6">
      <c r="A769" t="str">
        <f>IF(COUNTA(Metadata!A763)=1,ROW(Metadata!A763),"")</f>
        <v/>
      </c>
      <c r="B769" s="31" t="str">
        <f>IF(COUNTA(Metadata!A763)=1,IF(COUNTA(Metadata!L763,Metadata!B763)=2, IF(Metadata!L763=Metadata!B763, "No", "Yes"), "One (or both) of these fields are empty"),"")</f>
        <v/>
      </c>
      <c r="C769" t="str">
        <f>IF(COUNTA(Metadata!A763)=1,IF(COUNTA(Metadata!B763:'Metadata'!U763)=20, "Yes", "One (or more) of these fields are empty"),"")</f>
        <v/>
      </c>
      <c r="D769" t="str">
        <f>IF(COUNTA(Metadata!A763)=1, IF(ISNUMBER(MATCH(LEFT(Metadata!P763,SEARCH(":",Metadata!P763)-1),'Library and Platform Vocabulary'!$A$117:$A$413,0)), "Yes", "No"),"")</f>
        <v/>
      </c>
      <c r="E769" s="35" t="str">
        <f ca="1">IF(COUNTA(Metadata!A763)=1, IF(OR(Metadata!O763&gt;TODAY(),ISBLANK(Metadata!O763)),"No, date is missing, in the future, or invalid", "Yes"),"")</f>
        <v/>
      </c>
      <c r="F769" s="31" t="str">
        <f>IF(COUNTA(Metadata!A763)=1, IF(OR(NOT(ISBLANK(Metadata!V763)),NOT(ISBLANK(Metadata!W763))),"Yes", "No, neither of these fields have values"),"")</f>
        <v/>
      </c>
    </row>
    <row r="770" spans="1:6">
      <c r="A770" t="str">
        <f>IF(COUNTA(Metadata!A764)=1,ROW(Metadata!A764),"")</f>
        <v/>
      </c>
      <c r="B770" s="31" t="str">
        <f>IF(COUNTA(Metadata!A764)=1,IF(COUNTA(Metadata!L764,Metadata!B764)=2, IF(Metadata!L764=Metadata!B764, "No", "Yes"), "One (or both) of these fields are empty"),"")</f>
        <v/>
      </c>
      <c r="C770" t="str">
        <f>IF(COUNTA(Metadata!A764)=1,IF(COUNTA(Metadata!B764:'Metadata'!U764)=20, "Yes", "One (or more) of these fields are empty"),"")</f>
        <v/>
      </c>
      <c r="D770" t="str">
        <f>IF(COUNTA(Metadata!A764)=1, IF(ISNUMBER(MATCH(LEFT(Metadata!P764,SEARCH(":",Metadata!P764)-1),'Library and Platform Vocabulary'!$A$117:$A$413,0)), "Yes", "No"),"")</f>
        <v/>
      </c>
      <c r="E770" s="35" t="str">
        <f ca="1">IF(COUNTA(Metadata!A764)=1, IF(OR(Metadata!O764&gt;TODAY(),ISBLANK(Metadata!O764)),"No, date is missing, in the future, or invalid", "Yes"),"")</f>
        <v/>
      </c>
      <c r="F770" s="31" t="str">
        <f>IF(COUNTA(Metadata!A764)=1, IF(OR(NOT(ISBLANK(Metadata!V764)),NOT(ISBLANK(Metadata!W764))),"Yes", "No, neither of these fields have values"),"")</f>
        <v/>
      </c>
    </row>
    <row r="771" spans="1:6">
      <c r="A771" t="str">
        <f>IF(COUNTA(Metadata!A765)=1,ROW(Metadata!A765),"")</f>
        <v/>
      </c>
      <c r="B771" s="31" t="str">
        <f>IF(COUNTA(Metadata!A765)=1,IF(COUNTA(Metadata!L765,Metadata!B765)=2, IF(Metadata!L765=Metadata!B765, "No", "Yes"), "One (or both) of these fields are empty"),"")</f>
        <v/>
      </c>
      <c r="C771" t="str">
        <f>IF(COUNTA(Metadata!A765)=1,IF(COUNTA(Metadata!B765:'Metadata'!U765)=20, "Yes", "One (or more) of these fields are empty"),"")</f>
        <v/>
      </c>
      <c r="D771" t="str">
        <f>IF(COUNTA(Metadata!A765)=1, IF(ISNUMBER(MATCH(LEFT(Metadata!P765,SEARCH(":",Metadata!P765)-1),'Library and Platform Vocabulary'!$A$117:$A$413,0)), "Yes", "No"),"")</f>
        <v/>
      </c>
      <c r="E771" s="35" t="str">
        <f ca="1">IF(COUNTA(Metadata!A765)=1, IF(OR(Metadata!O765&gt;TODAY(),ISBLANK(Metadata!O765)),"No, date is missing, in the future, or invalid", "Yes"),"")</f>
        <v/>
      </c>
      <c r="F771" s="31" t="str">
        <f>IF(COUNTA(Metadata!A765)=1, IF(OR(NOT(ISBLANK(Metadata!V765)),NOT(ISBLANK(Metadata!W765))),"Yes", "No, neither of these fields have values"),"")</f>
        <v/>
      </c>
    </row>
    <row r="772" spans="1:6">
      <c r="A772" t="str">
        <f>IF(COUNTA(Metadata!A766)=1,ROW(Metadata!A766),"")</f>
        <v/>
      </c>
      <c r="B772" s="31" t="str">
        <f>IF(COUNTA(Metadata!A766)=1,IF(COUNTA(Metadata!L766,Metadata!B766)=2, IF(Metadata!L766=Metadata!B766, "No", "Yes"), "One (or both) of these fields are empty"),"")</f>
        <v/>
      </c>
      <c r="C772" t="str">
        <f>IF(COUNTA(Metadata!A766)=1,IF(COUNTA(Metadata!B766:'Metadata'!U766)=20, "Yes", "One (or more) of these fields are empty"),"")</f>
        <v/>
      </c>
      <c r="D772" t="str">
        <f>IF(COUNTA(Metadata!A766)=1, IF(ISNUMBER(MATCH(LEFT(Metadata!P766,SEARCH(":",Metadata!P766)-1),'Library and Platform Vocabulary'!$A$117:$A$413,0)), "Yes", "No"),"")</f>
        <v/>
      </c>
      <c r="E772" s="35" t="str">
        <f ca="1">IF(COUNTA(Metadata!A766)=1, IF(OR(Metadata!O766&gt;TODAY(),ISBLANK(Metadata!O766)),"No, date is missing, in the future, or invalid", "Yes"),"")</f>
        <v/>
      </c>
      <c r="F772" s="31" t="str">
        <f>IF(COUNTA(Metadata!A766)=1, IF(OR(NOT(ISBLANK(Metadata!V766)),NOT(ISBLANK(Metadata!W766))),"Yes", "No, neither of these fields have values"),"")</f>
        <v/>
      </c>
    </row>
    <row r="773" spans="1:6">
      <c r="A773" t="str">
        <f>IF(COUNTA(Metadata!A767)=1,ROW(Metadata!A767),"")</f>
        <v/>
      </c>
      <c r="B773" s="31" t="str">
        <f>IF(COUNTA(Metadata!A767)=1,IF(COUNTA(Metadata!L767,Metadata!B767)=2, IF(Metadata!L767=Metadata!B767, "No", "Yes"), "One (or both) of these fields are empty"),"")</f>
        <v/>
      </c>
      <c r="C773" t="str">
        <f>IF(COUNTA(Metadata!A767)=1,IF(COUNTA(Metadata!B767:'Metadata'!U767)=20, "Yes", "One (or more) of these fields are empty"),"")</f>
        <v/>
      </c>
      <c r="D773" t="str">
        <f>IF(COUNTA(Metadata!A767)=1, IF(ISNUMBER(MATCH(LEFT(Metadata!P767,SEARCH(":",Metadata!P767)-1),'Library and Platform Vocabulary'!$A$117:$A$413,0)), "Yes", "No"),"")</f>
        <v/>
      </c>
      <c r="E773" s="35" t="str">
        <f ca="1">IF(COUNTA(Metadata!A767)=1, IF(OR(Metadata!O767&gt;TODAY(),ISBLANK(Metadata!O767)),"No, date is missing, in the future, or invalid", "Yes"),"")</f>
        <v/>
      </c>
      <c r="F773" s="31" t="str">
        <f>IF(COUNTA(Metadata!A767)=1, IF(OR(NOT(ISBLANK(Metadata!V767)),NOT(ISBLANK(Metadata!W767))),"Yes", "No, neither of these fields have values"),"")</f>
        <v/>
      </c>
    </row>
    <row r="774" spans="1:6">
      <c r="A774" t="str">
        <f>IF(COUNTA(Metadata!A768)=1,ROW(Metadata!A768),"")</f>
        <v/>
      </c>
      <c r="B774" s="31" t="str">
        <f>IF(COUNTA(Metadata!A768)=1,IF(COUNTA(Metadata!L768,Metadata!B768)=2, IF(Metadata!L768=Metadata!B768, "No", "Yes"), "One (or both) of these fields are empty"),"")</f>
        <v/>
      </c>
      <c r="C774" t="str">
        <f>IF(COUNTA(Metadata!A768)=1,IF(COUNTA(Metadata!B768:'Metadata'!U768)=20, "Yes", "One (or more) of these fields are empty"),"")</f>
        <v/>
      </c>
      <c r="D774" t="str">
        <f>IF(COUNTA(Metadata!A768)=1, IF(ISNUMBER(MATCH(LEFT(Metadata!P768,SEARCH(":",Metadata!P768)-1),'Library and Platform Vocabulary'!$A$117:$A$413,0)), "Yes", "No"),"")</f>
        <v/>
      </c>
      <c r="E774" s="35" t="str">
        <f ca="1">IF(COUNTA(Metadata!A768)=1, IF(OR(Metadata!O768&gt;TODAY(),ISBLANK(Metadata!O768)),"No, date is missing, in the future, or invalid", "Yes"),"")</f>
        <v/>
      </c>
      <c r="F774" s="31" t="str">
        <f>IF(COUNTA(Metadata!A768)=1, IF(OR(NOT(ISBLANK(Metadata!V768)),NOT(ISBLANK(Metadata!W768))),"Yes", "No, neither of these fields have values"),"")</f>
        <v/>
      </c>
    </row>
    <row r="775" spans="1:6">
      <c r="A775" t="str">
        <f>IF(COUNTA(Metadata!A769)=1,ROW(Metadata!A769),"")</f>
        <v/>
      </c>
      <c r="B775" s="31" t="str">
        <f>IF(COUNTA(Metadata!A769)=1,IF(COUNTA(Metadata!L769,Metadata!B769)=2, IF(Metadata!L769=Metadata!B769, "No", "Yes"), "One (or both) of these fields are empty"),"")</f>
        <v/>
      </c>
      <c r="C775" t="str">
        <f>IF(COUNTA(Metadata!A769)=1,IF(COUNTA(Metadata!B769:'Metadata'!U769)=20, "Yes", "One (or more) of these fields are empty"),"")</f>
        <v/>
      </c>
      <c r="D775" t="str">
        <f>IF(COUNTA(Metadata!A769)=1, IF(ISNUMBER(MATCH(LEFT(Metadata!P769,SEARCH(":",Metadata!P769)-1),'Library and Platform Vocabulary'!$A$117:$A$413,0)), "Yes", "No"),"")</f>
        <v/>
      </c>
      <c r="E775" s="35" t="str">
        <f ca="1">IF(COUNTA(Metadata!A769)=1, IF(OR(Metadata!O769&gt;TODAY(),ISBLANK(Metadata!O769)),"No, date is missing, in the future, or invalid", "Yes"),"")</f>
        <v/>
      </c>
      <c r="F775" s="31" t="str">
        <f>IF(COUNTA(Metadata!A769)=1, IF(OR(NOT(ISBLANK(Metadata!V769)),NOT(ISBLANK(Metadata!W769))),"Yes", "No, neither of these fields have values"),"")</f>
        <v/>
      </c>
    </row>
    <row r="776" spans="1:6">
      <c r="A776" t="str">
        <f>IF(COUNTA(Metadata!A770)=1,ROW(Metadata!A770),"")</f>
        <v/>
      </c>
      <c r="B776" s="31" t="str">
        <f>IF(COUNTA(Metadata!A770)=1,IF(COUNTA(Metadata!L770,Metadata!B770)=2, IF(Metadata!L770=Metadata!B770, "No", "Yes"), "One (or both) of these fields are empty"),"")</f>
        <v/>
      </c>
      <c r="C776" t="str">
        <f>IF(COUNTA(Metadata!A770)=1,IF(COUNTA(Metadata!B770:'Metadata'!U770)=20, "Yes", "One (or more) of these fields are empty"),"")</f>
        <v/>
      </c>
      <c r="D776" t="str">
        <f>IF(COUNTA(Metadata!A770)=1, IF(ISNUMBER(MATCH(LEFT(Metadata!P770,SEARCH(":",Metadata!P770)-1),'Library and Platform Vocabulary'!$A$117:$A$413,0)), "Yes", "No"),"")</f>
        <v/>
      </c>
      <c r="E776" s="35" t="str">
        <f ca="1">IF(COUNTA(Metadata!A770)=1, IF(OR(Metadata!O770&gt;TODAY(),ISBLANK(Metadata!O770)),"No, date is missing, in the future, or invalid", "Yes"),"")</f>
        <v/>
      </c>
      <c r="F776" s="31" t="str">
        <f>IF(COUNTA(Metadata!A770)=1, IF(OR(NOT(ISBLANK(Metadata!V770)),NOT(ISBLANK(Metadata!W770))),"Yes", "No, neither of these fields have values"),"")</f>
        <v/>
      </c>
    </row>
    <row r="777" spans="1:6">
      <c r="A777" t="str">
        <f>IF(COUNTA(Metadata!A771)=1,ROW(Metadata!A771),"")</f>
        <v/>
      </c>
      <c r="B777" s="31" t="str">
        <f>IF(COUNTA(Metadata!A771)=1,IF(COUNTA(Metadata!L771,Metadata!B771)=2, IF(Metadata!L771=Metadata!B771, "No", "Yes"), "One (or both) of these fields are empty"),"")</f>
        <v/>
      </c>
      <c r="C777" t="str">
        <f>IF(COUNTA(Metadata!A771)=1,IF(COUNTA(Metadata!B771:'Metadata'!U771)=20, "Yes", "One (or more) of these fields are empty"),"")</f>
        <v/>
      </c>
      <c r="D777" t="str">
        <f>IF(COUNTA(Metadata!A771)=1, IF(ISNUMBER(MATCH(LEFT(Metadata!P771,SEARCH(":",Metadata!P771)-1),'Library and Platform Vocabulary'!$A$117:$A$413,0)), "Yes", "No"),"")</f>
        <v/>
      </c>
      <c r="E777" s="35" t="str">
        <f ca="1">IF(COUNTA(Metadata!A771)=1, IF(OR(Metadata!O771&gt;TODAY(),ISBLANK(Metadata!O771)),"No, date is missing, in the future, or invalid", "Yes"),"")</f>
        <v/>
      </c>
      <c r="F777" s="31" t="str">
        <f>IF(COUNTA(Metadata!A771)=1, IF(OR(NOT(ISBLANK(Metadata!V771)),NOT(ISBLANK(Metadata!W771))),"Yes", "No, neither of these fields have values"),"")</f>
        <v/>
      </c>
    </row>
    <row r="778" spans="1:6">
      <c r="A778" t="str">
        <f>IF(COUNTA(Metadata!A772)=1,ROW(Metadata!A772),"")</f>
        <v/>
      </c>
      <c r="B778" s="31" t="str">
        <f>IF(COUNTA(Metadata!A772)=1,IF(COUNTA(Metadata!L772,Metadata!B772)=2, IF(Metadata!L772=Metadata!B772, "No", "Yes"), "One (or both) of these fields are empty"),"")</f>
        <v/>
      </c>
      <c r="C778" t="str">
        <f>IF(COUNTA(Metadata!A772)=1,IF(COUNTA(Metadata!B772:'Metadata'!U772)=20, "Yes", "One (or more) of these fields are empty"),"")</f>
        <v/>
      </c>
      <c r="D778" t="str">
        <f>IF(COUNTA(Metadata!A772)=1, IF(ISNUMBER(MATCH(LEFT(Metadata!P772,SEARCH(":",Metadata!P772)-1),'Library and Platform Vocabulary'!$A$117:$A$413,0)), "Yes", "No"),"")</f>
        <v/>
      </c>
      <c r="E778" s="35" t="str">
        <f ca="1">IF(COUNTA(Metadata!A772)=1, IF(OR(Metadata!O772&gt;TODAY(),ISBLANK(Metadata!O772)),"No, date is missing, in the future, or invalid", "Yes"),"")</f>
        <v/>
      </c>
      <c r="F778" s="31" t="str">
        <f>IF(COUNTA(Metadata!A772)=1, IF(OR(NOT(ISBLANK(Metadata!V772)),NOT(ISBLANK(Metadata!W772))),"Yes", "No, neither of these fields have values"),"")</f>
        <v/>
      </c>
    </row>
    <row r="779" spans="1:6">
      <c r="A779" t="str">
        <f>IF(COUNTA(Metadata!A773)=1,ROW(Metadata!A773),"")</f>
        <v/>
      </c>
      <c r="B779" s="31" t="str">
        <f>IF(COUNTA(Metadata!A773)=1,IF(COUNTA(Metadata!L773,Metadata!B773)=2, IF(Metadata!L773=Metadata!B773, "No", "Yes"), "One (or both) of these fields are empty"),"")</f>
        <v/>
      </c>
      <c r="C779" t="str">
        <f>IF(COUNTA(Metadata!A773)=1,IF(COUNTA(Metadata!B773:'Metadata'!U773)=20, "Yes", "One (or more) of these fields are empty"),"")</f>
        <v/>
      </c>
      <c r="D779" t="str">
        <f>IF(COUNTA(Metadata!A773)=1, IF(ISNUMBER(MATCH(LEFT(Metadata!P773,SEARCH(":",Metadata!P773)-1),'Library and Platform Vocabulary'!$A$117:$A$413,0)), "Yes", "No"),"")</f>
        <v/>
      </c>
      <c r="E779" s="35" t="str">
        <f ca="1">IF(COUNTA(Metadata!A773)=1, IF(OR(Metadata!O773&gt;TODAY(),ISBLANK(Metadata!O773)),"No, date is missing, in the future, or invalid", "Yes"),"")</f>
        <v/>
      </c>
      <c r="F779" s="31" t="str">
        <f>IF(COUNTA(Metadata!A773)=1, IF(OR(NOT(ISBLANK(Metadata!V773)),NOT(ISBLANK(Metadata!W773))),"Yes", "No, neither of these fields have values"),"")</f>
        <v/>
      </c>
    </row>
    <row r="780" spans="1:6">
      <c r="A780" t="str">
        <f>IF(COUNTA(Metadata!A774)=1,ROW(Metadata!A774),"")</f>
        <v/>
      </c>
      <c r="B780" s="31" t="str">
        <f>IF(COUNTA(Metadata!A774)=1,IF(COUNTA(Metadata!L774,Metadata!B774)=2, IF(Metadata!L774=Metadata!B774, "No", "Yes"), "One (or both) of these fields are empty"),"")</f>
        <v/>
      </c>
      <c r="C780" t="str">
        <f>IF(COUNTA(Metadata!A774)=1,IF(COUNTA(Metadata!B774:'Metadata'!U774)=20, "Yes", "One (or more) of these fields are empty"),"")</f>
        <v/>
      </c>
      <c r="D780" t="str">
        <f>IF(COUNTA(Metadata!A774)=1, IF(ISNUMBER(MATCH(LEFT(Metadata!P774,SEARCH(":",Metadata!P774)-1),'Library and Platform Vocabulary'!$A$117:$A$413,0)), "Yes", "No"),"")</f>
        <v/>
      </c>
      <c r="E780" s="35" t="str">
        <f ca="1">IF(COUNTA(Metadata!A774)=1, IF(OR(Metadata!O774&gt;TODAY(),ISBLANK(Metadata!O774)),"No, date is missing, in the future, or invalid", "Yes"),"")</f>
        <v/>
      </c>
      <c r="F780" s="31" t="str">
        <f>IF(COUNTA(Metadata!A774)=1, IF(OR(NOT(ISBLANK(Metadata!V774)),NOT(ISBLANK(Metadata!W774))),"Yes", "No, neither of these fields have values"),"")</f>
        <v/>
      </c>
    </row>
    <row r="781" spans="1:6">
      <c r="A781" t="str">
        <f>IF(COUNTA(Metadata!A775)=1,ROW(Metadata!A775),"")</f>
        <v/>
      </c>
      <c r="B781" s="31" t="str">
        <f>IF(COUNTA(Metadata!A775)=1,IF(COUNTA(Metadata!L775,Metadata!B775)=2, IF(Metadata!L775=Metadata!B775, "No", "Yes"), "One (or both) of these fields are empty"),"")</f>
        <v/>
      </c>
      <c r="C781" t="str">
        <f>IF(COUNTA(Metadata!A775)=1,IF(COUNTA(Metadata!B775:'Metadata'!U775)=20, "Yes", "One (or more) of these fields are empty"),"")</f>
        <v/>
      </c>
      <c r="D781" t="str">
        <f>IF(COUNTA(Metadata!A775)=1, IF(ISNUMBER(MATCH(LEFT(Metadata!P775,SEARCH(":",Metadata!P775)-1),'Library and Platform Vocabulary'!$A$117:$A$413,0)), "Yes", "No"),"")</f>
        <v/>
      </c>
      <c r="E781" s="35" t="str">
        <f ca="1">IF(COUNTA(Metadata!A775)=1, IF(OR(Metadata!O775&gt;TODAY(),ISBLANK(Metadata!O775)),"No, date is missing, in the future, or invalid", "Yes"),"")</f>
        <v/>
      </c>
      <c r="F781" s="31" t="str">
        <f>IF(COUNTA(Metadata!A775)=1, IF(OR(NOT(ISBLANK(Metadata!V775)),NOT(ISBLANK(Metadata!W775))),"Yes", "No, neither of these fields have values"),"")</f>
        <v/>
      </c>
    </row>
    <row r="782" spans="1:6">
      <c r="A782" t="str">
        <f>IF(COUNTA(Metadata!A776)=1,ROW(Metadata!A776),"")</f>
        <v/>
      </c>
      <c r="B782" s="31" t="str">
        <f>IF(COUNTA(Metadata!A776)=1,IF(COUNTA(Metadata!L776,Metadata!B776)=2, IF(Metadata!L776=Metadata!B776, "No", "Yes"), "One (or both) of these fields are empty"),"")</f>
        <v/>
      </c>
      <c r="C782" t="str">
        <f>IF(COUNTA(Metadata!A776)=1,IF(COUNTA(Metadata!B776:'Metadata'!U776)=20, "Yes", "One (or more) of these fields are empty"),"")</f>
        <v/>
      </c>
      <c r="D782" t="str">
        <f>IF(COUNTA(Metadata!A776)=1, IF(ISNUMBER(MATCH(LEFT(Metadata!P776,SEARCH(":",Metadata!P776)-1),'Library and Platform Vocabulary'!$A$117:$A$413,0)), "Yes", "No"),"")</f>
        <v/>
      </c>
      <c r="E782" s="35" t="str">
        <f ca="1">IF(COUNTA(Metadata!A776)=1, IF(OR(Metadata!O776&gt;TODAY(),ISBLANK(Metadata!O776)),"No, date is missing, in the future, or invalid", "Yes"),"")</f>
        <v/>
      </c>
      <c r="F782" s="31" t="str">
        <f>IF(COUNTA(Metadata!A776)=1, IF(OR(NOT(ISBLANK(Metadata!V776)),NOT(ISBLANK(Metadata!W776))),"Yes", "No, neither of these fields have values"),"")</f>
        <v/>
      </c>
    </row>
    <row r="783" spans="1:6">
      <c r="A783" t="str">
        <f>IF(COUNTA(Metadata!A777)=1,ROW(Metadata!A777),"")</f>
        <v/>
      </c>
      <c r="B783" s="31" t="str">
        <f>IF(COUNTA(Metadata!A777)=1,IF(COUNTA(Metadata!L777,Metadata!B777)=2, IF(Metadata!L777=Metadata!B777, "No", "Yes"), "One (or both) of these fields are empty"),"")</f>
        <v/>
      </c>
      <c r="C783" t="str">
        <f>IF(COUNTA(Metadata!A777)=1,IF(COUNTA(Metadata!B777:'Metadata'!U777)=20, "Yes", "One (or more) of these fields are empty"),"")</f>
        <v/>
      </c>
      <c r="D783" t="str">
        <f>IF(COUNTA(Metadata!A777)=1, IF(ISNUMBER(MATCH(LEFT(Metadata!P777,SEARCH(":",Metadata!P777)-1),'Library and Platform Vocabulary'!$A$117:$A$413,0)), "Yes", "No"),"")</f>
        <v/>
      </c>
      <c r="E783" s="35" t="str">
        <f ca="1">IF(COUNTA(Metadata!A777)=1, IF(OR(Metadata!O777&gt;TODAY(),ISBLANK(Metadata!O777)),"No, date is missing, in the future, or invalid", "Yes"),"")</f>
        <v/>
      </c>
      <c r="F783" s="31" t="str">
        <f>IF(COUNTA(Metadata!A777)=1, IF(OR(NOT(ISBLANK(Metadata!V777)),NOT(ISBLANK(Metadata!W777))),"Yes", "No, neither of these fields have values"),"")</f>
        <v/>
      </c>
    </row>
    <row r="784" spans="1:6">
      <c r="A784" t="str">
        <f>IF(COUNTA(Metadata!A778)=1,ROW(Metadata!A778),"")</f>
        <v/>
      </c>
      <c r="B784" s="31" t="str">
        <f>IF(COUNTA(Metadata!A778)=1,IF(COUNTA(Metadata!L778,Metadata!B778)=2, IF(Metadata!L778=Metadata!B778, "No", "Yes"), "One (or both) of these fields are empty"),"")</f>
        <v/>
      </c>
      <c r="C784" t="str">
        <f>IF(COUNTA(Metadata!A778)=1,IF(COUNTA(Metadata!B778:'Metadata'!U778)=20, "Yes", "One (or more) of these fields are empty"),"")</f>
        <v/>
      </c>
      <c r="D784" t="str">
        <f>IF(COUNTA(Metadata!A778)=1, IF(ISNUMBER(MATCH(LEFT(Metadata!P778,SEARCH(":",Metadata!P778)-1),'Library and Platform Vocabulary'!$A$117:$A$413,0)), "Yes", "No"),"")</f>
        <v/>
      </c>
      <c r="E784" s="35" t="str">
        <f ca="1">IF(COUNTA(Metadata!A778)=1, IF(OR(Metadata!O778&gt;TODAY(),ISBLANK(Metadata!O778)),"No, date is missing, in the future, or invalid", "Yes"),"")</f>
        <v/>
      </c>
      <c r="F784" s="31" t="str">
        <f>IF(COUNTA(Metadata!A778)=1, IF(OR(NOT(ISBLANK(Metadata!V778)),NOT(ISBLANK(Metadata!W778))),"Yes", "No, neither of these fields have values"),"")</f>
        <v/>
      </c>
    </row>
    <row r="785" spans="1:6">
      <c r="A785" t="str">
        <f>IF(COUNTA(Metadata!A779)=1,ROW(Metadata!A779),"")</f>
        <v/>
      </c>
      <c r="B785" s="31" t="str">
        <f>IF(COUNTA(Metadata!A779)=1,IF(COUNTA(Metadata!L779,Metadata!B779)=2, IF(Metadata!L779=Metadata!B779, "No", "Yes"), "One (or both) of these fields are empty"),"")</f>
        <v/>
      </c>
      <c r="C785" t="str">
        <f>IF(COUNTA(Metadata!A779)=1,IF(COUNTA(Metadata!B779:'Metadata'!U779)=20, "Yes", "One (or more) of these fields are empty"),"")</f>
        <v/>
      </c>
      <c r="D785" t="str">
        <f>IF(COUNTA(Metadata!A779)=1, IF(ISNUMBER(MATCH(LEFT(Metadata!P779,SEARCH(":",Metadata!P779)-1),'Library and Platform Vocabulary'!$A$117:$A$413,0)), "Yes", "No"),"")</f>
        <v/>
      </c>
      <c r="E785" s="35" t="str">
        <f ca="1">IF(COUNTA(Metadata!A779)=1, IF(OR(Metadata!O779&gt;TODAY(),ISBLANK(Metadata!O779)),"No, date is missing, in the future, or invalid", "Yes"),"")</f>
        <v/>
      </c>
      <c r="F785" s="31" t="str">
        <f>IF(COUNTA(Metadata!A779)=1, IF(OR(NOT(ISBLANK(Metadata!V779)),NOT(ISBLANK(Metadata!W779))),"Yes", "No, neither of these fields have values"),"")</f>
        <v/>
      </c>
    </row>
    <row r="786" spans="1:6">
      <c r="A786" t="str">
        <f>IF(COUNTA(Metadata!A780)=1,ROW(Metadata!A780),"")</f>
        <v/>
      </c>
      <c r="B786" s="31" t="str">
        <f>IF(COUNTA(Metadata!A780)=1,IF(COUNTA(Metadata!L780,Metadata!B780)=2, IF(Metadata!L780=Metadata!B780, "No", "Yes"), "One (or both) of these fields are empty"),"")</f>
        <v/>
      </c>
      <c r="C786" t="str">
        <f>IF(COUNTA(Metadata!A780)=1,IF(COUNTA(Metadata!B780:'Metadata'!U780)=20, "Yes", "One (or more) of these fields are empty"),"")</f>
        <v/>
      </c>
      <c r="D786" t="str">
        <f>IF(COUNTA(Metadata!A780)=1, IF(ISNUMBER(MATCH(LEFT(Metadata!P780,SEARCH(":",Metadata!P780)-1),'Library and Platform Vocabulary'!$A$117:$A$413,0)), "Yes", "No"),"")</f>
        <v/>
      </c>
      <c r="E786" s="35" t="str">
        <f ca="1">IF(COUNTA(Metadata!A780)=1, IF(OR(Metadata!O780&gt;TODAY(),ISBLANK(Metadata!O780)),"No, date is missing, in the future, or invalid", "Yes"),"")</f>
        <v/>
      </c>
      <c r="F786" s="31" t="str">
        <f>IF(COUNTA(Metadata!A780)=1, IF(OR(NOT(ISBLANK(Metadata!V780)),NOT(ISBLANK(Metadata!W780))),"Yes", "No, neither of these fields have values"),"")</f>
        <v/>
      </c>
    </row>
    <row r="787" spans="1:6">
      <c r="A787" t="str">
        <f>IF(COUNTA(Metadata!A781)=1,ROW(Metadata!A781),"")</f>
        <v/>
      </c>
      <c r="B787" s="31" t="str">
        <f>IF(COUNTA(Metadata!A781)=1,IF(COUNTA(Metadata!L781,Metadata!B781)=2, IF(Metadata!L781=Metadata!B781, "No", "Yes"), "One (or both) of these fields are empty"),"")</f>
        <v/>
      </c>
      <c r="C787" t="str">
        <f>IF(COUNTA(Metadata!A781)=1,IF(COUNTA(Metadata!B781:'Metadata'!U781)=20, "Yes", "One (or more) of these fields are empty"),"")</f>
        <v/>
      </c>
      <c r="D787" t="str">
        <f>IF(COUNTA(Metadata!A781)=1, IF(ISNUMBER(MATCH(LEFT(Metadata!P781,SEARCH(":",Metadata!P781)-1),'Library and Platform Vocabulary'!$A$117:$A$413,0)), "Yes", "No"),"")</f>
        <v/>
      </c>
      <c r="E787" s="35" t="str">
        <f ca="1">IF(COUNTA(Metadata!A781)=1, IF(OR(Metadata!O781&gt;TODAY(),ISBLANK(Metadata!O781)),"No, date is missing, in the future, or invalid", "Yes"),"")</f>
        <v/>
      </c>
      <c r="F787" s="31" t="str">
        <f>IF(COUNTA(Metadata!A781)=1, IF(OR(NOT(ISBLANK(Metadata!V781)),NOT(ISBLANK(Metadata!W781))),"Yes", "No, neither of these fields have values"),"")</f>
        <v/>
      </c>
    </row>
    <row r="788" spans="1:6">
      <c r="A788" t="str">
        <f>IF(COUNTA(Metadata!A782)=1,ROW(Metadata!A782),"")</f>
        <v/>
      </c>
      <c r="B788" s="31" t="str">
        <f>IF(COUNTA(Metadata!A782)=1,IF(COUNTA(Metadata!L782,Metadata!B782)=2, IF(Metadata!L782=Metadata!B782, "No", "Yes"), "One (or both) of these fields are empty"),"")</f>
        <v/>
      </c>
      <c r="C788" t="str">
        <f>IF(COUNTA(Metadata!A782)=1,IF(COUNTA(Metadata!B782:'Metadata'!U782)=20, "Yes", "One (or more) of these fields are empty"),"")</f>
        <v/>
      </c>
      <c r="D788" t="str">
        <f>IF(COUNTA(Metadata!A782)=1, IF(ISNUMBER(MATCH(LEFT(Metadata!P782,SEARCH(":",Metadata!P782)-1),'Library and Platform Vocabulary'!$A$117:$A$413,0)), "Yes", "No"),"")</f>
        <v/>
      </c>
      <c r="E788" s="35" t="str">
        <f ca="1">IF(COUNTA(Metadata!A782)=1, IF(OR(Metadata!O782&gt;TODAY(),ISBLANK(Metadata!O782)),"No, date is missing, in the future, or invalid", "Yes"),"")</f>
        <v/>
      </c>
      <c r="F788" s="31" t="str">
        <f>IF(COUNTA(Metadata!A782)=1, IF(OR(NOT(ISBLANK(Metadata!V782)),NOT(ISBLANK(Metadata!W782))),"Yes", "No, neither of these fields have values"),"")</f>
        <v/>
      </c>
    </row>
    <row r="789" spans="1:6">
      <c r="A789" t="str">
        <f>IF(COUNTA(Metadata!A783)=1,ROW(Metadata!A783),"")</f>
        <v/>
      </c>
      <c r="B789" s="31" t="str">
        <f>IF(COUNTA(Metadata!A783)=1,IF(COUNTA(Metadata!L783,Metadata!B783)=2, IF(Metadata!L783=Metadata!B783, "No", "Yes"), "One (or both) of these fields are empty"),"")</f>
        <v/>
      </c>
      <c r="C789" t="str">
        <f>IF(COUNTA(Metadata!A783)=1,IF(COUNTA(Metadata!B783:'Metadata'!U783)=20, "Yes", "One (or more) of these fields are empty"),"")</f>
        <v/>
      </c>
      <c r="D789" t="str">
        <f>IF(COUNTA(Metadata!A783)=1, IF(ISNUMBER(MATCH(LEFT(Metadata!P783,SEARCH(":",Metadata!P783)-1),'Library and Platform Vocabulary'!$A$117:$A$413,0)), "Yes", "No"),"")</f>
        <v/>
      </c>
      <c r="E789" s="35" t="str">
        <f ca="1">IF(COUNTA(Metadata!A783)=1, IF(OR(Metadata!O783&gt;TODAY(),ISBLANK(Metadata!O783)),"No, date is missing, in the future, or invalid", "Yes"),"")</f>
        <v/>
      </c>
      <c r="F789" s="31" t="str">
        <f>IF(COUNTA(Metadata!A783)=1, IF(OR(NOT(ISBLANK(Metadata!V783)),NOT(ISBLANK(Metadata!W783))),"Yes", "No, neither of these fields have values"),"")</f>
        <v/>
      </c>
    </row>
    <row r="790" spans="1:6">
      <c r="A790" t="str">
        <f>IF(COUNTA(Metadata!A784)=1,ROW(Metadata!A784),"")</f>
        <v/>
      </c>
      <c r="B790" s="31" t="str">
        <f>IF(COUNTA(Metadata!A784)=1,IF(COUNTA(Metadata!L784,Metadata!B784)=2, IF(Metadata!L784=Metadata!B784, "No", "Yes"), "One (or both) of these fields are empty"),"")</f>
        <v/>
      </c>
      <c r="C790" t="str">
        <f>IF(COUNTA(Metadata!A784)=1,IF(COUNTA(Metadata!B784:'Metadata'!U784)=20, "Yes", "One (or more) of these fields are empty"),"")</f>
        <v/>
      </c>
      <c r="D790" t="str">
        <f>IF(COUNTA(Metadata!A784)=1, IF(ISNUMBER(MATCH(LEFT(Metadata!P784,SEARCH(":",Metadata!P784)-1),'Library and Platform Vocabulary'!$A$117:$A$413,0)), "Yes", "No"),"")</f>
        <v/>
      </c>
      <c r="E790" s="35" t="str">
        <f ca="1">IF(COUNTA(Metadata!A784)=1, IF(OR(Metadata!O784&gt;TODAY(),ISBLANK(Metadata!O784)),"No, date is missing, in the future, or invalid", "Yes"),"")</f>
        <v/>
      </c>
      <c r="F790" s="31" t="str">
        <f>IF(COUNTA(Metadata!A784)=1, IF(OR(NOT(ISBLANK(Metadata!V784)),NOT(ISBLANK(Metadata!W784))),"Yes", "No, neither of these fields have values"),"")</f>
        <v/>
      </c>
    </row>
    <row r="791" spans="1:6">
      <c r="A791" t="str">
        <f>IF(COUNTA(Metadata!A785)=1,ROW(Metadata!A785),"")</f>
        <v/>
      </c>
      <c r="B791" s="31" t="str">
        <f>IF(COUNTA(Metadata!A785)=1,IF(COUNTA(Metadata!L785,Metadata!B785)=2, IF(Metadata!L785=Metadata!B785, "No", "Yes"), "One (or both) of these fields are empty"),"")</f>
        <v/>
      </c>
      <c r="C791" t="str">
        <f>IF(COUNTA(Metadata!A785)=1,IF(COUNTA(Metadata!B785:'Metadata'!U785)=20, "Yes", "One (or more) of these fields are empty"),"")</f>
        <v/>
      </c>
      <c r="D791" t="str">
        <f>IF(COUNTA(Metadata!A785)=1, IF(ISNUMBER(MATCH(LEFT(Metadata!P785,SEARCH(":",Metadata!P785)-1),'Library and Platform Vocabulary'!$A$117:$A$413,0)), "Yes", "No"),"")</f>
        <v/>
      </c>
      <c r="E791" s="35" t="str">
        <f ca="1">IF(COUNTA(Metadata!A785)=1, IF(OR(Metadata!O785&gt;TODAY(),ISBLANK(Metadata!O785)),"No, date is missing, in the future, or invalid", "Yes"),"")</f>
        <v/>
      </c>
      <c r="F791" s="31" t="str">
        <f>IF(COUNTA(Metadata!A785)=1, IF(OR(NOT(ISBLANK(Metadata!V785)),NOT(ISBLANK(Metadata!W785))),"Yes", "No, neither of these fields have values"),"")</f>
        <v/>
      </c>
    </row>
    <row r="792" spans="1:6">
      <c r="A792" t="str">
        <f>IF(COUNTA(Metadata!A786)=1,ROW(Metadata!A786),"")</f>
        <v/>
      </c>
      <c r="B792" s="31" t="str">
        <f>IF(COUNTA(Metadata!A786)=1,IF(COUNTA(Metadata!L786,Metadata!B786)=2, IF(Metadata!L786=Metadata!B786, "No", "Yes"), "One (or both) of these fields are empty"),"")</f>
        <v/>
      </c>
      <c r="C792" t="str">
        <f>IF(COUNTA(Metadata!A786)=1,IF(COUNTA(Metadata!B786:'Metadata'!U786)=20, "Yes", "One (or more) of these fields are empty"),"")</f>
        <v/>
      </c>
      <c r="D792" t="str">
        <f>IF(COUNTA(Metadata!A786)=1, IF(ISNUMBER(MATCH(LEFT(Metadata!P786,SEARCH(":",Metadata!P786)-1),'Library and Platform Vocabulary'!$A$117:$A$413,0)), "Yes", "No"),"")</f>
        <v/>
      </c>
      <c r="E792" s="35" t="str">
        <f ca="1">IF(COUNTA(Metadata!A786)=1, IF(OR(Metadata!O786&gt;TODAY(),ISBLANK(Metadata!O786)),"No, date is missing, in the future, or invalid", "Yes"),"")</f>
        <v/>
      </c>
      <c r="F792" s="31" t="str">
        <f>IF(COUNTA(Metadata!A786)=1, IF(OR(NOT(ISBLANK(Metadata!V786)),NOT(ISBLANK(Metadata!W786))),"Yes", "No, neither of these fields have values"),"")</f>
        <v/>
      </c>
    </row>
    <row r="793" spans="1:6">
      <c r="A793" t="str">
        <f>IF(COUNTA(Metadata!A787)=1,ROW(Metadata!A787),"")</f>
        <v/>
      </c>
      <c r="B793" s="31" t="str">
        <f>IF(COUNTA(Metadata!A787)=1,IF(COUNTA(Metadata!L787,Metadata!B787)=2, IF(Metadata!L787=Metadata!B787, "No", "Yes"), "One (or both) of these fields are empty"),"")</f>
        <v/>
      </c>
      <c r="C793" t="str">
        <f>IF(COUNTA(Metadata!A787)=1,IF(COUNTA(Metadata!B787:'Metadata'!U787)=20, "Yes", "One (or more) of these fields are empty"),"")</f>
        <v/>
      </c>
      <c r="D793" t="str">
        <f>IF(COUNTA(Metadata!A787)=1, IF(ISNUMBER(MATCH(LEFT(Metadata!P787,SEARCH(":",Metadata!P787)-1),'Library and Platform Vocabulary'!$A$117:$A$413,0)), "Yes", "No"),"")</f>
        <v/>
      </c>
      <c r="E793" s="35" t="str">
        <f ca="1">IF(COUNTA(Metadata!A787)=1, IF(OR(Metadata!O787&gt;TODAY(),ISBLANK(Metadata!O787)),"No, date is missing, in the future, or invalid", "Yes"),"")</f>
        <v/>
      </c>
      <c r="F793" s="31" t="str">
        <f>IF(COUNTA(Metadata!A787)=1, IF(OR(NOT(ISBLANK(Metadata!V787)),NOT(ISBLANK(Metadata!W787))),"Yes", "No, neither of these fields have values"),"")</f>
        <v/>
      </c>
    </row>
    <row r="794" spans="1:6">
      <c r="A794" t="str">
        <f>IF(COUNTA(Metadata!A788)=1,ROW(Metadata!A788),"")</f>
        <v/>
      </c>
      <c r="B794" s="31" t="str">
        <f>IF(COUNTA(Metadata!A788)=1,IF(COUNTA(Metadata!L788,Metadata!B788)=2, IF(Metadata!L788=Metadata!B788, "No", "Yes"), "One (or both) of these fields are empty"),"")</f>
        <v/>
      </c>
      <c r="C794" t="str">
        <f>IF(COUNTA(Metadata!A788)=1,IF(COUNTA(Metadata!B788:'Metadata'!U788)=20, "Yes", "One (or more) of these fields are empty"),"")</f>
        <v/>
      </c>
      <c r="D794" t="str">
        <f>IF(COUNTA(Metadata!A788)=1, IF(ISNUMBER(MATCH(LEFT(Metadata!P788,SEARCH(":",Metadata!P788)-1),'Library and Platform Vocabulary'!$A$117:$A$413,0)), "Yes", "No"),"")</f>
        <v/>
      </c>
      <c r="E794" s="35" t="str">
        <f ca="1">IF(COUNTA(Metadata!A788)=1, IF(OR(Metadata!O788&gt;TODAY(),ISBLANK(Metadata!O788)),"No, date is missing, in the future, or invalid", "Yes"),"")</f>
        <v/>
      </c>
      <c r="F794" s="31" t="str">
        <f>IF(COUNTA(Metadata!A788)=1, IF(OR(NOT(ISBLANK(Metadata!V788)),NOT(ISBLANK(Metadata!W788))),"Yes", "No, neither of these fields have values"),"")</f>
        <v/>
      </c>
    </row>
    <row r="795" spans="1:6">
      <c r="A795" t="str">
        <f>IF(COUNTA(Metadata!A789)=1,ROW(Metadata!A789),"")</f>
        <v/>
      </c>
      <c r="B795" s="31" t="str">
        <f>IF(COUNTA(Metadata!A789)=1,IF(COUNTA(Metadata!L789,Metadata!B789)=2, IF(Metadata!L789=Metadata!B789, "No", "Yes"), "One (or both) of these fields are empty"),"")</f>
        <v/>
      </c>
      <c r="C795" t="str">
        <f>IF(COUNTA(Metadata!A789)=1,IF(COUNTA(Metadata!B789:'Metadata'!U789)=20, "Yes", "One (or more) of these fields are empty"),"")</f>
        <v/>
      </c>
      <c r="D795" t="str">
        <f>IF(COUNTA(Metadata!A789)=1, IF(ISNUMBER(MATCH(LEFT(Metadata!P789,SEARCH(":",Metadata!P789)-1),'Library and Platform Vocabulary'!$A$117:$A$413,0)), "Yes", "No"),"")</f>
        <v/>
      </c>
      <c r="E795" s="35" t="str">
        <f ca="1">IF(COUNTA(Metadata!A789)=1, IF(OR(Metadata!O789&gt;TODAY(),ISBLANK(Metadata!O789)),"No, date is missing, in the future, or invalid", "Yes"),"")</f>
        <v/>
      </c>
      <c r="F795" s="31" t="str">
        <f>IF(COUNTA(Metadata!A789)=1, IF(OR(NOT(ISBLANK(Metadata!V789)),NOT(ISBLANK(Metadata!W789))),"Yes", "No, neither of these fields have values"),"")</f>
        <v/>
      </c>
    </row>
    <row r="796" spans="1:6">
      <c r="A796" t="str">
        <f>IF(COUNTA(Metadata!A790)=1,ROW(Metadata!A790),"")</f>
        <v/>
      </c>
      <c r="B796" s="31" t="str">
        <f>IF(COUNTA(Metadata!A790)=1,IF(COUNTA(Metadata!L790,Metadata!B790)=2, IF(Metadata!L790=Metadata!B790, "No", "Yes"), "One (or both) of these fields are empty"),"")</f>
        <v/>
      </c>
      <c r="C796" t="str">
        <f>IF(COUNTA(Metadata!A790)=1,IF(COUNTA(Metadata!B790:'Metadata'!U790)=20, "Yes", "One (or more) of these fields are empty"),"")</f>
        <v/>
      </c>
      <c r="D796" t="str">
        <f>IF(COUNTA(Metadata!A790)=1, IF(ISNUMBER(MATCH(LEFT(Metadata!P790,SEARCH(":",Metadata!P790)-1),'Library and Platform Vocabulary'!$A$117:$A$413,0)), "Yes", "No"),"")</f>
        <v/>
      </c>
      <c r="E796" s="35" t="str">
        <f ca="1">IF(COUNTA(Metadata!A790)=1, IF(OR(Metadata!O790&gt;TODAY(),ISBLANK(Metadata!O790)),"No, date is missing, in the future, or invalid", "Yes"),"")</f>
        <v/>
      </c>
      <c r="F796" s="31" t="str">
        <f>IF(COUNTA(Metadata!A790)=1, IF(OR(NOT(ISBLANK(Metadata!V790)),NOT(ISBLANK(Metadata!W790))),"Yes", "No, neither of these fields have values"),"")</f>
        <v/>
      </c>
    </row>
    <row r="797" spans="1:6">
      <c r="A797" t="str">
        <f>IF(COUNTA(Metadata!A791)=1,ROW(Metadata!A791),"")</f>
        <v/>
      </c>
      <c r="B797" s="31" t="str">
        <f>IF(COUNTA(Metadata!A791)=1,IF(COUNTA(Metadata!L791,Metadata!B791)=2, IF(Metadata!L791=Metadata!B791, "No", "Yes"), "One (or both) of these fields are empty"),"")</f>
        <v/>
      </c>
      <c r="C797" t="str">
        <f>IF(COUNTA(Metadata!A791)=1,IF(COUNTA(Metadata!B791:'Metadata'!U791)=20, "Yes", "One (or more) of these fields are empty"),"")</f>
        <v/>
      </c>
      <c r="D797" t="str">
        <f>IF(COUNTA(Metadata!A791)=1, IF(ISNUMBER(MATCH(LEFT(Metadata!P791,SEARCH(":",Metadata!P791)-1),'Library and Platform Vocabulary'!$A$117:$A$413,0)), "Yes", "No"),"")</f>
        <v/>
      </c>
      <c r="E797" s="35" t="str">
        <f ca="1">IF(COUNTA(Metadata!A791)=1, IF(OR(Metadata!O791&gt;TODAY(),ISBLANK(Metadata!O791)),"No, date is missing, in the future, or invalid", "Yes"),"")</f>
        <v/>
      </c>
      <c r="F797" s="31" t="str">
        <f>IF(COUNTA(Metadata!A791)=1, IF(OR(NOT(ISBLANK(Metadata!V791)),NOT(ISBLANK(Metadata!W791))),"Yes", "No, neither of these fields have values"),"")</f>
        <v/>
      </c>
    </row>
    <row r="798" spans="1:6">
      <c r="A798" t="str">
        <f>IF(COUNTA(Metadata!A792)=1,ROW(Metadata!A792),"")</f>
        <v/>
      </c>
      <c r="B798" s="31" t="str">
        <f>IF(COUNTA(Metadata!A792)=1,IF(COUNTA(Metadata!L792,Metadata!B792)=2, IF(Metadata!L792=Metadata!B792, "No", "Yes"), "One (or both) of these fields are empty"),"")</f>
        <v/>
      </c>
      <c r="C798" t="str">
        <f>IF(COUNTA(Metadata!A792)=1,IF(COUNTA(Metadata!B792:'Metadata'!U792)=20, "Yes", "One (or more) of these fields are empty"),"")</f>
        <v/>
      </c>
      <c r="D798" t="str">
        <f>IF(COUNTA(Metadata!A792)=1, IF(ISNUMBER(MATCH(LEFT(Metadata!P792,SEARCH(":",Metadata!P792)-1),'Library and Platform Vocabulary'!$A$117:$A$413,0)), "Yes", "No"),"")</f>
        <v/>
      </c>
      <c r="E798" s="35" t="str">
        <f ca="1">IF(COUNTA(Metadata!A792)=1, IF(OR(Metadata!O792&gt;TODAY(),ISBLANK(Metadata!O792)),"No, date is missing, in the future, or invalid", "Yes"),"")</f>
        <v/>
      </c>
      <c r="F798" s="31" t="str">
        <f>IF(COUNTA(Metadata!A792)=1, IF(OR(NOT(ISBLANK(Metadata!V792)),NOT(ISBLANK(Metadata!W792))),"Yes", "No, neither of these fields have values"),"")</f>
        <v/>
      </c>
    </row>
    <row r="799" spans="1:6">
      <c r="A799" t="str">
        <f>IF(COUNTA(Metadata!A793)=1,ROW(Metadata!A793),"")</f>
        <v/>
      </c>
      <c r="B799" s="31" t="str">
        <f>IF(COUNTA(Metadata!A793)=1,IF(COUNTA(Metadata!L793,Metadata!B793)=2, IF(Metadata!L793=Metadata!B793, "No", "Yes"), "One (or both) of these fields are empty"),"")</f>
        <v/>
      </c>
      <c r="C799" t="str">
        <f>IF(COUNTA(Metadata!A793)=1,IF(COUNTA(Metadata!B793:'Metadata'!U793)=20, "Yes", "One (or more) of these fields are empty"),"")</f>
        <v/>
      </c>
      <c r="D799" t="str">
        <f>IF(COUNTA(Metadata!A793)=1, IF(ISNUMBER(MATCH(LEFT(Metadata!P793,SEARCH(":",Metadata!P793)-1),'Library and Platform Vocabulary'!$A$117:$A$413,0)), "Yes", "No"),"")</f>
        <v/>
      </c>
      <c r="E799" s="35" t="str">
        <f ca="1">IF(COUNTA(Metadata!A793)=1, IF(OR(Metadata!O793&gt;TODAY(),ISBLANK(Metadata!O793)),"No, date is missing, in the future, or invalid", "Yes"),"")</f>
        <v/>
      </c>
      <c r="F799" s="31" t="str">
        <f>IF(COUNTA(Metadata!A793)=1, IF(OR(NOT(ISBLANK(Metadata!V793)),NOT(ISBLANK(Metadata!W793))),"Yes", "No, neither of these fields have values"),"")</f>
        <v/>
      </c>
    </row>
    <row r="800" spans="1:6">
      <c r="A800" t="str">
        <f>IF(COUNTA(Metadata!A794)=1,ROW(Metadata!A794),"")</f>
        <v/>
      </c>
      <c r="B800" s="31" t="str">
        <f>IF(COUNTA(Metadata!A794)=1,IF(COUNTA(Metadata!L794,Metadata!B794)=2, IF(Metadata!L794=Metadata!B794, "No", "Yes"), "One (or both) of these fields are empty"),"")</f>
        <v/>
      </c>
      <c r="C800" t="str">
        <f>IF(COUNTA(Metadata!A794)=1,IF(COUNTA(Metadata!B794:'Metadata'!U794)=20, "Yes", "One (or more) of these fields are empty"),"")</f>
        <v/>
      </c>
      <c r="D800" t="str">
        <f>IF(COUNTA(Metadata!A794)=1, IF(ISNUMBER(MATCH(LEFT(Metadata!P794,SEARCH(":",Metadata!P794)-1),'Library and Platform Vocabulary'!$A$117:$A$413,0)), "Yes", "No"),"")</f>
        <v/>
      </c>
      <c r="E800" s="35" t="str">
        <f ca="1">IF(COUNTA(Metadata!A794)=1, IF(OR(Metadata!O794&gt;TODAY(),ISBLANK(Metadata!O794)),"No, date is missing, in the future, or invalid", "Yes"),"")</f>
        <v/>
      </c>
      <c r="F800" s="31" t="str">
        <f>IF(COUNTA(Metadata!A794)=1, IF(OR(NOT(ISBLANK(Metadata!V794)),NOT(ISBLANK(Metadata!W794))),"Yes", "No, neither of these fields have values"),"")</f>
        <v/>
      </c>
    </row>
    <row r="801" spans="1:6">
      <c r="A801" t="str">
        <f>IF(COUNTA(Metadata!A795)=1,ROW(Metadata!A795),"")</f>
        <v/>
      </c>
      <c r="B801" s="31" t="str">
        <f>IF(COUNTA(Metadata!A795)=1,IF(COUNTA(Metadata!L795,Metadata!B795)=2, IF(Metadata!L795=Metadata!B795, "No", "Yes"), "One (or both) of these fields are empty"),"")</f>
        <v/>
      </c>
      <c r="C801" t="str">
        <f>IF(COUNTA(Metadata!A795)=1,IF(COUNTA(Metadata!B795:'Metadata'!U795)=20, "Yes", "One (or more) of these fields are empty"),"")</f>
        <v/>
      </c>
      <c r="D801" t="str">
        <f>IF(COUNTA(Metadata!A795)=1, IF(ISNUMBER(MATCH(LEFT(Metadata!P795,SEARCH(":",Metadata!P795)-1),'Library and Platform Vocabulary'!$A$117:$A$413,0)), "Yes", "No"),"")</f>
        <v/>
      </c>
      <c r="E801" s="35" t="str">
        <f ca="1">IF(COUNTA(Metadata!A795)=1, IF(OR(Metadata!O795&gt;TODAY(),ISBLANK(Metadata!O795)),"No, date is missing, in the future, or invalid", "Yes"),"")</f>
        <v/>
      </c>
      <c r="F801" s="31" t="str">
        <f>IF(COUNTA(Metadata!A795)=1, IF(OR(NOT(ISBLANK(Metadata!V795)),NOT(ISBLANK(Metadata!W795))),"Yes", "No, neither of these fields have values"),"")</f>
        <v/>
      </c>
    </row>
    <row r="802" spans="1:6">
      <c r="A802" t="str">
        <f>IF(COUNTA(Metadata!A796)=1,ROW(Metadata!A796),"")</f>
        <v/>
      </c>
      <c r="B802" s="31" t="str">
        <f>IF(COUNTA(Metadata!A796)=1,IF(COUNTA(Metadata!L796,Metadata!B796)=2, IF(Metadata!L796=Metadata!B796, "No", "Yes"), "One (or both) of these fields are empty"),"")</f>
        <v/>
      </c>
      <c r="C802" t="str">
        <f>IF(COUNTA(Metadata!A796)=1,IF(COUNTA(Metadata!B796:'Metadata'!U796)=20, "Yes", "One (or more) of these fields are empty"),"")</f>
        <v/>
      </c>
      <c r="D802" t="str">
        <f>IF(COUNTA(Metadata!A796)=1, IF(ISNUMBER(MATCH(LEFT(Metadata!P796,SEARCH(":",Metadata!P796)-1),'Library and Platform Vocabulary'!$A$117:$A$413,0)), "Yes", "No"),"")</f>
        <v/>
      </c>
      <c r="E802" s="35" t="str">
        <f ca="1">IF(COUNTA(Metadata!A796)=1, IF(OR(Metadata!O796&gt;TODAY(),ISBLANK(Metadata!O796)),"No, date is missing, in the future, or invalid", "Yes"),"")</f>
        <v/>
      </c>
      <c r="F802" s="31" t="str">
        <f>IF(COUNTA(Metadata!A796)=1, IF(OR(NOT(ISBLANK(Metadata!V796)),NOT(ISBLANK(Metadata!W796))),"Yes", "No, neither of these fields have values"),"")</f>
        <v/>
      </c>
    </row>
    <row r="803" spans="1:6">
      <c r="A803" t="str">
        <f>IF(COUNTA(Metadata!A797)=1,ROW(Metadata!A797),"")</f>
        <v/>
      </c>
      <c r="B803" s="31" t="str">
        <f>IF(COUNTA(Metadata!A797)=1,IF(COUNTA(Metadata!L797,Metadata!B797)=2, IF(Metadata!L797=Metadata!B797, "No", "Yes"), "One (or both) of these fields are empty"),"")</f>
        <v/>
      </c>
      <c r="C803" t="str">
        <f>IF(COUNTA(Metadata!A797)=1,IF(COUNTA(Metadata!B797:'Metadata'!U797)=20, "Yes", "One (or more) of these fields are empty"),"")</f>
        <v/>
      </c>
      <c r="D803" t="str">
        <f>IF(COUNTA(Metadata!A797)=1, IF(ISNUMBER(MATCH(LEFT(Metadata!P797,SEARCH(":",Metadata!P797)-1),'Library and Platform Vocabulary'!$A$117:$A$413,0)), "Yes", "No"),"")</f>
        <v/>
      </c>
      <c r="E803" s="35" t="str">
        <f ca="1">IF(COUNTA(Metadata!A797)=1, IF(OR(Metadata!O797&gt;TODAY(),ISBLANK(Metadata!O797)),"No, date is missing, in the future, or invalid", "Yes"),"")</f>
        <v/>
      </c>
      <c r="F803" s="31" t="str">
        <f>IF(COUNTA(Metadata!A797)=1, IF(OR(NOT(ISBLANK(Metadata!V797)),NOT(ISBLANK(Metadata!W797))),"Yes", "No, neither of these fields have values"),"")</f>
        <v/>
      </c>
    </row>
    <row r="804" spans="1:6">
      <c r="A804" t="str">
        <f>IF(COUNTA(Metadata!A798)=1,ROW(Metadata!A798),"")</f>
        <v/>
      </c>
      <c r="B804" s="31" t="str">
        <f>IF(COUNTA(Metadata!A798)=1,IF(COUNTA(Metadata!L798,Metadata!B798)=2, IF(Metadata!L798=Metadata!B798, "No", "Yes"), "One (or both) of these fields are empty"),"")</f>
        <v/>
      </c>
      <c r="C804" t="str">
        <f>IF(COUNTA(Metadata!A798)=1,IF(COUNTA(Metadata!B798:'Metadata'!U798)=20, "Yes", "One (or more) of these fields are empty"),"")</f>
        <v/>
      </c>
      <c r="D804" t="str">
        <f>IF(COUNTA(Metadata!A798)=1, IF(ISNUMBER(MATCH(LEFT(Metadata!P798,SEARCH(":",Metadata!P798)-1),'Library and Platform Vocabulary'!$A$117:$A$413,0)), "Yes", "No"),"")</f>
        <v/>
      </c>
      <c r="E804" s="35" t="str">
        <f ca="1">IF(COUNTA(Metadata!A798)=1, IF(OR(Metadata!O798&gt;TODAY(),ISBLANK(Metadata!O798)),"No, date is missing, in the future, or invalid", "Yes"),"")</f>
        <v/>
      </c>
      <c r="F804" s="31" t="str">
        <f>IF(COUNTA(Metadata!A798)=1, IF(OR(NOT(ISBLANK(Metadata!V798)),NOT(ISBLANK(Metadata!W798))),"Yes", "No, neither of these fields have values"),"")</f>
        <v/>
      </c>
    </row>
    <row r="805" spans="1:6">
      <c r="A805" t="str">
        <f>IF(COUNTA(Metadata!A799)=1,ROW(Metadata!A799),"")</f>
        <v/>
      </c>
      <c r="B805" s="31" t="str">
        <f>IF(COUNTA(Metadata!A799)=1,IF(COUNTA(Metadata!L799,Metadata!B799)=2, IF(Metadata!L799=Metadata!B799, "No", "Yes"), "One (or both) of these fields are empty"),"")</f>
        <v/>
      </c>
      <c r="C805" t="str">
        <f>IF(COUNTA(Metadata!A799)=1,IF(COUNTA(Metadata!B799:'Metadata'!U799)=20, "Yes", "One (or more) of these fields are empty"),"")</f>
        <v/>
      </c>
      <c r="D805" t="str">
        <f>IF(COUNTA(Metadata!A799)=1, IF(ISNUMBER(MATCH(LEFT(Metadata!P799,SEARCH(":",Metadata!P799)-1),'Library and Platform Vocabulary'!$A$117:$A$413,0)), "Yes", "No"),"")</f>
        <v/>
      </c>
      <c r="E805" s="35" t="str">
        <f ca="1">IF(COUNTA(Metadata!A799)=1, IF(OR(Metadata!O799&gt;TODAY(),ISBLANK(Metadata!O799)),"No, date is missing, in the future, or invalid", "Yes"),"")</f>
        <v/>
      </c>
      <c r="F805" s="31" t="str">
        <f>IF(COUNTA(Metadata!A799)=1, IF(OR(NOT(ISBLANK(Metadata!V799)),NOT(ISBLANK(Metadata!W799))),"Yes", "No, neither of these fields have values"),"")</f>
        <v/>
      </c>
    </row>
    <row r="806" spans="1:6">
      <c r="A806" t="str">
        <f>IF(COUNTA(Metadata!A800)=1,ROW(Metadata!A800),"")</f>
        <v/>
      </c>
      <c r="B806" s="31" t="str">
        <f>IF(COUNTA(Metadata!A800)=1,IF(COUNTA(Metadata!L800,Metadata!B800)=2, IF(Metadata!L800=Metadata!B800, "No", "Yes"), "One (or both) of these fields are empty"),"")</f>
        <v/>
      </c>
      <c r="C806" t="str">
        <f>IF(COUNTA(Metadata!A800)=1,IF(COUNTA(Metadata!B800:'Metadata'!U800)=20, "Yes", "One (or more) of these fields are empty"),"")</f>
        <v/>
      </c>
      <c r="D806" t="str">
        <f>IF(COUNTA(Metadata!A800)=1, IF(ISNUMBER(MATCH(LEFT(Metadata!P800,SEARCH(":",Metadata!P800)-1),'Library and Platform Vocabulary'!$A$117:$A$413,0)), "Yes", "No"),"")</f>
        <v/>
      </c>
      <c r="E806" s="35" t="str">
        <f ca="1">IF(COUNTA(Metadata!A800)=1, IF(OR(Metadata!O800&gt;TODAY(),ISBLANK(Metadata!O800)),"No, date is missing, in the future, or invalid", "Yes"),"")</f>
        <v/>
      </c>
      <c r="F806" s="31" t="str">
        <f>IF(COUNTA(Metadata!A800)=1, IF(OR(NOT(ISBLANK(Metadata!V800)),NOT(ISBLANK(Metadata!W800))),"Yes", "No, neither of these fields have values"),"")</f>
        <v/>
      </c>
    </row>
    <row r="807" spans="1:6">
      <c r="A807" t="str">
        <f>IF(COUNTA(Metadata!A801)=1,ROW(Metadata!A801),"")</f>
        <v/>
      </c>
      <c r="B807" s="31" t="str">
        <f>IF(COUNTA(Metadata!A801)=1,IF(COUNTA(Metadata!L801,Metadata!B801)=2, IF(Metadata!L801=Metadata!B801, "No", "Yes"), "One (or both) of these fields are empty"),"")</f>
        <v/>
      </c>
      <c r="C807" t="str">
        <f>IF(COUNTA(Metadata!A801)=1,IF(COUNTA(Metadata!B801:'Metadata'!U801)=20, "Yes", "One (or more) of these fields are empty"),"")</f>
        <v/>
      </c>
      <c r="D807" t="str">
        <f>IF(COUNTA(Metadata!A801)=1, IF(ISNUMBER(MATCH(LEFT(Metadata!P801,SEARCH(":",Metadata!P801)-1),'Library and Platform Vocabulary'!$A$117:$A$413,0)), "Yes", "No"),"")</f>
        <v/>
      </c>
      <c r="E807" s="35" t="str">
        <f ca="1">IF(COUNTA(Metadata!A801)=1, IF(OR(Metadata!O801&gt;TODAY(),ISBLANK(Metadata!O801)),"No, date is missing, in the future, or invalid", "Yes"),"")</f>
        <v/>
      </c>
      <c r="F807" s="31" t="str">
        <f>IF(COUNTA(Metadata!A801)=1, IF(OR(NOT(ISBLANK(Metadata!V801)),NOT(ISBLANK(Metadata!W801))),"Yes", "No, neither of these fields have values"),"")</f>
        <v/>
      </c>
    </row>
    <row r="808" spans="1:6">
      <c r="A808" t="str">
        <f>IF(COUNTA(Metadata!A802)=1,ROW(Metadata!A802),"")</f>
        <v/>
      </c>
      <c r="B808" s="31" t="str">
        <f>IF(COUNTA(Metadata!A802)=1,IF(COUNTA(Metadata!L802,Metadata!B802)=2, IF(Metadata!L802=Metadata!B802, "No", "Yes"), "One (or both) of these fields are empty"),"")</f>
        <v/>
      </c>
      <c r="C808" t="str">
        <f>IF(COUNTA(Metadata!A802)=1,IF(COUNTA(Metadata!B802:'Metadata'!U802)=20, "Yes", "One (or more) of these fields are empty"),"")</f>
        <v/>
      </c>
      <c r="D808" t="str">
        <f>IF(COUNTA(Metadata!A802)=1, IF(ISNUMBER(MATCH(LEFT(Metadata!P802,SEARCH(":",Metadata!P802)-1),'Library and Platform Vocabulary'!$A$117:$A$413,0)), "Yes", "No"),"")</f>
        <v/>
      </c>
      <c r="E808" s="35" t="str">
        <f ca="1">IF(COUNTA(Metadata!A802)=1, IF(OR(Metadata!O802&gt;TODAY(),ISBLANK(Metadata!O802)),"No, date is missing, in the future, or invalid", "Yes"),"")</f>
        <v/>
      </c>
      <c r="F808" s="31" t="str">
        <f>IF(COUNTA(Metadata!A802)=1, IF(OR(NOT(ISBLANK(Metadata!V802)),NOT(ISBLANK(Metadata!W802))),"Yes", "No, neither of these fields have values"),"")</f>
        <v/>
      </c>
    </row>
    <row r="809" spans="1:6">
      <c r="A809" t="str">
        <f>IF(COUNTA(Metadata!A803)=1,ROW(Metadata!A803),"")</f>
        <v/>
      </c>
      <c r="B809" s="31" t="str">
        <f>IF(COUNTA(Metadata!A803)=1,IF(COUNTA(Metadata!L803,Metadata!B803)=2, IF(Metadata!L803=Metadata!B803, "No", "Yes"), "One (or both) of these fields are empty"),"")</f>
        <v/>
      </c>
      <c r="C809" t="str">
        <f>IF(COUNTA(Metadata!A803)=1,IF(COUNTA(Metadata!B803:'Metadata'!U803)=20, "Yes", "One (or more) of these fields are empty"),"")</f>
        <v/>
      </c>
      <c r="D809" t="str">
        <f>IF(COUNTA(Metadata!A803)=1, IF(ISNUMBER(MATCH(LEFT(Metadata!P803,SEARCH(":",Metadata!P803)-1),'Library and Platform Vocabulary'!$A$117:$A$413,0)), "Yes", "No"),"")</f>
        <v/>
      </c>
      <c r="E809" s="35" t="str">
        <f ca="1">IF(COUNTA(Metadata!A803)=1, IF(OR(Metadata!O803&gt;TODAY(),ISBLANK(Metadata!O803)),"No, date is missing, in the future, or invalid", "Yes"),"")</f>
        <v/>
      </c>
      <c r="F809" s="31" t="str">
        <f>IF(COUNTA(Metadata!A803)=1, IF(OR(NOT(ISBLANK(Metadata!V803)),NOT(ISBLANK(Metadata!W803))),"Yes", "No, neither of these fields have values"),"")</f>
        <v/>
      </c>
    </row>
    <row r="810" spans="1:6">
      <c r="A810" t="str">
        <f>IF(COUNTA(Metadata!A804)=1,ROW(Metadata!A804),"")</f>
        <v/>
      </c>
      <c r="B810" s="31" t="str">
        <f>IF(COUNTA(Metadata!A804)=1,IF(COUNTA(Metadata!L804,Metadata!B804)=2, IF(Metadata!L804=Metadata!B804, "No", "Yes"), "One (or both) of these fields are empty"),"")</f>
        <v/>
      </c>
      <c r="C810" t="str">
        <f>IF(COUNTA(Metadata!A804)=1,IF(COUNTA(Metadata!B804:'Metadata'!U804)=20, "Yes", "One (or more) of these fields are empty"),"")</f>
        <v/>
      </c>
      <c r="D810" t="str">
        <f>IF(COUNTA(Metadata!A804)=1, IF(ISNUMBER(MATCH(LEFT(Metadata!P804,SEARCH(":",Metadata!P804)-1),'Library and Platform Vocabulary'!$A$117:$A$413,0)), "Yes", "No"),"")</f>
        <v/>
      </c>
      <c r="E810" s="35" t="str">
        <f ca="1">IF(COUNTA(Metadata!A804)=1, IF(OR(Metadata!O804&gt;TODAY(),ISBLANK(Metadata!O804)),"No, date is missing, in the future, or invalid", "Yes"),"")</f>
        <v/>
      </c>
      <c r="F810" s="31" t="str">
        <f>IF(COUNTA(Metadata!A804)=1, IF(OR(NOT(ISBLANK(Metadata!V804)),NOT(ISBLANK(Metadata!W804))),"Yes", "No, neither of these fields have values"),"")</f>
        <v/>
      </c>
    </row>
    <row r="811" spans="1:6">
      <c r="A811" t="str">
        <f>IF(COUNTA(Metadata!A805)=1,ROW(Metadata!A805),"")</f>
        <v/>
      </c>
      <c r="B811" s="31" t="str">
        <f>IF(COUNTA(Metadata!A805)=1,IF(COUNTA(Metadata!L805,Metadata!B805)=2, IF(Metadata!L805=Metadata!B805, "No", "Yes"), "One (or both) of these fields are empty"),"")</f>
        <v/>
      </c>
      <c r="C811" t="str">
        <f>IF(COUNTA(Metadata!A805)=1,IF(COUNTA(Metadata!B805:'Metadata'!U805)=20, "Yes", "One (or more) of these fields are empty"),"")</f>
        <v/>
      </c>
      <c r="D811" t="str">
        <f>IF(COUNTA(Metadata!A805)=1, IF(ISNUMBER(MATCH(LEFT(Metadata!P805,SEARCH(":",Metadata!P805)-1),'Library and Platform Vocabulary'!$A$117:$A$413,0)), "Yes", "No"),"")</f>
        <v/>
      </c>
      <c r="E811" s="35" t="str">
        <f ca="1">IF(COUNTA(Metadata!A805)=1, IF(OR(Metadata!O805&gt;TODAY(),ISBLANK(Metadata!O805)),"No, date is missing, in the future, or invalid", "Yes"),"")</f>
        <v/>
      </c>
      <c r="F811" s="31" t="str">
        <f>IF(COUNTA(Metadata!A805)=1, IF(OR(NOT(ISBLANK(Metadata!V805)),NOT(ISBLANK(Metadata!W805))),"Yes", "No, neither of these fields have values"),"")</f>
        <v/>
      </c>
    </row>
    <row r="812" spans="1:6">
      <c r="A812" t="str">
        <f>IF(COUNTA(Metadata!A806)=1,ROW(Metadata!A806),"")</f>
        <v/>
      </c>
      <c r="B812" s="31" t="str">
        <f>IF(COUNTA(Metadata!A806)=1,IF(COUNTA(Metadata!L806,Metadata!B806)=2, IF(Metadata!L806=Metadata!B806, "No", "Yes"), "One (or both) of these fields are empty"),"")</f>
        <v/>
      </c>
      <c r="C812" t="str">
        <f>IF(COUNTA(Metadata!A806)=1,IF(COUNTA(Metadata!B806:'Metadata'!U806)=20, "Yes", "One (or more) of these fields are empty"),"")</f>
        <v/>
      </c>
      <c r="D812" t="str">
        <f>IF(COUNTA(Metadata!A806)=1, IF(ISNUMBER(MATCH(LEFT(Metadata!P806,SEARCH(":",Metadata!P806)-1),'Library and Platform Vocabulary'!$A$117:$A$413,0)), "Yes", "No"),"")</f>
        <v/>
      </c>
      <c r="E812" s="35" t="str">
        <f ca="1">IF(COUNTA(Metadata!A806)=1, IF(OR(Metadata!O806&gt;TODAY(),ISBLANK(Metadata!O806)),"No, date is missing, in the future, or invalid", "Yes"),"")</f>
        <v/>
      </c>
      <c r="F812" s="31" t="str">
        <f>IF(COUNTA(Metadata!A806)=1, IF(OR(NOT(ISBLANK(Metadata!V806)),NOT(ISBLANK(Metadata!W806))),"Yes", "No, neither of these fields have values"),"")</f>
        <v/>
      </c>
    </row>
    <row r="813" spans="1:6">
      <c r="A813" t="str">
        <f>IF(COUNTA(Metadata!A807)=1,ROW(Metadata!A807),"")</f>
        <v/>
      </c>
      <c r="B813" s="31" t="str">
        <f>IF(COUNTA(Metadata!A807)=1,IF(COUNTA(Metadata!L807,Metadata!B807)=2, IF(Metadata!L807=Metadata!B807, "No", "Yes"), "One (or both) of these fields are empty"),"")</f>
        <v/>
      </c>
      <c r="C813" t="str">
        <f>IF(COUNTA(Metadata!A807)=1,IF(COUNTA(Metadata!B807:'Metadata'!U807)=20, "Yes", "One (or more) of these fields are empty"),"")</f>
        <v/>
      </c>
      <c r="D813" t="str">
        <f>IF(COUNTA(Metadata!A807)=1, IF(ISNUMBER(MATCH(LEFT(Metadata!P807,SEARCH(":",Metadata!P807)-1),'Library and Platform Vocabulary'!$A$117:$A$413,0)), "Yes", "No"),"")</f>
        <v/>
      </c>
      <c r="E813" s="35" t="str">
        <f ca="1">IF(COUNTA(Metadata!A807)=1, IF(OR(Metadata!O807&gt;TODAY(),ISBLANK(Metadata!O807)),"No, date is missing, in the future, or invalid", "Yes"),"")</f>
        <v/>
      </c>
      <c r="F813" s="31" t="str">
        <f>IF(COUNTA(Metadata!A807)=1, IF(OR(NOT(ISBLANK(Metadata!V807)),NOT(ISBLANK(Metadata!W807))),"Yes", "No, neither of these fields have values"),"")</f>
        <v/>
      </c>
    </row>
    <row r="814" spans="1:6">
      <c r="A814" t="str">
        <f>IF(COUNTA(Metadata!A808)=1,ROW(Metadata!A808),"")</f>
        <v/>
      </c>
      <c r="B814" s="31" t="str">
        <f>IF(COUNTA(Metadata!A808)=1,IF(COUNTA(Metadata!L808,Metadata!B808)=2, IF(Metadata!L808=Metadata!B808, "No", "Yes"), "One (or both) of these fields are empty"),"")</f>
        <v/>
      </c>
      <c r="C814" t="str">
        <f>IF(COUNTA(Metadata!A808)=1,IF(COUNTA(Metadata!B808:'Metadata'!U808)=20, "Yes", "One (or more) of these fields are empty"),"")</f>
        <v/>
      </c>
      <c r="D814" t="str">
        <f>IF(COUNTA(Metadata!A808)=1, IF(ISNUMBER(MATCH(LEFT(Metadata!P808,SEARCH(":",Metadata!P808)-1),'Library and Platform Vocabulary'!$A$117:$A$413,0)), "Yes", "No"),"")</f>
        <v/>
      </c>
      <c r="E814" s="35" t="str">
        <f ca="1">IF(COUNTA(Metadata!A808)=1, IF(OR(Metadata!O808&gt;TODAY(),ISBLANK(Metadata!O808)),"No, date is missing, in the future, or invalid", "Yes"),"")</f>
        <v/>
      </c>
      <c r="F814" s="31" t="str">
        <f>IF(COUNTA(Metadata!A808)=1, IF(OR(NOT(ISBLANK(Metadata!V808)),NOT(ISBLANK(Metadata!W808))),"Yes", "No, neither of these fields have values"),"")</f>
        <v/>
      </c>
    </row>
    <row r="815" spans="1:6">
      <c r="A815" t="str">
        <f>IF(COUNTA(Metadata!A809)=1,ROW(Metadata!A809),"")</f>
        <v/>
      </c>
      <c r="B815" s="31" t="str">
        <f>IF(COUNTA(Metadata!A809)=1,IF(COUNTA(Metadata!L809,Metadata!B809)=2, IF(Metadata!L809=Metadata!B809, "No", "Yes"), "One (or both) of these fields are empty"),"")</f>
        <v/>
      </c>
      <c r="C815" t="str">
        <f>IF(COUNTA(Metadata!A809)=1,IF(COUNTA(Metadata!B809:'Metadata'!U809)=20, "Yes", "One (or more) of these fields are empty"),"")</f>
        <v/>
      </c>
      <c r="D815" t="str">
        <f>IF(COUNTA(Metadata!A809)=1, IF(ISNUMBER(MATCH(LEFT(Metadata!P809,SEARCH(":",Metadata!P809)-1),'Library and Platform Vocabulary'!$A$117:$A$413,0)), "Yes", "No"),"")</f>
        <v/>
      </c>
      <c r="E815" s="35" t="str">
        <f ca="1">IF(COUNTA(Metadata!A809)=1, IF(OR(Metadata!O809&gt;TODAY(),ISBLANK(Metadata!O809)),"No, date is missing, in the future, or invalid", "Yes"),"")</f>
        <v/>
      </c>
      <c r="F815" s="31" t="str">
        <f>IF(COUNTA(Metadata!A809)=1, IF(OR(NOT(ISBLANK(Metadata!V809)),NOT(ISBLANK(Metadata!W809))),"Yes", "No, neither of these fields have values"),"")</f>
        <v/>
      </c>
    </row>
    <row r="816" spans="1:6">
      <c r="A816" t="str">
        <f>IF(COUNTA(Metadata!A810)=1,ROW(Metadata!A810),"")</f>
        <v/>
      </c>
      <c r="B816" s="31" t="str">
        <f>IF(COUNTA(Metadata!A810)=1,IF(COUNTA(Metadata!L810,Metadata!B810)=2, IF(Metadata!L810=Metadata!B810, "No", "Yes"), "One (or both) of these fields are empty"),"")</f>
        <v/>
      </c>
      <c r="C816" t="str">
        <f>IF(COUNTA(Metadata!A810)=1,IF(COUNTA(Metadata!B810:'Metadata'!U810)=20, "Yes", "One (or more) of these fields are empty"),"")</f>
        <v/>
      </c>
      <c r="D816" t="str">
        <f>IF(COUNTA(Metadata!A810)=1, IF(ISNUMBER(MATCH(LEFT(Metadata!P810,SEARCH(":",Metadata!P810)-1),'Library and Platform Vocabulary'!$A$117:$A$413,0)), "Yes", "No"),"")</f>
        <v/>
      </c>
      <c r="E816" s="35" t="str">
        <f ca="1">IF(COUNTA(Metadata!A810)=1, IF(OR(Metadata!O810&gt;TODAY(),ISBLANK(Metadata!O810)),"No, date is missing, in the future, or invalid", "Yes"),"")</f>
        <v/>
      </c>
      <c r="F816" s="31" t="str">
        <f>IF(COUNTA(Metadata!A810)=1, IF(OR(NOT(ISBLANK(Metadata!V810)),NOT(ISBLANK(Metadata!W810))),"Yes", "No, neither of these fields have values"),"")</f>
        <v/>
      </c>
    </row>
    <row r="817" spans="1:6">
      <c r="A817" t="str">
        <f>IF(COUNTA(Metadata!A811)=1,ROW(Metadata!A811),"")</f>
        <v/>
      </c>
      <c r="B817" s="31" t="str">
        <f>IF(COUNTA(Metadata!A811)=1,IF(COUNTA(Metadata!L811,Metadata!B811)=2, IF(Metadata!L811=Metadata!B811, "No", "Yes"), "One (or both) of these fields are empty"),"")</f>
        <v/>
      </c>
      <c r="C817" t="str">
        <f>IF(COUNTA(Metadata!A811)=1,IF(COUNTA(Metadata!B811:'Metadata'!U811)=20, "Yes", "One (or more) of these fields are empty"),"")</f>
        <v/>
      </c>
      <c r="D817" t="str">
        <f>IF(COUNTA(Metadata!A811)=1, IF(ISNUMBER(MATCH(LEFT(Metadata!P811,SEARCH(":",Metadata!P811)-1),'Library and Platform Vocabulary'!$A$117:$A$413,0)), "Yes", "No"),"")</f>
        <v/>
      </c>
      <c r="E817" s="35" t="str">
        <f ca="1">IF(COUNTA(Metadata!A811)=1, IF(OR(Metadata!O811&gt;TODAY(),ISBLANK(Metadata!O811)),"No, date is missing, in the future, or invalid", "Yes"),"")</f>
        <v/>
      </c>
      <c r="F817" s="31" t="str">
        <f>IF(COUNTA(Metadata!A811)=1, IF(OR(NOT(ISBLANK(Metadata!V811)),NOT(ISBLANK(Metadata!W811))),"Yes", "No, neither of these fields have values"),"")</f>
        <v/>
      </c>
    </row>
    <row r="818" spans="1:6">
      <c r="A818" t="str">
        <f>IF(COUNTA(Metadata!A812)=1,ROW(Metadata!A812),"")</f>
        <v/>
      </c>
      <c r="B818" s="31" t="str">
        <f>IF(COUNTA(Metadata!A812)=1,IF(COUNTA(Metadata!L812,Metadata!B812)=2, IF(Metadata!L812=Metadata!B812, "No", "Yes"), "One (or both) of these fields are empty"),"")</f>
        <v/>
      </c>
      <c r="C818" t="str">
        <f>IF(COUNTA(Metadata!A812)=1,IF(COUNTA(Metadata!B812:'Metadata'!U812)=20, "Yes", "One (or more) of these fields are empty"),"")</f>
        <v/>
      </c>
      <c r="D818" t="str">
        <f>IF(COUNTA(Metadata!A812)=1, IF(ISNUMBER(MATCH(LEFT(Metadata!P812,SEARCH(":",Metadata!P812)-1),'Library and Platform Vocabulary'!$A$117:$A$413,0)), "Yes", "No"),"")</f>
        <v/>
      </c>
      <c r="E818" s="35" t="str">
        <f ca="1">IF(COUNTA(Metadata!A812)=1, IF(OR(Metadata!O812&gt;TODAY(),ISBLANK(Metadata!O812)),"No, date is missing, in the future, or invalid", "Yes"),"")</f>
        <v/>
      </c>
      <c r="F818" s="31" t="str">
        <f>IF(COUNTA(Metadata!A812)=1, IF(OR(NOT(ISBLANK(Metadata!V812)),NOT(ISBLANK(Metadata!W812))),"Yes", "No, neither of these fields have values"),"")</f>
        <v/>
      </c>
    </row>
    <row r="819" spans="1:6">
      <c r="A819" t="str">
        <f>IF(COUNTA(Metadata!A813)=1,ROW(Metadata!A813),"")</f>
        <v/>
      </c>
      <c r="B819" s="31" t="str">
        <f>IF(COUNTA(Metadata!A813)=1,IF(COUNTA(Metadata!L813,Metadata!B813)=2, IF(Metadata!L813=Metadata!B813, "No", "Yes"), "One (or both) of these fields are empty"),"")</f>
        <v/>
      </c>
      <c r="C819" t="str">
        <f>IF(COUNTA(Metadata!A813)=1,IF(COUNTA(Metadata!B813:'Metadata'!U813)=20, "Yes", "One (or more) of these fields are empty"),"")</f>
        <v/>
      </c>
      <c r="D819" t="str">
        <f>IF(COUNTA(Metadata!A813)=1, IF(ISNUMBER(MATCH(LEFT(Metadata!P813,SEARCH(":",Metadata!P813)-1),'Library and Platform Vocabulary'!$A$117:$A$413,0)), "Yes", "No"),"")</f>
        <v/>
      </c>
      <c r="E819" s="35" t="str">
        <f ca="1">IF(COUNTA(Metadata!A813)=1, IF(OR(Metadata!O813&gt;TODAY(),ISBLANK(Metadata!O813)),"No, date is missing, in the future, or invalid", "Yes"),"")</f>
        <v/>
      </c>
      <c r="F819" s="31" t="str">
        <f>IF(COUNTA(Metadata!A813)=1, IF(OR(NOT(ISBLANK(Metadata!V813)),NOT(ISBLANK(Metadata!W813))),"Yes", "No, neither of these fields have values"),"")</f>
        <v/>
      </c>
    </row>
    <row r="820" spans="1:6">
      <c r="A820" t="str">
        <f>IF(COUNTA(Metadata!A814)=1,ROW(Metadata!A814),"")</f>
        <v/>
      </c>
      <c r="B820" s="31" t="str">
        <f>IF(COUNTA(Metadata!A814)=1,IF(COUNTA(Metadata!L814,Metadata!B814)=2, IF(Metadata!L814=Metadata!B814, "No", "Yes"), "One (or both) of these fields are empty"),"")</f>
        <v/>
      </c>
      <c r="C820" t="str">
        <f>IF(COUNTA(Metadata!A814)=1,IF(COUNTA(Metadata!B814:'Metadata'!U814)=20, "Yes", "One (or more) of these fields are empty"),"")</f>
        <v/>
      </c>
      <c r="D820" t="str">
        <f>IF(COUNTA(Metadata!A814)=1, IF(ISNUMBER(MATCH(LEFT(Metadata!P814,SEARCH(":",Metadata!P814)-1),'Library and Platform Vocabulary'!$A$117:$A$413,0)), "Yes", "No"),"")</f>
        <v/>
      </c>
      <c r="E820" s="35" t="str">
        <f ca="1">IF(COUNTA(Metadata!A814)=1, IF(OR(Metadata!O814&gt;TODAY(),ISBLANK(Metadata!O814)),"No, date is missing, in the future, or invalid", "Yes"),"")</f>
        <v/>
      </c>
      <c r="F820" s="31" t="str">
        <f>IF(COUNTA(Metadata!A814)=1, IF(OR(NOT(ISBLANK(Metadata!V814)),NOT(ISBLANK(Metadata!W814))),"Yes", "No, neither of these fields have values"),"")</f>
        <v/>
      </c>
    </row>
    <row r="821" spans="1:6">
      <c r="A821" t="str">
        <f>IF(COUNTA(Metadata!A815)=1,ROW(Metadata!A815),"")</f>
        <v/>
      </c>
      <c r="B821" s="31" t="str">
        <f>IF(COUNTA(Metadata!A815)=1,IF(COUNTA(Metadata!L815,Metadata!B815)=2, IF(Metadata!L815=Metadata!B815, "No", "Yes"), "One (or both) of these fields are empty"),"")</f>
        <v/>
      </c>
      <c r="C821" t="str">
        <f>IF(COUNTA(Metadata!A815)=1,IF(COUNTA(Metadata!B815:'Metadata'!U815)=20, "Yes", "One (or more) of these fields are empty"),"")</f>
        <v/>
      </c>
      <c r="D821" t="str">
        <f>IF(COUNTA(Metadata!A815)=1, IF(ISNUMBER(MATCH(LEFT(Metadata!P815,SEARCH(":",Metadata!P815)-1),'Library and Platform Vocabulary'!$A$117:$A$413,0)), "Yes", "No"),"")</f>
        <v/>
      </c>
      <c r="E821" s="35" t="str">
        <f ca="1">IF(COUNTA(Metadata!A815)=1, IF(OR(Metadata!O815&gt;TODAY(),ISBLANK(Metadata!O815)),"No, date is missing, in the future, or invalid", "Yes"),"")</f>
        <v/>
      </c>
      <c r="F821" s="31" t="str">
        <f>IF(COUNTA(Metadata!A815)=1, IF(OR(NOT(ISBLANK(Metadata!V815)),NOT(ISBLANK(Metadata!W815))),"Yes", "No, neither of these fields have values"),"")</f>
        <v/>
      </c>
    </row>
    <row r="822" spans="1:6">
      <c r="A822" t="str">
        <f>IF(COUNTA(Metadata!A816)=1,ROW(Metadata!A816),"")</f>
        <v/>
      </c>
      <c r="B822" s="31" t="str">
        <f>IF(COUNTA(Metadata!A816)=1,IF(COUNTA(Metadata!L816,Metadata!B816)=2, IF(Metadata!L816=Metadata!B816, "No", "Yes"), "One (or both) of these fields are empty"),"")</f>
        <v/>
      </c>
      <c r="C822" t="str">
        <f>IF(COUNTA(Metadata!A816)=1,IF(COUNTA(Metadata!B816:'Metadata'!U816)=20, "Yes", "One (or more) of these fields are empty"),"")</f>
        <v/>
      </c>
      <c r="D822" t="str">
        <f>IF(COUNTA(Metadata!A816)=1, IF(ISNUMBER(MATCH(LEFT(Metadata!P816,SEARCH(":",Metadata!P816)-1),'Library and Platform Vocabulary'!$A$117:$A$413,0)), "Yes", "No"),"")</f>
        <v/>
      </c>
      <c r="E822" s="35" t="str">
        <f ca="1">IF(COUNTA(Metadata!A816)=1, IF(OR(Metadata!O816&gt;TODAY(),ISBLANK(Metadata!O816)),"No, date is missing, in the future, or invalid", "Yes"),"")</f>
        <v/>
      </c>
      <c r="F822" s="31" t="str">
        <f>IF(COUNTA(Metadata!A816)=1, IF(OR(NOT(ISBLANK(Metadata!V816)),NOT(ISBLANK(Metadata!W816))),"Yes", "No, neither of these fields have values"),"")</f>
        <v/>
      </c>
    </row>
    <row r="823" spans="1:6">
      <c r="A823" t="str">
        <f>IF(COUNTA(Metadata!A817)=1,ROW(Metadata!A817),"")</f>
        <v/>
      </c>
      <c r="B823" s="31" t="str">
        <f>IF(COUNTA(Metadata!A817)=1,IF(COUNTA(Metadata!L817,Metadata!B817)=2, IF(Metadata!L817=Metadata!B817, "No", "Yes"), "One (or both) of these fields are empty"),"")</f>
        <v/>
      </c>
      <c r="C823" t="str">
        <f>IF(COUNTA(Metadata!A817)=1,IF(COUNTA(Metadata!B817:'Metadata'!U817)=20, "Yes", "One (or more) of these fields are empty"),"")</f>
        <v/>
      </c>
      <c r="D823" t="str">
        <f>IF(COUNTA(Metadata!A817)=1, IF(ISNUMBER(MATCH(LEFT(Metadata!P817,SEARCH(":",Metadata!P817)-1),'Library and Platform Vocabulary'!$A$117:$A$413,0)), "Yes", "No"),"")</f>
        <v/>
      </c>
      <c r="E823" s="35" t="str">
        <f ca="1">IF(COUNTA(Metadata!A817)=1, IF(OR(Metadata!O817&gt;TODAY(),ISBLANK(Metadata!O817)),"No, date is missing, in the future, or invalid", "Yes"),"")</f>
        <v/>
      </c>
      <c r="F823" s="31" t="str">
        <f>IF(COUNTA(Metadata!A817)=1, IF(OR(NOT(ISBLANK(Metadata!V817)),NOT(ISBLANK(Metadata!W817))),"Yes", "No, neither of these fields have values"),"")</f>
        <v/>
      </c>
    </row>
    <row r="824" spans="1:6">
      <c r="A824" t="str">
        <f>IF(COUNTA(Metadata!A818)=1,ROW(Metadata!A818),"")</f>
        <v/>
      </c>
      <c r="B824" s="31" t="str">
        <f>IF(COUNTA(Metadata!A818)=1,IF(COUNTA(Metadata!L818,Metadata!B818)=2, IF(Metadata!L818=Metadata!B818, "No", "Yes"), "One (or both) of these fields are empty"),"")</f>
        <v/>
      </c>
      <c r="C824" t="str">
        <f>IF(COUNTA(Metadata!A818)=1,IF(COUNTA(Metadata!B818:'Metadata'!U818)=20, "Yes", "One (or more) of these fields are empty"),"")</f>
        <v/>
      </c>
      <c r="D824" t="str">
        <f>IF(COUNTA(Metadata!A818)=1, IF(ISNUMBER(MATCH(LEFT(Metadata!P818,SEARCH(":",Metadata!P818)-1),'Library and Platform Vocabulary'!$A$117:$A$413,0)), "Yes", "No"),"")</f>
        <v/>
      </c>
      <c r="E824" s="35" t="str">
        <f ca="1">IF(COUNTA(Metadata!A818)=1, IF(OR(Metadata!O818&gt;TODAY(),ISBLANK(Metadata!O818)),"No, date is missing, in the future, or invalid", "Yes"),"")</f>
        <v/>
      </c>
      <c r="F824" s="31" t="str">
        <f>IF(COUNTA(Metadata!A818)=1, IF(OR(NOT(ISBLANK(Metadata!V818)),NOT(ISBLANK(Metadata!W818))),"Yes", "No, neither of these fields have values"),"")</f>
        <v/>
      </c>
    </row>
    <row r="825" spans="1:6">
      <c r="A825" t="str">
        <f>IF(COUNTA(Metadata!A819)=1,ROW(Metadata!A819),"")</f>
        <v/>
      </c>
      <c r="B825" s="31" t="str">
        <f>IF(COUNTA(Metadata!A819)=1,IF(COUNTA(Metadata!L819,Metadata!B819)=2, IF(Metadata!L819=Metadata!B819, "No", "Yes"), "One (or both) of these fields are empty"),"")</f>
        <v/>
      </c>
      <c r="C825" t="str">
        <f>IF(COUNTA(Metadata!A819)=1,IF(COUNTA(Metadata!B819:'Metadata'!U819)=20, "Yes", "One (or more) of these fields are empty"),"")</f>
        <v/>
      </c>
      <c r="D825" t="str">
        <f>IF(COUNTA(Metadata!A819)=1, IF(ISNUMBER(MATCH(LEFT(Metadata!P819,SEARCH(":",Metadata!P819)-1),'Library and Platform Vocabulary'!$A$117:$A$413,0)), "Yes", "No"),"")</f>
        <v/>
      </c>
      <c r="E825" s="35" t="str">
        <f ca="1">IF(COUNTA(Metadata!A819)=1, IF(OR(Metadata!O819&gt;TODAY(),ISBLANK(Metadata!O819)),"No, date is missing, in the future, or invalid", "Yes"),"")</f>
        <v/>
      </c>
      <c r="F825" s="31" t="str">
        <f>IF(COUNTA(Metadata!A819)=1, IF(OR(NOT(ISBLANK(Metadata!V819)),NOT(ISBLANK(Metadata!W819))),"Yes", "No, neither of these fields have values"),"")</f>
        <v/>
      </c>
    </row>
    <row r="826" spans="1:6">
      <c r="A826" t="str">
        <f>IF(COUNTA(Metadata!A820)=1,ROW(Metadata!A820),"")</f>
        <v/>
      </c>
      <c r="B826" s="31" t="str">
        <f>IF(COUNTA(Metadata!A820)=1,IF(COUNTA(Metadata!L820,Metadata!B820)=2, IF(Metadata!L820=Metadata!B820, "No", "Yes"), "One (or both) of these fields are empty"),"")</f>
        <v/>
      </c>
      <c r="C826" t="str">
        <f>IF(COUNTA(Metadata!A820)=1,IF(COUNTA(Metadata!B820:'Metadata'!U820)=20, "Yes", "One (or more) of these fields are empty"),"")</f>
        <v/>
      </c>
      <c r="D826" t="str">
        <f>IF(COUNTA(Metadata!A820)=1, IF(ISNUMBER(MATCH(LEFT(Metadata!P820,SEARCH(":",Metadata!P820)-1),'Library and Platform Vocabulary'!$A$117:$A$413,0)), "Yes", "No"),"")</f>
        <v/>
      </c>
      <c r="E826" s="35" t="str">
        <f ca="1">IF(COUNTA(Metadata!A820)=1, IF(OR(Metadata!O820&gt;TODAY(),ISBLANK(Metadata!O820)),"No, date is missing, in the future, or invalid", "Yes"),"")</f>
        <v/>
      </c>
      <c r="F826" s="31" t="str">
        <f>IF(COUNTA(Metadata!A820)=1, IF(OR(NOT(ISBLANK(Metadata!V820)),NOT(ISBLANK(Metadata!W820))),"Yes", "No, neither of these fields have values"),"")</f>
        <v/>
      </c>
    </row>
    <row r="827" spans="1:6">
      <c r="A827" t="str">
        <f>IF(COUNTA(Metadata!A821)=1,ROW(Metadata!A821),"")</f>
        <v/>
      </c>
      <c r="B827" s="31" t="str">
        <f>IF(COUNTA(Metadata!A821)=1,IF(COUNTA(Metadata!L821,Metadata!B821)=2, IF(Metadata!L821=Metadata!B821, "No", "Yes"), "One (or both) of these fields are empty"),"")</f>
        <v/>
      </c>
      <c r="C827" t="str">
        <f>IF(COUNTA(Metadata!A821)=1,IF(COUNTA(Metadata!B821:'Metadata'!U821)=20, "Yes", "One (or more) of these fields are empty"),"")</f>
        <v/>
      </c>
      <c r="D827" t="str">
        <f>IF(COUNTA(Metadata!A821)=1, IF(ISNUMBER(MATCH(LEFT(Metadata!P821,SEARCH(":",Metadata!P821)-1),'Library and Platform Vocabulary'!$A$117:$A$413,0)), "Yes", "No"),"")</f>
        <v/>
      </c>
      <c r="E827" s="35" t="str">
        <f ca="1">IF(COUNTA(Metadata!A821)=1, IF(OR(Metadata!O821&gt;TODAY(),ISBLANK(Metadata!O821)),"No, date is missing, in the future, or invalid", "Yes"),"")</f>
        <v/>
      </c>
      <c r="F827" s="31" t="str">
        <f>IF(COUNTA(Metadata!A821)=1, IF(OR(NOT(ISBLANK(Metadata!V821)),NOT(ISBLANK(Metadata!W821))),"Yes", "No, neither of these fields have values"),"")</f>
        <v/>
      </c>
    </row>
    <row r="828" spans="1:6">
      <c r="A828" t="str">
        <f>IF(COUNTA(Metadata!A822)=1,ROW(Metadata!A822),"")</f>
        <v/>
      </c>
      <c r="B828" s="31" t="str">
        <f>IF(COUNTA(Metadata!A822)=1,IF(COUNTA(Metadata!L822,Metadata!B822)=2, IF(Metadata!L822=Metadata!B822, "No", "Yes"), "One (or both) of these fields are empty"),"")</f>
        <v/>
      </c>
      <c r="C828" t="str">
        <f>IF(COUNTA(Metadata!A822)=1,IF(COUNTA(Metadata!B822:'Metadata'!U822)=20, "Yes", "One (or more) of these fields are empty"),"")</f>
        <v/>
      </c>
      <c r="D828" t="str">
        <f>IF(COUNTA(Metadata!A822)=1, IF(ISNUMBER(MATCH(LEFT(Metadata!P822,SEARCH(":",Metadata!P822)-1),'Library and Platform Vocabulary'!$A$117:$A$413,0)), "Yes", "No"),"")</f>
        <v/>
      </c>
      <c r="E828" s="35" t="str">
        <f ca="1">IF(COUNTA(Metadata!A822)=1, IF(OR(Metadata!O822&gt;TODAY(),ISBLANK(Metadata!O822)),"No, date is missing, in the future, or invalid", "Yes"),"")</f>
        <v/>
      </c>
      <c r="F828" s="31" t="str">
        <f>IF(COUNTA(Metadata!A822)=1, IF(OR(NOT(ISBLANK(Metadata!V822)),NOT(ISBLANK(Metadata!W822))),"Yes", "No, neither of these fields have values"),"")</f>
        <v/>
      </c>
    </row>
    <row r="829" spans="1:6">
      <c r="A829" t="str">
        <f>IF(COUNTA(Metadata!A823)=1,ROW(Metadata!A823),"")</f>
        <v/>
      </c>
      <c r="B829" s="31" t="str">
        <f>IF(COUNTA(Metadata!A823)=1,IF(COUNTA(Metadata!L823,Metadata!B823)=2, IF(Metadata!L823=Metadata!B823, "No", "Yes"), "One (or both) of these fields are empty"),"")</f>
        <v/>
      </c>
      <c r="C829" t="str">
        <f>IF(COUNTA(Metadata!A823)=1,IF(COUNTA(Metadata!B823:'Metadata'!U823)=20, "Yes", "One (or more) of these fields are empty"),"")</f>
        <v/>
      </c>
      <c r="D829" t="str">
        <f>IF(COUNTA(Metadata!A823)=1, IF(ISNUMBER(MATCH(LEFT(Metadata!P823,SEARCH(":",Metadata!P823)-1),'Library and Platform Vocabulary'!$A$117:$A$413,0)), "Yes", "No"),"")</f>
        <v/>
      </c>
      <c r="E829" s="35" t="str">
        <f ca="1">IF(COUNTA(Metadata!A823)=1, IF(OR(Metadata!O823&gt;TODAY(),ISBLANK(Metadata!O823)),"No, date is missing, in the future, or invalid", "Yes"),"")</f>
        <v/>
      </c>
      <c r="F829" s="31" t="str">
        <f>IF(COUNTA(Metadata!A823)=1, IF(OR(NOT(ISBLANK(Metadata!V823)),NOT(ISBLANK(Metadata!W823))),"Yes", "No, neither of these fields have values"),"")</f>
        <v/>
      </c>
    </row>
    <row r="830" spans="1:6">
      <c r="A830" t="str">
        <f>IF(COUNTA(Metadata!A824)=1,ROW(Metadata!A824),"")</f>
        <v/>
      </c>
      <c r="B830" s="31" t="str">
        <f>IF(COUNTA(Metadata!A824)=1,IF(COUNTA(Metadata!L824,Metadata!B824)=2, IF(Metadata!L824=Metadata!B824, "No", "Yes"), "One (or both) of these fields are empty"),"")</f>
        <v/>
      </c>
      <c r="C830" t="str">
        <f>IF(COUNTA(Metadata!A824)=1,IF(COUNTA(Metadata!B824:'Metadata'!U824)=20, "Yes", "One (or more) of these fields are empty"),"")</f>
        <v/>
      </c>
      <c r="D830" t="str">
        <f>IF(COUNTA(Metadata!A824)=1, IF(ISNUMBER(MATCH(LEFT(Metadata!P824,SEARCH(":",Metadata!P824)-1),'Library and Platform Vocabulary'!$A$117:$A$413,0)), "Yes", "No"),"")</f>
        <v/>
      </c>
      <c r="E830" s="35" t="str">
        <f ca="1">IF(COUNTA(Metadata!A824)=1, IF(OR(Metadata!O824&gt;TODAY(),ISBLANK(Metadata!O824)),"No, date is missing, in the future, or invalid", "Yes"),"")</f>
        <v/>
      </c>
      <c r="F830" s="31" t="str">
        <f>IF(COUNTA(Metadata!A824)=1, IF(OR(NOT(ISBLANK(Metadata!V824)),NOT(ISBLANK(Metadata!W824))),"Yes", "No, neither of these fields have values"),"")</f>
        <v/>
      </c>
    </row>
    <row r="831" spans="1:6">
      <c r="A831" t="str">
        <f>IF(COUNTA(Metadata!A825)=1,ROW(Metadata!A825),"")</f>
        <v/>
      </c>
      <c r="B831" s="31" t="str">
        <f>IF(COUNTA(Metadata!A825)=1,IF(COUNTA(Metadata!L825,Metadata!B825)=2, IF(Metadata!L825=Metadata!B825, "No", "Yes"), "One (or both) of these fields are empty"),"")</f>
        <v/>
      </c>
      <c r="C831" t="str">
        <f>IF(COUNTA(Metadata!A825)=1,IF(COUNTA(Metadata!B825:'Metadata'!U825)=20, "Yes", "One (or more) of these fields are empty"),"")</f>
        <v/>
      </c>
      <c r="D831" t="str">
        <f>IF(COUNTA(Metadata!A825)=1, IF(ISNUMBER(MATCH(LEFT(Metadata!P825,SEARCH(":",Metadata!P825)-1),'Library and Platform Vocabulary'!$A$117:$A$413,0)), "Yes", "No"),"")</f>
        <v/>
      </c>
      <c r="E831" s="35" t="str">
        <f ca="1">IF(COUNTA(Metadata!A825)=1, IF(OR(Metadata!O825&gt;TODAY(),ISBLANK(Metadata!O825)),"No, date is missing, in the future, or invalid", "Yes"),"")</f>
        <v/>
      </c>
      <c r="F831" s="31" t="str">
        <f>IF(COUNTA(Metadata!A825)=1, IF(OR(NOT(ISBLANK(Metadata!V825)),NOT(ISBLANK(Metadata!W825))),"Yes", "No, neither of these fields have values"),"")</f>
        <v/>
      </c>
    </row>
    <row r="832" spans="1:6">
      <c r="A832" t="str">
        <f>IF(COUNTA(Metadata!A826)=1,ROW(Metadata!A826),"")</f>
        <v/>
      </c>
      <c r="B832" s="31" t="str">
        <f>IF(COUNTA(Metadata!A826)=1,IF(COUNTA(Metadata!L826,Metadata!B826)=2, IF(Metadata!L826=Metadata!B826, "No", "Yes"), "One (or both) of these fields are empty"),"")</f>
        <v/>
      </c>
      <c r="C832" t="str">
        <f>IF(COUNTA(Metadata!A826)=1,IF(COUNTA(Metadata!B826:'Metadata'!U826)=20, "Yes", "One (or more) of these fields are empty"),"")</f>
        <v/>
      </c>
      <c r="D832" t="str">
        <f>IF(COUNTA(Metadata!A826)=1, IF(ISNUMBER(MATCH(LEFT(Metadata!P826,SEARCH(":",Metadata!P826)-1),'Library and Platform Vocabulary'!$A$117:$A$413,0)), "Yes", "No"),"")</f>
        <v/>
      </c>
      <c r="E832" s="35" t="str">
        <f ca="1">IF(COUNTA(Metadata!A826)=1, IF(OR(Metadata!O826&gt;TODAY(),ISBLANK(Metadata!O826)),"No, date is missing, in the future, or invalid", "Yes"),"")</f>
        <v/>
      </c>
      <c r="F832" s="31" t="str">
        <f>IF(COUNTA(Metadata!A826)=1, IF(OR(NOT(ISBLANK(Metadata!V826)),NOT(ISBLANK(Metadata!W826))),"Yes", "No, neither of these fields have values"),"")</f>
        <v/>
      </c>
    </row>
    <row r="833" spans="1:6">
      <c r="A833" t="str">
        <f>IF(COUNTA(Metadata!A827)=1,ROW(Metadata!A827),"")</f>
        <v/>
      </c>
      <c r="B833" s="31" t="str">
        <f>IF(COUNTA(Metadata!A827)=1,IF(COUNTA(Metadata!L827,Metadata!B827)=2, IF(Metadata!L827=Metadata!B827, "No", "Yes"), "One (or both) of these fields are empty"),"")</f>
        <v/>
      </c>
      <c r="C833" t="str">
        <f>IF(COUNTA(Metadata!A827)=1,IF(COUNTA(Metadata!B827:'Metadata'!U827)=20, "Yes", "One (or more) of these fields are empty"),"")</f>
        <v/>
      </c>
      <c r="D833" t="str">
        <f>IF(COUNTA(Metadata!A827)=1, IF(ISNUMBER(MATCH(LEFT(Metadata!P827,SEARCH(":",Metadata!P827)-1),'Library and Platform Vocabulary'!$A$117:$A$413,0)), "Yes", "No"),"")</f>
        <v/>
      </c>
      <c r="E833" s="35" t="str">
        <f ca="1">IF(COUNTA(Metadata!A827)=1, IF(OR(Metadata!O827&gt;TODAY(),ISBLANK(Metadata!O827)),"No, date is missing, in the future, or invalid", "Yes"),"")</f>
        <v/>
      </c>
      <c r="F833" s="31" t="str">
        <f>IF(COUNTA(Metadata!A827)=1, IF(OR(NOT(ISBLANK(Metadata!V827)),NOT(ISBLANK(Metadata!W827))),"Yes", "No, neither of these fields have values"),"")</f>
        <v/>
      </c>
    </row>
    <row r="834" spans="1:6">
      <c r="A834" t="str">
        <f>IF(COUNTA(Metadata!A828)=1,ROW(Metadata!A828),"")</f>
        <v/>
      </c>
      <c r="B834" s="31" t="str">
        <f>IF(COUNTA(Metadata!A828)=1,IF(COUNTA(Metadata!L828,Metadata!B828)=2, IF(Metadata!L828=Metadata!B828, "No", "Yes"), "One (or both) of these fields are empty"),"")</f>
        <v/>
      </c>
      <c r="C834" t="str">
        <f>IF(COUNTA(Metadata!A828)=1,IF(COUNTA(Metadata!B828:'Metadata'!U828)=20, "Yes", "One (or more) of these fields are empty"),"")</f>
        <v/>
      </c>
      <c r="D834" t="str">
        <f>IF(COUNTA(Metadata!A828)=1, IF(ISNUMBER(MATCH(LEFT(Metadata!P828,SEARCH(":",Metadata!P828)-1),'Library and Platform Vocabulary'!$A$117:$A$413,0)), "Yes", "No"),"")</f>
        <v/>
      </c>
      <c r="E834" s="35" t="str">
        <f ca="1">IF(COUNTA(Metadata!A828)=1, IF(OR(Metadata!O828&gt;TODAY(),ISBLANK(Metadata!O828)),"No, date is missing, in the future, or invalid", "Yes"),"")</f>
        <v/>
      </c>
      <c r="F834" s="31" t="str">
        <f>IF(COUNTA(Metadata!A828)=1, IF(OR(NOT(ISBLANK(Metadata!V828)),NOT(ISBLANK(Metadata!W828))),"Yes", "No, neither of these fields have values"),"")</f>
        <v/>
      </c>
    </row>
    <row r="835" spans="1:6">
      <c r="A835" t="str">
        <f>IF(COUNTA(Metadata!A829)=1,ROW(Metadata!A829),"")</f>
        <v/>
      </c>
      <c r="B835" s="31" t="str">
        <f>IF(COUNTA(Metadata!A829)=1,IF(COUNTA(Metadata!L829,Metadata!B829)=2, IF(Metadata!L829=Metadata!B829, "No", "Yes"), "One (or both) of these fields are empty"),"")</f>
        <v/>
      </c>
      <c r="C835" t="str">
        <f>IF(COUNTA(Metadata!A829)=1,IF(COUNTA(Metadata!B829:'Metadata'!U829)=20, "Yes", "One (or more) of these fields are empty"),"")</f>
        <v/>
      </c>
      <c r="D835" t="str">
        <f>IF(COUNTA(Metadata!A829)=1, IF(ISNUMBER(MATCH(LEFT(Metadata!P829,SEARCH(":",Metadata!P829)-1),'Library and Platform Vocabulary'!$A$117:$A$413,0)), "Yes", "No"),"")</f>
        <v/>
      </c>
      <c r="E835" s="35" t="str">
        <f ca="1">IF(COUNTA(Metadata!A829)=1, IF(OR(Metadata!O829&gt;TODAY(),ISBLANK(Metadata!O829)),"No, date is missing, in the future, or invalid", "Yes"),"")</f>
        <v/>
      </c>
      <c r="F835" s="31" t="str">
        <f>IF(COUNTA(Metadata!A829)=1, IF(OR(NOT(ISBLANK(Metadata!V829)),NOT(ISBLANK(Metadata!W829))),"Yes", "No, neither of these fields have values"),"")</f>
        <v/>
      </c>
    </row>
    <row r="836" spans="1:6">
      <c r="A836" t="str">
        <f>IF(COUNTA(Metadata!A830)=1,ROW(Metadata!A830),"")</f>
        <v/>
      </c>
      <c r="B836" s="31" t="str">
        <f>IF(COUNTA(Metadata!A830)=1,IF(COUNTA(Metadata!L830,Metadata!B830)=2, IF(Metadata!L830=Metadata!B830, "No", "Yes"), "One (or both) of these fields are empty"),"")</f>
        <v/>
      </c>
      <c r="C836" t="str">
        <f>IF(COUNTA(Metadata!A830)=1,IF(COUNTA(Metadata!B830:'Metadata'!U830)=20, "Yes", "One (or more) of these fields are empty"),"")</f>
        <v/>
      </c>
      <c r="D836" t="str">
        <f>IF(COUNTA(Metadata!A830)=1, IF(ISNUMBER(MATCH(LEFT(Metadata!P830,SEARCH(":",Metadata!P830)-1),'Library and Platform Vocabulary'!$A$117:$A$413,0)), "Yes", "No"),"")</f>
        <v/>
      </c>
      <c r="E836" s="35" t="str">
        <f ca="1">IF(COUNTA(Metadata!A830)=1, IF(OR(Metadata!O830&gt;TODAY(),ISBLANK(Metadata!O830)),"No, date is missing, in the future, or invalid", "Yes"),"")</f>
        <v/>
      </c>
      <c r="F836" s="31" t="str">
        <f>IF(COUNTA(Metadata!A830)=1, IF(OR(NOT(ISBLANK(Metadata!V830)),NOT(ISBLANK(Metadata!W830))),"Yes", "No, neither of these fields have values"),"")</f>
        <v/>
      </c>
    </row>
    <row r="837" spans="1:6">
      <c r="A837" t="str">
        <f>IF(COUNTA(Metadata!A831)=1,ROW(Metadata!A831),"")</f>
        <v/>
      </c>
      <c r="B837" s="31" t="str">
        <f>IF(COUNTA(Metadata!A831)=1,IF(COUNTA(Metadata!L831,Metadata!B831)=2, IF(Metadata!L831=Metadata!B831, "No", "Yes"), "One (or both) of these fields are empty"),"")</f>
        <v/>
      </c>
      <c r="C837" t="str">
        <f>IF(COUNTA(Metadata!A831)=1,IF(COUNTA(Metadata!B831:'Metadata'!U831)=20, "Yes", "One (or more) of these fields are empty"),"")</f>
        <v/>
      </c>
      <c r="D837" t="str">
        <f>IF(COUNTA(Metadata!A831)=1, IF(ISNUMBER(MATCH(LEFT(Metadata!P831,SEARCH(":",Metadata!P831)-1),'Library and Platform Vocabulary'!$A$117:$A$413,0)), "Yes", "No"),"")</f>
        <v/>
      </c>
      <c r="E837" s="35" t="str">
        <f ca="1">IF(COUNTA(Metadata!A831)=1, IF(OR(Metadata!O831&gt;TODAY(),ISBLANK(Metadata!O831)),"No, date is missing, in the future, or invalid", "Yes"),"")</f>
        <v/>
      </c>
      <c r="F837" s="31" t="str">
        <f>IF(COUNTA(Metadata!A831)=1, IF(OR(NOT(ISBLANK(Metadata!V831)),NOT(ISBLANK(Metadata!W831))),"Yes", "No, neither of these fields have values"),"")</f>
        <v/>
      </c>
    </row>
    <row r="838" spans="1:6">
      <c r="A838" t="str">
        <f>IF(COUNTA(Metadata!A832)=1,ROW(Metadata!A832),"")</f>
        <v/>
      </c>
      <c r="B838" s="31" t="str">
        <f>IF(COUNTA(Metadata!A832)=1,IF(COUNTA(Metadata!L832,Metadata!B832)=2, IF(Metadata!L832=Metadata!B832, "No", "Yes"), "One (or both) of these fields are empty"),"")</f>
        <v/>
      </c>
      <c r="C838" t="str">
        <f>IF(COUNTA(Metadata!A832)=1,IF(COUNTA(Metadata!B832:'Metadata'!U832)=20, "Yes", "One (or more) of these fields are empty"),"")</f>
        <v/>
      </c>
      <c r="D838" t="str">
        <f>IF(COUNTA(Metadata!A832)=1, IF(ISNUMBER(MATCH(LEFT(Metadata!P832,SEARCH(":",Metadata!P832)-1),'Library and Platform Vocabulary'!$A$117:$A$413,0)), "Yes", "No"),"")</f>
        <v/>
      </c>
      <c r="E838" s="35" t="str">
        <f ca="1">IF(COUNTA(Metadata!A832)=1, IF(OR(Metadata!O832&gt;TODAY(),ISBLANK(Metadata!O832)),"No, date is missing, in the future, or invalid", "Yes"),"")</f>
        <v/>
      </c>
      <c r="F838" s="31" t="str">
        <f>IF(COUNTA(Metadata!A832)=1, IF(OR(NOT(ISBLANK(Metadata!V832)),NOT(ISBLANK(Metadata!W832))),"Yes", "No, neither of these fields have values"),"")</f>
        <v/>
      </c>
    </row>
    <row r="839" spans="1:6">
      <c r="A839" t="str">
        <f>IF(COUNTA(Metadata!A833)=1,ROW(Metadata!A833),"")</f>
        <v/>
      </c>
      <c r="B839" s="31" t="str">
        <f>IF(COUNTA(Metadata!A833)=1,IF(COUNTA(Metadata!L833,Metadata!B833)=2, IF(Metadata!L833=Metadata!B833, "No", "Yes"), "One (or both) of these fields are empty"),"")</f>
        <v/>
      </c>
      <c r="C839" t="str">
        <f>IF(COUNTA(Metadata!A833)=1,IF(COUNTA(Metadata!B833:'Metadata'!U833)=20, "Yes", "One (or more) of these fields are empty"),"")</f>
        <v/>
      </c>
      <c r="D839" t="str">
        <f>IF(COUNTA(Metadata!A833)=1, IF(ISNUMBER(MATCH(LEFT(Metadata!P833,SEARCH(":",Metadata!P833)-1),'Library and Platform Vocabulary'!$A$117:$A$413,0)), "Yes", "No"),"")</f>
        <v/>
      </c>
      <c r="E839" s="35" t="str">
        <f ca="1">IF(COUNTA(Metadata!A833)=1, IF(OR(Metadata!O833&gt;TODAY(),ISBLANK(Metadata!O833)),"No, date is missing, in the future, or invalid", "Yes"),"")</f>
        <v/>
      </c>
      <c r="F839" s="31" t="str">
        <f>IF(COUNTA(Metadata!A833)=1, IF(OR(NOT(ISBLANK(Metadata!V833)),NOT(ISBLANK(Metadata!W833))),"Yes", "No, neither of these fields have values"),"")</f>
        <v/>
      </c>
    </row>
    <row r="840" spans="1:6">
      <c r="A840" t="str">
        <f>IF(COUNTA(Metadata!A834)=1,ROW(Metadata!A834),"")</f>
        <v/>
      </c>
      <c r="B840" s="31" t="str">
        <f>IF(COUNTA(Metadata!A834)=1,IF(COUNTA(Metadata!L834,Metadata!B834)=2, IF(Metadata!L834=Metadata!B834, "No", "Yes"), "One (or both) of these fields are empty"),"")</f>
        <v/>
      </c>
      <c r="C840" t="str">
        <f>IF(COUNTA(Metadata!A834)=1,IF(COUNTA(Metadata!B834:'Metadata'!U834)=20, "Yes", "One (or more) of these fields are empty"),"")</f>
        <v/>
      </c>
      <c r="D840" t="str">
        <f>IF(COUNTA(Metadata!A834)=1, IF(ISNUMBER(MATCH(LEFT(Metadata!P834,SEARCH(":",Metadata!P834)-1),'Library and Platform Vocabulary'!$A$117:$A$413,0)), "Yes", "No"),"")</f>
        <v/>
      </c>
      <c r="E840" s="35" t="str">
        <f ca="1">IF(COUNTA(Metadata!A834)=1, IF(OR(Metadata!O834&gt;TODAY(),ISBLANK(Metadata!O834)),"No, date is missing, in the future, or invalid", "Yes"),"")</f>
        <v/>
      </c>
      <c r="F840" s="31" t="str">
        <f>IF(COUNTA(Metadata!A834)=1, IF(OR(NOT(ISBLANK(Metadata!V834)),NOT(ISBLANK(Metadata!W834))),"Yes", "No, neither of these fields have values"),"")</f>
        <v/>
      </c>
    </row>
    <row r="841" spans="1:6">
      <c r="A841" t="str">
        <f>IF(COUNTA(Metadata!A835)=1,ROW(Metadata!A835),"")</f>
        <v/>
      </c>
      <c r="B841" s="31" t="str">
        <f>IF(COUNTA(Metadata!A835)=1,IF(COUNTA(Metadata!L835,Metadata!B835)=2, IF(Metadata!L835=Metadata!B835, "No", "Yes"), "One (or both) of these fields are empty"),"")</f>
        <v/>
      </c>
      <c r="C841" t="str">
        <f>IF(COUNTA(Metadata!A835)=1,IF(COUNTA(Metadata!B835:'Metadata'!U835)=20, "Yes", "One (or more) of these fields are empty"),"")</f>
        <v/>
      </c>
      <c r="D841" t="str">
        <f>IF(COUNTA(Metadata!A835)=1, IF(ISNUMBER(MATCH(LEFT(Metadata!P835,SEARCH(":",Metadata!P835)-1),'Library and Platform Vocabulary'!$A$117:$A$413,0)), "Yes", "No"),"")</f>
        <v/>
      </c>
      <c r="E841" s="35" t="str">
        <f ca="1">IF(COUNTA(Metadata!A835)=1, IF(OR(Metadata!O835&gt;TODAY(),ISBLANK(Metadata!O835)),"No, date is missing, in the future, or invalid", "Yes"),"")</f>
        <v/>
      </c>
      <c r="F841" s="31" t="str">
        <f>IF(COUNTA(Metadata!A835)=1, IF(OR(NOT(ISBLANK(Metadata!V835)),NOT(ISBLANK(Metadata!W835))),"Yes", "No, neither of these fields have values"),"")</f>
        <v/>
      </c>
    </row>
    <row r="842" spans="1:6">
      <c r="A842" t="str">
        <f>IF(COUNTA(Metadata!A836)=1,ROW(Metadata!A836),"")</f>
        <v/>
      </c>
      <c r="B842" s="31" t="str">
        <f>IF(COUNTA(Metadata!A836)=1,IF(COUNTA(Metadata!L836,Metadata!B836)=2, IF(Metadata!L836=Metadata!B836, "No", "Yes"), "One (or both) of these fields are empty"),"")</f>
        <v/>
      </c>
      <c r="C842" t="str">
        <f>IF(COUNTA(Metadata!A836)=1,IF(COUNTA(Metadata!B836:'Metadata'!U836)=20, "Yes", "One (or more) of these fields are empty"),"")</f>
        <v/>
      </c>
      <c r="D842" t="str">
        <f>IF(COUNTA(Metadata!A836)=1, IF(ISNUMBER(MATCH(LEFT(Metadata!P836,SEARCH(":",Metadata!P836)-1),'Library and Platform Vocabulary'!$A$117:$A$413,0)), "Yes", "No"),"")</f>
        <v/>
      </c>
      <c r="E842" s="35" t="str">
        <f ca="1">IF(COUNTA(Metadata!A836)=1, IF(OR(Metadata!O836&gt;TODAY(),ISBLANK(Metadata!O836)),"No, date is missing, in the future, or invalid", "Yes"),"")</f>
        <v/>
      </c>
      <c r="F842" s="31" t="str">
        <f>IF(COUNTA(Metadata!A836)=1, IF(OR(NOT(ISBLANK(Metadata!V836)),NOT(ISBLANK(Metadata!W836))),"Yes", "No, neither of these fields have values"),"")</f>
        <v/>
      </c>
    </row>
    <row r="843" spans="1:6">
      <c r="A843" t="str">
        <f>IF(COUNTA(Metadata!A837)=1,ROW(Metadata!A837),"")</f>
        <v/>
      </c>
      <c r="B843" s="31" t="str">
        <f>IF(COUNTA(Metadata!A837)=1,IF(COUNTA(Metadata!L837,Metadata!B837)=2, IF(Metadata!L837=Metadata!B837, "No", "Yes"), "One (or both) of these fields are empty"),"")</f>
        <v/>
      </c>
      <c r="C843" t="str">
        <f>IF(COUNTA(Metadata!A837)=1,IF(COUNTA(Metadata!B837:'Metadata'!U837)=20, "Yes", "One (or more) of these fields are empty"),"")</f>
        <v/>
      </c>
      <c r="D843" t="str">
        <f>IF(COUNTA(Metadata!A837)=1, IF(ISNUMBER(MATCH(LEFT(Metadata!P837,SEARCH(":",Metadata!P837)-1),'Library and Platform Vocabulary'!$A$117:$A$413,0)), "Yes", "No"),"")</f>
        <v/>
      </c>
      <c r="E843" s="35" t="str">
        <f ca="1">IF(COUNTA(Metadata!A837)=1, IF(OR(Metadata!O837&gt;TODAY(),ISBLANK(Metadata!O837)),"No, date is missing, in the future, or invalid", "Yes"),"")</f>
        <v/>
      </c>
      <c r="F843" s="31" t="str">
        <f>IF(COUNTA(Metadata!A837)=1, IF(OR(NOT(ISBLANK(Metadata!V837)),NOT(ISBLANK(Metadata!W837))),"Yes", "No, neither of these fields have values"),"")</f>
        <v/>
      </c>
    </row>
    <row r="844" spans="1:6">
      <c r="A844" t="str">
        <f>IF(COUNTA(Metadata!A838)=1,ROW(Metadata!A838),"")</f>
        <v/>
      </c>
      <c r="B844" s="31" t="str">
        <f>IF(COUNTA(Metadata!A838)=1,IF(COUNTA(Metadata!L838,Metadata!B838)=2, IF(Metadata!L838=Metadata!B838, "No", "Yes"), "One (or both) of these fields are empty"),"")</f>
        <v/>
      </c>
      <c r="C844" t="str">
        <f>IF(COUNTA(Metadata!A838)=1,IF(COUNTA(Metadata!B838:'Metadata'!U838)=20, "Yes", "One (or more) of these fields are empty"),"")</f>
        <v/>
      </c>
      <c r="D844" t="str">
        <f>IF(COUNTA(Metadata!A838)=1, IF(ISNUMBER(MATCH(LEFT(Metadata!P838,SEARCH(":",Metadata!P838)-1),'Library and Platform Vocabulary'!$A$117:$A$413,0)), "Yes", "No"),"")</f>
        <v/>
      </c>
      <c r="E844" s="35" t="str">
        <f ca="1">IF(COUNTA(Metadata!A838)=1, IF(OR(Metadata!O838&gt;TODAY(),ISBLANK(Metadata!O838)),"No, date is missing, in the future, or invalid", "Yes"),"")</f>
        <v/>
      </c>
      <c r="F844" s="31" t="str">
        <f>IF(COUNTA(Metadata!A838)=1, IF(OR(NOT(ISBLANK(Metadata!V838)),NOT(ISBLANK(Metadata!W838))),"Yes", "No, neither of these fields have values"),"")</f>
        <v/>
      </c>
    </row>
    <row r="845" spans="1:6">
      <c r="A845" t="str">
        <f>IF(COUNTA(Metadata!A839)=1,ROW(Metadata!A839),"")</f>
        <v/>
      </c>
      <c r="B845" s="31" t="str">
        <f>IF(COUNTA(Metadata!A839)=1,IF(COUNTA(Metadata!L839,Metadata!B839)=2, IF(Metadata!L839=Metadata!B839, "No", "Yes"), "One (or both) of these fields are empty"),"")</f>
        <v/>
      </c>
      <c r="C845" t="str">
        <f>IF(COUNTA(Metadata!A839)=1,IF(COUNTA(Metadata!B839:'Metadata'!U839)=20, "Yes", "One (or more) of these fields are empty"),"")</f>
        <v/>
      </c>
      <c r="D845" t="str">
        <f>IF(COUNTA(Metadata!A839)=1, IF(ISNUMBER(MATCH(LEFT(Metadata!P839,SEARCH(":",Metadata!P839)-1),'Library and Platform Vocabulary'!$A$117:$A$413,0)), "Yes", "No"),"")</f>
        <v/>
      </c>
      <c r="E845" s="35" t="str">
        <f ca="1">IF(COUNTA(Metadata!A839)=1, IF(OR(Metadata!O839&gt;TODAY(),ISBLANK(Metadata!O839)),"No, date is missing, in the future, or invalid", "Yes"),"")</f>
        <v/>
      </c>
      <c r="F845" s="31" t="str">
        <f>IF(COUNTA(Metadata!A839)=1, IF(OR(NOT(ISBLANK(Metadata!V839)),NOT(ISBLANK(Metadata!W839))),"Yes", "No, neither of these fields have values"),"")</f>
        <v/>
      </c>
    </row>
    <row r="846" spans="1:6">
      <c r="A846" t="str">
        <f>IF(COUNTA(Metadata!A840)=1,ROW(Metadata!A840),"")</f>
        <v/>
      </c>
      <c r="B846" s="31" t="str">
        <f>IF(COUNTA(Metadata!A840)=1,IF(COUNTA(Metadata!L840,Metadata!B840)=2, IF(Metadata!L840=Metadata!B840, "No", "Yes"), "One (or both) of these fields are empty"),"")</f>
        <v/>
      </c>
      <c r="C846" t="str">
        <f>IF(COUNTA(Metadata!A840)=1,IF(COUNTA(Metadata!B840:'Metadata'!U840)=20, "Yes", "One (or more) of these fields are empty"),"")</f>
        <v/>
      </c>
      <c r="D846" t="str">
        <f>IF(COUNTA(Metadata!A840)=1, IF(ISNUMBER(MATCH(LEFT(Metadata!P840,SEARCH(":",Metadata!P840)-1),'Library and Platform Vocabulary'!$A$117:$A$413,0)), "Yes", "No"),"")</f>
        <v/>
      </c>
      <c r="E846" s="35" t="str">
        <f ca="1">IF(COUNTA(Metadata!A840)=1, IF(OR(Metadata!O840&gt;TODAY(),ISBLANK(Metadata!O840)),"No, date is missing, in the future, or invalid", "Yes"),"")</f>
        <v/>
      </c>
      <c r="F846" s="31" t="str">
        <f>IF(COUNTA(Metadata!A840)=1, IF(OR(NOT(ISBLANK(Metadata!V840)),NOT(ISBLANK(Metadata!W840))),"Yes", "No, neither of these fields have values"),"")</f>
        <v/>
      </c>
    </row>
    <row r="847" spans="1:6">
      <c r="A847" t="str">
        <f>IF(COUNTA(Metadata!A841)=1,ROW(Metadata!A841),"")</f>
        <v/>
      </c>
      <c r="B847" s="31" t="str">
        <f>IF(COUNTA(Metadata!A841)=1,IF(COUNTA(Metadata!L841,Metadata!B841)=2, IF(Metadata!L841=Metadata!B841, "No", "Yes"), "One (or both) of these fields are empty"),"")</f>
        <v/>
      </c>
      <c r="C847" t="str">
        <f>IF(COUNTA(Metadata!A841)=1,IF(COUNTA(Metadata!B841:'Metadata'!U841)=20, "Yes", "One (or more) of these fields are empty"),"")</f>
        <v/>
      </c>
      <c r="D847" t="str">
        <f>IF(COUNTA(Metadata!A841)=1, IF(ISNUMBER(MATCH(LEFT(Metadata!P841,SEARCH(":",Metadata!P841)-1),'Library and Platform Vocabulary'!$A$117:$A$413,0)), "Yes", "No"),"")</f>
        <v/>
      </c>
      <c r="E847" s="35" t="str">
        <f ca="1">IF(COUNTA(Metadata!A841)=1, IF(OR(Metadata!O841&gt;TODAY(),ISBLANK(Metadata!O841)),"No, date is missing, in the future, or invalid", "Yes"),"")</f>
        <v/>
      </c>
      <c r="F847" s="31" t="str">
        <f>IF(COUNTA(Metadata!A841)=1, IF(OR(NOT(ISBLANK(Metadata!V841)),NOT(ISBLANK(Metadata!W841))),"Yes", "No, neither of these fields have values"),"")</f>
        <v/>
      </c>
    </row>
    <row r="848" spans="1:6">
      <c r="A848" t="str">
        <f>IF(COUNTA(Metadata!A842)=1,ROW(Metadata!A842),"")</f>
        <v/>
      </c>
      <c r="B848" s="31" t="str">
        <f>IF(COUNTA(Metadata!A842)=1,IF(COUNTA(Metadata!L842,Metadata!B842)=2, IF(Metadata!L842=Metadata!B842, "No", "Yes"), "One (or both) of these fields are empty"),"")</f>
        <v/>
      </c>
      <c r="C848" t="str">
        <f>IF(COUNTA(Metadata!A842)=1,IF(COUNTA(Metadata!B842:'Metadata'!U842)=20, "Yes", "One (or more) of these fields are empty"),"")</f>
        <v/>
      </c>
      <c r="D848" t="str">
        <f>IF(COUNTA(Metadata!A842)=1, IF(ISNUMBER(MATCH(LEFT(Metadata!P842,SEARCH(":",Metadata!P842)-1),'Library and Platform Vocabulary'!$A$117:$A$413,0)), "Yes", "No"),"")</f>
        <v/>
      </c>
      <c r="E848" s="35" t="str">
        <f ca="1">IF(COUNTA(Metadata!A842)=1, IF(OR(Metadata!O842&gt;TODAY(),ISBLANK(Metadata!O842)),"No, date is missing, in the future, or invalid", "Yes"),"")</f>
        <v/>
      </c>
      <c r="F848" s="31" t="str">
        <f>IF(COUNTA(Metadata!A842)=1, IF(OR(NOT(ISBLANK(Metadata!V842)),NOT(ISBLANK(Metadata!W842))),"Yes", "No, neither of these fields have values"),"")</f>
        <v/>
      </c>
    </row>
    <row r="849" spans="1:6">
      <c r="A849" t="str">
        <f>IF(COUNTA(Metadata!A843)=1,ROW(Metadata!A843),"")</f>
        <v/>
      </c>
      <c r="B849" s="31" t="str">
        <f>IF(COUNTA(Metadata!A843)=1,IF(COUNTA(Metadata!L843,Metadata!B843)=2, IF(Metadata!L843=Metadata!B843, "No", "Yes"), "One (or both) of these fields are empty"),"")</f>
        <v/>
      </c>
      <c r="C849" t="str">
        <f>IF(COUNTA(Metadata!A843)=1,IF(COUNTA(Metadata!B843:'Metadata'!U843)=20, "Yes", "One (or more) of these fields are empty"),"")</f>
        <v/>
      </c>
      <c r="D849" t="str">
        <f>IF(COUNTA(Metadata!A843)=1, IF(ISNUMBER(MATCH(LEFT(Metadata!P843,SEARCH(":",Metadata!P843)-1),'Library and Platform Vocabulary'!$A$117:$A$413,0)), "Yes", "No"),"")</f>
        <v/>
      </c>
      <c r="E849" s="35" t="str">
        <f ca="1">IF(COUNTA(Metadata!A843)=1, IF(OR(Metadata!O843&gt;TODAY(),ISBLANK(Metadata!O843)),"No, date is missing, in the future, or invalid", "Yes"),"")</f>
        <v/>
      </c>
      <c r="F849" s="31" t="str">
        <f>IF(COUNTA(Metadata!A843)=1, IF(OR(NOT(ISBLANK(Metadata!V843)),NOT(ISBLANK(Metadata!W843))),"Yes", "No, neither of these fields have values"),"")</f>
        <v/>
      </c>
    </row>
    <row r="850" spans="1:6">
      <c r="A850" t="str">
        <f>IF(COUNTA(Metadata!A844)=1,ROW(Metadata!A844),"")</f>
        <v/>
      </c>
      <c r="B850" s="31" t="str">
        <f>IF(COUNTA(Metadata!A844)=1,IF(COUNTA(Metadata!L844,Metadata!B844)=2, IF(Metadata!L844=Metadata!B844, "No", "Yes"), "One (or both) of these fields are empty"),"")</f>
        <v/>
      </c>
      <c r="C850" t="str">
        <f>IF(COUNTA(Metadata!A844)=1,IF(COUNTA(Metadata!B844:'Metadata'!U844)=20, "Yes", "One (or more) of these fields are empty"),"")</f>
        <v/>
      </c>
      <c r="D850" t="str">
        <f>IF(COUNTA(Metadata!A844)=1, IF(ISNUMBER(MATCH(LEFT(Metadata!P844,SEARCH(":",Metadata!P844)-1),'Library and Platform Vocabulary'!$A$117:$A$413,0)), "Yes", "No"),"")</f>
        <v/>
      </c>
      <c r="E850" s="35" t="str">
        <f ca="1">IF(COUNTA(Metadata!A844)=1, IF(OR(Metadata!O844&gt;TODAY(),ISBLANK(Metadata!O844)),"No, date is missing, in the future, or invalid", "Yes"),"")</f>
        <v/>
      </c>
      <c r="F850" s="31" t="str">
        <f>IF(COUNTA(Metadata!A844)=1, IF(OR(NOT(ISBLANK(Metadata!V844)),NOT(ISBLANK(Metadata!W844))),"Yes", "No, neither of these fields have values"),"")</f>
        <v/>
      </c>
    </row>
    <row r="851" spans="1:6">
      <c r="A851" t="str">
        <f>IF(COUNTA(Metadata!A845)=1,ROW(Metadata!A845),"")</f>
        <v/>
      </c>
      <c r="B851" s="31" t="str">
        <f>IF(COUNTA(Metadata!A845)=1,IF(COUNTA(Metadata!L845,Metadata!B845)=2, IF(Metadata!L845=Metadata!B845, "No", "Yes"), "One (or both) of these fields are empty"),"")</f>
        <v/>
      </c>
      <c r="C851" t="str">
        <f>IF(COUNTA(Metadata!A845)=1,IF(COUNTA(Metadata!B845:'Metadata'!U845)=20, "Yes", "One (or more) of these fields are empty"),"")</f>
        <v/>
      </c>
      <c r="D851" t="str">
        <f>IF(COUNTA(Metadata!A845)=1, IF(ISNUMBER(MATCH(LEFT(Metadata!P845,SEARCH(":",Metadata!P845)-1),'Library and Platform Vocabulary'!$A$117:$A$413,0)), "Yes", "No"),"")</f>
        <v/>
      </c>
      <c r="E851" s="35" t="str">
        <f ca="1">IF(COUNTA(Metadata!A845)=1, IF(OR(Metadata!O845&gt;TODAY(),ISBLANK(Metadata!O845)),"No, date is missing, in the future, or invalid", "Yes"),"")</f>
        <v/>
      </c>
      <c r="F851" s="31" t="str">
        <f>IF(COUNTA(Metadata!A845)=1, IF(OR(NOT(ISBLANK(Metadata!V845)),NOT(ISBLANK(Metadata!W845))),"Yes", "No, neither of these fields have values"),"")</f>
        <v/>
      </c>
    </row>
    <row r="852" spans="1:6">
      <c r="A852" t="str">
        <f>IF(COUNTA(Metadata!A846)=1,ROW(Metadata!A846),"")</f>
        <v/>
      </c>
      <c r="B852" s="31" t="str">
        <f>IF(COUNTA(Metadata!A846)=1,IF(COUNTA(Metadata!L846,Metadata!B846)=2, IF(Metadata!L846=Metadata!B846, "No", "Yes"), "One (or both) of these fields are empty"),"")</f>
        <v/>
      </c>
      <c r="C852" t="str">
        <f>IF(COUNTA(Metadata!A846)=1,IF(COUNTA(Metadata!B846:'Metadata'!U846)=20, "Yes", "One (or more) of these fields are empty"),"")</f>
        <v/>
      </c>
      <c r="D852" t="str">
        <f>IF(COUNTA(Metadata!A846)=1, IF(ISNUMBER(MATCH(LEFT(Metadata!P846,SEARCH(":",Metadata!P846)-1),'Library and Platform Vocabulary'!$A$117:$A$413,0)), "Yes", "No"),"")</f>
        <v/>
      </c>
      <c r="E852" s="35" t="str">
        <f ca="1">IF(COUNTA(Metadata!A846)=1, IF(OR(Metadata!O846&gt;TODAY(),ISBLANK(Metadata!O846)),"No, date is missing, in the future, or invalid", "Yes"),"")</f>
        <v/>
      </c>
      <c r="F852" s="31" t="str">
        <f>IF(COUNTA(Metadata!A846)=1, IF(OR(NOT(ISBLANK(Metadata!V846)),NOT(ISBLANK(Metadata!W846))),"Yes", "No, neither of these fields have values"),"")</f>
        <v/>
      </c>
    </row>
    <row r="853" spans="1:6">
      <c r="A853" t="str">
        <f>IF(COUNTA(Metadata!A847)=1,ROW(Metadata!A847),"")</f>
        <v/>
      </c>
      <c r="B853" s="31" t="str">
        <f>IF(COUNTA(Metadata!A847)=1,IF(COUNTA(Metadata!L847,Metadata!B847)=2, IF(Metadata!L847=Metadata!B847, "No", "Yes"), "One (or both) of these fields are empty"),"")</f>
        <v/>
      </c>
      <c r="C853" t="str">
        <f>IF(COUNTA(Metadata!A847)=1,IF(COUNTA(Metadata!B847:'Metadata'!U847)=20, "Yes", "One (or more) of these fields are empty"),"")</f>
        <v/>
      </c>
      <c r="D853" t="str">
        <f>IF(COUNTA(Metadata!A847)=1, IF(ISNUMBER(MATCH(LEFT(Metadata!P847,SEARCH(":",Metadata!P847)-1),'Library and Platform Vocabulary'!$A$117:$A$413,0)), "Yes", "No"),"")</f>
        <v/>
      </c>
      <c r="E853" s="35" t="str">
        <f ca="1">IF(COUNTA(Metadata!A847)=1, IF(OR(Metadata!O847&gt;TODAY(),ISBLANK(Metadata!O847)),"No, date is missing, in the future, or invalid", "Yes"),"")</f>
        <v/>
      </c>
      <c r="F853" s="31" t="str">
        <f>IF(COUNTA(Metadata!A847)=1, IF(OR(NOT(ISBLANK(Metadata!V847)),NOT(ISBLANK(Metadata!W847))),"Yes", "No, neither of these fields have values"),"")</f>
        <v/>
      </c>
    </row>
    <row r="854" spans="1:6">
      <c r="A854" t="str">
        <f>IF(COUNTA(Metadata!A848)=1,ROW(Metadata!A848),"")</f>
        <v/>
      </c>
      <c r="B854" s="31" t="str">
        <f>IF(COUNTA(Metadata!A848)=1,IF(COUNTA(Metadata!L848,Metadata!B848)=2, IF(Metadata!L848=Metadata!B848, "No", "Yes"), "One (or both) of these fields are empty"),"")</f>
        <v/>
      </c>
      <c r="C854" t="str">
        <f>IF(COUNTA(Metadata!A848)=1,IF(COUNTA(Metadata!B848:'Metadata'!U848)=20, "Yes", "One (or more) of these fields are empty"),"")</f>
        <v/>
      </c>
      <c r="D854" t="str">
        <f>IF(COUNTA(Metadata!A848)=1, IF(ISNUMBER(MATCH(LEFT(Metadata!P848,SEARCH(":",Metadata!P848)-1),'Library and Platform Vocabulary'!$A$117:$A$413,0)), "Yes", "No"),"")</f>
        <v/>
      </c>
      <c r="E854" s="35" t="str">
        <f ca="1">IF(COUNTA(Metadata!A848)=1, IF(OR(Metadata!O848&gt;TODAY(),ISBLANK(Metadata!O848)),"No, date is missing, in the future, or invalid", "Yes"),"")</f>
        <v/>
      </c>
      <c r="F854" s="31" t="str">
        <f>IF(COUNTA(Metadata!A848)=1, IF(OR(NOT(ISBLANK(Metadata!V848)),NOT(ISBLANK(Metadata!W848))),"Yes", "No, neither of these fields have values"),"")</f>
        <v/>
      </c>
    </row>
    <row r="855" spans="1:6">
      <c r="A855" t="str">
        <f>IF(COUNTA(Metadata!A849)=1,ROW(Metadata!A849),"")</f>
        <v/>
      </c>
      <c r="B855" s="31" t="str">
        <f>IF(COUNTA(Metadata!A849)=1,IF(COUNTA(Metadata!L849,Metadata!B849)=2, IF(Metadata!L849=Metadata!B849, "No", "Yes"), "One (or both) of these fields are empty"),"")</f>
        <v/>
      </c>
      <c r="C855" t="str">
        <f>IF(COUNTA(Metadata!A849)=1,IF(COUNTA(Metadata!B849:'Metadata'!U849)=20, "Yes", "One (or more) of these fields are empty"),"")</f>
        <v/>
      </c>
      <c r="D855" t="str">
        <f>IF(COUNTA(Metadata!A849)=1, IF(ISNUMBER(MATCH(LEFT(Metadata!P849,SEARCH(":",Metadata!P849)-1),'Library and Platform Vocabulary'!$A$117:$A$413,0)), "Yes", "No"),"")</f>
        <v/>
      </c>
      <c r="E855" s="35" t="str">
        <f ca="1">IF(COUNTA(Metadata!A849)=1, IF(OR(Metadata!O849&gt;TODAY(),ISBLANK(Metadata!O849)),"No, date is missing, in the future, or invalid", "Yes"),"")</f>
        <v/>
      </c>
      <c r="F855" s="31" t="str">
        <f>IF(COUNTA(Metadata!A849)=1, IF(OR(NOT(ISBLANK(Metadata!V849)),NOT(ISBLANK(Metadata!W849))),"Yes", "No, neither of these fields have values"),"")</f>
        <v/>
      </c>
    </row>
    <row r="856" spans="1:6">
      <c r="A856" t="str">
        <f>IF(COUNTA(Metadata!A850)=1,ROW(Metadata!A850),"")</f>
        <v/>
      </c>
      <c r="B856" s="31" t="str">
        <f>IF(COUNTA(Metadata!A850)=1,IF(COUNTA(Metadata!L850,Metadata!B850)=2, IF(Metadata!L850=Metadata!B850, "No", "Yes"), "One (or both) of these fields are empty"),"")</f>
        <v/>
      </c>
      <c r="C856" t="str">
        <f>IF(COUNTA(Metadata!A850)=1,IF(COUNTA(Metadata!B850:'Metadata'!U850)=20, "Yes", "One (or more) of these fields are empty"),"")</f>
        <v/>
      </c>
      <c r="D856" t="str">
        <f>IF(COUNTA(Metadata!A850)=1, IF(ISNUMBER(MATCH(LEFT(Metadata!P850,SEARCH(":",Metadata!P850)-1),'Library and Platform Vocabulary'!$A$117:$A$413,0)), "Yes", "No"),"")</f>
        <v/>
      </c>
      <c r="E856" s="35" t="str">
        <f ca="1">IF(COUNTA(Metadata!A850)=1, IF(OR(Metadata!O850&gt;TODAY(),ISBLANK(Metadata!O850)),"No, date is missing, in the future, or invalid", "Yes"),"")</f>
        <v/>
      </c>
      <c r="F856" s="31" t="str">
        <f>IF(COUNTA(Metadata!A850)=1, IF(OR(NOT(ISBLANK(Metadata!V850)),NOT(ISBLANK(Metadata!W850))),"Yes", "No, neither of these fields have values"),"")</f>
        <v/>
      </c>
    </row>
    <row r="857" spans="1:6">
      <c r="A857" t="str">
        <f>IF(COUNTA(Metadata!A851)=1,ROW(Metadata!A851),"")</f>
        <v/>
      </c>
      <c r="B857" s="31" t="str">
        <f>IF(COUNTA(Metadata!A851)=1,IF(COUNTA(Metadata!L851,Metadata!B851)=2, IF(Metadata!L851=Metadata!B851, "No", "Yes"), "One (or both) of these fields are empty"),"")</f>
        <v/>
      </c>
      <c r="C857" t="str">
        <f>IF(COUNTA(Metadata!A851)=1,IF(COUNTA(Metadata!B851:'Metadata'!U851)=20, "Yes", "One (or more) of these fields are empty"),"")</f>
        <v/>
      </c>
      <c r="D857" t="str">
        <f>IF(COUNTA(Metadata!A851)=1, IF(ISNUMBER(MATCH(LEFT(Metadata!P851,SEARCH(":",Metadata!P851)-1),'Library and Platform Vocabulary'!$A$117:$A$413,0)), "Yes", "No"),"")</f>
        <v/>
      </c>
      <c r="E857" s="35" t="str">
        <f ca="1">IF(COUNTA(Metadata!A851)=1, IF(OR(Metadata!O851&gt;TODAY(),ISBLANK(Metadata!O851)),"No, date is missing, in the future, or invalid", "Yes"),"")</f>
        <v/>
      </c>
      <c r="F857" s="31" t="str">
        <f>IF(COUNTA(Metadata!A851)=1, IF(OR(NOT(ISBLANK(Metadata!V851)),NOT(ISBLANK(Metadata!W851))),"Yes", "No, neither of these fields have values"),"")</f>
        <v/>
      </c>
    </row>
    <row r="858" spans="1:6">
      <c r="A858" t="str">
        <f>IF(COUNTA(Metadata!A852)=1,ROW(Metadata!A852),"")</f>
        <v/>
      </c>
      <c r="B858" s="31" t="str">
        <f>IF(COUNTA(Metadata!A852)=1,IF(COUNTA(Metadata!L852,Metadata!B852)=2, IF(Metadata!L852=Metadata!B852, "No", "Yes"), "One (or both) of these fields are empty"),"")</f>
        <v/>
      </c>
      <c r="C858" t="str">
        <f>IF(COUNTA(Metadata!A852)=1,IF(COUNTA(Metadata!B852:'Metadata'!U852)=20, "Yes", "One (or more) of these fields are empty"),"")</f>
        <v/>
      </c>
      <c r="D858" t="str">
        <f>IF(COUNTA(Metadata!A852)=1, IF(ISNUMBER(MATCH(LEFT(Metadata!P852,SEARCH(":",Metadata!P852)-1),'Library and Platform Vocabulary'!$A$117:$A$413,0)), "Yes", "No"),"")</f>
        <v/>
      </c>
      <c r="E858" s="35" t="str">
        <f ca="1">IF(COUNTA(Metadata!A852)=1, IF(OR(Metadata!O852&gt;TODAY(),ISBLANK(Metadata!O852)),"No, date is missing, in the future, or invalid", "Yes"),"")</f>
        <v/>
      </c>
      <c r="F858" s="31" t="str">
        <f>IF(COUNTA(Metadata!A852)=1, IF(OR(NOT(ISBLANK(Metadata!V852)),NOT(ISBLANK(Metadata!W852))),"Yes", "No, neither of these fields have values"),"")</f>
        <v/>
      </c>
    </row>
    <row r="859" spans="1:6">
      <c r="A859" t="str">
        <f>IF(COUNTA(Metadata!A853)=1,ROW(Metadata!A853),"")</f>
        <v/>
      </c>
      <c r="B859" s="31" t="str">
        <f>IF(COUNTA(Metadata!A853)=1,IF(COUNTA(Metadata!L853,Metadata!B853)=2, IF(Metadata!L853=Metadata!B853, "No", "Yes"), "One (or both) of these fields are empty"),"")</f>
        <v/>
      </c>
      <c r="C859" t="str">
        <f>IF(COUNTA(Metadata!A853)=1,IF(COUNTA(Metadata!B853:'Metadata'!U853)=20, "Yes", "One (or more) of these fields are empty"),"")</f>
        <v/>
      </c>
      <c r="D859" t="str">
        <f>IF(COUNTA(Metadata!A853)=1, IF(ISNUMBER(MATCH(LEFT(Metadata!P853,SEARCH(":",Metadata!P853)-1),'Library and Platform Vocabulary'!$A$117:$A$413,0)), "Yes", "No"),"")</f>
        <v/>
      </c>
      <c r="E859" s="35" t="str">
        <f ca="1">IF(COUNTA(Metadata!A853)=1, IF(OR(Metadata!O853&gt;TODAY(),ISBLANK(Metadata!O853)),"No, date is missing, in the future, or invalid", "Yes"),"")</f>
        <v/>
      </c>
      <c r="F859" s="31" t="str">
        <f>IF(COUNTA(Metadata!A853)=1, IF(OR(NOT(ISBLANK(Metadata!V853)),NOT(ISBLANK(Metadata!W853))),"Yes", "No, neither of these fields have values"),"")</f>
        <v/>
      </c>
    </row>
    <row r="860" spans="1:6">
      <c r="A860" t="str">
        <f>IF(COUNTA(Metadata!A854)=1,ROW(Metadata!A854),"")</f>
        <v/>
      </c>
      <c r="B860" s="31" t="str">
        <f>IF(COUNTA(Metadata!A854)=1,IF(COUNTA(Metadata!L854,Metadata!B854)=2, IF(Metadata!L854=Metadata!B854, "No", "Yes"), "One (or both) of these fields are empty"),"")</f>
        <v/>
      </c>
      <c r="C860" t="str">
        <f>IF(COUNTA(Metadata!A854)=1,IF(COUNTA(Metadata!B854:'Metadata'!U854)=20, "Yes", "One (or more) of these fields are empty"),"")</f>
        <v/>
      </c>
      <c r="D860" t="str">
        <f>IF(COUNTA(Metadata!A854)=1, IF(ISNUMBER(MATCH(LEFT(Metadata!P854,SEARCH(":",Metadata!P854)-1),'Library and Platform Vocabulary'!$A$117:$A$413,0)), "Yes", "No"),"")</f>
        <v/>
      </c>
      <c r="E860" s="35" t="str">
        <f ca="1">IF(COUNTA(Metadata!A854)=1, IF(OR(Metadata!O854&gt;TODAY(),ISBLANK(Metadata!O854)),"No, date is missing, in the future, or invalid", "Yes"),"")</f>
        <v/>
      </c>
      <c r="F860" s="31" t="str">
        <f>IF(COUNTA(Metadata!A854)=1, IF(OR(NOT(ISBLANK(Metadata!V854)),NOT(ISBLANK(Metadata!W854))),"Yes", "No, neither of these fields have values"),"")</f>
        <v/>
      </c>
    </row>
    <row r="861" spans="1:6">
      <c r="A861" t="str">
        <f>IF(COUNTA(Metadata!A855)=1,ROW(Metadata!A855),"")</f>
        <v/>
      </c>
      <c r="B861" s="31" t="str">
        <f>IF(COUNTA(Metadata!A855)=1,IF(COUNTA(Metadata!L855,Metadata!B855)=2, IF(Metadata!L855=Metadata!B855, "No", "Yes"), "One (or both) of these fields are empty"),"")</f>
        <v/>
      </c>
      <c r="C861" t="str">
        <f>IF(COUNTA(Metadata!A855)=1,IF(COUNTA(Metadata!B855:'Metadata'!U855)=20, "Yes", "One (or more) of these fields are empty"),"")</f>
        <v/>
      </c>
      <c r="D861" t="str">
        <f>IF(COUNTA(Metadata!A855)=1, IF(ISNUMBER(MATCH(LEFT(Metadata!P855,SEARCH(":",Metadata!P855)-1),'Library and Platform Vocabulary'!$A$117:$A$413,0)), "Yes", "No"),"")</f>
        <v/>
      </c>
      <c r="E861" s="35" t="str">
        <f ca="1">IF(COUNTA(Metadata!A855)=1, IF(OR(Metadata!O855&gt;TODAY(),ISBLANK(Metadata!O855)),"No, date is missing, in the future, or invalid", "Yes"),"")</f>
        <v/>
      </c>
      <c r="F861" s="31" t="str">
        <f>IF(COUNTA(Metadata!A855)=1, IF(OR(NOT(ISBLANK(Metadata!V855)),NOT(ISBLANK(Metadata!W855))),"Yes", "No, neither of these fields have values"),"")</f>
        <v/>
      </c>
    </row>
    <row r="862" spans="1:6">
      <c r="A862" t="str">
        <f>IF(COUNTA(Metadata!A856)=1,ROW(Metadata!A856),"")</f>
        <v/>
      </c>
      <c r="B862" s="31" t="str">
        <f>IF(COUNTA(Metadata!A856)=1,IF(COUNTA(Metadata!L856,Metadata!B856)=2, IF(Metadata!L856=Metadata!B856, "No", "Yes"), "One (or both) of these fields are empty"),"")</f>
        <v/>
      </c>
      <c r="C862" t="str">
        <f>IF(COUNTA(Metadata!A856)=1,IF(COUNTA(Metadata!B856:'Metadata'!U856)=20, "Yes", "One (or more) of these fields are empty"),"")</f>
        <v/>
      </c>
      <c r="D862" t="str">
        <f>IF(COUNTA(Metadata!A856)=1, IF(ISNUMBER(MATCH(LEFT(Metadata!P856,SEARCH(":",Metadata!P856)-1),'Library and Platform Vocabulary'!$A$117:$A$413,0)), "Yes", "No"),"")</f>
        <v/>
      </c>
      <c r="E862" s="35" t="str">
        <f ca="1">IF(COUNTA(Metadata!A856)=1, IF(OR(Metadata!O856&gt;TODAY(),ISBLANK(Metadata!O856)),"No, date is missing, in the future, or invalid", "Yes"),"")</f>
        <v/>
      </c>
      <c r="F862" s="31" t="str">
        <f>IF(COUNTA(Metadata!A856)=1, IF(OR(NOT(ISBLANK(Metadata!V856)),NOT(ISBLANK(Metadata!W856))),"Yes", "No, neither of these fields have values"),"")</f>
        <v/>
      </c>
    </row>
    <row r="863" spans="1:6">
      <c r="A863" t="str">
        <f>IF(COUNTA(Metadata!A857)=1,ROW(Metadata!A857),"")</f>
        <v/>
      </c>
      <c r="B863" s="31" t="str">
        <f>IF(COUNTA(Metadata!A857)=1,IF(COUNTA(Metadata!L857,Metadata!B857)=2, IF(Metadata!L857=Metadata!B857, "No", "Yes"), "One (or both) of these fields are empty"),"")</f>
        <v/>
      </c>
      <c r="C863" t="str">
        <f>IF(COUNTA(Metadata!A857)=1,IF(COUNTA(Metadata!B857:'Metadata'!U857)=20, "Yes", "One (or more) of these fields are empty"),"")</f>
        <v/>
      </c>
      <c r="D863" t="str">
        <f>IF(COUNTA(Metadata!A857)=1, IF(ISNUMBER(MATCH(LEFT(Metadata!P857,SEARCH(":",Metadata!P857)-1),'Library and Platform Vocabulary'!$A$117:$A$413,0)), "Yes", "No"),"")</f>
        <v/>
      </c>
      <c r="E863" s="35" t="str">
        <f ca="1">IF(COUNTA(Metadata!A857)=1, IF(OR(Metadata!O857&gt;TODAY(),ISBLANK(Metadata!O857)),"No, date is missing, in the future, or invalid", "Yes"),"")</f>
        <v/>
      </c>
      <c r="F863" s="31" t="str">
        <f>IF(COUNTA(Metadata!A857)=1, IF(OR(NOT(ISBLANK(Metadata!V857)),NOT(ISBLANK(Metadata!W857))),"Yes", "No, neither of these fields have values"),"")</f>
        <v/>
      </c>
    </row>
    <row r="864" spans="1:6">
      <c r="A864" t="str">
        <f>IF(COUNTA(Metadata!A858)=1,ROW(Metadata!A858),"")</f>
        <v/>
      </c>
      <c r="B864" s="31" t="str">
        <f>IF(COUNTA(Metadata!A858)=1,IF(COUNTA(Metadata!L858,Metadata!B858)=2, IF(Metadata!L858=Metadata!B858, "No", "Yes"), "One (or both) of these fields are empty"),"")</f>
        <v/>
      </c>
      <c r="C864" t="str">
        <f>IF(COUNTA(Metadata!A858)=1,IF(COUNTA(Metadata!B858:'Metadata'!U858)=20, "Yes", "One (or more) of these fields are empty"),"")</f>
        <v/>
      </c>
      <c r="D864" t="str">
        <f>IF(COUNTA(Metadata!A858)=1, IF(ISNUMBER(MATCH(LEFT(Metadata!P858,SEARCH(":",Metadata!P858)-1),'Library and Platform Vocabulary'!$A$117:$A$413,0)), "Yes", "No"),"")</f>
        <v/>
      </c>
      <c r="E864" s="35" t="str">
        <f ca="1">IF(COUNTA(Metadata!A858)=1, IF(OR(Metadata!O858&gt;TODAY(),ISBLANK(Metadata!O858)),"No, date is missing, in the future, or invalid", "Yes"),"")</f>
        <v/>
      </c>
      <c r="F864" s="31" t="str">
        <f>IF(COUNTA(Metadata!A858)=1, IF(OR(NOT(ISBLANK(Metadata!V858)),NOT(ISBLANK(Metadata!W858))),"Yes", "No, neither of these fields have values"),"")</f>
        <v/>
      </c>
    </row>
    <row r="865" spans="1:6">
      <c r="A865" t="str">
        <f>IF(COUNTA(Metadata!A859)=1,ROW(Metadata!A859),"")</f>
        <v/>
      </c>
      <c r="B865" s="31" t="str">
        <f>IF(COUNTA(Metadata!A859)=1,IF(COUNTA(Metadata!L859,Metadata!B859)=2, IF(Metadata!L859=Metadata!B859, "No", "Yes"), "One (or both) of these fields are empty"),"")</f>
        <v/>
      </c>
      <c r="C865" t="str">
        <f>IF(COUNTA(Metadata!A859)=1,IF(COUNTA(Metadata!B859:'Metadata'!U859)=20, "Yes", "One (or more) of these fields are empty"),"")</f>
        <v/>
      </c>
      <c r="D865" t="str">
        <f>IF(COUNTA(Metadata!A859)=1, IF(ISNUMBER(MATCH(LEFT(Metadata!P859,SEARCH(":",Metadata!P859)-1),'Library and Platform Vocabulary'!$A$117:$A$413,0)), "Yes", "No"),"")</f>
        <v/>
      </c>
      <c r="E865" s="35" t="str">
        <f ca="1">IF(COUNTA(Metadata!A859)=1, IF(OR(Metadata!O859&gt;TODAY(),ISBLANK(Metadata!O859)),"No, date is missing, in the future, or invalid", "Yes"),"")</f>
        <v/>
      </c>
      <c r="F865" s="31" t="str">
        <f>IF(COUNTA(Metadata!A859)=1, IF(OR(NOT(ISBLANK(Metadata!V859)),NOT(ISBLANK(Metadata!W859))),"Yes", "No, neither of these fields have values"),"")</f>
        <v/>
      </c>
    </row>
    <row r="866" spans="1:6">
      <c r="A866" t="str">
        <f>IF(COUNTA(Metadata!A860)=1,ROW(Metadata!A860),"")</f>
        <v/>
      </c>
      <c r="B866" s="31" t="str">
        <f>IF(COUNTA(Metadata!A860)=1,IF(COUNTA(Metadata!L860,Metadata!B860)=2, IF(Metadata!L860=Metadata!B860, "No", "Yes"), "One (or both) of these fields are empty"),"")</f>
        <v/>
      </c>
      <c r="C866" t="str">
        <f>IF(COUNTA(Metadata!A860)=1,IF(COUNTA(Metadata!B860:'Metadata'!U860)=20, "Yes", "One (or more) of these fields are empty"),"")</f>
        <v/>
      </c>
      <c r="D866" t="str">
        <f>IF(COUNTA(Metadata!A860)=1, IF(ISNUMBER(MATCH(LEFT(Metadata!P860,SEARCH(":",Metadata!P860)-1),'Library and Platform Vocabulary'!$A$117:$A$413,0)), "Yes", "No"),"")</f>
        <v/>
      </c>
      <c r="E866" s="35" t="str">
        <f ca="1">IF(COUNTA(Metadata!A860)=1, IF(OR(Metadata!O860&gt;TODAY(),ISBLANK(Metadata!O860)),"No, date is missing, in the future, or invalid", "Yes"),"")</f>
        <v/>
      </c>
      <c r="F866" s="31" t="str">
        <f>IF(COUNTA(Metadata!A860)=1, IF(OR(NOT(ISBLANK(Metadata!V860)),NOT(ISBLANK(Metadata!W860))),"Yes", "No, neither of these fields have values"),"")</f>
        <v/>
      </c>
    </row>
    <row r="867" spans="1:6">
      <c r="A867" t="str">
        <f>IF(COUNTA(Metadata!A861)=1,ROW(Metadata!A861),"")</f>
        <v/>
      </c>
      <c r="B867" s="31" t="str">
        <f>IF(COUNTA(Metadata!A861)=1,IF(COUNTA(Metadata!L861,Metadata!B861)=2, IF(Metadata!L861=Metadata!B861, "No", "Yes"), "One (or both) of these fields are empty"),"")</f>
        <v/>
      </c>
      <c r="C867" t="str">
        <f>IF(COUNTA(Metadata!A861)=1,IF(COUNTA(Metadata!B861:'Metadata'!U861)=20, "Yes", "One (or more) of these fields are empty"),"")</f>
        <v/>
      </c>
      <c r="D867" t="str">
        <f>IF(COUNTA(Metadata!A861)=1, IF(ISNUMBER(MATCH(LEFT(Metadata!P861,SEARCH(":",Metadata!P861)-1),'Library and Platform Vocabulary'!$A$117:$A$413,0)), "Yes", "No"),"")</f>
        <v/>
      </c>
      <c r="E867" s="35" t="str">
        <f ca="1">IF(COUNTA(Metadata!A861)=1, IF(OR(Metadata!O861&gt;TODAY(),ISBLANK(Metadata!O861)),"No, date is missing, in the future, or invalid", "Yes"),"")</f>
        <v/>
      </c>
      <c r="F867" s="31" t="str">
        <f>IF(COUNTA(Metadata!A861)=1, IF(OR(NOT(ISBLANK(Metadata!V861)),NOT(ISBLANK(Metadata!W861))),"Yes", "No, neither of these fields have values"),"")</f>
        <v/>
      </c>
    </row>
    <row r="868" spans="1:6">
      <c r="A868" t="str">
        <f>IF(COUNTA(Metadata!A862)=1,ROW(Metadata!A862),"")</f>
        <v/>
      </c>
      <c r="B868" s="31" t="str">
        <f>IF(COUNTA(Metadata!A862)=1,IF(COUNTA(Metadata!L862,Metadata!B862)=2, IF(Metadata!L862=Metadata!B862, "No", "Yes"), "One (or both) of these fields are empty"),"")</f>
        <v/>
      </c>
      <c r="C868" t="str">
        <f>IF(COUNTA(Metadata!A862)=1,IF(COUNTA(Metadata!B862:'Metadata'!U862)=20, "Yes", "One (or more) of these fields are empty"),"")</f>
        <v/>
      </c>
      <c r="D868" t="str">
        <f>IF(COUNTA(Metadata!A862)=1, IF(ISNUMBER(MATCH(LEFT(Metadata!P862,SEARCH(":",Metadata!P862)-1),'Library and Platform Vocabulary'!$A$117:$A$413,0)), "Yes", "No"),"")</f>
        <v/>
      </c>
      <c r="E868" s="35" t="str">
        <f ca="1">IF(COUNTA(Metadata!A862)=1, IF(OR(Metadata!O862&gt;TODAY(),ISBLANK(Metadata!O862)),"No, date is missing, in the future, or invalid", "Yes"),"")</f>
        <v/>
      </c>
      <c r="F868" s="31" t="str">
        <f>IF(COUNTA(Metadata!A862)=1, IF(OR(NOT(ISBLANK(Metadata!V862)),NOT(ISBLANK(Metadata!W862))),"Yes", "No, neither of these fields have values"),"")</f>
        <v/>
      </c>
    </row>
    <row r="869" spans="1:6">
      <c r="A869" t="str">
        <f>IF(COUNTA(Metadata!A863)=1,ROW(Metadata!A863),"")</f>
        <v/>
      </c>
      <c r="B869" s="31" t="str">
        <f>IF(COUNTA(Metadata!A863)=1,IF(COUNTA(Metadata!L863,Metadata!B863)=2, IF(Metadata!L863=Metadata!B863, "No", "Yes"), "One (or both) of these fields are empty"),"")</f>
        <v/>
      </c>
      <c r="C869" t="str">
        <f>IF(COUNTA(Metadata!A863)=1,IF(COUNTA(Metadata!B863:'Metadata'!U863)=20, "Yes", "One (or more) of these fields are empty"),"")</f>
        <v/>
      </c>
      <c r="D869" t="str">
        <f>IF(COUNTA(Metadata!A863)=1, IF(ISNUMBER(MATCH(LEFT(Metadata!P863,SEARCH(":",Metadata!P863)-1),'Library and Platform Vocabulary'!$A$117:$A$413,0)), "Yes", "No"),"")</f>
        <v/>
      </c>
      <c r="E869" s="35" t="str">
        <f ca="1">IF(COUNTA(Metadata!A863)=1, IF(OR(Metadata!O863&gt;TODAY(),ISBLANK(Metadata!O863)),"No, date is missing, in the future, or invalid", "Yes"),"")</f>
        <v/>
      </c>
      <c r="F869" s="31" t="str">
        <f>IF(COUNTA(Metadata!A863)=1, IF(OR(NOT(ISBLANK(Metadata!V863)),NOT(ISBLANK(Metadata!W863))),"Yes", "No, neither of these fields have values"),"")</f>
        <v/>
      </c>
    </row>
    <row r="870" spans="1:6">
      <c r="A870" t="str">
        <f>IF(COUNTA(Metadata!A864)=1,ROW(Metadata!A864),"")</f>
        <v/>
      </c>
      <c r="B870" s="31" t="str">
        <f>IF(COUNTA(Metadata!A864)=1,IF(COUNTA(Metadata!L864,Metadata!B864)=2, IF(Metadata!L864=Metadata!B864, "No", "Yes"), "One (or both) of these fields are empty"),"")</f>
        <v/>
      </c>
      <c r="C870" t="str">
        <f>IF(COUNTA(Metadata!A864)=1,IF(COUNTA(Metadata!B864:'Metadata'!U864)=20, "Yes", "One (or more) of these fields are empty"),"")</f>
        <v/>
      </c>
      <c r="D870" t="str">
        <f>IF(COUNTA(Metadata!A864)=1, IF(ISNUMBER(MATCH(LEFT(Metadata!P864,SEARCH(":",Metadata!P864)-1),'Library and Platform Vocabulary'!$A$117:$A$413,0)), "Yes", "No"),"")</f>
        <v/>
      </c>
      <c r="E870" s="35" t="str">
        <f ca="1">IF(COUNTA(Metadata!A864)=1, IF(OR(Metadata!O864&gt;TODAY(),ISBLANK(Metadata!O864)),"No, date is missing, in the future, or invalid", "Yes"),"")</f>
        <v/>
      </c>
      <c r="F870" s="31" t="str">
        <f>IF(COUNTA(Metadata!A864)=1, IF(OR(NOT(ISBLANK(Metadata!V864)),NOT(ISBLANK(Metadata!W864))),"Yes", "No, neither of these fields have values"),"")</f>
        <v/>
      </c>
    </row>
    <row r="871" spans="1:6">
      <c r="A871" t="str">
        <f>IF(COUNTA(Metadata!A865)=1,ROW(Metadata!A865),"")</f>
        <v/>
      </c>
      <c r="B871" s="31" t="str">
        <f>IF(COUNTA(Metadata!A865)=1,IF(COUNTA(Metadata!L865,Metadata!B865)=2, IF(Metadata!L865=Metadata!B865, "No", "Yes"), "One (or both) of these fields are empty"),"")</f>
        <v/>
      </c>
      <c r="C871" t="str">
        <f>IF(COUNTA(Metadata!A865)=1,IF(COUNTA(Metadata!B865:'Metadata'!U865)=20, "Yes", "One (or more) of these fields are empty"),"")</f>
        <v/>
      </c>
      <c r="D871" t="str">
        <f>IF(COUNTA(Metadata!A865)=1, IF(ISNUMBER(MATCH(LEFT(Metadata!P865,SEARCH(":",Metadata!P865)-1),'Library and Platform Vocabulary'!$A$117:$A$413,0)), "Yes", "No"),"")</f>
        <v/>
      </c>
      <c r="E871" s="35" t="str">
        <f ca="1">IF(COUNTA(Metadata!A865)=1, IF(OR(Metadata!O865&gt;TODAY(),ISBLANK(Metadata!O865)),"No, date is missing, in the future, or invalid", "Yes"),"")</f>
        <v/>
      </c>
      <c r="F871" s="31" t="str">
        <f>IF(COUNTA(Metadata!A865)=1, IF(OR(NOT(ISBLANK(Metadata!V865)),NOT(ISBLANK(Metadata!W865))),"Yes", "No, neither of these fields have values"),"")</f>
        <v/>
      </c>
    </row>
    <row r="872" spans="1:6">
      <c r="A872" t="str">
        <f>IF(COUNTA(Metadata!A866)=1,ROW(Metadata!A866),"")</f>
        <v/>
      </c>
      <c r="B872" s="31" t="str">
        <f>IF(COUNTA(Metadata!A866)=1,IF(COUNTA(Metadata!L866,Metadata!B866)=2, IF(Metadata!L866=Metadata!B866, "No", "Yes"), "One (or both) of these fields are empty"),"")</f>
        <v/>
      </c>
      <c r="C872" t="str">
        <f>IF(COUNTA(Metadata!A866)=1,IF(COUNTA(Metadata!B866:'Metadata'!U866)=20, "Yes", "One (or more) of these fields are empty"),"")</f>
        <v/>
      </c>
      <c r="D872" t="str">
        <f>IF(COUNTA(Metadata!A866)=1, IF(ISNUMBER(MATCH(LEFT(Metadata!P866,SEARCH(":",Metadata!P866)-1),'Library and Platform Vocabulary'!$A$117:$A$413,0)), "Yes", "No"),"")</f>
        <v/>
      </c>
      <c r="E872" s="35" t="str">
        <f ca="1">IF(COUNTA(Metadata!A866)=1, IF(OR(Metadata!O866&gt;TODAY(),ISBLANK(Metadata!O866)),"No, date is missing, in the future, or invalid", "Yes"),"")</f>
        <v/>
      </c>
      <c r="F872" s="31" t="str">
        <f>IF(COUNTA(Metadata!A866)=1, IF(OR(NOT(ISBLANK(Metadata!V866)),NOT(ISBLANK(Metadata!W866))),"Yes", "No, neither of these fields have values"),"")</f>
        <v/>
      </c>
    </row>
    <row r="873" spans="1:6">
      <c r="A873" t="str">
        <f>IF(COUNTA(Metadata!A867)=1,ROW(Metadata!A867),"")</f>
        <v/>
      </c>
      <c r="B873" s="31" t="str">
        <f>IF(COUNTA(Metadata!A867)=1,IF(COUNTA(Metadata!L867,Metadata!B867)=2, IF(Metadata!L867=Metadata!B867, "No", "Yes"), "One (or both) of these fields are empty"),"")</f>
        <v/>
      </c>
      <c r="C873" t="str">
        <f>IF(COUNTA(Metadata!A867)=1,IF(COUNTA(Metadata!B867:'Metadata'!U867)=20, "Yes", "One (or more) of these fields are empty"),"")</f>
        <v/>
      </c>
      <c r="D873" t="str">
        <f>IF(COUNTA(Metadata!A867)=1, IF(ISNUMBER(MATCH(LEFT(Metadata!P867,SEARCH(":",Metadata!P867)-1),'Library and Platform Vocabulary'!$A$117:$A$413,0)), "Yes", "No"),"")</f>
        <v/>
      </c>
      <c r="E873" s="35" t="str">
        <f ca="1">IF(COUNTA(Metadata!A867)=1, IF(OR(Metadata!O867&gt;TODAY(),ISBLANK(Metadata!O867)),"No, date is missing, in the future, or invalid", "Yes"),"")</f>
        <v/>
      </c>
      <c r="F873" s="31" t="str">
        <f>IF(COUNTA(Metadata!A867)=1, IF(OR(NOT(ISBLANK(Metadata!V867)),NOT(ISBLANK(Metadata!W867))),"Yes", "No, neither of these fields have values"),"")</f>
        <v/>
      </c>
    </row>
    <row r="874" spans="1:6">
      <c r="A874" t="str">
        <f>IF(COUNTA(Metadata!A868)=1,ROW(Metadata!A868),"")</f>
        <v/>
      </c>
      <c r="B874" s="31" t="str">
        <f>IF(COUNTA(Metadata!A868)=1,IF(COUNTA(Metadata!L868,Metadata!B868)=2, IF(Metadata!L868=Metadata!B868, "No", "Yes"), "One (or both) of these fields are empty"),"")</f>
        <v/>
      </c>
      <c r="C874" t="str">
        <f>IF(COUNTA(Metadata!A868)=1,IF(COUNTA(Metadata!B868:'Metadata'!U868)=20, "Yes", "One (or more) of these fields are empty"),"")</f>
        <v/>
      </c>
      <c r="D874" t="str">
        <f>IF(COUNTA(Metadata!A868)=1, IF(ISNUMBER(MATCH(LEFT(Metadata!P868,SEARCH(":",Metadata!P868)-1),'Library and Platform Vocabulary'!$A$117:$A$413,0)), "Yes", "No"),"")</f>
        <v/>
      </c>
      <c r="E874" s="35" t="str">
        <f ca="1">IF(COUNTA(Metadata!A868)=1, IF(OR(Metadata!O868&gt;TODAY(),ISBLANK(Metadata!O868)),"No, date is missing, in the future, or invalid", "Yes"),"")</f>
        <v/>
      </c>
      <c r="F874" s="31" t="str">
        <f>IF(COUNTA(Metadata!A868)=1, IF(OR(NOT(ISBLANK(Metadata!V868)),NOT(ISBLANK(Metadata!W868))),"Yes", "No, neither of these fields have values"),"")</f>
        <v/>
      </c>
    </row>
    <row r="875" spans="1:6">
      <c r="A875" t="str">
        <f>IF(COUNTA(Metadata!A869)=1,ROW(Metadata!A869),"")</f>
        <v/>
      </c>
      <c r="B875" s="31" t="str">
        <f>IF(COUNTA(Metadata!A869)=1,IF(COUNTA(Metadata!L869,Metadata!B869)=2, IF(Metadata!L869=Metadata!B869, "No", "Yes"), "One (or both) of these fields are empty"),"")</f>
        <v/>
      </c>
      <c r="C875" t="str">
        <f>IF(COUNTA(Metadata!A869)=1,IF(COUNTA(Metadata!B869:'Metadata'!U869)=20, "Yes", "One (or more) of these fields are empty"),"")</f>
        <v/>
      </c>
      <c r="D875" t="str">
        <f>IF(COUNTA(Metadata!A869)=1, IF(ISNUMBER(MATCH(LEFT(Metadata!P869,SEARCH(":",Metadata!P869)-1),'Library and Platform Vocabulary'!$A$117:$A$413,0)), "Yes", "No"),"")</f>
        <v/>
      </c>
      <c r="E875" s="35" t="str">
        <f ca="1">IF(COUNTA(Metadata!A869)=1, IF(OR(Metadata!O869&gt;TODAY(),ISBLANK(Metadata!O869)),"No, date is missing, in the future, or invalid", "Yes"),"")</f>
        <v/>
      </c>
      <c r="F875" s="31" t="str">
        <f>IF(COUNTA(Metadata!A869)=1, IF(OR(NOT(ISBLANK(Metadata!V869)),NOT(ISBLANK(Metadata!W869))),"Yes", "No, neither of these fields have values"),"")</f>
        <v/>
      </c>
    </row>
    <row r="876" spans="1:6">
      <c r="A876" t="str">
        <f>IF(COUNTA(Metadata!A870)=1,ROW(Metadata!A870),"")</f>
        <v/>
      </c>
      <c r="B876" s="31" t="str">
        <f>IF(COUNTA(Metadata!A870)=1,IF(COUNTA(Metadata!L870,Metadata!B870)=2, IF(Metadata!L870=Metadata!B870, "No", "Yes"), "One (or both) of these fields are empty"),"")</f>
        <v/>
      </c>
      <c r="C876" t="str">
        <f>IF(COUNTA(Metadata!A870)=1,IF(COUNTA(Metadata!B870:'Metadata'!U870)=20, "Yes", "One (or more) of these fields are empty"),"")</f>
        <v/>
      </c>
      <c r="D876" t="str">
        <f>IF(COUNTA(Metadata!A870)=1, IF(ISNUMBER(MATCH(LEFT(Metadata!P870,SEARCH(":",Metadata!P870)-1),'Library and Platform Vocabulary'!$A$117:$A$413,0)), "Yes", "No"),"")</f>
        <v/>
      </c>
      <c r="E876" s="35" t="str">
        <f ca="1">IF(COUNTA(Metadata!A870)=1, IF(OR(Metadata!O870&gt;TODAY(),ISBLANK(Metadata!O870)),"No, date is missing, in the future, or invalid", "Yes"),"")</f>
        <v/>
      </c>
      <c r="F876" s="31" t="str">
        <f>IF(COUNTA(Metadata!A870)=1, IF(OR(NOT(ISBLANK(Metadata!V870)),NOT(ISBLANK(Metadata!W870))),"Yes", "No, neither of these fields have values"),"")</f>
        <v/>
      </c>
    </row>
    <row r="877" spans="1:6">
      <c r="A877" t="str">
        <f>IF(COUNTA(Metadata!A871)=1,ROW(Metadata!A871),"")</f>
        <v/>
      </c>
      <c r="B877" s="31" t="str">
        <f>IF(COUNTA(Metadata!A871)=1,IF(COUNTA(Metadata!L871,Metadata!B871)=2, IF(Metadata!L871=Metadata!B871, "No", "Yes"), "One (or both) of these fields are empty"),"")</f>
        <v/>
      </c>
      <c r="C877" t="str">
        <f>IF(COUNTA(Metadata!A871)=1,IF(COUNTA(Metadata!B871:'Metadata'!U871)=20, "Yes", "One (or more) of these fields are empty"),"")</f>
        <v/>
      </c>
      <c r="D877" t="str">
        <f>IF(COUNTA(Metadata!A871)=1, IF(ISNUMBER(MATCH(LEFT(Metadata!P871,SEARCH(":",Metadata!P871)-1),'Library and Platform Vocabulary'!$A$117:$A$413,0)), "Yes", "No"),"")</f>
        <v/>
      </c>
      <c r="E877" s="35" t="str">
        <f ca="1">IF(COUNTA(Metadata!A871)=1, IF(OR(Metadata!O871&gt;TODAY(),ISBLANK(Metadata!O871)),"No, date is missing, in the future, or invalid", "Yes"),"")</f>
        <v/>
      </c>
      <c r="F877" s="31" t="str">
        <f>IF(COUNTA(Metadata!A871)=1, IF(OR(NOT(ISBLANK(Metadata!V871)),NOT(ISBLANK(Metadata!W871))),"Yes", "No, neither of these fields have values"),"")</f>
        <v/>
      </c>
    </row>
    <row r="878" spans="1:6">
      <c r="A878" t="str">
        <f>IF(COUNTA(Metadata!A872)=1,ROW(Metadata!A872),"")</f>
        <v/>
      </c>
      <c r="B878" s="31" t="str">
        <f>IF(COUNTA(Metadata!A872)=1,IF(COUNTA(Metadata!L872,Metadata!B872)=2, IF(Metadata!L872=Metadata!B872, "No", "Yes"), "One (or both) of these fields are empty"),"")</f>
        <v/>
      </c>
      <c r="C878" t="str">
        <f>IF(COUNTA(Metadata!A872)=1,IF(COUNTA(Metadata!B872:'Metadata'!U872)=20, "Yes", "One (or more) of these fields are empty"),"")</f>
        <v/>
      </c>
      <c r="D878" t="str">
        <f>IF(COUNTA(Metadata!A872)=1, IF(ISNUMBER(MATCH(LEFT(Metadata!P872,SEARCH(":",Metadata!P872)-1),'Library and Platform Vocabulary'!$A$117:$A$413,0)), "Yes", "No"),"")</f>
        <v/>
      </c>
      <c r="E878" s="35" t="str">
        <f ca="1">IF(COUNTA(Metadata!A872)=1, IF(OR(Metadata!O872&gt;TODAY(),ISBLANK(Metadata!O872)),"No, date is missing, in the future, or invalid", "Yes"),"")</f>
        <v/>
      </c>
      <c r="F878" s="31" t="str">
        <f>IF(COUNTA(Metadata!A872)=1, IF(OR(NOT(ISBLANK(Metadata!V872)),NOT(ISBLANK(Metadata!W872))),"Yes", "No, neither of these fields have values"),"")</f>
        <v/>
      </c>
    </row>
    <row r="879" spans="1:6">
      <c r="A879" t="str">
        <f>IF(COUNTA(Metadata!A873)=1,ROW(Metadata!A873),"")</f>
        <v/>
      </c>
      <c r="B879" s="31" t="str">
        <f>IF(COUNTA(Metadata!A873)=1,IF(COUNTA(Metadata!L873,Metadata!B873)=2, IF(Metadata!L873=Metadata!B873, "No", "Yes"), "One (or both) of these fields are empty"),"")</f>
        <v/>
      </c>
      <c r="C879" t="str">
        <f>IF(COUNTA(Metadata!A873)=1,IF(COUNTA(Metadata!B873:'Metadata'!U873)=20, "Yes", "One (or more) of these fields are empty"),"")</f>
        <v/>
      </c>
      <c r="D879" t="str">
        <f>IF(COUNTA(Metadata!A873)=1, IF(ISNUMBER(MATCH(LEFT(Metadata!P873,SEARCH(":",Metadata!P873)-1),'Library and Platform Vocabulary'!$A$117:$A$413,0)), "Yes", "No"),"")</f>
        <v/>
      </c>
      <c r="E879" s="35" t="str">
        <f ca="1">IF(COUNTA(Metadata!A873)=1, IF(OR(Metadata!O873&gt;TODAY(),ISBLANK(Metadata!O873)),"No, date is missing, in the future, or invalid", "Yes"),"")</f>
        <v/>
      </c>
      <c r="F879" s="31" t="str">
        <f>IF(COUNTA(Metadata!A873)=1, IF(OR(NOT(ISBLANK(Metadata!V873)),NOT(ISBLANK(Metadata!W873))),"Yes", "No, neither of these fields have values"),"")</f>
        <v/>
      </c>
    </row>
    <row r="880" spans="1:6">
      <c r="A880" t="str">
        <f>IF(COUNTA(Metadata!A874)=1,ROW(Metadata!A874),"")</f>
        <v/>
      </c>
      <c r="B880" s="31" t="str">
        <f>IF(COUNTA(Metadata!A874)=1,IF(COUNTA(Metadata!L874,Metadata!B874)=2, IF(Metadata!L874=Metadata!B874, "No", "Yes"), "One (or both) of these fields are empty"),"")</f>
        <v/>
      </c>
      <c r="C880" t="str">
        <f>IF(COUNTA(Metadata!A874)=1,IF(COUNTA(Metadata!B874:'Metadata'!U874)=20, "Yes", "One (or more) of these fields are empty"),"")</f>
        <v/>
      </c>
      <c r="D880" t="str">
        <f>IF(COUNTA(Metadata!A874)=1, IF(ISNUMBER(MATCH(LEFT(Metadata!P874,SEARCH(":",Metadata!P874)-1),'Library and Platform Vocabulary'!$A$117:$A$413,0)), "Yes", "No"),"")</f>
        <v/>
      </c>
      <c r="E880" s="35" t="str">
        <f ca="1">IF(COUNTA(Metadata!A874)=1, IF(OR(Metadata!O874&gt;TODAY(),ISBLANK(Metadata!O874)),"No, date is missing, in the future, or invalid", "Yes"),"")</f>
        <v/>
      </c>
      <c r="F880" s="31" t="str">
        <f>IF(COUNTA(Metadata!A874)=1, IF(OR(NOT(ISBLANK(Metadata!V874)),NOT(ISBLANK(Metadata!W874))),"Yes", "No, neither of these fields have values"),"")</f>
        <v/>
      </c>
    </row>
    <row r="881" spans="1:6">
      <c r="A881" t="str">
        <f>IF(COUNTA(Metadata!A875)=1,ROW(Metadata!A875),"")</f>
        <v/>
      </c>
      <c r="B881" s="31" t="str">
        <f>IF(COUNTA(Metadata!A875)=1,IF(COUNTA(Metadata!L875,Metadata!B875)=2, IF(Metadata!L875=Metadata!B875, "No", "Yes"), "One (or both) of these fields are empty"),"")</f>
        <v/>
      </c>
      <c r="C881" t="str">
        <f>IF(COUNTA(Metadata!A875)=1,IF(COUNTA(Metadata!B875:'Metadata'!U875)=20, "Yes", "One (or more) of these fields are empty"),"")</f>
        <v/>
      </c>
      <c r="D881" t="str">
        <f>IF(COUNTA(Metadata!A875)=1, IF(ISNUMBER(MATCH(LEFT(Metadata!P875,SEARCH(":",Metadata!P875)-1),'Library and Platform Vocabulary'!$A$117:$A$413,0)), "Yes", "No"),"")</f>
        <v/>
      </c>
      <c r="E881" s="35" t="str">
        <f ca="1">IF(COUNTA(Metadata!A875)=1, IF(OR(Metadata!O875&gt;TODAY(),ISBLANK(Metadata!O875)),"No, date is missing, in the future, or invalid", "Yes"),"")</f>
        <v/>
      </c>
      <c r="F881" s="31" t="str">
        <f>IF(COUNTA(Metadata!A875)=1, IF(OR(NOT(ISBLANK(Metadata!V875)),NOT(ISBLANK(Metadata!W875))),"Yes", "No, neither of these fields have values"),"")</f>
        <v/>
      </c>
    </row>
    <row r="882" spans="1:6">
      <c r="A882" t="str">
        <f>IF(COUNTA(Metadata!A876)=1,ROW(Metadata!A876),"")</f>
        <v/>
      </c>
      <c r="B882" s="31" t="str">
        <f>IF(COUNTA(Metadata!A876)=1,IF(COUNTA(Metadata!L876,Metadata!B876)=2, IF(Metadata!L876=Metadata!B876, "No", "Yes"), "One (or both) of these fields are empty"),"")</f>
        <v/>
      </c>
      <c r="C882" t="str">
        <f>IF(COUNTA(Metadata!A876)=1,IF(COUNTA(Metadata!B876:'Metadata'!U876)=20, "Yes", "One (or more) of these fields are empty"),"")</f>
        <v/>
      </c>
      <c r="D882" t="str">
        <f>IF(COUNTA(Metadata!A876)=1, IF(ISNUMBER(MATCH(LEFT(Metadata!P876,SEARCH(":",Metadata!P876)-1),'Library and Platform Vocabulary'!$A$117:$A$413,0)), "Yes", "No"),"")</f>
        <v/>
      </c>
      <c r="E882" s="35" t="str">
        <f ca="1">IF(COUNTA(Metadata!A876)=1, IF(OR(Metadata!O876&gt;TODAY(),ISBLANK(Metadata!O876)),"No, date is missing, in the future, or invalid", "Yes"),"")</f>
        <v/>
      </c>
      <c r="F882" s="31" t="str">
        <f>IF(COUNTA(Metadata!A876)=1, IF(OR(NOT(ISBLANK(Metadata!V876)),NOT(ISBLANK(Metadata!W876))),"Yes", "No, neither of these fields have values"),"")</f>
        <v/>
      </c>
    </row>
    <row r="883" spans="1:6">
      <c r="A883" t="str">
        <f>IF(COUNTA(Metadata!A877)=1,ROW(Metadata!A877),"")</f>
        <v/>
      </c>
      <c r="B883" s="31" t="str">
        <f>IF(COUNTA(Metadata!A877)=1,IF(COUNTA(Metadata!L877,Metadata!B877)=2, IF(Metadata!L877=Metadata!B877, "No", "Yes"), "One (or both) of these fields are empty"),"")</f>
        <v/>
      </c>
      <c r="C883" t="str">
        <f>IF(COUNTA(Metadata!A877)=1,IF(COUNTA(Metadata!B877:'Metadata'!U877)=20, "Yes", "One (or more) of these fields are empty"),"")</f>
        <v/>
      </c>
      <c r="D883" t="str">
        <f>IF(COUNTA(Metadata!A877)=1, IF(ISNUMBER(MATCH(LEFT(Metadata!P877,SEARCH(":",Metadata!P877)-1),'Library and Platform Vocabulary'!$A$117:$A$413,0)), "Yes", "No"),"")</f>
        <v/>
      </c>
      <c r="E883" s="35" t="str">
        <f ca="1">IF(COUNTA(Metadata!A877)=1, IF(OR(Metadata!O877&gt;TODAY(),ISBLANK(Metadata!O877)),"No, date is missing, in the future, or invalid", "Yes"),"")</f>
        <v/>
      </c>
      <c r="F883" s="31" t="str">
        <f>IF(COUNTA(Metadata!A877)=1, IF(OR(NOT(ISBLANK(Metadata!V877)),NOT(ISBLANK(Metadata!W877))),"Yes", "No, neither of these fields have values"),"")</f>
        <v/>
      </c>
    </row>
    <row r="884" spans="1:6">
      <c r="A884" t="str">
        <f>IF(COUNTA(Metadata!A878)=1,ROW(Metadata!A878),"")</f>
        <v/>
      </c>
      <c r="B884" s="31" t="str">
        <f>IF(COUNTA(Metadata!A878)=1,IF(COUNTA(Metadata!L878,Metadata!B878)=2, IF(Metadata!L878=Metadata!B878, "No", "Yes"), "One (or both) of these fields are empty"),"")</f>
        <v/>
      </c>
      <c r="C884" t="str">
        <f>IF(COUNTA(Metadata!A878)=1,IF(COUNTA(Metadata!B878:'Metadata'!U878)=20, "Yes", "One (or more) of these fields are empty"),"")</f>
        <v/>
      </c>
      <c r="D884" t="str">
        <f>IF(COUNTA(Metadata!A878)=1, IF(ISNUMBER(MATCH(LEFT(Metadata!P878,SEARCH(":",Metadata!P878)-1),'Library and Platform Vocabulary'!$A$117:$A$413,0)), "Yes", "No"),"")</f>
        <v/>
      </c>
      <c r="E884" s="35" t="str">
        <f ca="1">IF(COUNTA(Metadata!A878)=1, IF(OR(Metadata!O878&gt;TODAY(),ISBLANK(Metadata!O878)),"No, date is missing, in the future, or invalid", "Yes"),"")</f>
        <v/>
      </c>
      <c r="F884" s="31" t="str">
        <f>IF(COUNTA(Metadata!A878)=1, IF(OR(NOT(ISBLANK(Metadata!V878)),NOT(ISBLANK(Metadata!W878))),"Yes", "No, neither of these fields have values"),"")</f>
        <v/>
      </c>
    </row>
    <row r="885" spans="1:6">
      <c r="A885" t="str">
        <f>IF(COUNTA(Metadata!A879)=1,ROW(Metadata!A879),"")</f>
        <v/>
      </c>
      <c r="B885" s="31" t="str">
        <f>IF(COUNTA(Metadata!A879)=1,IF(COUNTA(Metadata!L879,Metadata!B879)=2, IF(Metadata!L879=Metadata!B879, "No", "Yes"), "One (or both) of these fields are empty"),"")</f>
        <v/>
      </c>
      <c r="C885" t="str">
        <f>IF(COUNTA(Metadata!A879)=1,IF(COUNTA(Metadata!B879:'Metadata'!U879)=20, "Yes", "One (or more) of these fields are empty"),"")</f>
        <v/>
      </c>
      <c r="D885" t="str">
        <f>IF(COUNTA(Metadata!A879)=1, IF(ISNUMBER(MATCH(LEFT(Metadata!P879,SEARCH(":",Metadata!P879)-1),'Library and Platform Vocabulary'!$A$117:$A$413,0)), "Yes", "No"),"")</f>
        <v/>
      </c>
      <c r="E885" s="35" t="str">
        <f ca="1">IF(COUNTA(Metadata!A879)=1, IF(OR(Metadata!O879&gt;TODAY(),ISBLANK(Metadata!O879)),"No, date is missing, in the future, or invalid", "Yes"),"")</f>
        <v/>
      </c>
      <c r="F885" s="31" t="str">
        <f>IF(COUNTA(Metadata!A879)=1, IF(OR(NOT(ISBLANK(Metadata!V879)),NOT(ISBLANK(Metadata!W879))),"Yes", "No, neither of these fields have values"),"")</f>
        <v/>
      </c>
    </row>
    <row r="886" spans="1:6">
      <c r="A886" t="str">
        <f>IF(COUNTA(Metadata!A880)=1,ROW(Metadata!A880),"")</f>
        <v/>
      </c>
      <c r="B886" s="31" t="str">
        <f>IF(COUNTA(Metadata!A880)=1,IF(COUNTA(Metadata!L880,Metadata!B880)=2, IF(Metadata!L880=Metadata!B880, "No", "Yes"), "One (or both) of these fields are empty"),"")</f>
        <v/>
      </c>
      <c r="C886" t="str">
        <f>IF(COUNTA(Metadata!A880)=1,IF(COUNTA(Metadata!B880:'Metadata'!U880)=20, "Yes", "One (or more) of these fields are empty"),"")</f>
        <v/>
      </c>
      <c r="D886" t="str">
        <f>IF(COUNTA(Metadata!A880)=1, IF(ISNUMBER(MATCH(LEFT(Metadata!P880,SEARCH(":",Metadata!P880)-1),'Library and Platform Vocabulary'!$A$117:$A$413,0)), "Yes", "No"),"")</f>
        <v/>
      </c>
      <c r="E886" s="35" t="str">
        <f ca="1">IF(COUNTA(Metadata!A880)=1, IF(OR(Metadata!O880&gt;TODAY(),ISBLANK(Metadata!O880)),"No, date is missing, in the future, or invalid", "Yes"),"")</f>
        <v/>
      </c>
      <c r="F886" s="31" t="str">
        <f>IF(COUNTA(Metadata!A880)=1, IF(OR(NOT(ISBLANK(Metadata!V880)),NOT(ISBLANK(Metadata!W880))),"Yes", "No, neither of these fields have values"),"")</f>
        <v/>
      </c>
    </row>
    <row r="887" spans="1:6">
      <c r="A887" t="str">
        <f>IF(COUNTA(Metadata!A881)=1,ROW(Metadata!A881),"")</f>
        <v/>
      </c>
      <c r="B887" s="31" t="str">
        <f>IF(COUNTA(Metadata!A881)=1,IF(COUNTA(Metadata!L881,Metadata!B881)=2, IF(Metadata!L881=Metadata!B881, "No", "Yes"), "One (or both) of these fields are empty"),"")</f>
        <v/>
      </c>
      <c r="C887" t="str">
        <f>IF(COUNTA(Metadata!A881)=1,IF(COUNTA(Metadata!B881:'Metadata'!U881)=20, "Yes", "One (or more) of these fields are empty"),"")</f>
        <v/>
      </c>
      <c r="D887" t="str">
        <f>IF(COUNTA(Metadata!A881)=1, IF(ISNUMBER(MATCH(LEFT(Metadata!P881,SEARCH(":",Metadata!P881)-1),'Library and Platform Vocabulary'!$A$117:$A$413,0)), "Yes", "No"),"")</f>
        <v/>
      </c>
      <c r="E887" s="35" t="str">
        <f ca="1">IF(COUNTA(Metadata!A881)=1, IF(OR(Metadata!O881&gt;TODAY(),ISBLANK(Metadata!O881)),"No, date is missing, in the future, or invalid", "Yes"),"")</f>
        <v/>
      </c>
      <c r="F887" s="31" t="str">
        <f>IF(COUNTA(Metadata!A881)=1, IF(OR(NOT(ISBLANK(Metadata!V881)),NOT(ISBLANK(Metadata!W881))),"Yes", "No, neither of these fields have values"),"")</f>
        <v/>
      </c>
    </row>
    <row r="888" spans="1:6">
      <c r="A888" t="str">
        <f>IF(COUNTA(Metadata!A882)=1,ROW(Metadata!A882),"")</f>
        <v/>
      </c>
      <c r="B888" s="31" t="str">
        <f>IF(COUNTA(Metadata!A882)=1,IF(COUNTA(Metadata!L882,Metadata!B882)=2, IF(Metadata!L882=Metadata!B882, "No", "Yes"), "One (or both) of these fields are empty"),"")</f>
        <v/>
      </c>
      <c r="C888" t="str">
        <f>IF(COUNTA(Metadata!A882)=1,IF(COUNTA(Metadata!B882:'Metadata'!U882)=20, "Yes", "One (or more) of these fields are empty"),"")</f>
        <v/>
      </c>
      <c r="D888" t="str">
        <f>IF(COUNTA(Metadata!A882)=1, IF(ISNUMBER(MATCH(LEFT(Metadata!P882,SEARCH(":",Metadata!P882)-1),'Library and Platform Vocabulary'!$A$117:$A$413,0)), "Yes", "No"),"")</f>
        <v/>
      </c>
      <c r="E888" s="35" t="str">
        <f ca="1">IF(COUNTA(Metadata!A882)=1, IF(OR(Metadata!O882&gt;TODAY(),ISBLANK(Metadata!O882)),"No, date is missing, in the future, or invalid", "Yes"),"")</f>
        <v/>
      </c>
      <c r="F888" s="31" t="str">
        <f>IF(COUNTA(Metadata!A882)=1, IF(OR(NOT(ISBLANK(Metadata!V882)),NOT(ISBLANK(Metadata!W882))),"Yes", "No, neither of these fields have values"),"")</f>
        <v/>
      </c>
    </row>
    <row r="889" spans="1:6">
      <c r="A889" t="str">
        <f>IF(COUNTA(Metadata!A883)=1,ROW(Metadata!A883),"")</f>
        <v/>
      </c>
      <c r="B889" s="31" t="str">
        <f>IF(COUNTA(Metadata!A883)=1,IF(COUNTA(Metadata!L883,Metadata!B883)=2, IF(Metadata!L883=Metadata!B883, "No", "Yes"), "One (or both) of these fields are empty"),"")</f>
        <v/>
      </c>
      <c r="C889" t="str">
        <f>IF(COUNTA(Metadata!A883)=1,IF(COUNTA(Metadata!B883:'Metadata'!U883)=20, "Yes", "One (or more) of these fields are empty"),"")</f>
        <v/>
      </c>
      <c r="D889" t="str">
        <f>IF(COUNTA(Metadata!A883)=1, IF(ISNUMBER(MATCH(LEFT(Metadata!P883,SEARCH(":",Metadata!P883)-1),'Library and Platform Vocabulary'!$A$117:$A$413,0)), "Yes", "No"),"")</f>
        <v/>
      </c>
      <c r="E889" s="35" t="str">
        <f ca="1">IF(COUNTA(Metadata!A883)=1, IF(OR(Metadata!O883&gt;TODAY(),ISBLANK(Metadata!O883)),"No, date is missing, in the future, or invalid", "Yes"),"")</f>
        <v/>
      </c>
      <c r="F889" s="31" t="str">
        <f>IF(COUNTA(Metadata!A883)=1, IF(OR(NOT(ISBLANK(Metadata!V883)),NOT(ISBLANK(Metadata!W883))),"Yes", "No, neither of these fields have values"),"")</f>
        <v/>
      </c>
    </row>
    <row r="890" spans="1:6">
      <c r="A890" t="str">
        <f>IF(COUNTA(Metadata!A884)=1,ROW(Metadata!A884),"")</f>
        <v/>
      </c>
      <c r="B890" s="31" t="str">
        <f>IF(COUNTA(Metadata!A884)=1,IF(COUNTA(Metadata!L884,Metadata!B884)=2, IF(Metadata!L884=Metadata!B884, "No", "Yes"), "One (or both) of these fields are empty"),"")</f>
        <v/>
      </c>
      <c r="C890" t="str">
        <f>IF(COUNTA(Metadata!A884)=1,IF(COUNTA(Metadata!B884:'Metadata'!U884)=20, "Yes", "One (or more) of these fields are empty"),"")</f>
        <v/>
      </c>
      <c r="D890" t="str">
        <f>IF(COUNTA(Metadata!A884)=1, IF(ISNUMBER(MATCH(LEFT(Metadata!P884,SEARCH(":",Metadata!P884)-1),'Library and Platform Vocabulary'!$A$117:$A$413,0)), "Yes", "No"),"")</f>
        <v/>
      </c>
      <c r="E890" s="35" t="str">
        <f ca="1">IF(COUNTA(Metadata!A884)=1, IF(OR(Metadata!O884&gt;TODAY(),ISBLANK(Metadata!O884)),"No, date is missing, in the future, or invalid", "Yes"),"")</f>
        <v/>
      </c>
      <c r="F890" s="31" t="str">
        <f>IF(COUNTA(Metadata!A884)=1, IF(OR(NOT(ISBLANK(Metadata!V884)),NOT(ISBLANK(Metadata!W884))),"Yes", "No, neither of these fields have values"),"")</f>
        <v/>
      </c>
    </row>
    <row r="891" spans="1:6">
      <c r="A891" t="str">
        <f>IF(COUNTA(Metadata!A885)=1,ROW(Metadata!A885),"")</f>
        <v/>
      </c>
      <c r="B891" s="31" t="str">
        <f>IF(COUNTA(Metadata!A885)=1,IF(COUNTA(Metadata!L885,Metadata!B885)=2, IF(Metadata!L885=Metadata!B885, "No", "Yes"), "One (or both) of these fields are empty"),"")</f>
        <v/>
      </c>
      <c r="C891" t="str">
        <f>IF(COUNTA(Metadata!A885)=1,IF(COUNTA(Metadata!B885:'Metadata'!U885)=20, "Yes", "One (or more) of these fields are empty"),"")</f>
        <v/>
      </c>
      <c r="D891" t="str">
        <f>IF(COUNTA(Metadata!A885)=1, IF(ISNUMBER(MATCH(LEFT(Metadata!P885,SEARCH(":",Metadata!P885)-1),'Library and Platform Vocabulary'!$A$117:$A$413,0)), "Yes", "No"),"")</f>
        <v/>
      </c>
      <c r="E891" s="35" t="str">
        <f ca="1">IF(COUNTA(Metadata!A885)=1, IF(OR(Metadata!O885&gt;TODAY(),ISBLANK(Metadata!O885)),"No, date is missing, in the future, or invalid", "Yes"),"")</f>
        <v/>
      </c>
      <c r="F891" s="31" t="str">
        <f>IF(COUNTA(Metadata!A885)=1, IF(OR(NOT(ISBLANK(Metadata!V885)),NOT(ISBLANK(Metadata!W885))),"Yes", "No, neither of these fields have values"),"")</f>
        <v/>
      </c>
    </row>
    <row r="892" spans="1:6">
      <c r="A892" t="str">
        <f>IF(COUNTA(Metadata!A886)=1,ROW(Metadata!A886),"")</f>
        <v/>
      </c>
      <c r="B892" s="31" t="str">
        <f>IF(COUNTA(Metadata!A886)=1,IF(COUNTA(Metadata!L886,Metadata!B886)=2, IF(Metadata!L886=Metadata!B886, "No", "Yes"), "One (or both) of these fields are empty"),"")</f>
        <v/>
      </c>
      <c r="C892" t="str">
        <f>IF(COUNTA(Metadata!A886)=1,IF(COUNTA(Metadata!B886:'Metadata'!U886)=20, "Yes", "One (or more) of these fields are empty"),"")</f>
        <v/>
      </c>
      <c r="D892" t="str">
        <f>IF(COUNTA(Metadata!A886)=1, IF(ISNUMBER(MATCH(LEFT(Metadata!P886,SEARCH(":",Metadata!P886)-1),'Library and Platform Vocabulary'!$A$117:$A$413,0)), "Yes", "No"),"")</f>
        <v/>
      </c>
      <c r="E892" s="35" t="str">
        <f ca="1">IF(COUNTA(Metadata!A886)=1, IF(OR(Metadata!O886&gt;TODAY(),ISBLANK(Metadata!O886)),"No, date is missing, in the future, or invalid", "Yes"),"")</f>
        <v/>
      </c>
      <c r="F892" s="31" t="str">
        <f>IF(COUNTA(Metadata!A886)=1, IF(OR(NOT(ISBLANK(Metadata!V886)),NOT(ISBLANK(Metadata!W886))),"Yes", "No, neither of these fields have values"),"")</f>
        <v/>
      </c>
    </row>
    <row r="893" spans="1:6">
      <c r="A893" t="str">
        <f>IF(COUNTA(Metadata!A887)=1,ROW(Metadata!A887),"")</f>
        <v/>
      </c>
      <c r="B893" s="31" t="str">
        <f>IF(COUNTA(Metadata!A887)=1,IF(COUNTA(Metadata!L887,Metadata!B887)=2, IF(Metadata!L887=Metadata!B887, "No", "Yes"), "One (or both) of these fields are empty"),"")</f>
        <v/>
      </c>
      <c r="C893" t="str">
        <f>IF(COUNTA(Metadata!A887)=1,IF(COUNTA(Metadata!B887:'Metadata'!U887)=20, "Yes", "One (or more) of these fields are empty"),"")</f>
        <v/>
      </c>
      <c r="D893" t="str">
        <f>IF(COUNTA(Metadata!A887)=1, IF(ISNUMBER(MATCH(LEFT(Metadata!P887,SEARCH(":",Metadata!P887)-1),'Library and Platform Vocabulary'!$A$117:$A$413,0)), "Yes", "No"),"")</f>
        <v/>
      </c>
      <c r="E893" s="35" t="str">
        <f ca="1">IF(COUNTA(Metadata!A887)=1, IF(OR(Metadata!O887&gt;TODAY(),ISBLANK(Metadata!O887)),"No, date is missing, in the future, or invalid", "Yes"),"")</f>
        <v/>
      </c>
      <c r="F893" s="31" t="str">
        <f>IF(COUNTA(Metadata!A887)=1, IF(OR(NOT(ISBLANK(Metadata!V887)),NOT(ISBLANK(Metadata!W887))),"Yes", "No, neither of these fields have values"),"")</f>
        <v/>
      </c>
    </row>
    <row r="894" spans="1:6">
      <c r="A894" t="str">
        <f>IF(COUNTA(Metadata!A888)=1,ROW(Metadata!A888),"")</f>
        <v/>
      </c>
      <c r="B894" s="31" t="str">
        <f>IF(COUNTA(Metadata!A888)=1,IF(COUNTA(Metadata!L888,Metadata!B888)=2, IF(Metadata!L888=Metadata!B888, "No", "Yes"), "One (or both) of these fields are empty"),"")</f>
        <v/>
      </c>
      <c r="C894" t="str">
        <f>IF(COUNTA(Metadata!A888)=1,IF(COUNTA(Metadata!B888:'Metadata'!U888)=20, "Yes", "One (or more) of these fields are empty"),"")</f>
        <v/>
      </c>
      <c r="D894" t="str">
        <f>IF(COUNTA(Metadata!A888)=1, IF(ISNUMBER(MATCH(LEFT(Metadata!P888,SEARCH(":",Metadata!P888)-1),'Library and Platform Vocabulary'!$A$117:$A$413,0)), "Yes", "No"),"")</f>
        <v/>
      </c>
      <c r="E894" s="35" t="str">
        <f ca="1">IF(COUNTA(Metadata!A888)=1, IF(OR(Metadata!O888&gt;TODAY(),ISBLANK(Metadata!O888)),"No, date is missing, in the future, or invalid", "Yes"),"")</f>
        <v/>
      </c>
      <c r="F894" s="31" t="str">
        <f>IF(COUNTA(Metadata!A888)=1, IF(OR(NOT(ISBLANK(Metadata!V888)),NOT(ISBLANK(Metadata!W888))),"Yes", "No, neither of these fields have values"),"")</f>
        <v/>
      </c>
    </row>
    <row r="895" spans="1:6">
      <c r="A895" t="str">
        <f>IF(COUNTA(Metadata!A889)=1,ROW(Metadata!A889),"")</f>
        <v/>
      </c>
      <c r="B895" s="31" t="str">
        <f>IF(COUNTA(Metadata!A889)=1,IF(COUNTA(Metadata!L889,Metadata!B889)=2, IF(Metadata!L889=Metadata!B889, "No", "Yes"), "One (or both) of these fields are empty"),"")</f>
        <v/>
      </c>
      <c r="C895" t="str">
        <f>IF(COUNTA(Metadata!A889)=1,IF(COUNTA(Metadata!B889:'Metadata'!U889)=20, "Yes", "One (or more) of these fields are empty"),"")</f>
        <v/>
      </c>
      <c r="D895" t="str">
        <f>IF(COUNTA(Metadata!A889)=1, IF(ISNUMBER(MATCH(LEFT(Metadata!P889,SEARCH(":",Metadata!P889)-1),'Library and Platform Vocabulary'!$A$117:$A$413,0)), "Yes", "No"),"")</f>
        <v/>
      </c>
      <c r="E895" s="35" t="str">
        <f ca="1">IF(COUNTA(Metadata!A889)=1, IF(OR(Metadata!O889&gt;TODAY(),ISBLANK(Metadata!O889)),"No, date is missing, in the future, or invalid", "Yes"),"")</f>
        <v/>
      </c>
      <c r="F895" s="31" t="str">
        <f>IF(COUNTA(Metadata!A889)=1, IF(OR(NOT(ISBLANK(Metadata!V889)),NOT(ISBLANK(Metadata!W889))),"Yes", "No, neither of these fields have values"),"")</f>
        <v/>
      </c>
    </row>
    <row r="896" spans="1:6">
      <c r="A896" t="str">
        <f>IF(COUNTA(Metadata!A890)=1,ROW(Metadata!A890),"")</f>
        <v/>
      </c>
      <c r="B896" s="31" t="str">
        <f>IF(COUNTA(Metadata!A890)=1,IF(COUNTA(Metadata!L890,Metadata!B890)=2, IF(Metadata!L890=Metadata!B890, "No", "Yes"), "One (or both) of these fields are empty"),"")</f>
        <v/>
      </c>
      <c r="C896" t="str">
        <f>IF(COUNTA(Metadata!A890)=1,IF(COUNTA(Metadata!B890:'Metadata'!U890)=20, "Yes", "One (or more) of these fields are empty"),"")</f>
        <v/>
      </c>
      <c r="D896" t="str">
        <f>IF(COUNTA(Metadata!A890)=1, IF(ISNUMBER(MATCH(LEFT(Metadata!P890,SEARCH(":",Metadata!P890)-1),'Library and Platform Vocabulary'!$A$117:$A$413,0)), "Yes", "No"),"")</f>
        <v/>
      </c>
      <c r="E896" s="35" t="str">
        <f ca="1">IF(COUNTA(Metadata!A890)=1, IF(OR(Metadata!O890&gt;TODAY(),ISBLANK(Metadata!O890)),"No, date is missing, in the future, or invalid", "Yes"),"")</f>
        <v/>
      </c>
      <c r="F896" s="31" t="str">
        <f>IF(COUNTA(Metadata!A890)=1, IF(OR(NOT(ISBLANK(Metadata!V890)),NOT(ISBLANK(Metadata!W890))),"Yes", "No, neither of these fields have values"),"")</f>
        <v/>
      </c>
    </row>
    <row r="897" spans="1:6">
      <c r="A897" t="str">
        <f>IF(COUNTA(Metadata!A891)=1,ROW(Metadata!A891),"")</f>
        <v/>
      </c>
      <c r="B897" s="31" t="str">
        <f>IF(COUNTA(Metadata!A891)=1,IF(COUNTA(Metadata!L891,Metadata!B891)=2, IF(Metadata!L891=Metadata!B891, "No", "Yes"), "One (or both) of these fields are empty"),"")</f>
        <v/>
      </c>
      <c r="C897" t="str">
        <f>IF(COUNTA(Metadata!A891)=1,IF(COUNTA(Metadata!B891:'Metadata'!U891)=20, "Yes", "One (or more) of these fields are empty"),"")</f>
        <v/>
      </c>
      <c r="D897" t="str">
        <f>IF(COUNTA(Metadata!A891)=1, IF(ISNUMBER(MATCH(LEFT(Metadata!P891,SEARCH(":",Metadata!P891)-1),'Library and Platform Vocabulary'!$A$117:$A$413,0)), "Yes", "No"),"")</f>
        <v/>
      </c>
      <c r="E897" s="35" t="str">
        <f ca="1">IF(COUNTA(Metadata!A891)=1, IF(OR(Metadata!O891&gt;TODAY(),ISBLANK(Metadata!O891)),"No, date is missing, in the future, or invalid", "Yes"),"")</f>
        <v/>
      </c>
      <c r="F897" s="31" t="str">
        <f>IF(COUNTA(Metadata!A891)=1, IF(OR(NOT(ISBLANK(Metadata!V891)),NOT(ISBLANK(Metadata!W891))),"Yes", "No, neither of these fields have values"),"")</f>
        <v/>
      </c>
    </row>
    <row r="898" spans="1:6">
      <c r="A898" t="str">
        <f>IF(COUNTA(Metadata!A892)=1,ROW(Metadata!A892),"")</f>
        <v/>
      </c>
      <c r="B898" s="31" t="str">
        <f>IF(COUNTA(Metadata!A892)=1,IF(COUNTA(Metadata!L892,Metadata!B892)=2, IF(Metadata!L892=Metadata!B892, "No", "Yes"), "One (or both) of these fields are empty"),"")</f>
        <v/>
      </c>
      <c r="C898" t="str">
        <f>IF(COUNTA(Metadata!A892)=1,IF(COUNTA(Metadata!B892:'Metadata'!U892)=20, "Yes", "One (or more) of these fields are empty"),"")</f>
        <v/>
      </c>
      <c r="D898" t="str">
        <f>IF(COUNTA(Metadata!A892)=1, IF(ISNUMBER(MATCH(LEFT(Metadata!P892,SEARCH(":",Metadata!P892)-1),'Library and Platform Vocabulary'!$A$117:$A$413,0)), "Yes", "No"),"")</f>
        <v/>
      </c>
      <c r="E898" s="35" t="str">
        <f ca="1">IF(COUNTA(Metadata!A892)=1, IF(OR(Metadata!O892&gt;TODAY(),ISBLANK(Metadata!O892)),"No, date is missing, in the future, or invalid", "Yes"),"")</f>
        <v/>
      </c>
      <c r="F898" s="31" t="str">
        <f>IF(COUNTA(Metadata!A892)=1, IF(OR(NOT(ISBLANK(Metadata!V892)),NOT(ISBLANK(Metadata!W892))),"Yes", "No, neither of these fields have values"),"")</f>
        <v/>
      </c>
    </row>
    <row r="899" spans="1:6">
      <c r="A899" t="str">
        <f>IF(COUNTA(Metadata!A893)=1,ROW(Metadata!A893),"")</f>
        <v/>
      </c>
      <c r="B899" s="31" t="str">
        <f>IF(COUNTA(Metadata!A893)=1,IF(COUNTA(Metadata!L893,Metadata!B893)=2, IF(Metadata!L893=Metadata!B893, "No", "Yes"), "One (or both) of these fields are empty"),"")</f>
        <v/>
      </c>
      <c r="C899" t="str">
        <f>IF(COUNTA(Metadata!A893)=1,IF(COUNTA(Metadata!B893:'Metadata'!U893)=20, "Yes", "One (or more) of these fields are empty"),"")</f>
        <v/>
      </c>
      <c r="D899" t="str">
        <f>IF(COUNTA(Metadata!A893)=1, IF(ISNUMBER(MATCH(LEFT(Metadata!P893,SEARCH(":",Metadata!P893)-1),'Library and Platform Vocabulary'!$A$117:$A$413,0)), "Yes", "No"),"")</f>
        <v/>
      </c>
      <c r="E899" s="35" t="str">
        <f ca="1">IF(COUNTA(Metadata!A893)=1, IF(OR(Metadata!O893&gt;TODAY(),ISBLANK(Metadata!O893)),"No, date is missing, in the future, or invalid", "Yes"),"")</f>
        <v/>
      </c>
      <c r="F899" s="31" t="str">
        <f>IF(COUNTA(Metadata!A893)=1, IF(OR(NOT(ISBLANK(Metadata!V893)),NOT(ISBLANK(Metadata!W893))),"Yes", "No, neither of these fields have values"),"")</f>
        <v/>
      </c>
    </row>
    <row r="900" spans="1:6">
      <c r="A900" t="str">
        <f>IF(COUNTA(Metadata!A894)=1,ROW(Metadata!A894),"")</f>
        <v/>
      </c>
      <c r="B900" s="31" t="str">
        <f>IF(COUNTA(Metadata!A894)=1,IF(COUNTA(Metadata!L894,Metadata!B894)=2, IF(Metadata!L894=Metadata!B894, "No", "Yes"), "One (or both) of these fields are empty"),"")</f>
        <v/>
      </c>
      <c r="C900" t="str">
        <f>IF(COUNTA(Metadata!A894)=1,IF(COUNTA(Metadata!B894:'Metadata'!U894)=20, "Yes", "One (or more) of these fields are empty"),"")</f>
        <v/>
      </c>
      <c r="D900" t="str">
        <f>IF(COUNTA(Metadata!A894)=1, IF(ISNUMBER(MATCH(LEFT(Metadata!P894,SEARCH(":",Metadata!P894)-1),'Library and Platform Vocabulary'!$A$117:$A$413,0)), "Yes", "No"),"")</f>
        <v/>
      </c>
      <c r="E900" s="35" t="str">
        <f ca="1">IF(COUNTA(Metadata!A894)=1, IF(OR(Metadata!O894&gt;TODAY(),ISBLANK(Metadata!O894)),"No, date is missing, in the future, or invalid", "Yes"),"")</f>
        <v/>
      </c>
      <c r="F900" s="31" t="str">
        <f>IF(COUNTA(Metadata!A894)=1, IF(OR(NOT(ISBLANK(Metadata!V894)),NOT(ISBLANK(Metadata!W894))),"Yes", "No, neither of these fields have values"),"")</f>
        <v/>
      </c>
    </row>
    <row r="901" spans="1:6">
      <c r="A901" t="str">
        <f>IF(COUNTA(Metadata!A895)=1,ROW(Metadata!A895),"")</f>
        <v/>
      </c>
      <c r="B901" s="31" t="str">
        <f>IF(COUNTA(Metadata!A895)=1,IF(COUNTA(Metadata!L895,Metadata!B895)=2, IF(Metadata!L895=Metadata!B895, "No", "Yes"), "One (or both) of these fields are empty"),"")</f>
        <v/>
      </c>
      <c r="C901" t="str">
        <f>IF(COUNTA(Metadata!A895)=1,IF(COUNTA(Metadata!B895:'Metadata'!U895)=20, "Yes", "One (or more) of these fields are empty"),"")</f>
        <v/>
      </c>
      <c r="D901" t="str">
        <f>IF(COUNTA(Metadata!A895)=1, IF(ISNUMBER(MATCH(LEFT(Metadata!P895,SEARCH(":",Metadata!P895)-1),'Library and Platform Vocabulary'!$A$117:$A$413,0)), "Yes", "No"),"")</f>
        <v/>
      </c>
      <c r="E901" s="35" t="str">
        <f ca="1">IF(COUNTA(Metadata!A895)=1, IF(OR(Metadata!O895&gt;TODAY(),ISBLANK(Metadata!O895)),"No, date is missing, in the future, or invalid", "Yes"),"")</f>
        <v/>
      </c>
      <c r="F901" s="31" t="str">
        <f>IF(COUNTA(Metadata!A895)=1, IF(OR(NOT(ISBLANK(Metadata!V895)),NOT(ISBLANK(Metadata!W895))),"Yes", "No, neither of these fields have values"),"")</f>
        <v/>
      </c>
    </row>
    <row r="902" spans="1:6">
      <c r="A902" t="str">
        <f>IF(COUNTA(Metadata!A896)=1,ROW(Metadata!A896),"")</f>
        <v/>
      </c>
      <c r="B902" s="31" t="str">
        <f>IF(COUNTA(Metadata!A896)=1,IF(COUNTA(Metadata!L896,Metadata!B896)=2, IF(Metadata!L896=Metadata!B896, "No", "Yes"), "One (or both) of these fields are empty"),"")</f>
        <v/>
      </c>
      <c r="C902" t="str">
        <f>IF(COUNTA(Metadata!A896)=1,IF(COUNTA(Metadata!B896:'Metadata'!U896)=20, "Yes", "One (or more) of these fields are empty"),"")</f>
        <v/>
      </c>
      <c r="D902" t="str">
        <f>IF(COUNTA(Metadata!A896)=1, IF(ISNUMBER(MATCH(LEFT(Metadata!P896,SEARCH(":",Metadata!P896)-1),'Library and Platform Vocabulary'!$A$117:$A$413,0)), "Yes", "No"),"")</f>
        <v/>
      </c>
      <c r="E902" s="35" t="str">
        <f ca="1">IF(COUNTA(Metadata!A896)=1, IF(OR(Metadata!O896&gt;TODAY(),ISBLANK(Metadata!O896)),"No, date is missing, in the future, or invalid", "Yes"),"")</f>
        <v/>
      </c>
      <c r="F902" s="31" t="str">
        <f>IF(COUNTA(Metadata!A896)=1, IF(OR(NOT(ISBLANK(Metadata!V896)),NOT(ISBLANK(Metadata!W896))),"Yes", "No, neither of these fields have values"),"")</f>
        <v/>
      </c>
    </row>
    <row r="903" spans="1:6">
      <c r="A903" t="str">
        <f>IF(COUNTA(Metadata!A897)=1,ROW(Metadata!A897),"")</f>
        <v/>
      </c>
      <c r="B903" s="31" t="str">
        <f>IF(COUNTA(Metadata!A897)=1,IF(COUNTA(Metadata!L897,Metadata!B897)=2, IF(Metadata!L897=Metadata!B897, "No", "Yes"), "One (or both) of these fields are empty"),"")</f>
        <v/>
      </c>
      <c r="C903" t="str">
        <f>IF(COUNTA(Metadata!A897)=1,IF(COUNTA(Metadata!B897:'Metadata'!U897)=20, "Yes", "One (or more) of these fields are empty"),"")</f>
        <v/>
      </c>
      <c r="D903" t="str">
        <f>IF(COUNTA(Metadata!A897)=1, IF(ISNUMBER(MATCH(LEFT(Metadata!P897,SEARCH(":",Metadata!P897)-1),'Library and Platform Vocabulary'!$A$117:$A$413,0)), "Yes", "No"),"")</f>
        <v/>
      </c>
      <c r="E903" s="35" t="str">
        <f ca="1">IF(COUNTA(Metadata!A897)=1, IF(OR(Metadata!O897&gt;TODAY(),ISBLANK(Metadata!O897)),"No, date is missing, in the future, or invalid", "Yes"),"")</f>
        <v/>
      </c>
      <c r="F903" s="31" t="str">
        <f>IF(COUNTA(Metadata!A897)=1, IF(OR(NOT(ISBLANK(Metadata!V897)),NOT(ISBLANK(Metadata!W897))),"Yes", "No, neither of these fields have values"),"")</f>
        <v/>
      </c>
    </row>
    <row r="904" spans="1:6">
      <c r="A904" t="str">
        <f>IF(COUNTA(Metadata!A898)=1,ROW(Metadata!A898),"")</f>
        <v/>
      </c>
      <c r="B904" s="31" t="str">
        <f>IF(COUNTA(Metadata!A898)=1,IF(COUNTA(Metadata!L898,Metadata!B898)=2, IF(Metadata!L898=Metadata!B898, "No", "Yes"), "One (or both) of these fields are empty"),"")</f>
        <v/>
      </c>
      <c r="C904" t="str">
        <f>IF(COUNTA(Metadata!A898)=1,IF(COUNTA(Metadata!B898:'Metadata'!U898)=20, "Yes", "One (or more) of these fields are empty"),"")</f>
        <v/>
      </c>
      <c r="D904" t="str">
        <f>IF(COUNTA(Metadata!A898)=1, IF(ISNUMBER(MATCH(LEFT(Metadata!P898,SEARCH(":",Metadata!P898)-1),'Library and Platform Vocabulary'!$A$117:$A$413,0)), "Yes", "No"),"")</f>
        <v/>
      </c>
      <c r="E904" s="35" t="str">
        <f ca="1">IF(COUNTA(Metadata!A898)=1, IF(OR(Metadata!O898&gt;TODAY(),ISBLANK(Metadata!O898)),"No, date is missing, in the future, or invalid", "Yes"),"")</f>
        <v/>
      </c>
      <c r="F904" s="31" t="str">
        <f>IF(COUNTA(Metadata!A898)=1, IF(OR(NOT(ISBLANK(Metadata!V898)),NOT(ISBLANK(Metadata!W898))),"Yes", "No, neither of these fields have values"),"")</f>
        <v/>
      </c>
    </row>
    <row r="905" spans="1:6">
      <c r="A905" t="str">
        <f>IF(COUNTA(Metadata!A899)=1,ROW(Metadata!A899),"")</f>
        <v/>
      </c>
      <c r="B905" s="31" t="str">
        <f>IF(COUNTA(Metadata!A899)=1,IF(COUNTA(Metadata!L899,Metadata!B899)=2, IF(Metadata!L899=Metadata!B899, "No", "Yes"), "One (or both) of these fields are empty"),"")</f>
        <v/>
      </c>
      <c r="C905" t="str">
        <f>IF(COUNTA(Metadata!A899)=1,IF(COUNTA(Metadata!B899:'Metadata'!U899)=20, "Yes", "One (or more) of these fields are empty"),"")</f>
        <v/>
      </c>
      <c r="D905" t="str">
        <f>IF(COUNTA(Metadata!A899)=1, IF(ISNUMBER(MATCH(LEFT(Metadata!P899,SEARCH(":",Metadata!P899)-1),'Library and Platform Vocabulary'!$A$117:$A$413,0)), "Yes", "No"),"")</f>
        <v/>
      </c>
      <c r="E905" s="35" t="str">
        <f ca="1">IF(COUNTA(Metadata!A899)=1, IF(OR(Metadata!O899&gt;TODAY(),ISBLANK(Metadata!O899)),"No, date is missing, in the future, or invalid", "Yes"),"")</f>
        <v/>
      </c>
      <c r="F905" s="31" t="str">
        <f>IF(COUNTA(Metadata!A899)=1, IF(OR(NOT(ISBLANK(Metadata!V899)),NOT(ISBLANK(Metadata!W899))),"Yes", "No, neither of these fields have values"),"")</f>
        <v/>
      </c>
    </row>
    <row r="906" spans="1:6">
      <c r="A906" t="str">
        <f>IF(COUNTA(Metadata!A900)=1,ROW(Metadata!A900),"")</f>
        <v/>
      </c>
      <c r="B906" s="31" t="str">
        <f>IF(COUNTA(Metadata!A900)=1,IF(COUNTA(Metadata!L900,Metadata!B900)=2, IF(Metadata!L900=Metadata!B900, "No", "Yes"), "One (or both) of these fields are empty"),"")</f>
        <v/>
      </c>
      <c r="C906" t="str">
        <f>IF(COUNTA(Metadata!A900)=1,IF(COUNTA(Metadata!B900:'Metadata'!U900)=20, "Yes", "One (or more) of these fields are empty"),"")</f>
        <v/>
      </c>
      <c r="D906" t="str">
        <f>IF(COUNTA(Metadata!A900)=1, IF(ISNUMBER(MATCH(LEFT(Metadata!P900,SEARCH(":",Metadata!P900)-1),'Library and Platform Vocabulary'!$A$117:$A$413,0)), "Yes", "No"),"")</f>
        <v/>
      </c>
      <c r="E906" s="35" t="str">
        <f ca="1">IF(COUNTA(Metadata!A900)=1, IF(OR(Metadata!O900&gt;TODAY(),ISBLANK(Metadata!O900)),"No, date is missing, in the future, or invalid", "Yes"),"")</f>
        <v/>
      </c>
      <c r="F906" s="31" t="str">
        <f>IF(COUNTA(Metadata!A900)=1, IF(OR(NOT(ISBLANK(Metadata!V900)),NOT(ISBLANK(Metadata!W900))),"Yes", "No, neither of these fields have values"),"")</f>
        <v/>
      </c>
    </row>
    <row r="907" spans="1:6">
      <c r="A907" t="str">
        <f>IF(COUNTA(Metadata!A901)=1,ROW(Metadata!A901),"")</f>
        <v/>
      </c>
      <c r="B907" s="31" t="str">
        <f>IF(COUNTA(Metadata!A901)=1,IF(COUNTA(Metadata!L901,Metadata!B901)=2, IF(Metadata!L901=Metadata!B901, "No", "Yes"), "One (or both) of these fields are empty"),"")</f>
        <v/>
      </c>
      <c r="C907" t="str">
        <f>IF(COUNTA(Metadata!A901)=1,IF(COUNTA(Metadata!B901:'Metadata'!U901)=20, "Yes", "One (or more) of these fields are empty"),"")</f>
        <v/>
      </c>
      <c r="D907" t="str">
        <f>IF(COUNTA(Metadata!A901)=1, IF(ISNUMBER(MATCH(LEFT(Metadata!P901,SEARCH(":",Metadata!P901)-1),'Library and Platform Vocabulary'!$A$117:$A$413,0)), "Yes", "No"),"")</f>
        <v/>
      </c>
      <c r="E907" s="35" t="str">
        <f ca="1">IF(COUNTA(Metadata!A901)=1, IF(OR(Metadata!O901&gt;TODAY(),ISBLANK(Metadata!O901)),"No, date is missing, in the future, or invalid", "Yes"),"")</f>
        <v/>
      </c>
      <c r="F907" s="31" t="str">
        <f>IF(COUNTA(Metadata!A901)=1, IF(OR(NOT(ISBLANK(Metadata!V901)),NOT(ISBLANK(Metadata!W901))),"Yes", "No, neither of these fields have values"),"")</f>
        <v/>
      </c>
    </row>
    <row r="908" spans="1:6">
      <c r="A908" t="str">
        <f>IF(COUNTA(Metadata!A902)=1,ROW(Metadata!A902),"")</f>
        <v/>
      </c>
      <c r="B908" s="31" t="str">
        <f>IF(COUNTA(Metadata!A902)=1,IF(COUNTA(Metadata!L902,Metadata!B902)=2, IF(Metadata!L902=Metadata!B902, "No", "Yes"), "One (or both) of these fields are empty"),"")</f>
        <v/>
      </c>
      <c r="C908" t="str">
        <f>IF(COUNTA(Metadata!A902)=1,IF(COUNTA(Metadata!B902:'Metadata'!U902)=20, "Yes", "One (or more) of these fields are empty"),"")</f>
        <v/>
      </c>
      <c r="D908" t="str">
        <f>IF(COUNTA(Metadata!A902)=1, IF(ISNUMBER(MATCH(LEFT(Metadata!P902,SEARCH(":",Metadata!P902)-1),'Library and Platform Vocabulary'!$A$117:$A$413,0)), "Yes", "No"),"")</f>
        <v/>
      </c>
      <c r="E908" s="35" t="str">
        <f ca="1">IF(COUNTA(Metadata!A902)=1, IF(OR(Metadata!O902&gt;TODAY(),ISBLANK(Metadata!O902)),"No, date is missing, in the future, or invalid", "Yes"),"")</f>
        <v/>
      </c>
      <c r="F908" s="31" t="str">
        <f>IF(COUNTA(Metadata!A902)=1, IF(OR(NOT(ISBLANK(Metadata!V902)),NOT(ISBLANK(Metadata!W902))),"Yes", "No, neither of these fields have values"),"")</f>
        <v/>
      </c>
    </row>
    <row r="909" spans="1:6">
      <c r="A909" t="str">
        <f>IF(COUNTA(Metadata!A903)=1,ROW(Metadata!A903),"")</f>
        <v/>
      </c>
      <c r="B909" s="31" t="str">
        <f>IF(COUNTA(Metadata!A903)=1,IF(COUNTA(Metadata!L903,Metadata!B903)=2, IF(Metadata!L903=Metadata!B903, "No", "Yes"), "One (or both) of these fields are empty"),"")</f>
        <v/>
      </c>
      <c r="C909" t="str">
        <f>IF(COUNTA(Metadata!A903)=1,IF(COUNTA(Metadata!B903:'Metadata'!U903)=20, "Yes", "One (or more) of these fields are empty"),"")</f>
        <v/>
      </c>
      <c r="D909" t="str">
        <f>IF(COUNTA(Metadata!A903)=1, IF(ISNUMBER(MATCH(LEFT(Metadata!P903,SEARCH(":",Metadata!P903)-1),'Library and Platform Vocabulary'!$A$117:$A$413,0)), "Yes", "No"),"")</f>
        <v/>
      </c>
      <c r="E909" s="35" t="str">
        <f ca="1">IF(COUNTA(Metadata!A903)=1, IF(OR(Metadata!O903&gt;TODAY(),ISBLANK(Metadata!O903)),"No, date is missing, in the future, or invalid", "Yes"),"")</f>
        <v/>
      </c>
      <c r="F909" s="31" t="str">
        <f>IF(COUNTA(Metadata!A903)=1, IF(OR(NOT(ISBLANK(Metadata!V903)),NOT(ISBLANK(Metadata!W903))),"Yes", "No, neither of these fields have values"),"")</f>
        <v/>
      </c>
    </row>
    <row r="910" spans="1:6">
      <c r="A910" t="str">
        <f>IF(COUNTA(Metadata!A904)=1,ROW(Metadata!A904),"")</f>
        <v/>
      </c>
      <c r="B910" s="31" t="str">
        <f>IF(COUNTA(Metadata!A904)=1,IF(COUNTA(Metadata!L904,Metadata!B904)=2, IF(Metadata!L904=Metadata!B904, "No", "Yes"), "One (or both) of these fields are empty"),"")</f>
        <v/>
      </c>
      <c r="C910" t="str">
        <f>IF(COUNTA(Metadata!A904)=1,IF(COUNTA(Metadata!B904:'Metadata'!U904)=20, "Yes", "One (or more) of these fields are empty"),"")</f>
        <v/>
      </c>
      <c r="D910" t="str">
        <f>IF(COUNTA(Metadata!A904)=1, IF(ISNUMBER(MATCH(LEFT(Metadata!P904,SEARCH(":",Metadata!P904)-1),'Library and Platform Vocabulary'!$A$117:$A$413,0)), "Yes", "No"),"")</f>
        <v/>
      </c>
      <c r="E910" s="35" t="str">
        <f ca="1">IF(COUNTA(Metadata!A904)=1, IF(OR(Metadata!O904&gt;TODAY(),ISBLANK(Metadata!O904)),"No, date is missing, in the future, or invalid", "Yes"),"")</f>
        <v/>
      </c>
      <c r="F910" s="31" t="str">
        <f>IF(COUNTA(Metadata!A904)=1, IF(OR(NOT(ISBLANK(Metadata!V904)),NOT(ISBLANK(Metadata!W904))),"Yes", "No, neither of these fields have values"),"")</f>
        <v/>
      </c>
    </row>
    <row r="911" spans="1:6">
      <c r="A911" t="str">
        <f>IF(COUNTA(Metadata!A905)=1,ROW(Metadata!A905),"")</f>
        <v/>
      </c>
      <c r="B911" s="31" t="str">
        <f>IF(COUNTA(Metadata!A905)=1,IF(COUNTA(Metadata!L905,Metadata!B905)=2, IF(Metadata!L905=Metadata!B905, "No", "Yes"), "One (or both) of these fields are empty"),"")</f>
        <v/>
      </c>
      <c r="C911" t="str">
        <f>IF(COUNTA(Metadata!A905)=1,IF(COUNTA(Metadata!B905:'Metadata'!U905)=20, "Yes", "One (or more) of these fields are empty"),"")</f>
        <v/>
      </c>
      <c r="D911" t="str">
        <f>IF(COUNTA(Metadata!A905)=1, IF(ISNUMBER(MATCH(LEFT(Metadata!P905,SEARCH(":",Metadata!P905)-1),'Library and Platform Vocabulary'!$A$117:$A$413,0)), "Yes", "No"),"")</f>
        <v/>
      </c>
      <c r="E911" s="35" t="str">
        <f ca="1">IF(COUNTA(Metadata!A905)=1, IF(OR(Metadata!O905&gt;TODAY(),ISBLANK(Metadata!O905)),"No, date is missing, in the future, or invalid", "Yes"),"")</f>
        <v/>
      </c>
      <c r="F911" s="31" t="str">
        <f>IF(COUNTA(Metadata!A905)=1, IF(OR(NOT(ISBLANK(Metadata!V905)),NOT(ISBLANK(Metadata!W905))),"Yes", "No, neither of these fields have values"),"")</f>
        <v/>
      </c>
    </row>
    <row r="912" spans="1:6">
      <c r="A912" t="str">
        <f>IF(COUNTA(Metadata!A906)=1,ROW(Metadata!A906),"")</f>
        <v/>
      </c>
      <c r="B912" s="31" t="str">
        <f>IF(COUNTA(Metadata!A906)=1,IF(COUNTA(Metadata!L906,Metadata!B906)=2, IF(Metadata!L906=Metadata!B906, "No", "Yes"), "One (or both) of these fields are empty"),"")</f>
        <v/>
      </c>
      <c r="C912" t="str">
        <f>IF(COUNTA(Metadata!A906)=1,IF(COUNTA(Metadata!B906:'Metadata'!U906)=20, "Yes", "One (or more) of these fields are empty"),"")</f>
        <v/>
      </c>
      <c r="D912" t="str">
        <f>IF(COUNTA(Metadata!A906)=1, IF(ISNUMBER(MATCH(LEFT(Metadata!P906,SEARCH(":",Metadata!P906)-1),'Library and Platform Vocabulary'!$A$117:$A$413,0)), "Yes", "No"),"")</f>
        <v/>
      </c>
      <c r="E912" s="35" t="str">
        <f ca="1">IF(COUNTA(Metadata!A906)=1, IF(OR(Metadata!O906&gt;TODAY(),ISBLANK(Metadata!O906)),"No, date is missing, in the future, or invalid", "Yes"),"")</f>
        <v/>
      </c>
      <c r="F912" s="31" t="str">
        <f>IF(COUNTA(Metadata!A906)=1, IF(OR(NOT(ISBLANK(Metadata!V906)),NOT(ISBLANK(Metadata!W906))),"Yes", "No, neither of these fields have values"),"")</f>
        <v/>
      </c>
    </row>
    <row r="913" spans="1:6">
      <c r="A913" t="str">
        <f>IF(COUNTA(Metadata!A907)=1,ROW(Metadata!A907),"")</f>
        <v/>
      </c>
      <c r="B913" s="31" t="str">
        <f>IF(COUNTA(Metadata!A907)=1,IF(COUNTA(Metadata!L907,Metadata!B907)=2, IF(Metadata!L907=Metadata!B907, "No", "Yes"), "One (or both) of these fields are empty"),"")</f>
        <v/>
      </c>
      <c r="C913" t="str">
        <f>IF(COUNTA(Metadata!A907)=1,IF(COUNTA(Metadata!B907:'Metadata'!U907)=20, "Yes", "One (or more) of these fields are empty"),"")</f>
        <v/>
      </c>
      <c r="D913" t="str">
        <f>IF(COUNTA(Metadata!A907)=1, IF(ISNUMBER(MATCH(LEFT(Metadata!P907,SEARCH(":",Metadata!P907)-1),'Library and Platform Vocabulary'!$A$117:$A$413,0)), "Yes", "No"),"")</f>
        <v/>
      </c>
      <c r="E913" s="35" t="str">
        <f ca="1">IF(COUNTA(Metadata!A907)=1, IF(OR(Metadata!O907&gt;TODAY(),ISBLANK(Metadata!O907)),"No, date is missing, in the future, or invalid", "Yes"),"")</f>
        <v/>
      </c>
      <c r="F913" s="31" t="str">
        <f>IF(COUNTA(Metadata!A907)=1, IF(OR(NOT(ISBLANK(Metadata!V907)),NOT(ISBLANK(Metadata!W907))),"Yes", "No, neither of these fields have values"),"")</f>
        <v/>
      </c>
    </row>
    <row r="914" spans="1:6">
      <c r="A914" t="str">
        <f>IF(COUNTA(Metadata!A908)=1,ROW(Metadata!A908),"")</f>
        <v/>
      </c>
      <c r="B914" s="31" t="str">
        <f>IF(COUNTA(Metadata!A908)=1,IF(COUNTA(Metadata!L908,Metadata!B908)=2, IF(Metadata!L908=Metadata!B908, "No", "Yes"), "One (or both) of these fields are empty"),"")</f>
        <v/>
      </c>
      <c r="C914" t="str">
        <f>IF(COUNTA(Metadata!A908)=1,IF(COUNTA(Metadata!B908:'Metadata'!U908)=20, "Yes", "One (or more) of these fields are empty"),"")</f>
        <v/>
      </c>
      <c r="D914" t="str">
        <f>IF(COUNTA(Metadata!A908)=1, IF(ISNUMBER(MATCH(LEFT(Metadata!P908,SEARCH(":",Metadata!P908)-1),'Library and Platform Vocabulary'!$A$117:$A$413,0)), "Yes", "No"),"")</f>
        <v/>
      </c>
      <c r="E914" s="35" t="str">
        <f ca="1">IF(COUNTA(Metadata!A908)=1, IF(OR(Metadata!O908&gt;TODAY(),ISBLANK(Metadata!O908)),"No, date is missing, in the future, or invalid", "Yes"),"")</f>
        <v/>
      </c>
      <c r="F914" s="31" t="str">
        <f>IF(COUNTA(Metadata!A908)=1, IF(OR(NOT(ISBLANK(Metadata!V908)),NOT(ISBLANK(Metadata!W908))),"Yes", "No, neither of these fields have values"),"")</f>
        <v/>
      </c>
    </row>
    <row r="915" spans="1:6">
      <c r="A915" t="str">
        <f>IF(COUNTA(Metadata!A909)=1,ROW(Metadata!A909),"")</f>
        <v/>
      </c>
      <c r="B915" s="31" t="str">
        <f>IF(COUNTA(Metadata!A909)=1,IF(COUNTA(Metadata!L909,Metadata!B909)=2, IF(Metadata!L909=Metadata!B909, "No", "Yes"), "One (or both) of these fields are empty"),"")</f>
        <v/>
      </c>
      <c r="C915" t="str">
        <f>IF(COUNTA(Metadata!A909)=1,IF(COUNTA(Metadata!B909:'Metadata'!U909)=20, "Yes", "One (or more) of these fields are empty"),"")</f>
        <v/>
      </c>
      <c r="D915" t="str">
        <f>IF(COUNTA(Metadata!A909)=1, IF(ISNUMBER(MATCH(LEFT(Metadata!P909,SEARCH(":",Metadata!P909)-1),'Library and Platform Vocabulary'!$A$117:$A$413,0)), "Yes", "No"),"")</f>
        <v/>
      </c>
      <c r="E915" s="35" t="str">
        <f ca="1">IF(COUNTA(Metadata!A909)=1, IF(OR(Metadata!O909&gt;TODAY(),ISBLANK(Metadata!O909)),"No, date is missing, in the future, or invalid", "Yes"),"")</f>
        <v/>
      </c>
      <c r="F915" s="31" t="str">
        <f>IF(COUNTA(Metadata!A909)=1, IF(OR(NOT(ISBLANK(Metadata!V909)),NOT(ISBLANK(Metadata!W909))),"Yes", "No, neither of these fields have values"),"")</f>
        <v/>
      </c>
    </row>
    <row r="916" spans="1:6">
      <c r="A916" t="str">
        <f>IF(COUNTA(Metadata!A910)=1,ROW(Metadata!A910),"")</f>
        <v/>
      </c>
      <c r="B916" s="31" t="str">
        <f>IF(COUNTA(Metadata!A910)=1,IF(COUNTA(Metadata!L910,Metadata!B910)=2, IF(Metadata!L910=Metadata!B910, "No", "Yes"), "One (or both) of these fields are empty"),"")</f>
        <v/>
      </c>
      <c r="C916" t="str">
        <f>IF(COUNTA(Metadata!A910)=1,IF(COUNTA(Metadata!B910:'Metadata'!U910)=20, "Yes", "One (or more) of these fields are empty"),"")</f>
        <v/>
      </c>
      <c r="D916" t="str">
        <f>IF(COUNTA(Metadata!A910)=1, IF(ISNUMBER(MATCH(LEFT(Metadata!P910,SEARCH(":",Metadata!P910)-1),'Library and Platform Vocabulary'!$A$117:$A$413,0)), "Yes", "No"),"")</f>
        <v/>
      </c>
      <c r="E916" s="35" t="str">
        <f ca="1">IF(COUNTA(Metadata!A910)=1, IF(OR(Metadata!O910&gt;TODAY(),ISBLANK(Metadata!O910)),"No, date is missing, in the future, or invalid", "Yes"),"")</f>
        <v/>
      </c>
      <c r="F916" s="31" t="str">
        <f>IF(COUNTA(Metadata!A910)=1, IF(OR(NOT(ISBLANK(Metadata!V910)),NOT(ISBLANK(Metadata!W910))),"Yes", "No, neither of these fields have values"),"")</f>
        <v/>
      </c>
    </row>
    <row r="917" spans="1:6">
      <c r="A917" t="str">
        <f>IF(COUNTA(Metadata!A911)=1,ROW(Metadata!A911),"")</f>
        <v/>
      </c>
      <c r="B917" s="31" t="str">
        <f>IF(COUNTA(Metadata!A911)=1,IF(COUNTA(Metadata!L911,Metadata!B911)=2, IF(Metadata!L911=Metadata!B911, "No", "Yes"), "One (or both) of these fields are empty"),"")</f>
        <v/>
      </c>
      <c r="C917" t="str">
        <f>IF(COUNTA(Metadata!A911)=1,IF(COUNTA(Metadata!B911:'Metadata'!U911)=20, "Yes", "One (or more) of these fields are empty"),"")</f>
        <v/>
      </c>
      <c r="D917" t="str">
        <f>IF(COUNTA(Metadata!A911)=1, IF(ISNUMBER(MATCH(LEFT(Metadata!P911,SEARCH(":",Metadata!P911)-1),'Library and Platform Vocabulary'!$A$117:$A$413,0)), "Yes", "No"),"")</f>
        <v/>
      </c>
      <c r="E917" s="35" t="str">
        <f ca="1">IF(COUNTA(Metadata!A911)=1, IF(OR(Metadata!O911&gt;TODAY(),ISBLANK(Metadata!O911)),"No, date is missing, in the future, or invalid", "Yes"),"")</f>
        <v/>
      </c>
      <c r="F917" s="31" t="str">
        <f>IF(COUNTA(Metadata!A911)=1, IF(OR(NOT(ISBLANK(Metadata!V911)),NOT(ISBLANK(Metadata!W911))),"Yes", "No, neither of these fields have values"),"")</f>
        <v/>
      </c>
    </row>
    <row r="918" spans="1:6">
      <c r="A918" t="str">
        <f>IF(COUNTA(Metadata!A912)=1,ROW(Metadata!A912),"")</f>
        <v/>
      </c>
      <c r="B918" s="31" t="str">
        <f>IF(COUNTA(Metadata!A912)=1,IF(COUNTA(Metadata!L912,Metadata!B912)=2, IF(Metadata!L912=Metadata!B912, "No", "Yes"), "One (or both) of these fields are empty"),"")</f>
        <v/>
      </c>
      <c r="C918" t="str">
        <f>IF(COUNTA(Metadata!A912)=1,IF(COUNTA(Metadata!B912:'Metadata'!U912)=20, "Yes", "One (or more) of these fields are empty"),"")</f>
        <v/>
      </c>
      <c r="D918" t="str">
        <f>IF(COUNTA(Metadata!A912)=1, IF(ISNUMBER(MATCH(LEFT(Metadata!P912,SEARCH(":",Metadata!P912)-1),'Library and Platform Vocabulary'!$A$117:$A$413,0)), "Yes", "No"),"")</f>
        <v/>
      </c>
      <c r="E918" s="35" t="str">
        <f ca="1">IF(COUNTA(Metadata!A912)=1, IF(OR(Metadata!O912&gt;TODAY(),ISBLANK(Metadata!O912)),"No, date is missing, in the future, or invalid", "Yes"),"")</f>
        <v/>
      </c>
      <c r="F918" s="31" t="str">
        <f>IF(COUNTA(Metadata!A912)=1, IF(OR(NOT(ISBLANK(Metadata!V912)),NOT(ISBLANK(Metadata!W912))),"Yes", "No, neither of these fields have values"),"")</f>
        <v/>
      </c>
    </row>
    <row r="919" spans="1:6">
      <c r="A919" t="str">
        <f>IF(COUNTA(Metadata!A913)=1,ROW(Metadata!A913),"")</f>
        <v/>
      </c>
      <c r="B919" s="31" t="str">
        <f>IF(COUNTA(Metadata!A913)=1,IF(COUNTA(Metadata!L913,Metadata!B913)=2, IF(Metadata!L913=Metadata!B913, "No", "Yes"), "One (or both) of these fields are empty"),"")</f>
        <v/>
      </c>
      <c r="C919" t="str">
        <f>IF(COUNTA(Metadata!A913)=1,IF(COUNTA(Metadata!B913:'Metadata'!U913)=20, "Yes", "One (or more) of these fields are empty"),"")</f>
        <v/>
      </c>
      <c r="D919" t="str">
        <f>IF(COUNTA(Metadata!A913)=1, IF(ISNUMBER(MATCH(LEFT(Metadata!P913,SEARCH(":",Metadata!P913)-1),'Library and Platform Vocabulary'!$A$117:$A$413,0)), "Yes", "No"),"")</f>
        <v/>
      </c>
      <c r="E919" s="35" t="str">
        <f ca="1">IF(COUNTA(Metadata!A913)=1, IF(OR(Metadata!O913&gt;TODAY(),ISBLANK(Metadata!O913)),"No, date is missing, in the future, or invalid", "Yes"),"")</f>
        <v/>
      </c>
      <c r="F919" s="31" t="str">
        <f>IF(COUNTA(Metadata!A913)=1, IF(OR(NOT(ISBLANK(Metadata!V913)),NOT(ISBLANK(Metadata!W913))),"Yes", "No, neither of these fields have values"),"")</f>
        <v/>
      </c>
    </row>
    <row r="920" spans="1:6">
      <c r="A920" t="str">
        <f>IF(COUNTA(Metadata!A914)=1,ROW(Metadata!A914),"")</f>
        <v/>
      </c>
      <c r="B920" s="31" t="str">
        <f>IF(COUNTA(Metadata!A914)=1,IF(COUNTA(Metadata!L914,Metadata!B914)=2, IF(Metadata!L914=Metadata!B914, "No", "Yes"), "One (or both) of these fields are empty"),"")</f>
        <v/>
      </c>
      <c r="C920" t="str">
        <f>IF(COUNTA(Metadata!A914)=1,IF(COUNTA(Metadata!B914:'Metadata'!U914)=20, "Yes", "One (or more) of these fields are empty"),"")</f>
        <v/>
      </c>
      <c r="D920" t="str">
        <f>IF(COUNTA(Metadata!A914)=1, IF(ISNUMBER(MATCH(LEFT(Metadata!P914,SEARCH(":",Metadata!P914)-1),'Library and Platform Vocabulary'!$A$117:$A$413,0)), "Yes", "No"),"")</f>
        <v/>
      </c>
      <c r="E920" s="35" t="str">
        <f ca="1">IF(COUNTA(Metadata!A914)=1, IF(OR(Metadata!O914&gt;TODAY(),ISBLANK(Metadata!O914)),"No, date is missing, in the future, or invalid", "Yes"),"")</f>
        <v/>
      </c>
      <c r="F920" s="31" t="str">
        <f>IF(COUNTA(Metadata!A914)=1, IF(OR(NOT(ISBLANK(Metadata!V914)),NOT(ISBLANK(Metadata!W914))),"Yes", "No, neither of these fields have values"),"")</f>
        <v/>
      </c>
    </row>
    <row r="921" spans="1:6">
      <c r="A921" t="str">
        <f>IF(COUNTA(Metadata!A915)=1,ROW(Metadata!A915),"")</f>
        <v/>
      </c>
      <c r="B921" s="31" t="str">
        <f>IF(COUNTA(Metadata!A915)=1,IF(COUNTA(Metadata!L915,Metadata!B915)=2, IF(Metadata!L915=Metadata!B915, "No", "Yes"), "One (or both) of these fields are empty"),"")</f>
        <v/>
      </c>
      <c r="C921" t="str">
        <f>IF(COUNTA(Metadata!A915)=1,IF(COUNTA(Metadata!B915:'Metadata'!U915)=20, "Yes", "One (or more) of these fields are empty"),"")</f>
        <v/>
      </c>
      <c r="D921" t="str">
        <f>IF(COUNTA(Metadata!A915)=1, IF(ISNUMBER(MATCH(LEFT(Metadata!P915,SEARCH(":",Metadata!P915)-1),'Library and Platform Vocabulary'!$A$117:$A$413,0)), "Yes", "No"),"")</f>
        <v/>
      </c>
      <c r="E921" s="35" t="str">
        <f ca="1">IF(COUNTA(Metadata!A915)=1, IF(OR(Metadata!O915&gt;TODAY(),ISBLANK(Metadata!O915)),"No, date is missing, in the future, or invalid", "Yes"),"")</f>
        <v/>
      </c>
      <c r="F921" s="31" t="str">
        <f>IF(COUNTA(Metadata!A915)=1, IF(OR(NOT(ISBLANK(Metadata!V915)),NOT(ISBLANK(Metadata!W915))),"Yes", "No, neither of these fields have values"),"")</f>
        <v/>
      </c>
    </row>
    <row r="922" spans="1:6">
      <c r="A922" t="str">
        <f>IF(COUNTA(Metadata!A916)=1,ROW(Metadata!A916),"")</f>
        <v/>
      </c>
      <c r="B922" s="31" t="str">
        <f>IF(COUNTA(Metadata!A916)=1,IF(COUNTA(Metadata!L916,Metadata!B916)=2, IF(Metadata!L916=Metadata!B916, "No", "Yes"), "One (or both) of these fields are empty"),"")</f>
        <v/>
      </c>
      <c r="C922" t="str">
        <f>IF(COUNTA(Metadata!A916)=1,IF(COUNTA(Metadata!B916:'Metadata'!U916)=20, "Yes", "One (or more) of these fields are empty"),"")</f>
        <v/>
      </c>
      <c r="D922" t="str">
        <f>IF(COUNTA(Metadata!A916)=1, IF(ISNUMBER(MATCH(LEFT(Metadata!P916,SEARCH(":",Metadata!P916)-1),'Library and Platform Vocabulary'!$A$117:$A$413,0)), "Yes", "No"),"")</f>
        <v/>
      </c>
      <c r="E922" s="35" t="str">
        <f ca="1">IF(COUNTA(Metadata!A916)=1, IF(OR(Metadata!O916&gt;TODAY(),ISBLANK(Metadata!O916)),"No, date is missing, in the future, or invalid", "Yes"),"")</f>
        <v/>
      </c>
      <c r="F922" s="31" t="str">
        <f>IF(COUNTA(Metadata!A916)=1, IF(OR(NOT(ISBLANK(Metadata!V916)),NOT(ISBLANK(Metadata!W916))),"Yes", "No, neither of these fields have values"),"")</f>
        <v/>
      </c>
    </row>
    <row r="923" spans="1:6">
      <c r="A923" t="str">
        <f>IF(COUNTA(Metadata!A917)=1,ROW(Metadata!A917),"")</f>
        <v/>
      </c>
      <c r="B923" s="31" t="str">
        <f>IF(COUNTA(Metadata!A917)=1,IF(COUNTA(Metadata!L917,Metadata!B917)=2, IF(Metadata!L917=Metadata!B917, "No", "Yes"), "One (or both) of these fields are empty"),"")</f>
        <v/>
      </c>
      <c r="C923" t="str">
        <f>IF(COUNTA(Metadata!A917)=1,IF(COUNTA(Metadata!B917:'Metadata'!U917)=20, "Yes", "One (or more) of these fields are empty"),"")</f>
        <v/>
      </c>
      <c r="D923" t="str">
        <f>IF(COUNTA(Metadata!A917)=1, IF(ISNUMBER(MATCH(LEFT(Metadata!P917,SEARCH(":",Metadata!P917)-1),'Library and Platform Vocabulary'!$A$117:$A$413,0)), "Yes", "No"),"")</f>
        <v/>
      </c>
      <c r="E923" s="35" t="str">
        <f ca="1">IF(COUNTA(Metadata!A917)=1, IF(OR(Metadata!O917&gt;TODAY(),ISBLANK(Metadata!O917)),"No, date is missing, in the future, or invalid", "Yes"),"")</f>
        <v/>
      </c>
      <c r="F923" s="31" t="str">
        <f>IF(COUNTA(Metadata!A917)=1, IF(OR(NOT(ISBLANK(Metadata!V917)),NOT(ISBLANK(Metadata!W917))),"Yes", "No, neither of these fields have values"),"")</f>
        <v/>
      </c>
    </row>
    <row r="924" spans="1:6">
      <c r="A924" t="str">
        <f>IF(COUNTA(Metadata!A918)=1,ROW(Metadata!A918),"")</f>
        <v/>
      </c>
      <c r="B924" s="31" t="str">
        <f>IF(COUNTA(Metadata!A918)=1,IF(COUNTA(Metadata!L918,Metadata!B918)=2, IF(Metadata!L918=Metadata!B918, "No", "Yes"), "One (or both) of these fields are empty"),"")</f>
        <v/>
      </c>
      <c r="C924" t="str">
        <f>IF(COUNTA(Metadata!A918)=1,IF(COUNTA(Metadata!B918:'Metadata'!U918)=20, "Yes", "One (or more) of these fields are empty"),"")</f>
        <v/>
      </c>
      <c r="D924" t="str">
        <f>IF(COUNTA(Metadata!A918)=1, IF(ISNUMBER(MATCH(LEFT(Metadata!P918,SEARCH(":",Metadata!P918)-1),'Library and Platform Vocabulary'!$A$117:$A$413,0)), "Yes", "No"),"")</f>
        <v/>
      </c>
      <c r="E924" s="35" t="str">
        <f ca="1">IF(COUNTA(Metadata!A918)=1, IF(OR(Metadata!O918&gt;TODAY(),ISBLANK(Metadata!O918)),"No, date is missing, in the future, or invalid", "Yes"),"")</f>
        <v/>
      </c>
      <c r="F924" s="31" t="str">
        <f>IF(COUNTA(Metadata!A918)=1, IF(OR(NOT(ISBLANK(Metadata!V918)),NOT(ISBLANK(Metadata!W918))),"Yes", "No, neither of these fields have values"),"")</f>
        <v/>
      </c>
    </row>
    <row r="925" spans="1:6">
      <c r="A925" t="str">
        <f>IF(COUNTA(Metadata!A919)=1,ROW(Metadata!A919),"")</f>
        <v/>
      </c>
      <c r="B925" s="31" t="str">
        <f>IF(COUNTA(Metadata!A919)=1,IF(COUNTA(Metadata!L919,Metadata!B919)=2, IF(Metadata!L919=Metadata!B919, "No", "Yes"), "One (or both) of these fields are empty"),"")</f>
        <v/>
      </c>
      <c r="C925" t="str">
        <f>IF(COUNTA(Metadata!A919)=1,IF(COUNTA(Metadata!B919:'Metadata'!U919)=20, "Yes", "One (or more) of these fields are empty"),"")</f>
        <v/>
      </c>
      <c r="D925" t="str">
        <f>IF(COUNTA(Metadata!A919)=1, IF(ISNUMBER(MATCH(LEFT(Metadata!P919,SEARCH(":",Metadata!P919)-1),'Library and Platform Vocabulary'!$A$117:$A$413,0)), "Yes", "No"),"")</f>
        <v/>
      </c>
      <c r="E925" s="35" t="str">
        <f ca="1">IF(COUNTA(Metadata!A919)=1, IF(OR(Metadata!O919&gt;TODAY(),ISBLANK(Metadata!O919)),"No, date is missing, in the future, or invalid", "Yes"),"")</f>
        <v/>
      </c>
      <c r="F925" s="31" t="str">
        <f>IF(COUNTA(Metadata!A919)=1, IF(OR(NOT(ISBLANK(Metadata!V919)),NOT(ISBLANK(Metadata!W919))),"Yes", "No, neither of these fields have values"),"")</f>
        <v/>
      </c>
    </row>
    <row r="926" spans="1:6">
      <c r="A926" t="str">
        <f>IF(COUNTA(Metadata!A920)=1,ROW(Metadata!A920),"")</f>
        <v/>
      </c>
      <c r="B926" s="31" t="str">
        <f>IF(COUNTA(Metadata!A920)=1,IF(COUNTA(Metadata!L920,Metadata!B920)=2, IF(Metadata!L920=Metadata!B920, "No", "Yes"), "One (or both) of these fields are empty"),"")</f>
        <v/>
      </c>
      <c r="C926" t="str">
        <f>IF(COUNTA(Metadata!A920)=1,IF(COUNTA(Metadata!B920:'Metadata'!U920)=20, "Yes", "One (or more) of these fields are empty"),"")</f>
        <v/>
      </c>
      <c r="D926" t="str">
        <f>IF(COUNTA(Metadata!A920)=1, IF(ISNUMBER(MATCH(LEFT(Metadata!P920,SEARCH(":",Metadata!P920)-1),'Library and Platform Vocabulary'!$A$117:$A$413,0)), "Yes", "No"),"")</f>
        <v/>
      </c>
      <c r="E926" s="35" t="str">
        <f ca="1">IF(COUNTA(Metadata!A920)=1, IF(OR(Metadata!O920&gt;TODAY(),ISBLANK(Metadata!O920)),"No, date is missing, in the future, or invalid", "Yes"),"")</f>
        <v/>
      </c>
      <c r="F926" s="31" t="str">
        <f>IF(COUNTA(Metadata!A920)=1, IF(OR(NOT(ISBLANK(Metadata!V920)),NOT(ISBLANK(Metadata!W920))),"Yes", "No, neither of these fields have values"),"")</f>
        <v/>
      </c>
    </row>
    <row r="927" spans="1:6">
      <c r="A927" t="str">
        <f>IF(COUNTA(Metadata!A921)=1,ROW(Metadata!A921),"")</f>
        <v/>
      </c>
      <c r="B927" s="31" t="str">
        <f>IF(COUNTA(Metadata!A921)=1,IF(COUNTA(Metadata!L921,Metadata!B921)=2, IF(Metadata!L921=Metadata!B921, "No", "Yes"), "One (or both) of these fields are empty"),"")</f>
        <v/>
      </c>
      <c r="C927" t="str">
        <f>IF(COUNTA(Metadata!A921)=1,IF(COUNTA(Metadata!B921:'Metadata'!U921)=20, "Yes", "One (or more) of these fields are empty"),"")</f>
        <v/>
      </c>
      <c r="D927" t="str">
        <f>IF(COUNTA(Metadata!A921)=1, IF(ISNUMBER(MATCH(LEFT(Metadata!P921,SEARCH(":",Metadata!P921)-1),'Library and Platform Vocabulary'!$A$117:$A$413,0)), "Yes", "No"),"")</f>
        <v/>
      </c>
      <c r="E927" s="35" t="str">
        <f ca="1">IF(COUNTA(Metadata!A921)=1, IF(OR(Metadata!O921&gt;TODAY(),ISBLANK(Metadata!O921)),"No, date is missing, in the future, or invalid", "Yes"),"")</f>
        <v/>
      </c>
      <c r="F927" s="31" t="str">
        <f>IF(COUNTA(Metadata!A921)=1, IF(OR(NOT(ISBLANK(Metadata!V921)),NOT(ISBLANK(Metadata!W921))),"Yes", "No, neither of these fields have values"),"")</f>
        <v/>
      </c>
    </row>
    <row r="928" spans="1:6">
      <c r="A928" t="str">
        <f>IF(COUNTA(Metadata!A922)=1,ROW(Metadata!A922),"")</f>
        <v/>
      </c>
      <c r="B928" s="31" t="str">
        <f>IF(COUNTA(Metadata!A922)=1,IF(COUNTA(Metadata!L922,Metadata!B922)=2, IF(Metadata!L922=Metadata!B922, "No", "Yes"), "One (or both) of these fields are empty"),"")</f>
        <v/>
      </c>
      <c r="C928" t="str">
        <f>IF(COUNTA(Metadata!A922)=1,IF(COUNTA(Metadata!B922:'Metadata'!U922)=20, "Yes", "One (or more) of these fields are empty"),"")</f>
        <v/>
      </c>
      <c r="D928" t="str">
        <f>IF(COUNTA(Metadata!A922)=1, IF(ISNUMBER(MATCH(LEFT(Metadata!P922,SEARCH(":",Metadata!P922)-1),'Library and Platform Vocabulary'!$A$117:$A$413,0)), "Yes", "No"),"")</f>
        <v/>
      </c>
      <c r="E928" s="35" t="str">
        <f ca="1">IF(COUNTA(Metadata!A922)=1, IF(OR(Metadata!O922&gt;TODAY(),ISBLANK(Metadata!O922)),"No, date is missing, in the future, or invalid", "Yes"),"")</f>
        <v/>
      </c>
      <c r="F928" s="31" t="str">
        <f>IF(COUNTA(Metadata!A922)=1, IF(OR(NOT(ISBLANK(Metadata!V922)),NOT(ISBLANK(Metadata!W922))),"Yes", "No, neither of these fields have values"),"")</f>
        <v/>
      </c>
    </row>
    <row r="929" spans="1:6">
      <c r="A929" t="str">
        <f>IF(COUNTA(Metadata!A923)=1,ROW(Metadata!A923),"")</f>
        <v/>
      </c>
      <c r="B929" s="31" t="str">
        <f>IF(COUNTA(Metadata!A923)=1,IF(COUNTA(Metadata!L923,Metadata!B923)=2, IF(Metadata!L923=Metadata!B923, "No", "Yes"), "One (or both) of these fields are empty"),"")</f>
        <v/>
      </c>
      <c r="C929" t="str">
        <f>IF(COUNTA(Metadata!A923)=1,IF(COUNTA(Metadata!B923:'Metadata'!U923)=20, "Yes", "One (or more) of these fields are empty"),"")</f>
        <v/>
      </c>
      <c r="D929" t="str">
        <f>IF(COUNTA(Metadata!A923)=1, IF(ISNUMBER(MATCH(LEFT(Metadata!P923,SEARCH(":",Metadata!P923)-1),'Library and Platform Vocabulary'!$A$117:$A$413,0)), "Yes", "No"),"")</f>
        <v/>
      </c>
      <c r="E929" s="35" t="str">
        <f ca="1">IF(COUNTA(Metadata!A923)=1, IF(OR(Metadata!O923&gt;TODAY(),ISBLANK(Metadata!O923)),"No, date is missing, in the future, or invalid", "Yes"),"")</f>
        <v/>
      </c>
      <c r="F929" s="31" t="str">
        <f>IF(COUNTA(Metadata!A923)=1, IF(OR(NOT(ISBLANK(Metadata!V923)),NOT(ISBLANK(Metadata!W923))),"Yes", "No, neither of these fields have values"),"")</f>
        <v/>
      </c>
    </row>
    <row r="930" spans="1:6">
      <c r="A930" t="str">
        <f>IF(COUNTA(Metadata!A924)=1,ROW(Metadata!A924),"")</f>
        <v/>
      </c>
      <c r="B930" s="31" t="str">
        <f>IF(COUNTA(Metadata!A924)=1,IF(COUNTA(Metadata!L924,Metadata!B924)=2, IF(Metadata!L924=Metadata!B924, "No", "Yes"), "One (or both) of these fields are empty"),"")</f>
        <v/>
      </c>
      <c r="C930" t="str">
        <f>IF(COUNTA(Metadata!A924)=1,IF(COUNTA(Metadata!B924:'Metadata'!U924)=20, "Yes", "One (or more) of these fields are empty"),"")</f>
        <v/>
      </c>
      <c r="D930" t="str">
        <f>IF(COUNTA(Metadata!A924)=1, IF(ISNUMBER(MATCH(LEFT(Metadata!P924,SEARCH(":",Metadata!P924)-1),'Library and Platform Vocabulary'!$A$117:$A$413,0)), "Yes", "No"),"")</f>
        <v/>
      </c>
      <c r="E930" s="35" t="str">
        <f ca="1">IF(COUNTA(Metadata!A924)=1, IF(OR(Metadata!O924&gt;TODAY(),ISBLANK(Metadata!O924)),"No, date is missing, in the future, or invalid", "Yes"),"")</f>
        <v/>
      </c>
      <c r="F930" s="31" t="str">
        <f>IF(COUNTA(Metadata!A924)=1, IF(OR(NOT(ISBLANK(Metadata!V924)),NOT(ISBLANK(Metadata!W924))),"Yes", "No, neither of these fields have values"),"")</f>
        <v/>
      </c>
    </row>
    <row r="931" spans="1:6">
      <c r="A931" t="str">
        <f>IF(COUNTA(Metadata!A925)=1,ROW(Metadata!A925),"")</f>
        <v/>
      </c>
      <c r="B931" s="31" t="str">
        <f>IF(COUNTA(Metadata!A925)=1,IF(COUNTA(Metadata!L925,Metadata!B925)=2, IF(Metadata!L925=Metadata!B925, "No", "Yes"), "One (or both) of these fields are empty"),"")</f>
        <v/>
      </c>
      <c r="C931" t="str">
        <f>IF(COUNTA(Metadata!A925)=1,IF(COUNTA(Metadata!B925:'Metadata'!U925)=20, "Yes", "One (or more) of these fields are empty"),"")</f>
        <v/>
      </c>
      <c r="D931" t="str">
        <f>IF(COUNTA(Metadata!A925)=1, IF(ISNUMBER(MATCH(LEFT(Metadata!P925,SEARCH(":",Metadata!P925)-1),'Library and Platform Vocabulary'!$A$117:$A$413,0)), "Yes", "No"),"")</f>
        <v/>
      </c>
      <c r="E931" s="35" t="str">
        <f ca="1">IF(COUNTA(Metadata!A925)=1, IF(OR(Metadata!O925&gt;TODAY(),ISBLANK(Metadata!O925)),"No, date is missing, in the future, or invalid", "Yes"),"")</f>
        <v/>
      </c>
      <c r="F931" s="31" t="str">
        <f>IF(COUNTA(Metadata!A925)=1, IF(OR(NOT(ISBLANK(Metadata!V925)),NOT(ISBLANK(Metadata!W925))),"Yes", "No, neither of these fields have values"),"")</f>
        <v/>
      </c>
    </row>
    <row r="932" spans="1:6">
      <c r="A932" t="str">
        <f>IF(COUNTA(Metadata!A926)=1,ROW(Metadata!A926),"")</f>
        <v/>
      </c>
      <c r="B932" s="31" t="str">
        <f>IF(COUNTA(Metadata!A926)=1,IF(COUNTA(Metadata!L926,Metadata!B926)=2, IF(Metadata!L926=Metadata!B926, "No", "Yes"), "One (or both) of these fields are empty"),"")</f>
        <v/>
      </c>
      <c r="C932" t="str">
        <f>IF(COUNTA(Metadata!A926)=1,IF(COUNTA(Metadata!B926:'Metadata'!U926)=20, "Yes", "One (or more) of these fields are empty"),"")</f>
        <v/>
      </c>
      <c r="D932" t="str">
        <f>IF(COUNTA(Metadata!A926)=1, IF(ISNUMBER(MATCH(LEFT(Metadata!P926,SEARCH(":",Metadata!P926)-1),'Library and Platform Vocabulary'!$A$117:$A$413,0)), "Yes", "No"),"")</f>
        <v/>
      </c>
      <c r="E932" s="35" t="str">
        <f ca="1">IF(COUNTA(Metadata!A926)=1, IF(OR(Metadata!O926&gt;TODAY(),ISBLANK(Metadata!O926)),"No, date is missing, in the future, or invalid", "Yes"),"")</f>
        <v/>
      </c>
      <c r="F932" s="31" t="str">
        <f>IF(COUNTA(Metadata!A926)=1, IF(OR(NOT(ISBLANK(Metadata!V926)),NOT(ISBLANK(Metadata!W926))),"Yes", "No, neither of these fields have values"),"")</f>
        <v/>
      </c>
    </row>
    <row r="933" spans="1:6">
      <c r="A933" t="str">
        <f>IF(COUNTA(Metadata!A927)=1,ROW(Metadata!A927),"")</f>
        <v/>
      </c>
      <c r="B933" s="31" t="str">
        <f>IF(COUNTA(Metadata!A927)=1,IF(COUNTA(Metadata!L927,Metadata!B927)=2, IF(Metadata!L927=Metadata!B927, "No", "Yes"), "One (or both) of these fields are empty"),"")</f>
        <v/>
      </c>
      <c r="C933" t="str">
        <f>IF(COUNTA(Metadata!A927)=1,IF(COUNTA(Metadata!B927:'Metadata'!U927)=20, "Yes", "One (or more) of these fields are empty"),"")</f>
        <v/>
      </c>
      <c r="D933" t="str">
        <f>IF(COUNTA(Metadata!A927)=1, IF(ISNUMBER(MATCH(LEFT(Metadata!P927,SEARCH(":",Metadata!P927)-1),'Library and Platform Vocabulary'!$A$117:$A$413,0)), "Yes", "No"),"")</f>
        <v/>
      </c>
      <c r="E933" s="35" t="str">
        <f ca="1">IF(COUNTA(Metadata!A927)=1, IF(OR(Metadata!O927&gt;TODAY(),ISBLANK(Metadata!O927)),"No, date is missing, in the future, or invalid", "Yes"),"")</f>
        <v/>
      </c>
      <c r="F933" s="31" t="str">
        <f>IF(COUNTA(Metadata!A927)=1, IF(OR(NOT(ISBLANK(Metadata!V927)),NOT(ISBLANK(Metadata!W927))),"Yes", "No, neither of these fields have values"),"")</f>
        <v/>
      </c>
    </row>
    <row r="934" spans="1:6">
      <c r="A934" t="str">
        <f>IF(COUNTA(Metadata!A928)=1,ROW(Metadata!A928),"")</f>
        <v/>
      </c>
      <c r="B934" s="31" t="str">
        <f>IF(COUNTA(Metadata!A928)=1,IF(COUNTA(Metadata!L928,Metadata!B928)=2, IF(Metadata!L928=Metadata!B928, "No", "Yes"), "One (or both) of these fields are empty"),"")</f>
        <v/>
      </c>
      <c r="C934" t="str">
        <f>IF(COUNTA(Metadata!A928)=1,IF(COUNTA(Metadata!B928:'Metadata'!U928)=20, "Yes", "One (or more) of these fields are empty"),"")</f>
        <v/>
      </c>
      <c r="D934" t="str">
        <f>IF(COUNTA(Metadata!A928)=1, IF(ISNUMBER(MATCH(LEFT(Metadata!P928,SEARCH(":",Metadata!P928)-1),'Library and Platform Vocabulary'!$A$117:$A$413,0)), "Yes", "No"),"")</f>
        <v/>
      </c>
      <c r="E934" s="35" t="str">
        <f ca="1">IF(COUNTA(Metadata!A928)=1, IF(OR(Metadata!O928&gt;TODAY(),ISBLANK(Metadata!O928)),"No, date is missing, in the future, or invalid", "Yes"),"")</f>
        <v/>
      </c>
      <c r="F934" s="31" t="str">
        <f>IF(COUNTA(Metadata!A928)=1, IF(OR(NOT(ISBLANK(Metadata!V928)),NOT(ISBLANK(Metadata!W928))),"Yes", "No, neither of these fields have values"),"")</f>
        <v/>
      </c>
    </row>
    <row r="935" spans="1:6">
      <c r="A935" t="str">
        <f>IF(COUNTA(Metadata!A929)=1,ROW(Metadata!A929),"")</f>
        <v/>
      </c>
      <c r="B935" s="31" t="str">
        <f>IF(COUNTA(Metadata!A929)=1,IF(COUNTA(Metadata!L929,Metadata!B929)=2, IF(Metadata!L929=Metadata!B929, "No", "Yes"), "One (or both) of these fields are empty"),"")</f>
        <v/>
      </c>
      <c r="C935" t="str">
        <f>IF(COUNTA(Metadata!A929)=1,IF(COUNTA(Metadata!B929:'Metadata'!U929)=20, "Yes", "One (or more) of these fields are empty"),"")</f>
        <v/>
      </c>
      <c r="D935" t="str">
        <f>IF(COUNTA(Metadata!A929)=1, IF(ISNUMBER(MATCH(LEFT(Metadata!P929,SEARCH(":",Metadata!P929)-1),'Library and Platform Vocabulary'!$A$117:$A$413,0)), "Yes", "No"),"")</f>
        <v/>
      </c>
      <c r="E935" s="35" t="str">
        <f ca="1">IF(COUNTA(Metadata!A929)=1, IF(OR(Metadata!O929&gt;TODAY(),ISBLANK(Metadata!O929)),"No, date is missing, in the future, or invalid", "Yes"),"")</f>
        <v/>
      </c>
      <c r="F935" s="31" t="str">
        <f>IF(COUNTA(Metadata!A929)=1, IF(OR(NOT(ISBLANK(Metadata!V929)),NOT(ISBLANK(Metadata!W929))),"Yes", "No, neither of these fields have values"),"")</f>
        <v/>
      </c>
    </row>
    <row r="936" spans="1:6">
      <c r="A936" t="str">
        <f>IF(COUNTA(Metadata!A930)=1,ROW(Metadata!A930),"")</f>
        <v/>
      </c>
      <c r="B936" s="31" t="str">
        <f>IF(COUNTA(Metadata!A930)=1,IF(COUNTA(Metadata!L930,Metadata!B930)=2, IF(Metadata!L930=Metadata!B930, "No", "Yes"), "One (or both) of these fields are empty"),"")</f>
        <v/>
      </c>
      <c r="C936" t="str">
        <f>IF(COUNTA(Metadata!A930)=1,IF(COUNTA(Metadata!B930:'Metadata'!U930)=20, "Yes", "One (or more) of these fields are empty"),"")</f>
        <v/>
      </c>
      <c r="D936" t="str">
        <f>IF(COUNTA(Metadata!A930)=1, IF(ISNUMBER(MATCH(LEFT(Metadata!P930,SEARCH(":",Metadata!P930)-1),'Library and Platform Vocabulary'!$A$117:$A$413,0)), "Yes", "No"),"")</f>
        <v/>
      </c>
      <c r="E936" s="35" t="str">
        <f ca="1">IF(COUNTA(Metadata!A930)=1, IF(OR(Metadata!O930&gt;TODAY(),ISBLANK(Metadata!O930)),"No, date is missing, in the future, or invalid", "Yes"),"")</f>
        <v/>
      </c>
      <c r="F936" s="31" t="str">
        <f>IF(COUNTA(Metadata!A930)=1, IF(OR(NOT(ISBLANK(Metadata!V930)),NOT(ISBLANK(Metadata!W930))),"Yes", "No, neither of these fields have values"),"")</f>
        <v/>
      </c>
    </row>
    <row r="937" spans="1:6">
      <c r="A937" t="str">
        <f>IF(COUNTA(Metadata!A931)=1,ROW(Metadata!A931),"")</f>
        <v/>
      </c>
      <c r="B937" s="31" t="str">
        <f>IF(COUNTA(Metadata!A931)=1,IF(COUNTA(Metadata!L931,Metadata!B931)=2, IF(Metadata!L931=Metadata!B931, "No", "Yes"), "One (or both) of these fields are empty"),"")</f>
        <v/>
      </c>
      <c r="C937" t="str">
        <f>IF(COUNTA(Metadata!A931)=1,IF(COUNTA(Metadata!B931:'Metadata'!U931)=20, "Yes", "One (or more) of these fields are empty"),"")</f>
        <v/>
      </c>
      <c r="D937" t="str">
        <f>IF(COUNTA(Metadata!A931)=1, IF(ISNUMBER(MATCH(LEFT(Metadata!P931,SEARCH(":",Metadata!P931)-1),'Library and Platform Vocabulary'!$A$117:$A$413,0)), "Yes", "No"),"")</f>
        <v/>
      </c>
      <c r="E937" s="35" t="str">
        <f ca="1">IF(COUNTA(Metadata!A931)=1, IF(OR(Metadata!O931&gt;TODAY(),ISBLANK(Metadata!O931)),"No, date is missing, in the future, or invalid", "Yes"),"")</f>
        <v/>
      </c>
      <c r="F937" s="31" t="str">
        <f>IF(COUNTA(Metadata!A931)=1, IF(OR(NOT(ISBLANK(Metadata!V931)),NOT(ISBLANK(Metadata!W931))),"Yes", "No, neither of these fields have values"),"")</f>
        <v/>
      </c>
    </row>
    <row r="938" spans="1:6">
      <c r="A938" t="str">
        <f>IF(COUNTA(Metadata!A932)=1,ROW(Metadata!A932),"")</f>
        <v/>
      </c>
      <c r="B938" s="31" t="str">
        <f>IF(COUNTA(Metadata!A932)=1,IF(COUNTA(Metadata!L932,Metadata!B932)=2, IF(Metadata!L932=Metadata!B932, "No", "Yes"), "One (or both) of these fields are empty"),"")</f>
        <v/>
      </c>
      <c r="C938" t="str">
        <f>IF(COUNTA(Metadata!A932)=1,IF(COUNTA(Metadata!B932:'Metadata'!U932)=20, "Yes", "One (or more) of these fields are empty"),"")</f>
        <v/>
      </c>
      <c r="D938" t="str">
        <f>IF(COUNTA(Metadata!A932)=1, IF(ISNUMBER(MATCH(LEFT(Metadata!P932,SEARCH(":",Metadata!P932)-1),'Library and Platform Vocabulary'!$A$117:$A$413,0)), "Yes", "No"),"")</f>
        <v/>
      </c>
      <c r="E938" s="35" t="str">
        <f ca="1">IF(COUNTA(Metadata!A932)=1, IF(OR(Metadata!O932&gt;TODAY(),ISBLANK(Metadata!O932)),"No, date is missing, in the future, or invalid", "Yes"),"")</f>
        <v/>
      </c>
      <c r="F938" s="31" t="str">
        <f>IF(COUNTA(Metadata!A932)=1, IF(OR(NOT(ISBLANK(Metadata!V932)),NOT(ISBLANK(Metadata!W932))),"Yes", "No, neither of these fields have values"),"")</f>
        <v/>
      </c>
    </row>
    <row r="939" spans="1:6">
      <c r="A939" t="str">
        <f>IF(COUNTA(Metadata!A933)=1,ROW(Metadata!A933),"")</f>
        <v/>
      </c>
      <c r="B939" s="31" t="str">
        <f>IF(COUNTA(Metadata!A933)=1,IF(COUNTA(Metadata!L933,Metadata!B933)=2, IF(Metadata!L933=Metadata!B933, "No", "Yes"), "One (or both) of these fields are empty"),"")</f>
        <v/>
      </c>
      <c r="C939" t="str">
        <f>IF(COUNTA(Metadata!A933)=1,IF(COUNTA(Metadata!B933:'Metadata'!U933)=20, "Yes", "One (or more) of these fields are empty"),"")</f>
        <v/>
      </c>
      <c r="D939" t="str">
        <f>IF(COUNTA(Metadata!A933)=1, IF(ISNUMBER(MATCH(LEFT(Metadata!P933,SEARCH(":",Metadata!P933)-1),'Library and Platform Vocabulary'!$A$117:$A$413,0)), "Yes", "No"),"")</f>
        <v/>
      </c>
      <c r="E939" s="35" t="str">
        <f ca="1">IF(COUNTA(Metadata!A933)=1, IF(OR(Metadata!O933&gt;TODAY(),ISBLANK(Metadata!O933)),"No, date is missing, in the future, or invalid", "Yes"),"")</f>
        <v/>
      </c>
      <c r="F939" s="31" t="str">
        <f>IF(COUNTA(Metadata!A933)=1, IF(OR(NOT(ISBLANK(Metadata!V933)),NOT(ISBLANK(Metadata!W933))),"Yes", "No, neither of these fields have values"),"")</f>
        <v/>
      </c>
    </row>
    <row r="940" spans="1:6">
      <c r="A940" t="str">
        <f>IF(COUNTA(Metadata!A934)=1,ROW(Metadata!A934),"")</f>
        <v/>
      </c>
      <c r="B940" s="31" t="str">
        <f>IF(COUNTA(Metadata!A934)=1,IF(COUNTA(Metadata!L934,Metadata!B934)=2, IF(Metadata!L934=Metadata!B934, "No", "Yes"), "One (or both) of these fields are empty"),"")</f>
        <v/>
      </c>
      <c r="C940" t="str">
        <f>IF(COUNTA(Metadata!A934)=1,IF(COUNTA(Metadata!B934:'Metadata'!U934)=20, "Yes", "One (or more) of these fields are empty"),"")</f>
        <v/>
      </c>
      <c r="D940" t="str">
        <f>IF(COUNTA(Metadata!A934)=1, IF(ISNUMBER(MATCH(LEFT(Metadata!P934,SEARCH(":",Metadata!P934)-1),'Library and Platform Vocabulary'!$A$117:$A$413,0)), "Yes", "No"),"")</f>
        <v/>
      </c>
      <c r="E940" s="35" t="str">
        <f ca="1">IF(COUNTA(Metadata!A934)=1, IF(OR(Metadata!O934&gt;TODAY(),ISBLANK(Metadata!O934)),"No, date is missing, in the future, or invalid", "Yes"),"")</f>
        <v/>
      </c>
      <c r="F940" s="31" t="str">
        <f>IF(COUNTA(Metadata!A934)=1, IF(OR(NOT(ISBLANK(Metadata!V934)),NOT(ISBLANK(Metadata!W934))),"Yes", "No, neither of these fields have values"),"")</f>
        <v/>
      </c>
    </row>
    <row r="941" spans="1:6">
      <c r="A941" t="str">
        <f>IF(COUNTA(Metadata!A935)=1,ROW(Metadata!A935),"")</f>
        <v/>
      </c>
      <c r="B941" s="31" t="str">
        <f>IF(COUNTA(Metadata!A935)=1,IF(COUNTA(Metadata!L935,Metadata!B935)=2, IF(Metadata!L935=Metadata!B935, "No", "Yes"), "One (or both) of these fields are empty"),"")</f>
        <v/>
      </c>
      <c r="C941" t="str">
        <f>IF(COUNTA(Metadata!A935)=1,IF(COUNTA(Metadata!B935:'Metadata'!U935)=20, "Yes", "One (or more) of these fields are empty"),"")</f>
        <v/>
      </c>
      <c r="D941" t="str">
        <f>IF(COUNTA(Metadata!A935)=1, IF(ISNUMBER(MATCH(LEFT(Metadata!P935,SEARCH(":",Metadata!P935)-1),'Library and Platform Vocabulary'!$A$117:$A$413,0)), "Yes", "No"),"")</f>
        <v/>
      </c>
      <c r="E941" s="35" t="str">
        <f ca="1">IF(COUNTA(Metadata!A935)=1, IF(OR(Metadata!O935&gt;TODAY(),ISBLANK(Metadata!O935)),"No, date is missing, in the future, or invalid", "Yes"),"")</f>
        <v/>
      </c>
      <c r="F941" s="31" t="str">
        <f>IF(COUNTA(Metadata!A935)=1, IF(OR(NOT(ISBLANK(Metadata!V935)),NOT(ISBLANK(Metadata!W935))),"Yes", "No, neither of these fields have values"),"")</f>
        <v/>
      </c>
    </row>
    <row r="942" spans="1:6">
      <c r="A942" t="str">
        <f>IF(COUNTA(Metadata!A936)=1,ROW(Metadata!A936),"")</f>
        <v/>
      </c>
      <c r="B942" s="31" t="str">
        <f>IF(COUNTA(Metadata!A936)=1,IF(COUNTA(Metadata!L936,Metadata!B936)=2, IF(Metadata!L936=Metadata!B936, "No", "Yes"), "One (or both) of these fields are empty"),"")</f>
        <v/>
      </c>
      <c r="C942" t="str">
        <f>IF(COUNTA(Metadata!A936)=1,IF(COUNTA(Metadata!B936:'Metadata'!U936)=20, "Yes", "One (or more) of these fields are empty"),"")</f>
        <v/>
      </c>
      <c r="D942" t="str">
        <f>IF(COUNTA(Metadata!A936)=1, IF(ISNUMBER(MATCH(LEFT(Metadata!P936,SEARCH(":",Metadata!P936)-1),'Library and Platform Vocabulary'!$A$117:$A$413,0)), "Yes", "No"),"")</f>
        <v/>
      </c>
      <c r="E942" s="35" t="str">
        <f ca="1">IF(COUNTA(Metadata!A936)=1, IF(OR(Metadata!O936&gt;TODAY(),ISBLANK(Metadata!O936)),"No, date is missing, in the future, or invalid", "Yes"),"")</f>
        <v/>
      </c>
      <c r="F942" s="31" t="str">
        <f>IF(COUNTA(Metadata!A936)=1, IF(OR(NOT(ISBLANK(Metadata!V936)),NOT(ISBLANK(Metadata!W936))),"Yes", "No, neither of these fields have values"),"")</f>
        <v/>
      </c>
    </row>
    <row r="943" spans="1:6">
      <c r="A943" t="str">
        <f>IF(COUNTA(Metadata!A937)=1,ROW(Metadata!A937),"")</f>
        <v/>
      </c>
      <c r="B943" s="31" t="str">
        <f>IF(COUNTA(Metadata!A937)=1,IF(COUNTA(Metadata!L937,Metadata!B937)=2, IF(Metadata!L937=Metadata!B937, "No", "Yes"), "One (or both) of these fields are empty"),"")</f>
        <v/>
      </c>
      <c r="C943" t="str">
        <f>IF(COUNTA(Metadata!A937)=1,IF(COUNTA(Metadata!B937:'Metadata'!U937)=20, "Yes", "One (or more) of these fields are empty"),"")</f>
        <v/>
      </c>
      <c r="D943" t="str">
        <f>IF(COUNTA(Metadata!A937)=1, IF(ISNUMBER(MATCH(LEFT(Metadata!P937,SEARCH(":",Metadata!P937)-1),'Library and Platform Vocabulary'!$A$117:$A$413,0)), "Yes", "No"),"")</f>
        <v/>
      </c>
      <c r="E943" s="35" t="str">
        <f ca="1">IF(COUNTA(Metadata!A937)=1, IF(OR(Metadata!O937&gt;TODAY(),ISBLANK(Metadata!O937)),"No, date is missing, in the future, or invalid", "Yes"),"")</f>
        <v/>
      </c>
      <c r="F943" s="31" t="str">
        <f>IF(COUNTA(Metadata!A937)=1, IF(OR(NOT(ISBLANK(Metadata!V937)),NOT(ISBLANK(Metadata!W937))),"Yes", "No, neither of these fields have values"),"")</f>
        <v/>
      </c>
    </row>
    <row r="944" spans="1:6">
      <c r="A944" t="str">
        <f>IF(COUNTA(Metadata!A938)=1,ROW(Metadata!A938),"")</f>
        <v/>
      </c>
      <c r="B944" s="31" t="str">
        <f>IF(COUNTA(Metadata!A938)=1,IF(COUNTA(Metadata!L938,Metadata!B938)=2, IF(Metadata!L938=Metadata!B938, "No", "Yes"), "One (or both) of these fields are empty"),"")</f>
        <v/>
      </c>
      <c r="C944" t="str">
        <f>IF(COUNTA(Metadata!A938)=1,IF(COUNTA(Metadata!B938:'Metadata'!U938)=20, "Yes", "One (or more) of these fields are empty"),"")</f>
        <v/>
      </c>
      <c r="D944" t="str">
        <f>IF(COUNTA(Metadata!A938)=1, IF(ISNUMBER(MATCH(LEFT(Metadata!P938,SEARCH(":",Metadata!P938)-1),'Library and Platform Vocabulary'!$A$117:$A$413,0)), "Yes", "No"),"")</f>
        <v/>
      </c>
      <c r="E944" s="35" t="str">
        <f ca="1">IF(COUNTA(Metadata!A938)=1, IF(OR(Metadata!O938&gt;TODAY(),ISBLANK(Metadata!O938)),"No, date is missing, in the future, or invalid", "Yes"),"")</f>
        <v/>
      </c>
      <c r="F944" s="31" t="str">
        <f>IF(COUNTA(Metadata!A938)=1, IF(OR(NOT(ISBLANK(Metadata!V938)),NOT(ISBLANK(Metadata!W938))),"Yes", "No, neither of these fields have values"),"")</f>
        <v/>
      </c>
    </row>
    <row r="945" spans="1:6">
      <c r="A945" t="str">
        <f>IF(COUNTA(Metadata!A939)=1,ROW(Metadata!A939),"")</f>
        <v/>
      </c>
      <c r="B945" s="31" t="str">
        <f>IF(COUNTA(Metadata!A939)=1,IF(COUNTA(Metadata!L939,Metadata!B939)=2, IF(Metadata!L939=Metadata!B939, "No", "Yes"), "One (or both) of these fields are empty"),"")</f>
        <v/>
      </c>
      <c r="C945" t="str">
        <f>IF(COUNTA(Metadata!A939)=1,IF(COUNTA(Metadata!B939:'Metadata'!U939)=20, "Yes", "One (or more) of these fields are empty"),"")</f>
        <v/>
      </c>
      <c r="D945" t="str">
        <f>IF(COUNTA(Metadata!A939)=1, IF(ISNUMBER(MATCH(LEFT(Metadata!P939,SEARCH(":",Metadata!P939)-1),'Library and Platform Vocabulary'!$A$117:$A$413,0)), "Yes", "No"),"")</f>
        <v/>
      </c>
      <c r="E945" s="35" t="str">
        <f ca="1">IF(COUNTA(Metadata!A939)=1, IF(OR(Metadata!O939&gt;TODAY(),ISBLANK(Metadata!O939)),"No, date is missing, in the future, or invalid", "Yes"),"")</f>
        <v/>
      </c>
      <c r="F945" s="31" t="str">
        <f>IF(COUNTA(Metadata!A939)=1, IF(OR(NOT(ISBLANK(Metadata!V939)),NOT(ISBLANK(Metadata!W939))),"Yes", "No, neither of these fields have values"),"")</f>
        <v/>
      </c>
    </row>
    <row r="946" spans="1:6">
      <c r="A946" t="str">
        <f>IF(COUNTA(Metadata!A940)=1,ROW(Metadata!A940),"")</f>
        <v/>
      </c>
      <c r="B946" s="31" t="str">
        <f>IF(COUNTA(Metadata!A940)=1,IF(COUNTA(Metadata!L940,Metadata!B940)=2, IF(Metadata!L940=Metadata!B940, "No", "Yes"), "One (or both) of these fields are empty"),"")</f>
        <v/>
      </c>
      <c r="C946" t="str">
        <f>IF(COUNTA(Metadata!A940)=1,IF(COUNTA(Metadata!B940:'Metadata'!U940)=20, "Yes", "One (or more) of these fields are empty"),"")</f>
        <v/>
      </c>
      <c r="D946" t="str">
        <f>IF(COUNTA(Metadata!A940)=1, IF(ISNUMBER(MATCH(LEFT(Metadata!P940,SEARCH(":",Metadata!P940)-1),'Library and Platform Vocabulary'!$A$117:$A$413,0)), "Yes", "No"),"")</f>
        <v/>
      </c>
      <c r="E946" s="35" t="str">
        <f ca="1">IF(COUNTA(Metadata!A940)=1, IF(OR(Metadata!O940&gt;TODAY(),ISBLANK(Metadata!O940)),"No, date is missing, in the future, or invalid", "Yes"),"")</f>
        <v/>
      </c>
      <c r="F946" s="31" t="str">
        <f>IF(COUNTA(Metadata!A940)=1, IF(OR(NOT(ISBLANK(Metadata!V940)),NOT(ISBLANK(Metadata!W940))),"Yes", "No, neither of these fields have values"),"")</f>
        <v/>
      </c>
    </row>
    <row r="947" spans="1:6">
      <c r="A947" t="str">
        <f>IF(COUNTA(Metadata!A941)=1,ROW(Metadata!A941),"")</f>
        <v/>
      </c>
      <c r="B947" s="31" t="str">
        <f>IF(COUNTA(Metadata!A941)=1,IF(COUNTA(Metadata!L941,Metadata!B941)=2, IF(Metadata!L941=Metadata!B941, "No", "Yes"), "One (or both) of these fields are empty"),"")</f>
        <v/>
      </c>
      <c r="C947" t="str">
        <f>IF(COUNTA(Metadata!A941)=1,IF(COUNTA(Metadata!B941:'Metadata'!U941)=20, "Yes", "One (or more) of these fields are empty"),"")</f>
        <v/>
      </c>
      <c r="D947" t="str">
        <f>IF(COUNTA(Metadata!A941)=1, IF(ISNUMBER(MATCH(LEFT(Metadata!P941,SEARCH(":",Metadata!P941)-1),'Library and Platform Vocabulary'!$A$117:$A$413,0)), "Yes", "No"),"")</f>
        <v/>
      </c>
      <c r="E947" s="35" t="str">
        <f ca="1">IF(COUNTA(Metadata!A941)=1, IF(OR(Metadata!O941&gt;TODAY(),ISBLANK(Metadata!O941)),"No, date is missing, in the future, or invalid", "Yes"),"")</f>
        <v/>
      </c>
      <c r="F947" s="31" t="str">
        <f>IF(COUNTA(Metadata!A941)=1, IF(OR(NOT(ISBLANK(Metadata!V941)),NOT(ISBLANK(Metadata!W941))),"Yes", "No, neither of these fields have values"),"")</f>
        <v/>
      </c>
    </row>
    <row r="948" spans="1:6">
      <c r="A948" t="str">
        <f>IF(COUNTA(Metadata!A942)=1,ROW(Metadata!A942),"")</f>
        <v/>
      </c>
      <c r="B948" s="31" t="str">
        <f>IF(COUNTA(Metadata!A942)=1,IF(COUNTA(Metadata!L942,Metadata!B942)=2, IF(Metadata!L942=Metadata!B942, "No", "Yes"), "One (or both) of these fields are empty"),"")</f>
        <v/>
      </c>
      <c r="C948" t="str">
        <f>IF(COUNTA(Metadata!A942)=1,IF(COUNTA(Metadata!B942:'Metadata'!U942)=20, "Yes", "One (or more) of these fields are empty"),"")</f>
        <v/>
      </c>
      <c r="D948" t="str">
        <f>IF(COUNTA(Metadata!A942)=1, IF(ISNUMBER(MATCH(LEFT(Metadata!P942,SEARCH(":",Metadata!P942)-1),'Library and Platform Vocabulary'!$A$117:$A$413,0)), "Yes", "No"),"")</f>
        <v/>
      </c>
      <c r="E948" s="35" t="str">
        <f ca="1">IF(COUNTA(Metadata!A942)=1, IF(OR(Metadata!O942&gt;TODAY(),ISBLANK(Metadata!O942)),"No, date is missing, in the future, or invalid", "Yes"),"")</f>
        <v/>
      </c>
      <c r="F948" s="31" t="str">
        <f>IF(COUNTA(Metadata!A942)=1, IF(OR(NOT(ISBLANK(Metadata!V942)),NOT(ISBLANK(Metadata!W942))),"Yes", "No, neither of these fields have values"),"")</f>
        <v/>
      </c>
    </row>
    <row r="949" spans="1:6">
      <c r="A949" t="str">
        <f>IF(COUNTA(Metadata!A943)=1,ROW(Metadata!A943),"")</f>
        <v/>
      </c>
      <c r="B949" s="31" t="str">
        <f>IF(COUNTA(Metadata!A943)=1,IF(COUNTA(Metadata!L943,Metadata!B943)=2, IF(Metadata!L943=Metadata!B943, "No", "Yes"), "One (or both) of these fields are empty"),"")</f>
        <v/>
      </c>
      <c r="C949" t="str">
        <f>IF(COUNTA(Metadata!A943)=1,IF(COUNTA(Metadata!B943:'Metadata'!U943)=20, "Yes", "One (or more) of these fields are empty"),"")</f>
        <v/>
      </c>
      <c r="D949" t="str">
        <f>IF(COUNTA(Metadata!A943)=1, IF(ISNUMBER(MATCH(LEFT(Metadata!P943,SEARCH(":",Metadata!P943)-1),'Library and Platform Vocabulary'!$A$117:$A$413,0)), "Yes", "No"),"")</f>
        <v/>
      </c>
      <c r="E949" s="35" t="str">
        <f ca="1">IF(COUNTA(Metadata!A943)=1, IF(OR(Metadata!O943&gt;TODAY(),ISBLANK(Metadata!O943)),"No, date is missing, in the future, or invalid", "Yes"),"")</f>
        <v/>
      </c>
      <c r="F949" s="31" t="str">
        <f>IF(COUNTA(Metadata!A943)=1, IF(OR(NOT(ISBLANK(Metadata!V943)),NOT(ISBLANK(Metadata!W943))),"Yes", "No, neither of these fields have values"),"")</f>
        <v/>
      </c>
    </row>
    <row r="950" spans="1:6">
      <c r="A950" t="str">
        <f>IF(COUNTA(Metadata!A944)=1,ROW(Metadata!A944),"")</f>
        <v/>
      </c>
      <c r="B950" s="31" t="str">
        <f>IF(COUNTA(Metadata!A944)=1,IF(COUNTA(Metadata!L944,Metadata!B944)=2, IF(Metadata!L944=Metadata!B944, "No", "Yes"), "One (or both) of these fields are empty"),"")</f>
        <v/>
      </c>
      <c r="C950" t="str">
        <f>IF(COUNTA(Metadata!A944)=1,IF(COUNTA(Metadata!B944:'Metadata'!U944)=20, "Yes", "One (or more) of these fields are empty"),"")</f>
        <v/>
      </c>
      <c r="D950" t="str">
        <f>IF(COUNTA(Metadata!A944)=1, IF(ISNUMBER(MATCH(LEFT(Metadata!P944,SEARCH(":",Metadata!P944)-1),'Library and Platform Vocabulary'!$A$117:$A$413,0)), "Yes", "No"),"")</f>
        <v/>
      </c>
      <c r="E950" s="35" t="str">
        <f ca="1">IF(COUNTA(Metadata!A944)=1, IF(OR(Metadata!O944&gt;TODAY(),ISBLANK(Metadata!O944)),"No, date is missing, in the future, or invalid", "Yes"),"")</f>
        <v/>
      </c>
      <c r="F950" s="31" t="str">
        <f>IF(COUNTA(Metadata!A944)=1, IF(OR(NOT(ISBLANK(Metadata!V944)),NOT(ISBLANK(Metadata!W944))),"Yes", "No, neither of these fields have values"),"")</f>
        <v/>
      </c>
    </row>
    <row r="951" spans="1:6">
      <c r="A951" t="str">
        <f>IF(COUNTA(Metadata!A945)=1,ROW(Metadata!A945),"")</f>
        <v/>
      </c>
      <c r="B951" s="31" t="str">
        <f>IF(COUNTA(Metadata!A945)=1,IF(COUNTA(Metadata!L945,Metadata!B945)=2, IF(Metadata!L945=Metadata!B945, "No", "Yes"), "One (or both) of these fields are empty"),"")</f>
        <v/>
      </c>
      <c r="C951" t="str">
        <f>IF(COUNTA(Metadata!A945)=1,IF(COUNTA(Metadata!B945:'Metadata'!U945)=20, "Yes", "One (or more) of these fields are empty"),"")</f>
        <v/>
      </c>
      <c r="D951" t="str">
        <f>IF(COUNTA(Metadata!A945)=1, IF(ISNUMBER(MATCH(LEFT(Metadata!P945,SEARCH(":",Metadata!P945)-1),'Library and Platform Vocabulary'!$A$117:$A$413,0)), "Yes", "No"),"")</f>
        <v/>
      </c>
      <c r="E951" s="35" t="str">
        <f ca="1">IF(COUNTA(Metadata!A945)=1, IF(OR(Metadata!O945&gt;TODAY(),ISBLANK(Metadata!O945)),"No, date is missing, in the future, or invalid", "Yes"),"")</f>
        <v/>
      </c>
      <c r="F951" s="31" t="str">
        <f>IF(COUNTA(Metadata!A945)=1, IF(OR(NOT(ISBLANK(Metadata!V945)),NOT(ISBLANK(Metadata!W945))),"Yes", "No, neither of these fields have values"),"")</f>
        <v/>
      </c>
    </row>
    <row r="952" spans="1:6">
      <c r="A952" t="str">
        <f>IF(COUNTA(Metadata!A946)=1,ROW(Metadata!A946),"")</f>
        <v/>
      </c>
      <c r="B952" s="31" t="str">
        <f>IF(COUNTA(Metadata!A946)=1,IF(COUNTA(Metadata!L946,Metadata!B946)=2, IF(Metadata!L946=Metadata!B946, "No", "Yes"), "One (or both) of these fields are empty"),"")</f>
        <v/>
      </c>
      <c r="C952" t="str">
        <f>IF(COUNTA(Metadata!A946)=1,IF(COUNTA(Metadata!B946:'Metadata'!U946)=20, "Yes", "One (or more) of these fields are empty"),"")</f>
        <v/>
      </c>
      <c r="D952" t="str">
        <f>IF(COUNTA(Metadata!A946)=1, IF(ISNUMBER(MATCH(LEFT(Metadata!P946,SEARCH(":",Metadata!P946)-1),'Library and Platform Vocabulary'!$A$117:$A$413,0)), "Yes", "No"),"")</f>
        <v/>
      </c>
      <c r="E952" s="35" t="str">
        <f ca="1">IF(COUNTA(Metadata!A946)=1, IF(OR(Metadata!O946&gt;TODAY(),ISBLANK(Metadata!O946)),"No, date is missing, in the future, or invalid", "Yes"),"")</f>
        <v/>
      </c>
      <c r="F952" s="31" t="str">
        <f>IF(COUNTA(Metadata!A946)=1, IF(OR(NOT(ISBLANK(Metadata!V946)),NOT(ISBLANK(Metadata!W946))),"Yes", "No, neither of these fields have values"),"")</f>
        <v/>
      </c>
    </row>
    <row r="953" spans="1:6">
      <c r="A953" t="str">
        <f>IF(COUNTA(Metadata!A947)=1,ROW(Metadata!A947),"")</f>
        <v/>
      </c>
      <c r="B953" s="31" t="str">
        <f>IF(COUNTA(Metadata!A947)=1,IF(COUNTA(Metadata!L947,Metadata!B947)=2, IF(Metadata!L947=Metadata!B947, "No", "Yes"), "One (or both) of these fields are empty"),"")</f>
        <v/>
      </c>
      <c r="C953" t="str">
        <f>IF(COUNTA(Metadata!A947)=1,IF(COUNTA(Metadata!B947:'Metadata'!U947)=20, "Yes", "One (or more) of these fields are empty"),"")</f>
        <v/>
      </c>
      <c r="D953" t="str">
        <f>IF(COUNTA(Metadata!A947)=1, IF(ISNUMBER(MATCH(LEFT(Metadata!P947,SEARCH(":",Metadata!P947)-1),'Library and Platform Vocabulary'!$A$117:$A$413,0)), "Yes", "No"),"")</f>
        <v/>
      </c>
      <c r="E953" s="35" t="str">
        <f ca="1">IF(COUNTA(Metadata!A947)=1, IF(OR(Metadata!O947&gt;TODAY(),ISBLANK(Metadata!O947)),"No, date is missing, in the future, or invalid", "Yes"),"")</f>
        <v/>
      </c>
      <c r="F953" s="31" t="str">
        <f>IF(COUNTA(Metadata!A947)=1, IF(OR(NOT(ISBLANK(Metadata!V947)),NOT(ISBLANK(Metadata!W947))),"Yes", "No, neither of these fields have values"),"")</f>
        <v/>
      </c>
    </row>
    <row r="954" spans="1:6">
      <c r="A954" t="str">
        <f>IF(COUNTA(Metadata!A948)=1,ROW(Metadata!A948),"")</f>
        <v/>
      </c>
      <c r="B954" s="31" t="str">
        <f>IF(COUNTA(Metadata!A948)=1,IF(COUNTA(Metadata!L948,Metadata!B948)=2, IF(Metadata!L948=Metadata!B948, "No", "Yes"), "One (or both) of these fields are empty"),"")</f>
        <v/>
      </c>
      <c r="C954" t="str">
        <f>IF(COUNTA(Metadata!A948)=1,IF(COUNTA(Metadata!B948:'Metadata'!U948)=20, "Yes", "One (or more) of these fields are empty"),"")</f>
        <v/>
      </c>
      <c r="D954" t="str">
        <f>IF(COUNTA(Metadata!A948)=1, IF(ISNUMBER(MATCH(LEFT(Metadata!P948,SEARCH(":",Metadata!P948)-1),'Library and Platform Vocabulary'!$A$117:$A$413,0)), "Yes", "No"),"")</f>
        <v/>
      </c>
      <c r="E954" s="35" t="str">
        <f ca="1">IF(COUNTA(Metadata!A948)=1, IF(OR(Metadata!O948&gt;TODAY(),ISBLANK(Metadata!O948)),"No, date is missing, in the future, or invalid", "Yes"),"")</f>
        <v/>
      </c>
      <c r="F954" s="31" t="str">
        <f>IF(COUNTA(Metadata!A948)=1, IF(OR(NOT(ISBLANK(Metadata!V948)),NOT(ISBLANK(Metadata!W948))),"Yes", "No, neither of these fields have values"),"")</f>
        <v/>
      </c>
    </row>
    <row r="955" spans="1:6">
      <c r="A955" t="str">
        <f>IF(COUNTA(Metadata!A949)=1,ROW(Metadata!A949),"")</f>
        <v/>
      </c>
      <c r="B955" s="31" t="str">
        <f>IF(COUNTA(Metadata!A949)=1,IF(COUNTA(Metadata!L949,Metadata!B949)=2, IF(Metadata!L949=Metadata!B949, "No", "Yes"), "One (or both) of these fields are empty"),"")</f>
        <v/>
      </c>
      <c r="C955" t="str">
        <f>IF(COUNTA(Metadata!A949)=1,IF(COUNTA(Metadata!B949:'Metadata'!U949)=20, "Yes", "One (or more) of these fields are empty"),"")</f>
        <v/>
      </c>
      <c r="D955" t="str">
        <f>IF(COUNTA(Metadata!A949)=1, IF(ISNUMBER(MATCH(LEFT(Metadata!P949,SEARCH(":",Metadata!P949)-1),'Library and Platform Vocabulary'!$A$117:$A$413,0)), "Yes", "No"),"")</f>
        <v/>
      </c>
      <c r="E955" s="35" t="str">
        <f ca="1">IF(COUNTA(Metadata!A949)=1, IF(OR(Metadata!O949&gt;TODAY(),ISBLANK(Metadata!O949)),"No, date is missing, in the future, or invalid", "Yes"),"")</f>
        <v/>
      </c>
      <c r="F955" s="31" t="str">
        <f>IF(COUNTA(Metadata!A949)=1, IF(OR(NOT(ISBLANK(Metadata!V949)),NOT(ISBLANK(Metadata!W949))),"Yes", "No, neither of these fields have values"),"")</f>
        <v/>
      </c>
    </row>
    <row r="956" spans="1:6">
      <c r="A956" t="str">
        <f>IF(COUNTA(Metadata!A950)=1,ROW(Metadata!A950),"")</f>
        <v/>
      </c>
      <c r="B956" s="31" t="str">
        <f>IF(COUNTA(Metadata!A950)=1,IF(COUNTA(Metadata!L950,Metadata!B950)=2, IF(Metadata!L950=Metadata!B950, "No", "Yes"), "One (or both) of these fields are empty"),"")</f>
        <v/>
      </c>
      <c r="C956" t="str">
        <f>IF(COUNTA(Metadata!A950)=1,IF(COUNTA(Metadata!B950:'Metadata'!U950)=20, "Yes", "One (or more) of these fields are empty"),"")</f>
        <v/>
      </c>
      <c r="D956" t="str">
        <f>IF(COUNTA(Metadata!A950)=1, IF(ISNUMBER(MATCH(LEFT(Metadata!P950,SEARCH(":",Metadata!P950)-1),'Library and Platform Vocabulary'!$A$117:$A$413,0)), "Yes", "No"),"")</f>
        <v/>
      </c>
      <c r="E956" s="35" t="str">
        <f ca="1">IF(COUNTA(Metadata!A950)=1, IF(OR(Metadata!O950&gt;TODAY(),ISBLANK(Metadata!O950)),"No, date is missing, in the future, or invalid", "Yes"),"")</f>
        <v/>
      </c>
      <c r="F956" s="31" t="str">
        <f>IF(COUNTA(Metadata!A950)=1, IF(OR(NOT(ISBLANK(Metadata!V950)),NOT(ISBLANK(Metadata!W950))),"Yes", "No, neither of these fields have values"),"")</f>
        <v/>
      </c>
    </row>
    <row r="957" spans="1:6">
      <c r="A957" t="str">
        <f>IF(COUNTA(Metadata!A951)=1,ROW(Metadata!A951),"")</f>
        <v/>
      </c>
      <c r="B957" s="31" t="str">
        <f>IF(COUNTA(Metadata!A951)=1,IF(COUNTA(Metadata!L951,Metadata!B951)=2, IF(Metadata!L951=Metadata!B951, "No", "Yes"), "One (or both) of these fields are empty"),"")</f>
        <v/>
      </c>
      <c r="C957" t="str">
        <f>IF(COUNTA(Metadata!A951)=1,IF(COUNTA(Metadata!B951:'Metadata'!U951)=20, "Yes", "One (or more) of these fields are empty"),"")</f>
        <v/>
      </c>
      <c r="D957" t="str">
        <f>IF(COUNTA(Metadata!A951)=1, IF(ISNUMBER(MATCH(LEFT(Metadata!P951,SEARCH(":",Metadata!P951)-1),'Library and Platform Vocabulary'!$A$117:$A$413,0)), "Yes", "No"),"")</f>
        <v/>
      </c>
      <c r="E957" s="35" t="str">
        <f ca="1">IF(COUNTA(Metadata!A951)=1, IF(OR(Metadata!O951&gt;TODAY(),ISBLANK(Metadata!O951)),"No, date is missing, in the future, or invalid", "Yes"),"")</f>
        <v/>
      </c>
      <c r="F957" s="31" t="str">
        <f>IF(COUNTA(Metadata!A951)=1, IF(OR(NOT(ISBLANK(Metadata!V951)),NOT(ISBLANK(Metadata!W951))),"Yes", "No, neither of these fields have values"),"")</f>
        <v/>
      </c>
    </row>
    <row r="958" spans="1:6">
      <c r="A958" t="str">
        <f>IF(COUNTA(Metadata!A952)=1,ROW(Metadata!A952),"")</f>
        <v/>
      </c>
      <c r="B958" s="31" t="str">
        <f>IF(COUNTA(Metadata!A952)=1,IF(COUNTA(Metadata!L952,Metadata!B952)=2, IF(Metadata!L952=Metadata!B952, "No", "Yes"), "One (or both) of these fields are empty"),"")</f>
        <v/>
      </c>
      <c r="C958" t="str">
        <f>IF(COUNTA(Metadata!A952)=1,IF(COUNTA(Metadata!B952:'Metadata'!U952)=20, "Yes", "One (or more) of these fields are empty"),"")</f>
        <v/>
      </c>
      <c r="D958" t="str">
        <f>IF(COUNTA(Metadata!A952)=1, IF(ISNUMBER(MATCH(LEFT(Metadata!P952,SEARCH(":",Metadata!P952)-1),'Library and Platform Vocabulary'!$A$117:$A$413,0)), "Yes", "No"),"")</f>
        <v/>
      </c>
      <c r="E958" s="35" t="str">
        <f ca="1">IF(COUNTA(Metadata!A952)=1, IF(OR(Metadata!O952&gt;TODAY(),ISBLANK(Metadata!O952)),"No, date is missing, in the future, or invalid", "Yes"),"")</f>
        <v/>
      </c>
      <c r="F958" s="31" t="str">
        <f>IF(COUNTA(Metadata!A952)=1, IF(OR(NOT(ISBLANK(Metadata!V952)),NOT(ISBLANK(Metadata!W952))),"Yes", "No, neither of these fields have values"),"")</f>
        <v/>
      </c>
    </row>
    <row r="959" spans="1:6">
      <c r="A959" t="str">
        <f>IF(COUNTA(Metadata!A953)=1,ROW(Metadata!A953),"")</f>
        <v/>
      </c>
      <c r="B959" s="31" t="str">
        <f>IF(COUNTA(Metadata!A953)=1,IF(COUNTA(Metadata!L953,Metadata!B953)=2, IF(Metadata!L953=Metadata!B953, "No", "Yes"), "One (or both) of these fields are empty"),"")</f>
        <v/>
      </c>
      <c r="C959" t="str">
        <f>IF(COUNTA(Metadata!A953)=1,IF(COUNTA(Metadata!B953:'Metadata'!U953)=20, "Yes", "One (or more) of these fields are empty"),"")</f>
        <v/>
      </c>
      <c r="D959" t="str">
        <f>IF(COUNTA(Metadata!A953)=1, IF(ISNUMBER(MATCH(LEFT(Metadata!P953,SEARCH(":",Metadata!P953)-1),'Library and Platform Vocabulary'!$A$117:$A$413,0)), "Yes", "No"),"")</f>
        <v/>
      </c>
      <c r="E959" s="35" t="str">
        <f ca="1">IF(COUNTA(Metadata!A953)=1, IF(OR(Metadata!O953&gt;TODAY(),ISBLANK(Metadata!O953)),"No, date is missing, in the future, or invalid", "Yes"),"")</f>
        <v/>
      </c>
      <c r="F959" s="31" t="str">
        <f>IF(COUNTA(Metadata!A953)=1, IF(OR(NOT(ISBLANK(Metadata!V953)),NOT(ISBLANK(Metadata!W953))),"Yes", "No, neither of these fields have values"),"")</f>
        <v/>
      </c>
    </row>
    <row r="960" spans="1:6">
      <c r="A960" t="str">
        <f>IF(COUNTA(Metadata!A954)=1,ROW(Metadata!A954),"")</f>
        <v/>
      </c>
      <c r="B960" s="31" t="str">
        <f>IF(COUNTA(Metadata!A954)=1,IF(COUNTA(Metadata!L954,Metadata!B954)=2, IF(Metadata!L954=Metadata!B954, "No", "Yes"), "One (or both) of these fields are empty"),"")</f>
        <v/>
      </c>
      <c r="C960" t="str">
        <f>IF(COUNTA(Metadata!A954)=1,IF(COUNTA(Metadata!B954:'Metadata'!U954)=20, "Yes", "One (or more) of these fields are empty"),"")</f>
        <v/>
      </c>
      <c r="D960" t="str">
        <f>IF(COUNTA(Metadata!A954)=1, IF(ISNUMBER(MATCH(LEFT(Metadata!P954,SEARCH(":",Metadata!P954)-1),'Library and Platform Vocabulary'!$A$117:$A$413,0)), "Yes", "No"),"")</f>
        <v/>
      </c>
      <c r="E960" s="35" t="str">
        <f ca="1">IF(COUNTA(Metadata!A954)=1, IF(OR(Metadata!O954&gt;TODAY(),ISBLANK(Metadata!O954)),"No, date is missing, in the future, or invalid", "Yes"),"")</f>
        <v/>
      </c>
      <c r="F960" s="31" t="str">
        <f>IF(COUNTA(Metadata!A954)=1, IF(OR(NOT(ISBLANK(Metadata!V954)),NOT(ISBLANK(Metadata!W954))),"Yes", "No, neither of these fields have values"),"")</f>
        <v/>
      </c>
    </row>
    <row r="961" spans="1:6">
      <c r="A961" t="str">
        <f>IF(COUNTA(Metadata!A955)=1,ROW(Metadata!A955),"")</f>
        <v/>
      </c>
      <c r="B961" s="31" t="str">
        <f>IF(COUNTA(Metadata!A955)=1,IF(COUNTA(Metadata!L955,Metadata!B955)=2, IF(Metadata!L955=Metadata!B955, "No", "Yes"), "One (or both) of these fields are empty"),"")</f>
        <v/>
      </c>
      <c r="C961" t="str">
        <f>IF(COUNTA(Metadata!A955)=1,IF(COUNTA(Metadata!B955:'Metadata'!U955)=20, "Yes", "One (or more) of these fields are empty"),"")</f>
        <v/>
      </c>
      <c r="D961" t="str">
        <f>IF(COUNTA(Metadata!A955)=1, IF(ISNUMBER(MATCH(LEFT(Metadata!P955,SEARCH(":",Metadata!P955)-1),'Library and Platform Vocabulary'!$A$117:$A$413,0)), "Yes", "No"),"")</f>
        <v/>
      </c>
      <c r="E961" s="35" t="str">
        <f ca="1">IF(COUNTA(Metadata!A955)=1, IF(OR(Metadata!O955&gt;TODAY(),ISBLANK(Metadata!O955)),"No, date is missing, in the future, or invalid", "Yes"),"")</f>
        <v/>
      </c>
      <c r="F961" s="31" t="str">
        <f>IF(COUNTA(Metadata!A955)=1, IF(OR(NOT(ISBLANK(Metadata!V955)),NOT(ISBLANK(Metadata!W955))),"Yes", "No, neither of these fields have values"),"")</f>
        <v/>
      </c>
    </row>
    <row r="962" spans="1:6">
      <c r="A962" t="str">
        <f>IF(COUNTA(Metadata!A956)=1,ROW(Metadata!A956),"")</f>
        <v/>
      </c>
      <c r="B962" s="31" t="str">
        <f>IF(COUNTA(Metadata!A956)=1,IF(COUNTA(Metadata!L956,Metadata!B956)=2, IF(Metadata!L956=Metadata!B956, "No", "Yes"), "One (or both) of these fields are empty"),"")</f>
        <v/>
      </c>
      <c r="C962" t="str">
        <f>IF(COUNTA(Metadata!A956)=1,IF(COUNTA(Metadata!B956:'Metadata'!U956)=20, "Yes", "One (or more) of these fields are empty"),"")</f>
        <v/>
      </c>
      <c r="D962" t="str">
        <f>IF(COUNTA(Metadata!A956)=1, IF(ISNUMBER(MATCH(LEFT(Metadata!P956,SEARCH(":",Metadata!P956)-1),'Library and Platform Vocabulary'!$A$117:$A$413,0)), "Yes", "No"),"")</f>
        <v/>
      </c>
      <c r="E962" s="35" t="str">
        <f ca="1">IF(COUNTA(Metadata!A956)=1, IF(OR(Metadata!O956&gt;TODAY(),ISBLANK(Metadata!O956)),"No, date is missing, in the future, or invalid", "Yes"),"")</f>
        <v/>
      </c>
      <c r="F962" s="31" t="str">
        <f>IF(COUNTA(Metadata!A956)=1, IF(OR(NOT(ISBLANK(Metadata!V956)),NOT(ISBLANK(Metadata!W956))),"Yes", "No, neither of these fields have values"),"")</f>
        <v/>
      </c>
    </row>
    <row r="963" spans="1:6">
      <c r="A963" t="str">
        <f>IF(COUNTA(Metadata!A957)=1,ROW(Metadata!A957),"")</f>
        <v/>
      </c>
      <c r="B963" s="31" t="str">
        <f>IF(COUNTA(Metadata!A957)=1,IF(COUNTA(Metadata!L957,Metadata!B957)=2, IF(Metadata!L957=Metadata!B957, "No", "Yes"), "One (or both) of these fields are empty"),"")</f>
        <v/>
      </c>
      <c r="C963" t="str">
        <f>IF(COUNTA(Metadata!A957)=1,IF(COUNTA(Metadata!B957:'Metadata'!U957)=20, "Yes", "One (or more) of these fields are empty"),"")</f>
        <v/>
      </c>
      <c r="D963" t="str">
        <f>IF(COUNTA(Metadata!A957)=1, IF(ISNUMBER(MATCH(LEFT(Metadata!P957,SEARCH(":",Metadata!P957)-1),'Library and Platform Vocabulary'!$A$117:$A$413,0)), "Yes", "No"),"")</f>
        <v/>
      </c>
      <c r="E963" s="35" t="str">
        <f ca="1">IF(COUNTA(Metadata!A957)=1, IF(OR(Metadata!O957&gt;TODAY(),ISBLANK(Metadata!O957)),"No, date is missing, in the future, or invalid", "Yes"),"")</f>
        <v/>
      </c>
      <c r="F963" s="31" t="str">
        <f>IF(COUNTA(Metadata!A957)=1, IF(OR(NOT(ISBLANK(Metadata!V957)),NOT(ISBLANK(Metadata!W957))),"Yes", "No, neither of these fields have values"),"")</f>
        <v/>
      </c>
    </row>
    <row r="964" spans="1:6">
      <c r="A964" t="str">
        <f>IF(COUNTA(Metadata!A958)=1,ROW(Metadata!A958),"")</f>
        <v/>
      </c>
      <c r="B964" s="31" t="str">
        <f>IF(COUNTA(Metadata!A958)=1,IF(COUNTA(Metadata!L958,Metadata!B958)=2, IF(Metadata!L958=Metadata!B958, "No", "Yes"), "One (or both) of these fields are empty"),"")</f>
        <v/>
      </c>
      <c r="C964" t="str">
        <f>IF(COUNTA(Metadata!A958)=1,IF(COUNTA(Metadata!B958:'Metadata'!U958)=20, "Yes", "One (or more) of these fields are empty"),"")</f>
        <v/>
      </c>
      <c r="D964" t="str">
        <f>IF(COUNTA(Metadata!A958)=1, IF(ISNUMBER(MATCH(LEFT(Metadata!P958,SEARCH(":",Metadata!P958)-1),'Library and Platform Vocabulary'!$A$117:$A$413,0)), "Yes", "No"),"")</f>
        <v/>
      </c>
      <c r="E964" s="35" t="str">
        <f ca="1">IF(COUNTA(Metadata!A958)=1, IF(OR(Metadata!O958&gt;TODAY(),ISBLANK(Metadata!O958)),"No, date is missing, in the future, or invalid", "Yes"),"")</f>
        <v/>
      </c>
      <c r="F964" s="31" t="str">
        <f>IF(COUNTA(Metadata!A958)=1, IF(OR(NOT(ISBLANK(Metadata!V958)),NOT(ISBLANK(Metadata!W958))),"Yes", "No, neither of these fields have values"),"")</f>
        <v/>
      </c>
    </row>
    <row r="965" spans="1:6">
      <c r="A965" t="str">
        <f>IF(COUNTA(Metadata!A959)=1,ROW(Metadata!A959),"")</f>
        <v/>
      </c>
      <c r="B965" s="31" t="str">
        <f>IF(COUNTA(Metadata!A959)=1,IF(COUNTA(Metadata!L959,Metadata!B959)=2, IF(Metadata!L959=Metadata!B959, "No", "Yes"), "One (or both) of these fields are empty"),"")</f>
        <v/>
      </c>
      <c r="C965" t="str">
        <f>IF(COUNTA(Metadata!A959)=1,IF(COUNTA(Metadata!B959:'Metadata'!U959)=20, "Yes", "One (or more) of these fields are empty"),"")</f>
        <v/>
      </c>
      <c r="D965" t="str">
        <f>IF(COUNTA(Metadata!A959)=1, IF(ISNUMBER(MATCH(LEFT(Metadata!P959,SEARCH(":",Metadata!P959)-1),'Library and Platform Vocabulary'!$A$117:$A$413,0)), "Yes", "No"),"")</f>
        <v/>
      </c>
      <c r="E965" s="35" t="str">
        <f ca="1">IF(COUNTA(Metadata!A959)=1, IF(OR(Metadata!O959&gt;TODAY(),ISBLANK(Metadata!O959)),"No, date is missing, in the future, or invalid", "Yes"),"")</f>
        <v/>
      </c>
      <c r="F965" s="31" t="str">
        <f>IF(COUNTA(Metadata!A959)=1, IF(OR(NOT(ISBLANK(Metadata!V959)),NOT(ISBLANK(Metadata!W959))),"Yes", "No, neither of these fields have values"),"")</f>
        <v/>
      </c>
    </row>
    <row r="966" spans="1:6">
      <c r="A966" t="str">
        <f>IF(COUNTA(Metadata!A960)=1,ROW(Metadata!A960),"")</f>
        <v/>
      </c>
      <c r="B966" s="31" t="str">
        <f>IF(COUNTA(Metadata!A960)=1,IF(COUNTA(Metadata!L960,Metadata!B960)=2, IF(Metadata!L960=Metadata!B960, "No", "Yes"), "One (or both) of these fields are empty"),"")</f>
        <v/>
      </c>
      <c r="C966" t="str">
        <f>IF(COUNTA(Metadata!A960)=1,IF(COUNTA(Metadata!B960:'Metadata'!U960)=20, "Yes", "One (or more) of these fields are empty"),"")</f>
        <v/>
      </c>
      <c r="D966" t="str">
        <f>IF(COUNTA(Metadata!A960)=1, IF(ISNUMBER(MATCH(LEFT(Metadata!P960,SEARCH(":",Metadata!P960)-1),'Library and Platform Vocabulary'!$A$117:$A$413,0)), "Yes", "No"),"")</f>
        <v/>
      </c>
      <c r="E966" s="35" t="str">
        <f ca="1">IF(COUNTA(Metadata!A960)=1, IF(OR(Metadata!O960&gt;TODAY(),ISBLANK(Metadata!O960)),"No, date is missing, in the future, or invalid", "Yes"),"")</f>
        <v/>
      </c>
      <c r="F966" s="31" t="str">
        <f>IF(COUNTA(Metadata!A960)=1, IF(OR(NOT(ISBLANK(Metadata!V960)),NOT(ISBLANK(Metadata!W960))),"Yes", "No, neither of these fields have values"),"")</f>
        <v/>
      </c>
    </row>
    <row r="967" spans="1:6">
      <c r="A967" t="str">
        <f>IF(COUNTA(Metadata!A961)=1,ROW(Metadata!A961),"")</f>
        <v/>
      </c>
      <c r="B967" s="31" t="str">
        <f>IF(COUNTA(Metadata!A961)=1,IF(COUNTA(Metadata!L961,Metadata!B961)=2, IF(Metadata!L961=Metadata!B961, "No", "Yes"), "One (or both) of these fields are empty"),"")</f>
        <v/>
      </c>
      <c r="C967" t="str">
        <f>IF(COUNTA(Metadata!A961)=1,IF(COUNTA(Metadata!B961:'Metadata'!U961)=20, "Yes", "One (or more) of these fields are empty"),"")</f>
        <v/>
      </c>
      <c r="D967" t="str">
        <f>IF(COUNTA(Metadata!A961)=1, IF(ISNUMBER(MATCH(LEFT(Metadata!P961,SEARCH(":",Metadata!P961)-1),'Library and Platform Vocabulary'!$A$117:$A$413,0)), "Yes", "No"),"")</f>
        <v/>
      </c>
      <c r="E967" s="35" t="str">
        <f ca="1">IF(COUNTA(Metadata!A961)=1, IF(OR(Metadata!O961&gt;TODAY(),ISBLANK(Metadata!O961)),"No, date is missing, in the future, or invalid", "Yes"),"")</f>
        <v/>
      </c>
      <c r="F967" s="31" t="str">
        <f>IF(COUNTA(Metadata!A961)=1, IF(OR(NOT(ISBLANK(Metadata!V961)),NOT(ISBLANK(Metadata!W961))),"Yes", "No, neither of these fields have values"),"")</f>
        <v/>
      </c>
    </row>
    <row r="968" spans="1:6">
      <c r="A968" t="str">
        <f>IF(COUNTA(Metadata!A962)=1,ROW(Metadata!A962),"")</f>
        <v/>
      </c>
      <c r="B968" s="31" t="str">
        <f>IF(COUNTA(Metadata!A962)=1,IF(COUNTA(Metadata!L962,Metadata!B962)=2, IF(Metadata!L962=Metadata!B962, "No", "Yes"), "One (or both) of these fields are empty"),"")</f>
        <v/>
      </c>
      <c r="C968" t="str">
        <f>IF(COUNTA(Metadata!A962)=1,IF(COUNTA(Metadata!B962:'Metadata'!U962)=20, "Yes", "One (or more) of these fields are empty"),"")</f>
        <v/>
      </c>
      <c r="D968" t="str">
        <f>IF(COUNTA(Metadata!A962)=1, IF(ISNUMBER(MATCH(LEFT(Metadata!P962,SEARCH(":",Metadata!P962)-1),'Library and Platform Vocabulary'!$A$117:$A$413,0)), "Yes", "No"),"")</f>
        <v/>
      </c>
      <c r="E968" s="35" t="str">
        <f ca="1">IF(COUNTA(Metadata!A962)=1, IF(OR(Metadata!O962&gt;TODAY(),ISBLANK(Metadata!O962)),"No, date is missing, in the future, or invalid", "Yes"),"")</f>
        <v/>
      </c>
      <c r="F968" s="31" t="str">
        <f>IF(COUNTA(Metadata!A962)=1, IF(OR(NOT(ISBLANK(Metadata!V962)),NOT(ISBLANK(Metadata!W962))),"Yes", "No, neither of these fields have values"),"")</f>
        <v/>
      </c>
    </row>
    <row r="969" spans="1:6">
      <c r="A969" t="str">
        <f>IF(COUNTA(Metadata!A963)=1,ROW(Metadata!A963),"")</f>
        <v/>
      </c>
      <c r="B969" s="31" t="str">
        <f>IF(COUNTA(Metadata!A963)=1,IF(COUNTA(Metadata!L963,Metadata!B963)=2, IF(Metadata!L963=Metadata!B963, "No", "Yes"), "One (or both) of these fields are empty"),"")</f>
        <v/>
      </c>
      <c r="C969" t="str">
        <f>IF(COUNTA(Metadata!A963)=1,IF(COUNTA(Metadata!B963:'Metadata'!U963)=20, "Yes", "One (or more) of these fields are empty"),"")</f>
        <v/>
      </c>
      <c r="D969" t="str">
        <f>IF(COUNTA(Metadata!A963)=1, IF(ISNUMBER(MATCH(LEFT(Metadata!P963,SEARCH(":",Metadata!P963)-1),'Library and Platform Vocabulary'!$A$117:$A$413,0)), "Yes", "No"),"")</f>
        <v/>
      </c>
      <c r="E969" s="35" t="str">
        <f ca="1">IF(COUNTA(Metadata!A963)=1, IF(OR(Metadata!O963&gt;TODAY(),ISBLANK(Metadata!O963)),"No, date is missing, in the future, or invalid", "Yes"),"")</f>
        <v/>
      </c>
      <c r="F969" s="31" t="str">
        <f>IF(COUNTA(Metadata!A963)=1, IF(OR(NOT(ISBLANK(Metadata!V963)),NOT(ISBLANK(Metadata!W963))),"Yes", "No, neither of these fields have values"),"")</f>
        <v/>
      </c>
    </row>
    <row r="970" spans="1:6">
      <c r="A970" t="str">
        <f>IF(COUNTA(Metadata!A964)=1,ROW(Metadata!A964),"")</f>
        <v/>
      </c>
      <c r="B970" s="31" t="str">
        <f>IF(COUNTA(Metadata!A964)=1,IF(COUNTA(Metadata!L964,Metadata!B964)=2, IF(Metadata!L964=Metadata!B964, "No", "Yes"), "One (or both) of these fields are empty"),"")</f>
        <v/>
      </c>
      <c r="C970" t="str">
        <f>IF(COUNTA(Metadata!A964)=1,IF(COUNTA(Metadata!B964:'Metadata'!U964)=20, "Yes", "One (or more) of these fields are empty"),"")</f>
        <v/>
      </c>
      <c r="D970" t="str">
        <f>IF(COUNTA(Metadata!A964)=1, IF(ISNUMBER(MATCH(LEFT(Metadata!P964,SEARCH(":",Metadata!P964)-1),'Library and Platform Vocabulary'!$A$117:$A$413,0)), "Yes", "No"),"")</f>
        <v/>
      </c>
      <c r="E970" s="35" t="str">
        <f ca="1">IF(COUNTA(Metadata!A964)=1, IF(OR(Metadata!O964&gt;TODAY(),ISBLANK(Metadata!O964)),"No, date is missing, in the future, or invalid", "Yes"),"")</f>
        <v/>
      </c>
      <c r="F970" s="31" t="str">
        <f>IF(COUNTA(Metadata!A964)=1, IF(OR(NOT(ISBLANK(Metadata!V964)),NOT(ISBLANK(Metadata!W964))),"Yes", "No, neither of these fields have values"),"")</f>
        <v/>
      </c>
    </row>
    <row r="971" spans="1:6">
      <c r="A971" t="str">
        <f>IF(COUNTA(Metadata!A965)=1,ROW(Metadata!A965),"")</f>
        <v/>
      </c>
      <c r="B971" s="31" t="str">
        <f>IF(COUNTA(Metadata!A965)=1,IF(COUNTA(Metadata!L965,Metadata!B965)=2, IF(Metadata!L965=Metadata!B965, "No", "Yes"), "One (or both) of these fields are empty"),"")</f>
        <v/>
      </c>
      <c r="C971" t="str">
        <f>IF(COUNTA(Metadata!A965)=1,IF(COUNTA(Metadata!B965:'Metadata'!U965)=20, "Yes", "One (or more) of these fields are empty"),"")</f>
        <v/>
      </c>
      <c r="D971" t="str">
        <f>IF(COUNTA(Metadata!A965)=1, IF(ISNUMBER(MATCH(LEFT(Metadata!P965,SEARCH(":",Metadata!P965)-1),'Library and Platform Vocabulary'!$A$117:$A$413,0)), "Yes", "No"),"")</f>
        <v/>
      </c>
      <c r="E971" s="35" t="str">
        <f ca="1">IF(COUNTA(Metadata!A965)=1, IF(OR(Metadata!O965&gt;TODAY(),ISBLANK(Metadata!O965)),"No, date is missing, in the future, or invalid", "Yes"),"")</f>
        <v/>
      </c>
      <c r="F971" s="31" t="str">
        <f>IF(COUNTA(Metadata!A965)=1, IF(OR(NOT(ISBLANK(Metadata!V965)),NOT(ISBLANK(Metadata!W965))),"Yes", "No, neither of these fields have values"),"")</f>
        <v/>
      </c>
    </row>
    <row r="972" spans="1:6">
      <c r="A972" t="str">
        <f>IF(COUNTA(Metadata!A966)=1,ROW(Metadata!A966),"")</f>
        <v/>
      </c>
      <c r="B972" s="31" t="str">
        <f>IF(COUNTA(Metadata!A966)=1,IF(COUNTA(Metadata!L966,Metadata!B966)=2, IF(Metadata!L966=Metadata!B966, "No", "Yes"), "One (or both) of these fields are empty"),"")</f>
        <v/>
      </c>
      <c r="C972" t="str">
        <f>IF(COUNTA(Metadata!A966)=1,IF(COUNTA(Metadata!B966:'Metadata'!U966)=20, "Yes", "One (or more) of these fields are empty"),"")</f>
        <v/>
      </c>
      <c r="D972" t="str">
        <f>IF(COUNTA(Metadata!A966)=1, IF(ISNUMBER(MATCH(LEFT(Metadata!P966,SEARCH(":",Metadata!P966)-1),'Library and Platform Vocabulary'!$A$117:$A$413,0)), "Yes", "No"),"")</f>
        <v/>
      </c>
      <c r="E972" s="35" t="str">
        <f ca="1">IF(COUNTA(Metadata!A966)=1, IF(OR(Metadata!O966&gt;TODAY(),ISBLANK(Metadata!O966)),"No, date is missing, in the future, or invalid", "Yes"),"")</f>
        <v/>
      </c>
      <c r="F972" s="31" t="str">
        <f>IF(COUNTA(Metadata!A966)=1, IF(OR(NOT(ISBLANK(Metadata!V966)),NOT(ISBLANK(Metadata!W966))),"Yes", "No, neither of these fields have values"),"")</f>
        <v/>
      </c>
    </row>
    <row r="973" spans="1:6">
      <c r="A973" t="str">
        <f>IF(COUNTA(Metadata!A967)=1,ROW(Metadata!A967),"")</f>
        <v/>
      </c>
      <c r="B973" s="31" t="str">
        <f>IF(COUNTA(Metadata!A967)=1,IF(COUNTA(Metadata!L967,Metadata!B967)=2, IF(Metadata!L967=Metadata!B967, "No", "Yes"), "One (or both) of these fields are empty"),"")</f>
        <v/>
      </c>
      <c r="C973" t="str">
        <f>IF(COUNTA(Metadata!A967)=1,IF(COUNTA(Metadata!B967:'Metadata'!U967)=20, "Yes", "One (or more) of these fields are empty"),"")</f>
        <v/>
      </c>
      <c r="D973" t="str">
        <f>IF(COUNTA(Metadata!A967)=1, IF(ISNUMBER(MATCH(LEFT(Metadata!P967,SEARCH(":",Metadata!P967)-1),'Library and Platform Vocabulary'!$A$117:$A$413,0)), "Yes", "No"),"")</f>
        <v/>
      </c>
      <c r="E973" s="35" t="str">
        <f ca="1">IF(COUNTA(Metadata!A967)=1, IF(OR(Metadata!O967&gt;TODAY(),ISBLANK(Metadata!O967)),"No, date is missing, in the future, or invalid", "Yes"),"")</f>
        <v/>
      </c>
      <c r="F973" s="31" t="str">
        <f>IF(COUNTA(Metadata!A967)=1, IF(OR(NOT(ISBLANK(Metadata!V967)),NOT(ISBLANK(Metadata!W967))),"Yes", "No, neither of these fields have values"),"")</f>
        <v/>
      </c>
    </row>
    <row r="974" spans="1:6">
      <c r="A974" t="str">
        <f>IF(COUNTA(Metadata!A968)=1,ROW(Metadata!A968),"")</f>
        <v/>
      </c>
      <c r="B974" s="31" t="str">
        <f>IF(COUNTA(Metadata!A968)=1,IF(COUNTA(Metadata!L968,Metadata!B968)=2, IF(Metadata!L968=Metadata!B968, "No", "Yes"), "One (or both) of these fields are empty"),"")</f>
        <v/>
      </c>
      <c r="C974" t="str">
        <f>IF(COUNTA(Metadata!A968)=1,IF(COUNTA(Metadata!B968:'Metadata'!U968)=20, "Yes", "One (or more) of these fields are empty"),"")</f>
        <v/>
      </c>
      <c r="D974" t="str">
        <f>IF(COUNTA(Metadata!A968)=1, IF(ISNUMBER(MATCH(LEFT(Metadata!P968,SEARCH(":",Metadata!P968)-1),'Library and Platform Vocabulary'!$A$117:$A$413,0)), "Yes", "No"),"")</f>
        <v/>
      </c>
      <c r="E974" s="35" t="str">
        <f ca="1">IF(COUNTA(Metadata!A968)=1, IF(OR(Metadata!O968&gt;TODAY(),ISBLANK(Metadata!O968)),"No, date is missing, in the future, or invalid", "Yes"),"")</f>
        <v/>
      </c>
      <c r="F974" s="31" t="str">
        <f>IF(COUNTA(Metadata!A968)=1, IF(OR(NOT(ISBLANK(Metadata!V968)),NOT(ISBLANK(Metadata!W968))),"Yes", "No, neither of these fields have values"),"")</f>
        <v/>
      </c>
    </row>
    <row r="975" spans="1:6">
      <c r="A975" t="str">
        <f>IF(COUNTA(Metadata!A969)=1,ROW(Metadata!A969),"")</f>
        <v/>
      </c>
      <c r="B975" s="31" t="str">
        <f>IF(COUNTA(Metadata!A969)=1,IF(COUNTA(Metadata!L969,Metadata!B969)=2, IF(Metadata!L969=Metadata!B969, "No", "Yes"), "One (or both) of these fields are empty"),"")</f>
        <v/>
      </c>
      <c r="C975" t="str">
        <f>IF(COUNTA(Metadata!A969)=1,IF(COUNTA(Metadata!B969:'Metadata'!U969)=20, "Yes", "One (or more) of these fields are empty"),"")</f>
        <v/>
      </c>
      <c r="D975" t="str">
        <f>IF(COUNTA(Metadata!A969)=1, IF(ISNUMBER(MATCH(LEFT(Metadata!P969,SEARCH(":",Metadata!P969)-1),'Library and Platform Vocabulary'!$A$117:$A$413,0)), "Yes", "No"),"")</f>
        <v/>
      </c>
      <c r="E975" s="35" t="str">
        <f ca="1">IF(COUNTA(Metadata!A969)=1, IF(OR(Metadata!O969&gt;TODAY(),ISBLANK(Metadata!O969)),"No, date is missing, in the future, or invalid", "Yes"),"")</f>
        <v/>
      </c>
      <c r="F975" s="31" t="str">
        <f>IF(COUNTA(Metadata!A969)=1, IF(OR(NOT(ISBLANK(Metadata!V969)),NOT(ISBLANK(Metadata!W969))),"Yes", "No, neither of these fields have values"),"")</f>
        <v/>
      </c>
    </row>
    <row r="976" spans="1:6">
      <c r="A976" t="str">
        <f>IF(COUNTA(Metadata!A970)=1,ROW(Metadata!A970),"")</f>
        <v/>
      </c>
      <c r="B976" s="31" t="str">
        <f>IF(COUNTA(Metadata!A970)=1,IF(COUNTA(Metadata!L970,Metadata!B970)=2, IF(Metadata!L970=Metadata!B970, "No", "Yes"), "One (or both) of these fields are empty"),"")</f>
        <v/>
      </c>
      <c r="C976" t="str">
        <f>IF(COUNTA(Metadata!A970)=1,IF(COUNTA(Metadata!B970:'Metadata'!U970)=20, "Yes", "One (or more) of these fields are empty"),"")</f>
        <v/>
      </c>
      <c r="D976" t="str">
        <f>IF(COUNTA(Metadata!A970)=1, IF(ISNUMBER(MATCH(LEFT(Metadata!P970,SEARCH(":",Metadata!P970)-1),'Library and Platform Vocabulary'!$A$117:$A$413,0)), "Yes", "No"),"")</f>
        <v/>
      </c>
      <c r="E976" s="35" t="str">
        <f ca="1">IF(COUNTA(Metadata!A970)=1, IF(OR(Metadata!O970&gt;TODAY(),ISBLANK(Metadata!O970)),"No, date is missing, in the future, or invalid", "Yes"),"")</f>
        <v/>
      </c>
      <c r="F976" s="31" t="str">
        <f>IF(COUNTA(Metadata!A970)=1, IF(OR(NOT(ISBLANK(Metadata!V970)),NOT(ISBLANK(Metadata!W970))),"Yes", "No, neither of these fields have values"),"")</f>
        <v/>
      </c>
    </row>
    <row r="977" spans="1:6">
      <c r="A977" t="str">
        <f>IF(COUNTA(Metadata!A971)=1,ROW(Metadata!A971),"")</f>
        <v/>
      </c>
      <c r="B977" s="31" t="str">
        <f>IF(COUNTA(Metadata!A971)=1,IF(COUNTA(Metadata!L971,Metadata!B971)=2, IF(Metadata!L971=Metadata!B971, "No", "Yes"), "One (or both) of these fields are empty"),"")</f>
        <v/>
      </c>
      <c r="C977" t="str">
        <f>IF(COUNTA(Metadata!A971)=1,IF(COUNTA(Metadata!B971:'Metadata'!U971)=20, "Yes", "One (or more) of these fields are empty"),"")</f>
        <v/>
      </c>
      <c r="D977" t="str">
        <f>IF(COUNTA(Metadata!A971)=1, IF(ISNUMBER(MATCH(LEFT(Metadata!P971,SEARCH(":",Metadata!P971)-1),'Library and Platform Vocabulary'!$A$117:$A$413,0)), "Yes", "No"),"")</f>
        <v/>
      </c>
      <c r="E977" s="35" t="str">
        <f ca="1">IF(COUNTA(Metadata!A971)=1, IF(OR(Metadata!O971&gt;TODAY(),ISBLANK(Metadata!O971)),"No, date is missing, in the future, or invalid", "Yes"),"")</f>
        <v/>
      </c>
      <c r="F977" s="31" t="str">
        <f>IF(COUNTA(Metadata!A971)=1, IF(OR(NOT(ISBLANK(Metadata!V971)),NOT(ISBLANK(Metadata!W971))),"Yes", "No, neither of these fields have values"),"")</f>
        <v/>
      </c>
    </row>
    <row r="978" spans="1:6">
      <c r="A978" t="str">
        <f>IF(COUNTA(Metadata!A972)=1,ROW(Metadata!A972),"")</f>
        <v/>
      </c>
      <c r="B978" s="31" t="str">
        <f>IF(COUNTA(Metadata!A972)=1,IF(COUNTA(Metadata!L972,Metadata!B972)=2, IF(Metadata!L972=Metadata!B972, "No", "Yes"), "One (or both) of these fields are empty"),"")</f>
        <v/>
      </c>
      <c r="C978" t="str">
        <f>IF(COUNTA(Metadata!A972)=1,IF(COUNTA(Metadata!B972:'Metadata'!U972)=20, "Yes", "One (or more) of these fields are empty"),"")</f>
        <v/>
      </c>
      <c r="D978" t="str">
        <f>IF(COUNTA(Metadata!A972)=1, IF(ISNUMBER(MATCH(LEFT(Metadata!P972,SEARCH(":",Metadata!P972)-1),'Library and Platform Vocabulary'!$A$117:$A$413,0)), "Yes", "No"),"")</f>
        <v/>
      </c>
      <c r="E978" s="35" t="str">
        <f ca="1">IF(COUNTA(Metadata!A972)=1, IF(OR(Metadata!O972&gt;TODAY(),ISBLANK(Metadata!O972)),"No, date is missing, in the future, or invalid", "Yes"),"")</f>
        <v/>
      </c>
      <c r="F978" s="31" t="str">
        <f>IF(COUNTA(Metadata!A972)=1, IF(OR(NOT(ISBLANK(Metadata!V972)),NOT(ISBLANK(Metadata!W972))),"Yes", "No, neither of these fields have values"),"")</f>
        <v/>
      </c>
    </row>
    <row r="979" spans="1:6">
      <c r="A979" t="str">
        <f>IF(COUNTA(Metadata!A973)=1,ROW(Metadata!A973),"")</f>
        <v/>
      </c>
      <c r="B979" s="31" t="str">
        <f>IF(COUNTA(Metadata!A973)=1,IF(COUNTA(Metadata!L973,Metadata!B973)=2, IF(Metadata!L973=Metadata!B973, "No", "Yes"), "One (or both) of these fields are empty"),"")</f>
        <v/>
      </c>
      <c r="C979" t="str">
        <f>IF(COUNTA(Metadata!A973)=1,IF(COUNTA(Metadata!B973:'Metadata'!U973)=20, "Yes", "One (or more) of these fields are empty"),"")</f>
        <v/>
      </c>
      <c r="D979" t="str">
        <f>IF(COUNTA(Metadata!A973)=1, IF(ISNUMBER(MATCH(LEFT(Metadata!P973,SEARCH(":",Metadata!P973)-1),'Library and Platform Vocabulary'!$A$117:$A$413,0)), "Yes", "No"),"")</f>
        <v/>
      </c>
      <c r="E979" s="35" t="str">
        <f ca="1">IF(COUNTA(Metadata!A973)=1, IF(OR(Metadata!O973&gt;TODAY(),ISBLANK(Metadata!O973)),"No, date is missing, in the future, or invalid", "Yes"),"")</f>
        <v/>
      </c>
      <c r="F979" s="31" t="str">
        <f>IF(COUNTA(Metadata!A973)=1, IF(OR(NOT(ISBLANK(Metadata!V973)),NOT(ISBLANK(Metadata!W973))),"Yes", "No, neither of these fields have values"),"")</f>
        <v/>
      </c>
    </row>
    <row r="980" spans="1:6">
      <c r="A980" t="str">
        <f>IF(COUNTA(Metadata!A974)=1,ROW(Metadata!A974),"")</f>
        <v/>
      </c>
      <c r="B980" s="31" t="str">
        <f>IF(COUNTA(Metadata!A974)=1,IF(COUNTA(Metadata!L974,Metadata!B974)=2, IF(Metadata!L974=Metadata!B974, "No", "Yes"), "One (or both) of these fields are empty"),"")</f>
        <v/>
      </c>
      <c r="C980" t="str">
        <f>IF(COUNTA(Metadata!A974)=1,IF(COUNTA(Metadata!B974:'Metadata'!U974)=20, "Yes", "One (or more) of these fields are empty"),"")</f>
        <v/>
      </c>
      <c r="D980" t="str">
        <f>IF(COUNTA(Metadata!A974)=1, IF(ISNUMBER(MATCH(LEFT(Metadata!P974,SEARCH(":",Metadata!P974)-1),'Library and Platform Vocabulary'!$A$117:$A$413,0)), "Yes", "No"),"")</f>
        <v/>
      </c>
      <c r="E980" s="35" t="str">
        <f ca="1">IF(COUNTA(Metadata!A974)=1, IF(OR(Metadata!O974&gt;TODAY(),ISBLANK(Metadata!O974)),"No, date is missing, in the future, or invalid", "Yes"),"")</f>
        <v/>
      </c>
      <c r="F980" s="31" t="str">
        <f>IF(COUNTA(Metadata!A974)=1, IF(OR(NOT(ISBLANK(Metadata!V974)),NOT(ISBLANK(Metadata!W974))),"Yes", "No, neither of these fields have values"),"")</f>
        <v/>
      </c>
    </row>
    <row r="981" spans="1:6">
      <c r="A981" t="str">
        <f>IF(COUNTA(Metadata!A975)=1,ROW(Metadata!A975),"")</f>
        <v/>
      </c>
      <c r="B981" s="31" t="str">
        <f>IF(COUNTA(Metadata!A975)=1,IF(COUNTA(Metadata!L975,Metadata!B975)=2, IF(Metadata!L975=Metadata!B975, "No", "Yes"), "One (or both) of these fields are empty"),"")</f>
        <v/>
      </c>
      <c r="C981" t="str">
        <f>IF(COUNTA(Metadata!A975)=1,IF(COUNTA(Metadata!B975:'Metadata'!U975)=20, "Yes", "One (or more) of these fields are empty"),"")</f>
        <v/>
      </c>
      <c r="D981" t="str">
        <f>IF(COUNTA(Metadata!A975)=1, IF(ISNUMBER(MATCH(LEFT(Metadata!P975,SEARCH(":",Metadata!P975)-1),'Library and Platform Vocabulary'!$A$117:$A$413,0)), "Yes", "No"),"")</f>
        <v/>
      </c>
      <c r="E981" s="35" t="str">
        <f ca="1">IF(COUNTA(Metadata!A975)=1, IF(OR(Metadata!O975&gt;TODAY(),ISBLANK(Metadata!O975)),"No, date is missing, in the future, or invalid", "Yes"),"")</f>
        <v/>
      </c>
      <c r="F981" s="31" t="str">
        <f>IF(COUNTA(Metadata!A975)=1, IF(OR(NOT(ISBLANK(Metadata!V975)),NOT(ISBLANK(Metadata!W975))),"Yes", "No, neither of these fields have values"),"")</f>
        <v/>
      </c>
    </row>
    <row r="982" spans="1:6">
      <c r="A982" t="str">
        <f>IF(COUNTA(Metadata!A976)=1,ROW(Metadata!A976),"")</f>
        <v/>
      </c>
      <c r="B982" s="31" t="str">
        <f>IF(COUNTA(Metadata!A976)=1,IF(COUNTA(Metadata!L976,Metadata!B976)=2, IF(Metadata!L976=Metadata!B976, "No", "Yes"), "One (or both) of these fields are empty"),"")</f>
        <v/>
      </c>
      <c r="C982" t="str">
        <f>IF(COUNTA(Metadata!A976)=1,IF(COUNTA(Metadata!B976:'Metadata'!U976)=20, "Yes", "One (or more) of these fields are empty"),"")</f>
        <v/>
      </c>
      <c r="D982" t="str">
        <f>IF(COUNTA(Metadata!A976)=1, IF(ISNUMBER(MATCH(LEFT(Metadata!P976,SEARCH(":",Metadata!P976)-1),'Library and Platform Vocabulary'!$A$117:$A$413,0)), "Yes", "No"),"")</f>
        <v/>
      </c>
      <c r="E982" s="35" t="str">
        <f ca="1">IF(COUNTA(Metadata!A976)=1, IF(OR(Metadata!O976&gt;TODAY(),ISBLANK(Metadata!O976)),"No, date is missing, in the future, or invalid", "Yes"),"")</f>
        <v/>
      </c>
      <c r="F982" s="31" t="str">
        <f>IF(COUNTA(Metadata!A976)=1, IF(OR(NOT(ISBLANK(Metadata!V976)),NOT(ISBLANK(Metadata!W976))),"Yes", "No, neither of these fields have values"),"")</f>
        <v/>
      </c>
    </row>
    <row r="983" spans="1:6">
      <c r="A983" t="str">
        <f>IF(COUNTA(Metadata!A977)=1,ROW(Metadata!A977),"")</f>
        <v/>
      </c>
      <c r="B983" s="31" t="str">
        <f>IF(COUNTA(Metadata!A977)=1,IF(COUNTA(Metadata!L977,Metadata!B977)=2, IF(Metadata!L977=Metadata!B977, "No", "Yes"), "One (or both) of these fields are empty"),"")</f>
        <v/>
      </c>
      <c r="C983" t="str">
        <f>IF(COUNTA(Metadata!A977)=1,IF(COUNTA(Metadata!B977:'Metadata'!U977)=20, "Yes", "One (or more) of these fields are empty"),"")</f>
        <v/>
      </c>
      <c r="D983" t="str">
        <f>IF(COUNTA(Metadata!A977)=1, IF(ISNUMBER(MATCH(LEFT(Metadata!P977,SEARCH(":",Metadata!P977)-1),'Library and Platform Vocabulary'!$A$117:$A$413,0)), "Yes", "No"),"")</f>
        <v/>
      </c>
      <c r="E983" s="35" t="str">
        <f ca="1">IF(COUNTA(Metadata!A977)=1, IF(OR(Metadata!O977&gt;TODAY(),ISBLANK(Metadata!O977)),"No, date is missing, in the future, or invalid", "Yes"),"")</f>
        <v/>
      </c>
      <c r="F983" s="31" t="str">
        <f>IF(COUNTA(Metadata!A977)=1, IF(OR(NOT(ISBLANK(Metadata!V977)),NOT(ISBLANK(Metadata!W977))),"Yes", "No, neither of these fields have values"),"")</f>
        <v/>
      </c>
    </row>
    <row r="984" spans="1:6">
      <c r="A984" t="str">
        <f>IF(COUNTA(Metadata!A978)=1,ROW(Metadata!A978),"")</f>
        <v/>
      </c>
      <c r="B984" s="31" t="str">
        <f>IF(COUNTA(Metadata!A978)=1,IF(COUNTA(Metadata!L978,Metadata!B978)=2, IF(Metadata!L978=Metadata!B978, "No", "Yes"), "One (or both) of these fields are empty"),"")</f>
        <v/>
      </c>
      <c r="C984" t="str">
        <f>IF(COUNTA(Metadata!A978)=1,IF(COUNTA(Metadata!B978:'Metadata'!U978)=20, "Yes", "One (or more) of these fields are empty"),"")</f>
        <v/>
      </c>
      <c r="D984" t="str">
        <f>IF(COUNTA(Metadata!A978)=1, IF(ISNUMBER(MATCH(LEFT(Metadata!P978,SEARCH(":",Metadata!P978)-1),'Library and Platform Vocabulary'!$A$117:$A$413,0)), "Yes", "No"),"")</f>
        <v/>
      </c>
      <c r="E984" s="35" t="str">
        <f ca="1">IF(COUNTA(Metadata!A978)=1, IF(OR(Metadata!O978&gt;TODAY(),ISBLANK(Metadata!O978)),"No, date is missing, in the future, or invalid", "Yes"),"")</f>
        <v/>
      </c>
      <c r="F984" s="31" t="str">
        <f>IF(COUNTA(Metadata!A978)=1, IF(OR(NOT(ISBLANK(Metadata!V978)),NOT(ISBLANK(Metadata!W978))),"Yes", "No, neither of these fields have values"),"")</f>
        <v/>
      </c>
    </row>
    <row r="985" spans="1:6">
      <c r="A985" t="str">
        <f>IF(COUNTA(Metadata!A979)=1,ROW(Metadata!A979),"")</f>
        <v/>
      </c>
      <c r="B985" s="31" t="str">
        <f>IF(COUNTA(Metadata!A979)=1,IF(COUNTA(Metadata!L979,Metadata!B979)=2, IF(Metadata!L979=Metadata!B979, "No", "Yes"), "One (or both) of these fields are empty"),"")</f>
        <v/>
      </c>
      <c r="C985" t="str">
        <f>IF(COUNTA(Metadata!A979)=1,IF(COUNTA(Metadata!B979:'Metadata'!U979)=20, "Yes", "One (or more) of these fields are empty"),"")</f>
        <v/>
      </c>
      <c r="D985" t="str">
        <f>IF(COUNTA(Metadata!A979)=1, IF(ISNUMBER(MATCH(LEFT(Metadata!P979,SEARCH(":",Metadata!P979)-1),'Library and Platform Vocabulary'!$A$117:$A$413,0)), "Yes", "No"),"")</f>
        <v/>
      </c>
      <c r="E985" s="35" t="str">
        <f ca="1">IF(COUNTA(Metadata!A979)=1, IF(OR(Metadata!O979&gt;TODAY(),ISBLANK(Metadata!O979)),"No, date is missing, in the future, or invalid", "Yes"),"")</f>
        <v/>
      </c>
      <c r="F985" s="31" t="str">
        <f>IF(COUNTA(Metadata!A979)=1, IF(OR(NOT(ISBLANK(Metadata!V979)),NOT(ISBLANK(Metadata!W979))),"Yes", "No, neither of these fields have values"),"")</f>
        <v/>
      </c>
    </row>
    <row r="986" spans="1:6">
      <c r="A986" t="str">
        <f>IF(COUNTA(Metadata!A980)=1,ROW(Metadata!A980),"")</f>
        <v/>
      </c>
      <c r="B986" s="31" t="str">
        <f>IF(COUNTA(Metadata!A980)=1,IF(COUNTA(Metadata!L980,Metadata!B980)=2, IF(Metadata!L980=Metadata!B980, "No", "Yes"), "One (or both) of these fields are empty"),"")</f>
        <v/>
      </c>
      <c r="C986" t="str">
        <f>IF(COUNTA(Metadata!A980)=1,IF(COUNTA(Metadata!B980:'Metadata'!U980)=20, "Yes", "One (or more) of these fields are empty"),"")</f>
        <v/>
      </c>
      <c r="D986" t="str">
        <f>IF(COUNTA(Metadata!A980)=1, IF(ISNUMBER(MATCH(LEFT(Metadata!P980,SEARCH(":",Metadata!P980)-1),'Library and Platform Vocabulary'!$A$117:$A$413,0)), "Yes", "No"),"")</f>
        <v/>
      </c>
      <c r="E986" s="35" t="str">
        <f ca="1">IF(COUNTA(Metadata!A980)=1, IF(OR(Metadata!O980&gt;TODAY(),ISBLANK(Metadata!O980)),"No, date is missing, in the future, or invalid", "Yes"),"")</f>
        <v/>
      </c>
      <c r="F986" s="31" t="str">
        <f>IF(COUNTA(Metadata!A980)=1, IF(OR(NOT(ISBLANK(Metadata!V980)),NOT(ISBLANK(Metadata!W980))),"Yes", "No, neither of these fields have values"),"")</f>
        <v/>
      </c>
    </row>
    <row r="987" spans="1:6">
      <c r="A987" t="str">
        <f>IF(COUNTA(Metadata!A981)=1,ROW(Metadata!A981),"")</f>
        <v/>
      </c>
      <c r="B987" s="31" t="str">
        <f>IF(COUNTA(Metadata!A981)=1,IF(COUNTA(Metadata!L981,Metadata!B981)=2, IF(Metadata!L981=Metadata!B981, "No", "Yes"), "One (or both) of these fields are empty"),"")</f>
        <v/>
      </c>
      <c r="C987" t="str">
        <f>IF(COUNTA(Metadata!A981)=1,IF(COUNTA(Metadata!B981:'Metadata'!U981)=20, "Yes", "One (or more) of these fields are empty"),"")</f>
        <v/>
      </c>
      <c r="D987" t="str">
        <f>IF(COUNTA(Metadata!A981)=1, IF(ISNUMBER(MATCH(LEFT(Metadata!P981,SEARCH(":",Metadata!P981)-1),'Library and Platform Vocabulary'!$A$117:$A$413,0)), "Yes", "No"),"")</f>
        <v/>
      </c>
      <c r="E987" s="35" t="str">
        <f ca="1">IF(COUNTA(Metadata!A981)=1, IF(OR(Metadata!O981&gt;TODAY(),ISBLANK(Metadata!O981)),"No, date is missing, in the future, or invalid", "Yes"),"")</f>
        <v/>
      </c>
      <c r="F987" s="31" t="str">
        <f>IF(COUNTA(Metadata!A981)=1, IF(OR(NOT(ISBLANK(Metadata!V981)),NOT(ISBLANK(Metadata!W981))),"Yes", "No, neither of these fields have values"),"")</f>
        <v/>
      </c>
    </row>
    <row r="988" spans="1:6">
      <c r="A988" t="str">
        <f>IF(COUNTA(Metadata!A982)=1,ROW(Metadata!A982),"")</f>
        <v/>
      </c>
      <c r="B988" s="31" t="str">
        <f>IF(COUNTA(Metadata!A982)=1,IF(COUNTA(Metadata!L982,Metadata!B982)=2, IF(Metadata!L982=Metadata!B982, "No", "Yes"), "One (or both) of these fields are empty"),"")</f>
        <v/>
      </c>
      <c r="C988" t="str">
        <f>IF(COUNTA(Metadata!A982)=1,IF(COUNTA(Metadata!B982:'Metadata'!U982)=20, "Yes", "One (or more) of these fields are empty"),"")</f>
        <v/>
      </c>
      <c r="D988" t="str">
        <f>IF(COUNTA(Metadata!A982)=1, IF(ISNUMBER(MATCH(LEFT(Metadata!P982,SEARCH(":",Metadata!P982)-1),'Library and Platform Vocabulary'!$A$117:$A$413,0)), "Yes", "No"),"")</f>
        <v/>
      </c>
      <c r="E988" s="35" t="str">
        <f ca="1">IF(COUNTA(Metadata!A982)=1, IF(OR(Metadata!O982&gt;TODAY(),ISBLANK(Metadata!O982)),"No, date is missing, in the future, or invalid", "Yes"),"")</f>
        <v/>
      </c>
      <c r="F988" s="31" t="str">
        <f>IF(COUNTA(Metadata!A982)=1, IF(OR(NOT(ISBLANK(Metadata!V982)),NOT(ISBLANK(Metadata!W982))),"Yes", "No, neither of these fields have values"),"")</f>
        <v/>
      </c>
    </row>
    <row r="989" spans="1:6">
      <c r="A989" t="str">
        <f>IF(COUNTA(Metadata!A983)=1,ROW(Metadata!A983),"")</f>
        <v/>
      </c>
      <c r="B989" s="31" t="str">
        <f>IF(COUNTA(Metadata!A983)=1,IF(COUNTA(Metadata!L983,Metadata!B983)=2, IF(Metadata!L983=Metadata!B983, "No", "Yes"), "One (or both) of these fields are empty"),"")</f>
        <v/>
      </c>
      <c r="C989" t="str">
        <f>IF(COUNTA(Metadata!A983)=1,IF(COUNTA(Metadata!B983:'Metadata'!U983)=20, "Yes", "One (or more) of these fields are empty"),"")</f>
        <v/>
      </c>
      <c r="D989" t="str">
        <f>IF(COUNTA(Metadata!A983)=1, IF(ISNUMBER(MATCH(LEFT(Metadata!P983,SEARCH(":",Metadata!P983)-1),'Library and Platform Vocabulary'!$A$117:$A$413,0)), "Yes", "No"),"")</f>
        <v/>
      </c>
      <c r="E989" s="35" t="str">
        <f ca="1">IF(COUNTA(Metadata!A983)=1, IF(OR(Metadata!O983&gt;TODAY(),ISBLANK(Metadata!O983)),"No, date is missing, in the future, or invalid", "Yes"),"")</f>
        <v/>
      </c>
      <c r="F989" s="31" t="str">
        <f>IF(COUNTA(Metadata!A983)=1, IF(OR(NOT(ISBLANK(Metadata!V983)),NOT(ISBLANK(Metadata!W983))),"Yes", "No, neither of these fields have values"),"")</f>
        <v/>
      </c>
    </row>
    <row r="990" spans="1:6">
      <c r="A990" t="str">
        <f>IF(COUNTA(Metadata!A984)=1,ROW(Metadata!A984),"")</f>
        <v/>
      </c>
      <c r="B990" s="31" t="str">
        <f>IF(COUNTA(Metadata!A984)=1,IF(COUNTA(Metadata!L984,Metadata!B984)=2, IF(Metadata!L984=Metadata!B984, "No", "Yes"), "One (or both) of these fields are empty"),"")</f>
        <v/>
      </c>
      <c r="C990" t="str">
        <f>IF(COUNTA(Metadata!A984)=1,IF(COUNTA(Metadata!B984:'Metadata'!U984)=20, "Yes", "One (or more) of these fields are empty"),"")</f>
        <v/>
      </c>
      <c r="D990" t="str">
        <f>IF(COUNTA(Metadata!A984)=1, IF(ISNUMBER(MATCH(LEFT(Metadata!P984,SEARCH(":",Metadata!P984)-1),'Library and Platform Vocabulary'!$A$117:$A$413,0)), "Yes", "No"),"")</f>
        <v/>
      </c>
      <c r="E990" s="35" t="str">
        <f ca="1">IF(COUNTA(Metadata!A984)=1, IF(OR(Metadata!O984&gt;TODAY(),ISBLANK(Metadata!O984)),"No, date is missing, in the future, or invalid", "Yes"),"")</f>
        <v/>
      </c>
      <c r="F990" s="31" t="str">
        <f>IF(COUNTA(Metadata!A984)=1, IF(OR(NOT(ISBLANK(Metadata!V984)),NOT(ISBLANK(Metadata!W984))),"Yes", "No, neither of these fields have values"),"")</f>
        <v/>
      </c>
    </row>
    <row r="991" spans="1:6">
      <c r="A991" t="str">
        <f>IF(COUNTA(Metadata!A985)=1,ROW(Metadata!A985),"")</f>
        <v/>
      </c>
      <c r="B991" s="31" t="str">
        <f>IF(COUNTA(Metadata!A985)=1,IF(COUNTA(Metadata!L985,Metadata!B985)=2, IF(Metadata!L985=Metadata!B985, "No", "Yes"), "One (or both) of these fields are empty"),"")</f>
        <v/>
      </c>
      <c r="C991" t="str">
        <f>IF(COUNTA(Metadata!A985)=1,IF(COUNTA(Metadata!B985:'Metadata'!U985)=20, "Yes", "One (or more) of these fields are empty"),"")</f>
        <v/>
      </c>
      <c r="D991" t="str">
        <f>IF(COUNTA(Metadata!A985)=1, IF(ISNUMBER(MATCH(LEFT(Metadata!P985,SEARCH(":",Metadata!P985)-1),'Library and Platform Vocabulary'!$A$117:$A$413,0)), "Yes", "No"),"")</f>
        <v/>
      </c>
      <c r="E991" s="35" t="str">
        <f ca="1">IF(COUNTA(Metadata!A985)=1, IF(OR(Metadata!O985&gt;TODAY(),ISBLANK(Metadata!O985)),"No, date is missing, in the future, or invalid", "Yes"),"")</f>
        <v/>
      </c>
      <c r="F991" s="31" t="str">
        <f>IF(COUNTA(Metadata!A985)=1, IF(OR(NOT(ISBLANK(Metadata!V985)),NOT(ISBLANK(Metadata!W985))),"Yes", "No, neither of these fields have values"),"")</f>
        <v/>
      </c>
    </row>
    <row r="992" spans="1:6">
      <c r="A992" t="str">
        <f>IF(COUNTA(Metadata!A986)=1,ROW(Metadata!A986),"")</f>
        <v/>
      </c>
      <c r="B992" s="31" t="str">
        <f>IF(COUNTA(Metadata!A986)=1,IF(COUNTA(Metadata!L986,Metadata!B986)=2, IF(Metadata!L986=Metadata!B986, "No", "Yes"), "One (or both) of these fields are empty"),"")</f>
        <v/>
      </c>
      <c r="C992" t="str">
        <f>IF(COUNTA(Metadata!A986)=1,IF(COUNTA(Metadata!B986:'Metadata'!U986)=20, "Yes", "One (or more) of these fields are empty"),"")</f>
        <v/>
      </c>
      <c r="D992" t="str">
        <f>IF(COUNTA(Metadata!A986)=1, IF(ISNUMBER(MATCH(LEFT(Metadata!P986,SEARCH(":",Metadata!P986)-1),'Library and Platform Vocabulary'!$A$117:$A$413,0)), "Yes", "No"),"")</f>
        <v/>
      </c>
      <c r="E992" s="35" t="str">
        <f ca="1">IF(COUNTA(Metadata!A986)=1, IF(OR(Metadata!O986&gt;TODAY(),ISBLANK(Metadata!O986)),"No, date is missing, in the future, or invalid", "Yes"),"")</f>
        <v/>
      </c>
      <c r="F992" s="31" t="str">
        <f>IF(COUNTA(Metadata!A986)=1, IF(OR(NOT(ISBLANK(Metadata!V986)),NOT(ISBLANK(Metadata!W986))),"Yes", "No, neither of these fields have values"),"")</f>
        <v/>
      </c>
    </row>
    <row r="993" spans="1:6">
      <c r="A993" t="str">
        <f>IF(COUNTA(Metadata!A987)=1,ROW(Metadata!A987),"")</f>
        <v/>
      </c>
      <c r="B993" s="31" t="str">
        <f>IF(COUNTA(Metadata!A987)=1,IF(COUNTA(Metadata!L987,Metadata!B987)=2, IF(Metadata!L987=Metadata!B987, "No", "Yes"), "One (or both) of these fields are empty"),"")</f>
        <v/>
      </c>
      <c r="C993" t="str">
        <f>IF(COUNTA(Metadata!A987)=1,IF(COUNTA(Metadata!B987:'Metadata'!U987)=20, "Yes", "One (or more) of these fields are empty"),"")</f>
        <v/>
      </c>
      <c r="D993" t="str">
        <f>IF(COUNTA(Metadata!A987)=1, IF(ISNUMBER(MATCH(LEFT(Metadata!P987,SEARCH(":",Metadata!P987)-1),'Library and Platform Vocabulary'!$A$117:$A$413,0)), "Yes", "No"),"")</f>
        <v/>
      </c>
      <c r="E993" s="35" t="str">
        <f ca="1">IF(COUNTA(Metadata!A987)=1, IF(OR(Metadata!O987&gt;TODAY(),ISBLANK(Metadata!O987)),"No, date is missing, in the future, or invalid", "Yes"),"")</f>
        <v/>
      </c>
      <c r="F993" s="31" t="str">
        <f>IF(COUNTA(Metadata!A987)=1, IF(OR(NOT(ISBLANK(Metadata!V987)),NOT(ISBLANK(Metadata!W987))),"Yes", "No, neither of these fields have values"),"")</f>
        <v/>
      </c>
    </row>
    <row r="994" spans="1:6">
      <c r="A994" t="str">
        <f>IF(COUNTA(Metadata!A988)=1,ROW(Metadata!A988),"")</f>
        <v/>
      </c>
      <c r="B994" s="31" t="str">
        <f>IF(COUNTA(Metadata!A988)=1,IF(COUNTA(Metadata!L988,Metadata!B988)=2, IF(Metadata!L988=Metadata!B988, "No", "Yes"), "One (or both) of these fields are empty"),"")</f>
        <v/>
      </c>
      <c r="C994" t="str">
        <f>IF(COUNTA(Metadata!A988)=1,IF(COUNTA(Metadata!B988:'Metadata'!U988)=20, "Yes", "One (or more) of these fields are empty"),"")</f>
        <v/>
      </c>
      <c r="D994" t="str">
        <f>IF(COUNTA(Metadata!A988)=1, IF(ISNUMBER(MATCH(LEFT(Metadata!P988,SEARCH(":",Metadata!P988)-1),'Library and Platform Vocabulary'!$A$117:$A$413,0)), "Yes", "No"),"")</f>
        <v/>
      </c>
      <c r="E994" s="35" t="str">
        <f ca="1">IF(COUNTA(Metadata!A988)=1, IF(OR(Metadata!O988&gt;TODAY(),ISBLANK(Metadata!O988)),"No, date is missing, in the future, or invalid", "Yes"),"")</f>
        <v/>
      </c>
      <c r="F994" s="31" t="str">
        <f>IF(COUNTA(Metadata!A988)=1, IF(OR(NOT(ISBLANK(Metadata!V988)),NOT(ISBLANK(Metadata!W988))),"Yes", "No, neither of these fields have values"),"")</f>
        <v/>
      </c>
    </row>
    <row r="995" spans="1:6">
      <c r="A995" t="str">
        <f>IF(COUNTA(Metadata!A989)=1,ROW(Metadata!A989),"")</f>
        <v/>
      </c>
      <c r="B995" s="31" t="str">
        <f>IF(COUNTA(Metadata!A989)=1,IF(COUNTA(Metadata!L989,Metadata!B989)=2, IF(Metadata!L989=Metadata!B989, "No", "Yes"), "One (or both) of these fields are empty"),"")</f>
        <v/>
      </c>
      <c r="C995" t="str">
        <f>IF(COUNTA(Metadata!A989)=1,IF(COUNTA(Metadata!B989:'Metadata'!U989)=20, "Yes", "One (or more) of these fields are empty"),"")</f>
        <v/>
      </c>
      <c r="D995" t="str">
        <f>IF(COUNTA(Metadata!A989)=1, IF(ISNUMBER(MATCH(LEFT(Metadata!P989,SEARCH(":",Metadata!P989)-1),'Library and Platform Vocabulary'!$A$117:$A$413,0)), "Yes", "No"),"")</f>
        <v/>
      </c>
      <c r="E995" s="35" t="str">
        <f ca="1">IF(COUNTA(Metadata!A989)=1, IF(OR(Metadata!O989&gt;TODAY(),ISBLANK(Metadata!O989)),"No, date is missing, in the future, or invalid", "Yes"),"")</f>
        <v/>
      </c>
      <c r="F995" s="31" t="str">
        <f>IF(COUNTA(Metadata!A989)=1, IF(OR(NOT(ISBLANK(Metadata!V989)),NOT(ISBLANK(Metadata!W989))),"Yes", "No, neither of these fields have values"),"")</f>
        <v/>
      </c>
    </row>
    <row r="996" spans="1:6">
      <c r="A996" t="str">
        <f>IF(COUNTA(Metadata!A990)=1,ROW(Metadata!A990),"")</f>
        <v/>
      </c>
      <c r="B996" s="31" t="str">
        <f>IF(COUNTA(Metadata!A990)=1,IF(COUNTA(Metadata!L990,Metadata!B990)=2, IF(Metadata!L990=Metadata!B990, "No", "Yes"), "One (or both) of these fields are empty"),"")</f>
        <v/>
      </c>
      <c r="C996" t="str">
        <f>IF(COUNTA(Metadata!A990)=1,IF(COUNTA(Metadata!B990:'Metadata'!U990)=20, "Yes", "One (or more) of these fields are empty"),"")</f>
        <v/>
      </c>
      <c r="D996" t="str">
        <f>IF(COUNTA(Metadata!A990)=1, IF(ISNUMBER(MATCH(LEFT(Metadata!P990,SEARCH(":",Metadata!P990)-1),'Library and Platform Vocabulary'!$A$117:$A$413,0)), "Yes", "No"),"")</f>
        <v/>
      </c>
      <c r="E996" s="35" t="str">
        <f ca="1">IF(COUNTA(Metadata!A990)=1, IF(OR(Metadata!O990&gt;TODAY(),ISBLANK(Metadata!O990)),"No, date is missing, in the future, or invalid", "Yes"),"")</f>
        <v/>
      </c>
      <c r="F996" s="31" t="str">
        <f>IF(COUNTA(Metadata!A990)=1, IF(OR(NOT(ISBLANK(Metadata!V990)),NOT(ISBLANK(Metadata!W990))),"Yes", "No, neither of these fields have values"),"")</f>
        <v/>
      </c>
    </row>
    <row r="997" spans="1:6">
      <c r="A997" t="str">
        <f>IF(COUNTA(Metadata!A991)=1,ROW(Metadata!A991),"")</f>
        <v/>
      </c>
      <c r="B997" s="31" t="str">
        <f>IF(COUNTA(Metadata!A991)=1,IF(COUNTA(Metadata!L991,Metadata!B991)=2, IF(Metadata!L991=Metadata!B991, "No", "Yes"), "One (or both) of these fields are empty"),"")</f>
        <v/>
      </c>
      <c r="C997" t="str">
        <f>IF(COUNTA(Metadata!A991)=1,IF(COUNTA(Metadata!B991:'Metadata'!U991)=20, "Yes", "One (or more) of these fields are empty"),"")</f>
        <v/>
      </c>
      <c r="D997" t="str">
        <f>IF(COUNTA(Metadata!A991)=1, IF(ISNUMBER(MATCH(LEFT(Metadata!P991,SEARCH(":",Metadata!P991)-1),'Library and Platform Vocabulary'!$A$117:$A$413,0)), "Yes", "No"),"")</f>
        <v/>
      </c>
      <c r="E997" s="35" t="str">
        <f ca="1">IF(COUNTA(Metadata!A991)=1, IF(OR(Metadata!O991&gt;TODAY(),ISBLANK(Metadata!O991)),"No, date is missing, in the future, or invalid", "Yes"),"")</f>
        <v/>
      </c>
      <c r="F997" s="31" t="str">
        <f>IF(COUNTA(Metadata!A991)=1, IF(OR(NOT(ISBLANK(Metadata!V991)),NOT(ISBLANK(Metadata!W991))),"Yes", "No, neither of these fields have values"),"")</f>
        <v/>
      </c>
    </row>
    <row r="998" spans="1:6">
      <c r="A998" t="str">
        <f>IF(COUNTA(Metadata!A992)=1,ROW(Metadata!A992),"")</f>
        <v/>
      </c>
      <c r="B998" s="31" t="str">
        <f>IF(COUNTA(Metadata!A992)=1,IF(COUNTA(Metadata!L992,Metadata!B992)=2, IF(Metadata!L992=Metadata!B992, "No", "Yes"), "One (or both) of these fields are empty"),"")</f>
        <v/>
      </c>
      <c r="C998" t="str">
        <f>IF(COUNTA(Metadata!A992)=1,IF(COUNTA(Metadata!B992:'Metadata'!U992)=20, "Yes", "One (or more) of these fields are empty"),"")</f>
        <v/>
      </c>
      <c r="D998" t="str">
        <f>IF(COUNTA(Metadata!A992)=1, IF(ISNUMBER(MATCH(LEFT(Metadata!P992,SEARCH(":",Metadata!P992)-1),'Library and Platform Vocabulary'!$A$117:$A$413,0)), "Yes", "No"),"")</f>
        <v/>
      </c>
      <c r="E998" s="35" t="str">
        <f ca="1">IF(COUNTA(Metadata!A992)=1, IF(OR(Metadata!O992&gt;TODAY(),ISBLANK(Metadata!O992)),"No, date is missing, in the future, or invalid", "Yes"),"")</f>
        <v/>
      </c>
      <c r="F998" s="31" t="str">
        <f>IF(COUNTA(Metadata!A992)=1, IF(OR(NOT(ISBLANK(Metadata!V992)),NOT(ISBLANK(Metadata!W992))),"Yes", "No, neither of these fields have values"),"")</f>
        <v/>
      </c>
    </row>
    <row r="999" spans="1:6">
      <c r="A999" t="str">
        <f>IF(COUNTA(Metadata!A993)=1,ROW(Metadata!A993),"")</f>
        <v/>
      </c>
      <c r="B999" s="31" t="str">
        <f>IF(COUNTA(Metadata!A993)=1,IF(COUNTA(Metadata!L993,Metadata!B993)=2, IF(Metadata!L993=Metadata!B993, "No", "Yes"), "One (or both) of these fields are empty"),"")</f>
        <v/>
      </c>
      <c r="C999" t="str">
        <f>IF(COUNTA(Metadata!A993)=1,IF(COUNTA(Metadata!B993:'Metadata'!U993)=20, "Yes", "One (or more) of these fields are empty"),"")</f>
        <v/>
      </c>
      <c r="D999" t="str">
        <f>IF(COUNTA(Metadata!A993)=1, IF(ISNUMBER(MATCH(LEFT(Metadata!P993,SEARCH(":",Metadata!P993)-1),'Library and Platform Vocabulary'!$A$117:$A$413,0)), "Yes", "No"),"")</f>
        <v/>
      </c>
      <c r="E999" s="35" t="str">
        <f ca="1">IF(COUNTA(Metadata!A993)=1, IF(OR(Metadata!O993&gt;TODAY(),ISBLANK(Metadata!O993)),"No, date is missing, in the future, or invalid", "Yes"),"")</f>
        <v/>
      </c>
      <c r="F999" s="31" t="str">
        <f>IF(COUNTA(Metadata!A993)=1, IF(OR(NOT(ISBLANK(Metadata!V993)),NOT(ISBLANK(Metadata!W993))),"Yes", "No, neither of these fields have values"),"")</f>
        <v/>
      </c>
    </row>
    <row r="1000" spans="1:6">
      <c r="A1000" t="str">
        <f>IF(COUNTA(Metadata!A994)=1,ROW(Metadata!A994),"")</f>
        <v/>
      </c>
      <c r="B1000" s="31" t="str">
        <f>IF(COUNTA(Metadata!A994)=1,IF(COUNTA(Metadata!L994,Metadata!B994)=2, IF(Metadata!L994=Metadata!B994, "No", "Yes"), "One (or both) of these fields are empty"),"")</f>
        <v/>
      </c>
      <c r="C1000" t="str">
        <f>IF(COUNTA(Metadata!A994)=1,IF(COUNTA(Metadata!B994:'Metadata'!U994)=20, "Yes", "One (or more) of these fields are empty"),"")</f>
        <v/>
      </c>
      <c r="D1000" t="str">
        <f>IF(COUNTA(Metadata!A994)=1, IF(ISNUMBER(MATCH(LEFT(Metadata!P994,SEARCH(":",Metadata!P994)-1),'Library and Platform Vocabulary'!$A$117:$A$413,0)), "Yes", "No"),"")</f>
        <v/>
      </c>
      <c r="E1000" s="35" t="str">
        <f ca="1">IF(COUNTA(Metadata!A994)=1, IF(OR(Metadata!O994&gt;TODAY(),ISBLANK(Metadata!O994)),"No, date is missing, in the future, or invalid", "Yes"),"")</f>
        <v/>
      </c>
      <c r="F1000" s="31" t="str">
        <f>IF(COUNTA(Metadata!A994)=1, IF(OR(NOT(ISBLANK(Metadata!V994)),NOT(ISBLANK(Metadata!W994))),"Yes", "No, neither of these fields have values"),"")</f>
        <v/>
      </c>
    </row>
    <row r="1001" spans="1:6">
      <c r="A1001" t="str">
        <f>IF(COUNTA(Metadata!A995)=1,ROW(Metadata!A995),"")</f>
        <v/>
      </c>
      <c r="B1001" s="31" t="str">
        <f>IF(COUNTA(Metadata!A995)=1,IF(COUNTA(Metadata!L995,Metadata!B995)=2, IF(Metadata!L995=Metadata!B995, "No", "Yes"), "One (or both) of these fields are empty"),"")</f>
        <v/>
      </c>
      <c r="C1001" t="str">
        <f>IF(COUNTA(Metadata!A995)=1,IF(COUNTA(Metadata!B995:'Metadata'!U995)=20, "Yes", "One (or more) of these fields are empty"),"")</f>
        <v/>
      </c>
      <c r="D1001" t="str">
        <f>IF(COUNTA(Metadata!A995)=1, IF(ISNUMBER(MATCH(LEFT(Metadata!P995,SEARCH(":",Metadata!P995)-1),'Library and Platform Vocabulary'!$A$117:$A$413,0)), "Yes", "No"),"")</f>
        <v/>
      </c>
      <c r="E1001" s="35" t="str">
        <f ca="1">IF(COUNTA(Metadata!A995)=1, IF(OR(Metadata!O995&gt;TODAY(),ISBLANK(Metadata!O995)),"No, date is missing, in the future, or invalid", "Yes"),"")</f>
        <v/>
      </c>
      <c r="F1001" s="31" t="str">
        <f>IF(COUNTA(Metadata!A995)=1, IF(OR(NOT(ISBLANK(Metadata!V995)),NOT(ISBLANK(Metadata!W995))),"Yes", "No, neither of these fields have values"),"")</f>
        <v/>
      </c>
    </row>
    <row r="1002" spans="1:6">
      <c r="A1002" t="str">
        <f>IF(COUNTA(Metadata!A996)=1,ROW(Metadata!A996),"")</f>
        <v/>
      </c>
      <c r="B1002" s="31" t="str">
        <f>IF(COUNTA(Metadata!A996)=1,IF(COUNTA(Metadata!L996,Metadata!B996)=2, IF(Metadata!L996=Metadata!B996, "No", "Yes"), "One (or both) of these fields are empty"),"")</f>
        <v/>
      </c>
      <c r="C1002" t="str">
        <f>IF(COUNTA(Metadata!A996)=1,IF(COUNTA(Metadata!B996:'Metadata'!U996)=20, "Yes", "One (or more) of these fields are empty"),"")</f>
        <v/>
      </c>
      <c r="D1002" t="str">
        <f>IF(COUNTA(Metadata!A996)=1, IF(ISNUMBER(MATCH(LEFT(Metadata!P996,SEARCH(":",Metadata!P996)-1),'Library and Platform Vocabulary'!$A$117:$A$413,0)), "Yes", "No"),"")</f>
        <v/>
      </c>
      <c r="E1002" s="35" t="str">
        <f ca="1">IF(COUNTA(Metadata!A996)=1, IF(OR(Metadata!O996&gt;TODAY(),ISBLANK(Metadata!O996)),"No, date is missing, in the future, or invalid", "Yes"),"")</f>
        <v/>
      </c>
      <c r="F1002" s="31" t="str">
        <f>IF(COUNTA(Metadata!A996)=1, IF(OR(NOT(ISBLANK(Metadata!V996)),NOT(ISBLANK(Metadata!W996))),"Yes", "No, neither of these fields have values"),"")</f>
        <v/>
      </c>
    </row>
    <row r="1003" spans="1:6">
      <c r="A1003" t="str">
        <f>IF(COUNTA(Metadata!A997)=1,ROW(Metadata!A997),"")</f>
        <v/>
      </c>
      <c r="B1003" s="31" t="str">
        <f>IF(COUNTA(Metadata!A997)=1,IF(COUNTA(Metadata!L997,Metadata!B997)=2, IF(Metadata!L997=Metadata!B997, "No", "Yes"), "One (or both) of these fields are empty"),"")</f>
        <v/>
      </c>
      <c r="C1003" t="str">
        <f>IF(COUNTA(Metadata!A997)=1,IF(COUNTA(Metadata!B997:'Metadata'!U997)=20, "Yes", "One (or more) of these fields are empty"),"")</f>
        <v/>
      </c>
      <c r="D1003" t="str">
        <f>IF(COUNTA(Metadata!A997)=1, IF(ISNUMBER(MATCH(LEFT(Metadata!P997,SEARCH(":",Metadata!P997)-1),'Library and Platform Vocabulary'!$A$117:$A$413,0)), "Yes", "No"),"")</f>
        <v/>
      </c>
      <c r="E1003" s="35" t="str">
        <f ca="1">IF(COUNTA(Metadata!A997)=1, IF(OR(Metadata!O997&gt;TODAY(),ISBLANK(Metadata!O997)),"No, date is missing, in the future, or invalid", "Yes"),"")</f>
        <v/>
      </c>
      <c r="F1003" s="31" t="str">
        <f>IF(COUNTA(Metadata!A997)=1, IF(OR(NOT(ISBLANK(Metadata!V997)),NOT(ISBLANK(Metadata!W997))),"Yes", "No, neither of these fields have values"),"")</f>
        <v/>
      </c>
    </row>
    <row r="1004" spans="1:6">
      <c r="A1004" t="str">
        <f>IF(COUNTA(Metadata!A998)=1,ROW(Metadata!A998),"")</f>
        <v/>
      </c>
      <c r="B1004" s="31" t="str">
        <f>IF(COUNTA(Metadata!A998)=1,IF(COUNTA(Metadata!L998,Metadata!B998)=2, IF(Metadata!L998=Metadata!B998, "No", "Yes"), "One (or both) of these fields are empty"),"")</f>
        <v/>
      </c>
      <c r="C1004" t="str">
        <f>IF(COUNTA(Metadata!A998)=1,IF(COUNTA(Metadata!B998:'Metadata'!U998)=20, "Yes", "One (or more) of these fields are empty"),"")</f>
        <v/>
      </c>
      <c r="D1004" t="str">
        <f>IF(COUNTA(Metadata!A998)=1, IF(ISNUMBER(MATCH(LEFT(Metadata!P998,SEARCH(":",Metadata!P998)-1),'Library and Platform Vocabulary'!$A$117:$A$413,0)), "Yes", "No"),"")</f>
        <v/>
      </c>
      <c r="E1004" s="35" t="str">
        <f ca="1">IF(COUNTA(Metadata!A998)=1, IF(OR(Metadata!O998&gt;TODAY(),ISBLANK(Metadata!O998)),"No, date is missing, in the future, or invalid", "Yes"),"")</f>
        <v/>
      </c>
      <c r="F1004" s="31" t="str">
        <f>IF(COUNTA(Metadata!A998)=1, IF(OR(NOT(ISBLANK(Metadata!V998)),NOT(ISBLANK(Metadata!W998))),"Yes", "No, neither of these fields have values"),"")</f>
        <v/>
      </c>
    </row>
    <row r="1005" spans="1:6">
      <c r="A1005" t="str">
        <f>IF(COUNTA(Metadata!A999)=1,ROW(Metadata!A999),"")</f>
        <v/>
      </c>
      <c r="B1005" s="31" t="str">
        <f>IF(COUNTA(Metadata!A999)=1,IF(COUNTA(Metadata!L999,Metadata!B999)=2, IF(Metadata!L999=Metadata!B999, "No", "Yes"), "One (or both) of these fields are empty"),"")</f>
        <v/>
      </c>
      <c r="C1005" t="str">
        <f>IF(COUNTA(Metadata!A999)=1,IF(COUNTA(Metadata!B999:'Metadata'!U999)=20, "Yes", "One (or more) of these fields are empty"),"")</f>
        <v/>
      </c>
      <c r="D1005" t="str">
        <f>IF(COUNTA(Metadata!A999)=1, IF(ISNUMBER(MATCH(LEFT(Metadata!P999,SEARCH(":",Metadata!P999)-1),'Library and Platform Vocabulary'!$A$117:$A$413,0)), "Yes", "No"),"")</f>
        <v/>
      </c>
      <c r="E1005" s="35" t="str">
        <f ca="1">IF(COUNTA(Metadata!A999)=1, IF(OR(Metadata!O999&gt;TODAY(),ISBLANK(Metadata!O999)),"No, date is missing, in the future, or invalid", "Yes"),"")</f>
        <v/>
      </c>
      <c r="F1005" s="31" t="str">
        <f>IF(COUNTA(Metadata!A999)=1, IF(OR(NOT(ISBLANK(Metadata!V999)),NOT(ISBLANK(Metadata!W999))),"Yes", "No, neither of these fields have values"),"")</f>
        <v/>
      </c>
    </row>
    <row r="1006" spans="1:6">
      <c r="A1006" t="str">
        <f>IF(COUNTA(Metadata!A1000)=1,ROW(Metadata!A1000),"")</f>
        <v/>
      </c>
      <c r="B1006" s="31" t="str">
        <f>IF(COUNTA(Metadata!A1000)=1,IF(COUNTA(Metadata!L1000,Metadata!B1000)=2, IF(Metadata!L1000=Metadata!B1000, "No", "Yes"), "One (or both) of these fields are empty"),"")</f>
        <v/>
      </c>
      <c r="C1006" t="str">
        <f>IF(COUNTA(Metadata!A1000)=1,IF(COUNTA(Metadata!B1000:'Metadata'!U1000)=20, "Yes", "One (or more) of these fields are empty"),"")</f>
        <v/>
      </c>
      <c r="D1006" t="str">
        <f>IF(COUNTA(Metadata!A1000)=1, IF(ISNUMBER(MATCH(LEFT(Metadata!P1000,SEARCH(":",Metadata!P1000)-1),'Library and Platform Vocabulary'!$A$117:$A$413,0)), "Yes", "No"),"")</f>
        <v/>
      </c>
      <c r="E1006" s="35" t="str">
        <f ca="1">IF(COUNTA(Metadata!A1000)=1, IF(OR(Metadata!O1000&gt;TODAY(),ISBLANK(Metadata!O1000)),"No, date is missing, in the future, or invalid", "Yes"),"")</f>
        <v/>
      </c>
      <c r="F1006" s="31" t="str">
        <f>IF(COUNTA(Metadata!A1000)=1, IF(OR(NOT(ISBLANK(Metadata!V1000)),NOT(ISBLANK(Metadata!W1000))),"Yes", "No, neither of these fields have values"),"")</f>
        <v/>
      </c>
    </row>
    <row r="1007" spans="1:6">
      <c r="A1007" t="str">
        <f>IF(COUNTA(Metadata!A1001)=1,ROW(Metadata!A1001),"")</f>
        <v/>
      </c>
      <c r="B1007" s="31" t="str">
        <f>IF(COUNTA(Metadata!A1001)=1,IF(COUNTA(Metadata!L1001,Metadata!B1001)=2, IF(Metadata!L1001=Metadata!B1001, "No", "Yes"), "One (or both) of these fields are empty"),"")</f>
        <v/>
      </c>
      <c r="C1007" t="str">
        <f>IF(COUNTA(Metadata!A1001)=1,IF(COUNTA(Metadata!B1001:'Metadata'!U1001)=20, "Yes", "One (or more) of these fields are empty"),"")</f>
        <v/>
      </c>
      <c r="D1007" t="str">
        <f>IF(COUNTA(Metadata!A1001)=1, IF(ISNUMBER(MATCH(LEFT(Metadata!P1001,SEARCH(":",Metadata!P1001)-1),'Library and Platform Vocabulary'!$A$117:$A$413,0)), "Yes", "No"),"")</f>
        <v/>
      </c>
      <c r="E1007" s="35" t="str">
        <f ca="1">IF(COUNTA(Metadata!A1001)=1, IF(OR(Metadata!O1001&gt;TODAY(),ISBLANK(Metadata!O1001)),"No, date is missing, in the future, or invalid", "Yes"),"")</f>
        <v/>
      </c>
      <c r="F1007" s="31" t="str">
        <f>IF(COUNTA(Metadata!A1001)=1, IF(OR(NOT(ISBLANK(Metadata!V1001)),NOT(ISBLANK(Metadata!W1001))),"Yes", "No, neither of these fields have values"),"")</f>
        <v/>
      </c>
    </row>
    <row r="1008" spans="1:6">
      <c r="A1008" t="str">
        <f>IF(COUNTA(Metadata!A1002)=1,ROW(Metadata!A1002),"")</f>
        <v/>
      </c>
      <c r="B1008" s="31" t="str">
        <f>IF(COUNTA(Metadata!A1002)=1,IF(COUNTA(Metadata!L1002,Metadata!B1002)=2, IF(Metadata!L1002=Metadata!B1002, "No", "Yes"), "One (or both) of these fields are empty"),"")</f>
        <v/>
      </c>
      <c r="C1008" t="str">
        <f>IF(COUNTA(Metadata!A1002)=1,IF(COUNTA(Metadata!B1002:'Metadata'!U1002)=20, "Yes", "One (or more) of these fields are empty"),"")</f>
        <v/>
      </c>
      <c r="D1008" t="str">
        <f>IF(COUNTA(Metadata!A1002)=1, IF(ISNUMBER(MATCH(LEFT(Metadata!P1002,SEARCH(":",Metadata!P1002)-1),'Library and Platform Vocabulary'!$A$117:$A$413,0)), "Yes", "No"),"")</f>
        <v/>
      </c>
      <c r="E1008" s="35" t="str">
        <f ca="1">IF(COUNTA(Metadata!A1002)=1, IF(OR(Metadata!O1002&gt;TODAY(),ISBLANK(Metadata!O1002)),"No, date is missing, in the future, or invalid", "Yes"),"")</f>
        <v/>
      </c>
      <c r="F1008" s="31" t="str">
        <f>IF(COUNTA(Metadata!A1002)=1, IF(OR(NOT(ISBLANK(Metadata!V1002)),NOT(ISBLANK(Metadata!W1002))),"Yes", "No, neither of these fields have values"),"")</f>
        <v/>
      </c>
    </row>
    <row r="1009" spans="1:6">
      <c r="A1009" t="str">
        <f>IF(COUNTA(Metadata!A1003)=1,ROW(Metadata!A1003),"")</f>
        <v/>
      </c>
      <c r="B1009" s="31" t="str">
        <f>IF(COUNTA(Metadata!A1003)=1,IF(COUNTA(Metadata!L1003,Metadata!B1003)=2, IF(Metadata!L1003=Metadata!B1003, "No", "Yes"), "One (or both) of these fields are empty"),"")</f>
        <v/>
      </c>
      <c r="C1009" t="str">
        <f>IF(COUNTA(Metadata!A1003)=1,IF(COUNTA(Metadata!B1003:'Metadata'!U1003)=20, "Yes", "One (or more) of these fields are empty"),"")</f>
        <v/>
      </c>
      <c r="D1009" t="str">
        <f>IF(COUNTA(Metadata!A1003)=1, IF(ISNUMBER(MATCH(LEFT(Metadata!P1003,SEARCH(":",Metadata!P1003)-1),'Library and Platform Vocabulary'!$A$117:$A$413,0)), "Yes", "No"),"")</f>
        <v/>
      </c>
      <c r="E1009" s="35" t="str">
        <f ca="1">IF(COUNTA(Metadata!A1003)=1, IF(OR(Metadata!O1003&gt;TODAY(),ISBLANK(Metadata!O1003)),"No, date is missing, in the future, or invalid", "Yes"),"")</f>
        <v/>
      </c>
      <c r="F1009" s="31" t="str">
        <f>IF(COUNTA(Metadata!A1003)=1, IF(OR(NOT(ISBLANK(Metadata!V1003)),NOT(ISBLANK(Metadata!W1003))),"Yes", "No, neither of these fields have values"),"")</f>
        <v/>
      </c>
    </row>
    <row r="1010" spans="1:6">
      <c r="A1010" t="str">
        <f>IF(COUNTA(Metadata!A1004)=1,ROW(Metadata!A1004),"")</f>
        <v/>
      </c>
      <c r="B1010" s="31" t="str">
        <f>IF(COUNTA(Metadata!A1004)=1,IF(COUNTA(Metadata!L1004,Metadata!B1004)=2, IF(Metadata!L1004=Metadata!B1004, "No", "Yes"), "One (or both) of these fields are empty"),"")</f>
        <v/>
      </c>
      <c r="C1010" t="str">
        <f>IF(COUNTA(Metadata!A1004)=1,IF(COUNTA(Metadata!B1004:'Metadata'!U1004)=20, "Yes", "One (or more) of these fields are empty"),"")</f>
        <v/>
      </c>
      <c r="D1010" t="str">
        <f>IF(COUNTA(Metadata!A1004)=1, IF(ISNUMBER(MATCH(LEFT(Metadata!P1004,SEARCH(":",Metadata!P1004)-1),'Library and Platform Vocabulary'!$A$117:$A$413,0)), "Yes", "No"),"")</f>
        <v/>
      </c>
      <c r="E1010" s="35" t="str">
        <f ca="1">IF(COUNTA(Metadata!A1004)=1, IF(OR(Metadata!O1004&gt;TODAY(),ISBLANK(Metadata!O1004)),"No, date is missing, in the future, or invalid", "Yes"),"")</f>
        <v/>
      </c>
      <c r="F1010" s="31" t="str">
        <f>IF(COUNTA(Metadata!A1004)=1, IF(OR(NOT(ISBLANK(Metadata!V1004)),NOT(ISBLANK(Metadata!W1004))),"Yes", "No, neither of these fields have values"),"")</f>
        <v/>
      </c>
    </row>
    <row r="1011" spans="1:6">
      <c r="A1011" t="str">
        <f>IF(COUNTA(Metadata!A1005)=1,ROW(Metadata!A1005),"")</f>
        <v/>
      </c>
      <c r="B1011" s="31" t="str">
        <f>IF(COUNTA(Metadata!A1005)=1,IF(COUNTA(Metadata!L1005,Metadata!B1005)=2, IF(Metadata!L1005=Metadata!B1005, "No", "Yes"), "One (or both) of these fields are empty"),"")</f>
        <v/>
      </c>
      <c r="C1011" t="str">
        <f>IF(COUNTA(Metadata!A1005)=1,IF(COUNTA(Metadata!B1005:'Metadata'!U1005)=20, "Yes", "One (or more) of these fields are empty"),"")</f>
        <v/>
      </c>
      <c r="D1011" t="str">
        <f>IF(COUNTA(Metadata!A1005)=1, IF(ISNUMBER(MATCH(LEFT(Metadata!P1005,SEARCH(":",Metadata!P1005)-1),'Library and Platform Vocabulary'!$A$117:$A$413,0)), "Yes", "No"),"")</f>
        <v/>
      </c>
      <c r="E1011" s="35" t="str">
        <f ca="1">IF(COUNTA(Metadata!A1005)=1, IF(OR(Metadata!O1005&gt;TODAY(),ISBLANK(Metadata!O1005)),"No, date is missing, in the future, or invalid", "Yes"),"")</f>
        <v/>
      </c>
      <c r="F1011" s="31" t="str">
        <f>IF(COUNTA(Metadata!A1005)=1, IF(OR(NOT(ISBLANK(Metadata!V1005)),NOT(ISBLANK(Metadata!W1005))),"Yes", "No, neither of these fields have values"),"")</f>
        <v/>
      </c>
    </row>
    <row r="1012" spans="1:6">
      <c r="A1012" t="str">
        <f>IF(COUNTA(Metadata!A1006)=1,ROW(Metadata!A1006),"")</f>
        <v/>
      </c>
      <c r="B1012" s="31" t="str">
        <f>IF(COUNTA(Metadata!A1006)=1,IF(COUNTA(Metadata!L1006,Metadata!B1006)=2, IF(Metadata!L1006=Metadata!B1006, "No", "Yes"), "One (or both) of these fields are empty"),"")</f>
        <v/>
      </c>
      <c r="C1012" t="str">
        <f>IF(COUNTA(Metadata!A1006)=1,IF(COUNTA(Metadata!B1006:'Metadata'!U1006)=20, "Yes", "One (or more) of these fields are empty"),"")</f>
        <v/>
      </c>
      <c r="D1012" t="str">
        <f>IF(COUNTA(Metadata!A1006)=1, IF(ISNUMBER(MATCH(LEFT(Metadata!P1006,SEARCH(":",Metadata!P1006)-1),'Library and Platform Vocabulary'!$A$117:$A$413,0)), "Yes", "No"),"")</f>
        <v/>
      </c>
      <c r="E1012" s="35" t="str">
        <f ca="1">IF(COUNTA(Metadata!A1006)=1, IF(OR(Metadata!O1006&gt;TODAY(),ISBLANK(Metadata!O1006)),"No, date is missing, in the future, or invalid", "Yes"),"")</f>
        <v/>
      </c>
      <c r="F1012" s="31" t="str">
        <f>IF(COUNTA(Metadata!A1006)=1, IF(OR(NOT(ISBLANK(Metadata!V1006)),NOT(ISBLANK(Metadata!W1006))),"Yes", "No, neither of these fields have values"),"")</f>
        <v/>
      </c>
    </row>
    <row r="1013" spans="1:6">
      <c r="A1013" t="str">
        <f>IF(COUNTA(Metadata!A1007)=1,ROW(Metadata!A1007),"")</f>
        <v/>
      </c>
      <c r="B1013" s="31" t="str">
        <f>IF(COUNTA(Metadata!A1007)=1,IF(COUNTA(Metadata!L1007,Metadata!B1007)=2, IF(Metadata!L1007=Metadata!B1007, "No", "Yes"), "One (or both) of these fields are empty"),"")</f>
        <v/>
      </c>
      <c r="C1013" t="str">
        <f>IF(COUNTA(Metadata!A1007)=1,IF(COUNTA(Metadata!B1007:'Metadata'!U1007)=20, "Yes", "One (or more) of these fields are empty"),"")</f>
        <v/>
      </c>
      <c r="D1013" t="str">
        <f>IF(COUNTA(Metadata!A1007)=1, IF(ISNUMBER(MATCH(LEFT(Metadata!P1007,SEARCH(":",Metadata!P1007)-1),'Library and Platform Vocabulary'!$A$117:$A$413,0)), "Yes", "No"),"")</f>
        <v/>
      </c>
      <c r="E1013" s="35" t="str">
        <f ca="1">IF(COUNTA(Metadata!A1007)=1, IF(OR(Metadata!O1007&gt;TODAY(),ISBLANK(Metadata!O1007)),"No, date is missing, in the future, or invalid", "Yes"),"")</f>
        <v/>
      </c>
      <c r="F1013" s="31" t="str">
        <f>IF(COUNTA(Metadata!A1007)=1, IF(OR(NOT(ISBLANK(Metadata!V1007)),NOT(ISBLANK(Metadata!W1007))),"Yes", "No, neither of these fields have values"),"")</f>
        <v/>
      </c>
    </row>
    <row r="1014" spans="1:6">
      <c r="A1014" t="str">
        <f>IF(COUNTA(Metadata!A1008)=1,ROW(Metadata!A1008),"")</f>
        <v/>
      </c>
      <c r="B1014" s="31" t="str">
        <f>IF(COUNTA(Metadata!A1008)=1,IF(COUNTA(Metadata!L1008,Metadata!B1008)=2, IF(Metadata!L1008=Metadata!B1008, "No", "Yes"), "One (or both) of these fields are empty"),"")</f>
        <v/>
      </c>
      <c r="C1014" t="str">
        <f>IF(COUNTA(Metadata!A1008)=1,IF(COUNTA(Metadata!B1008:'Metadata'!U1008)=20, "Yes", "One (or more) of these fields are empty"),"")</f>
        <v/>
      </c>
      <c r="D1014" t="str">
        <f>IF(COUNTA(Metadata!A1008)=1, IF(ISNUMBER(MATCH(LEFT(Metadata!P1008,SEARCH(":",Metadata!P1008)-1),'Library and Platform Vocabulary'!$A$117:$A$413,0)), "Yes", "No"),"")</f>
        <v/>
      </c>
      <c r="E1014" s="35" t="str">
        <f ca="1">IF(COUNTA(Metadata!A1008)=1, IF(OR(Metadata!O1008&gt;TODAY(),ISBLANK(Metadata!O1008)),"No, date is missing, in the future, or invalid", "Yes"),"")</f>
        <v/>
      </c>
      <c r="F1014" s="31" t="str">
        <f>IF(COUNTA(Metadata!A1008)=1, IF(OR(NOT(ISBLANK(Metadata!V1008)),NOT(ISBLANK(Metadata!W1008))),"Yes", "No, neither of these fields have values"),"")</f>
        <v/>
      </c>
    </row>
    <row r="1015" spans="1:6">
      <c r="A1015" t="str">
        <f>IF(COUNTA(Metadata!A1009)=1,ROW(Metadata!A1009),"")</f>
        <v/>
      </c>
      <c r="B1015" s="31" t="str">
        <f>IF(COUNTA(Metadata!A1009)=1,IF(COUNTA(Metadata!L1009,Metadata!B1009)=2, IF(Metadata!L1009=Metadata!B1009, "No", "Yes"), "One (or both) of these fields are empty"),"")</f>
        <v/>
      </c>
      <c r="C1015" t="str">
        <f>IF(COUNTA(Metadata!A1009)=1,IF(COUNTA(Metadata!B1009:'Metadata'!U1009)=20, "Yes", "One (or more) of these fields are empty"),"")</f>
        <v/>
      </c>
      <c r="D1015" t="str">
        <f>IF(COUNTA(Metadata!A1009)=1, IF(ISNUMBER(MATCH(LEFT(Metadata!P1009,SEARCH(":",Metadata!P1009)-1),'Library and Platform Vocabulary'!$A$117:$A$413,0)), "Yes", "No"),"")</f>
        <v/>
      </c>
      <c r="E1015" s="35" t="str">
        <f ca="1">IF(COUNTA(Metadata!A1009)=1, IF(OR(Metadata!O1009&gt;TODAY(),ISBLANK(Metadata!O1009)),"No, date is missing, in the future, or invalid", "Yes"),"")</f>
        <v/>
      </c>
      <c r="F1015" s="31" t="str">
        <f>IF(COUNTA(Metadata!A1009)=1, IF(OR(NOT(ISBLANK(Metadata!V1009)),NOT(ISBLANK(Metadata!W1009))),"Yes", "No, neither of these fields have values"),"")</f>
        <v/>
      </c>
    </row>
    <row r="1016" spans="1:6">
      <c r="A1016" t="str">
        <f>IF(COUNTA(Metadata!A1010)=1,ROW(Metadata!A1010),"")</f>
        <v/>
      </c>
      <c r="B1016" s="31" t="str">
        <f>IF(COUNTA(Metadata!A1010)=1,IF(COUNTA(Metadata!L1010,Metadata!B1010)=2, IF(Metadata!L1010=Metadata!B1010, "No", "Yes"), "One (or both) of these fields are empty"),"")</f>
        <v/>
      </c>
      <c r="C1016" t="str">
        <f>IF(COUNTA(Metadata!A1010)=1,IF(COUNTA(Metadata!B1010:'Metadata'!U1010)=20, "Yes", "One (or more) of these fields are empty"),"")</f>
        <v/>
      </c>
      <c r="D1016" t="str">
        <f>IF(COUNTA(Metadata!A1010)=1, IF(ISNUMBER(MATCH(LEFT(Metadata!P1010,SEARCH(":",Metadata!P1010)-1),'Library and Platform Vocabulary'!$A$117:$A$413,0)), "Yes", "No"),"")</f>
        <v/>
      </c>
      <c r="E1016" s="35" t="str">
        <f ca="1">IF(COUNTA(Metadata!A1010)=1, IF(OR(Metadata!O1010&gt;TODAY(),ISBLANK(Metadata!O1010)),"No, date is missing, in the future, or invalid", "Yes"),"")</f>
        <v/>
      </c>
      <c r="F1016" s="31" t="str">
        <f>IF(COUNTA(Metadata!A1010)=1, IF(OR(NOT(ISBLANK(Metadata!V1010)),NOT(ISBLANK(Metadata!W1010))),"Yes", "No, neither of these fields have values"),"")</f>
        <v/>
      </c>
    </row>
    <row r="1017" spans="1:6">
      <c r="A1017" t="str">
        <f>IF(COUNTA(Metadata!A1011)=1,ROW(Metadata!A1011),"")</f>
        <v/>
      </c>
      <c r="B1017" s="31" t="str">
        <f>IF(COUNTA(Metadata!A1011)=1,IF(COUNTA(Metadata!L1011,Metadata!B1011)=2, IF(Metadata!L1011=Metadata!B1011, "No", "Yes"), "One (or both) of these fields are empty"),"")</f>
        <v/>
      </c>
      <c r="C1017" t="str">
        <f>IF(COUNTA(Metadata!A1011)=1,IF(COUNTA(Metadata!B1011:'Metadata'!U1011)=20, "Yes", "One (or more) of these fields are empty"),"")</f>
        <v/>
      </c>
      <c r="D1017" t="str">
        <f>IF(COUNTA(Metadata!A1011)=1, IF(ISNUMBER(MATCH(LEFT(Metadata!P1011,SEARCH(":",Metadata!P1011)-1),'Library and Platform Vocabulary'!$A$117:$A$413,0)), "Yes", "No"),"")</f>
        <v/>
      </c>
      <c r="E1017" s="35" t="str">
        <f ca="1">IF(COUNTA(Metadata!A1011)=1, IF(OR(Metadata!O1011&gt;TODAY(),ISBLANK(Metadata!O1011)),"No, date is missing, in the future, or invalid", "Yes"),"")</f>
        <v/>
      </c>
      <c r="F1017" s="31" t="str">
        <f>IF(COUNTA(Metadata!A1011)=1, IF(OR(NOT(ISBLANK(Metadata!V1011)),NOT(ISBLANK(Metadata!W1011))),"Yes", "No, neither of these fields have values"),"")</f>
        <v/>
      </c>
    </row>
    <row r="1018" spans="1:6">
      <c r="A1018" t="str">
        <f>IF(COUNTA(Metadata!A1012)=1,ROW(Metadata!A1012),"")</f>
        <v/>
      </c>
      <c r="B1018" s="31" t="str">
        <f>IF(COUNTA(Metadata!A1012)=1,IF(COUNTA(Metadata!L1012,Metadata!B1012)=2, IF(Metadata!L1012=Metadata!B1012, "No", "Yes"), "One (or both) of these fields are empty"),"")</f>
        <v/>
      </c>
      <c r="C1018" t="str">
        <f>IF(COUNTA(Metadata!A1012)=1,IF(COUNTA(Metadata!B1012:'Metadata'!U1012)=20, "Yes", "One (or more) of these fields are empty"),"")</f>
        <v/>
      </c>
      <c r="D1018" t="str">
        <f>IF(COUNTA(Metadata!A1012)=1, IF(ISNUMBER(MATCH(LEFT(Metadata!P1012,SEARCH(":",Metadata!P1012)-1),'Library and Platform Vocabulary'!$A$117:$A$413,0)), "Yes", "No"),"")</f>
        <v/>
      </c>
      <c r="E1018" s="35" t="str">
        <f ca="1">IF(COUNTA(Metadata!A1012)=1, IF(OR(Metadata!O1012&gt;TODAY(),ISBLANK(Metadata!O1012)),"No, date is missing, in the future, or invalid", "Yes"),"")</f>
        <v/>
      </c>
      <c r="F1018" s="31" t="str">
        <f>IF(COUNTA(Metadata!A1012)=1, IF(OR(NOT(ISBLANK(Metadata!V1012)),NOT(ISBLANK(Metadata!W1012))),"Yes", "No, neither of these fields have values"),"")</f>
        <v/>
      </c>
    </row>
    <row r="1019" spans="1:6">
      <c r="A1019" t="str">
        <f>IF(COUNTA(Metadata!A1013)=1,ROW(Metadata!A1013),"")</f>
        <v/>
      </c>
      <c r="B1019" s="31" t="str">
        <f>IF(COUNTA(Metadata!A1013)=1,IF(COUNTA(Metadata!L1013,Metadata!B1013)=2, IF(Metadata!L1013=Metadata!B1013, "No", "Yes"), "One (or both) of these fields are empty"),"")</f>
        <v/>
      </c>
      <c r="C1019" t="str">
        <f>IF(COUNTA(Metadata!A1013)=1,IF(COUNTA(Metadata!B1013:'Metadata'!U1013)=20, "Yes", "One (or more) of these fields are empty"),"")</f>
        <v/>
      </c>
      <c r="D1019" t="str">
        <f>IF(COUNTA(Metadata!A1013)=1, IF(ISNUMBER(MATCH(LEFT(Metadata!P1013,SEARCH(":",Metadata!P1013)-1),'Library and Platform Vocabulary'!$A$117:$A$413,0)), "Yes", "No"),"")</f>
        <v/>
      </c>
      <c r="E1019" s="35" t="str">
        <f ca="1">IF(COUNTA(Metadata!A1013)=1, IF(OR(Metadata!O1013&gt;TODAY(),ISBLANK(Metadata!O1013)),"No, date is missing, in the future, or invalid", "Yes"),"")</f>
        <v/>
      </c>
      <c r="F1019" s="31" t="str">
        <f>IF(COUNTA(Metadata!A1013)=1, IF(OR(NOT(ISBLANK(Metadata!V1013)),NOT(ISBLANK(Metadata!W1013))),"Yes", "No, neither of these fields have values"),"")</f>
        <v/>
      </c>
    </row>
    <row r="1020" spans="1:6">
      <c r="A1020" t="str">
        <f>IF(COUNTA(Metadata!A1014)=1,ROW(Metadata!A1014),"")</f>
        <v/>
      </c>
      <c r="B1020" s="31" t="str">
        <f>IF(COUNTA(Metadata!A1014)=1,IF(COUNTA(Metadata!L1014,Metadata!B1014)=2, IF(Metadata!L1014=Metadata!B1014, "No", "Yes"), "One (or both) of these fields are empty"),"")</f>
        <v/>
      </c>
      <c r="C1020" t="str">
        <f>IF(COUNTA(Metadata!A1014)=1,IF(COUNTA(Metadata!B1014:'Metadata'!U1014)=20, "Yes", "One (or more) of these fields are empty"),"")</f>
        <v/>
      </c>
      <c r="D1020" t="str">
        <f>IF(COUNTA(Metadata!A1014)=1, IF(ISNUMBER(MATCH(LEFT(Metadata!P1014,SEARCH(":",Metadata!P1014)-1),'Library and Platform Vocabulary'!$A$117:$A$413,0)), "Yes", "No"),"")</f>
        <v/>
      </c>
      <c r="E1020" s="35" t="str">
        <f ca="1">IF(COUNTA(Metadata!A1014)=1, IF(OR(Metadata!O1014&gt;TODAY(),ISBLANK(Metadata!O1014)),"No, date is missing, in the future, or invalid", "Yes"),"")</f>
        <v/>
      </c>
      <c r="F1020" s="31" t="str">
        <f>IF(COUNTA(Metadata!A1014)=1, IF(OR(NOT(ISBLANK(Metadata!V1014)),NOT(ISBLANK(Metadata!W1014))),"Yes", "No, neither of these fields have values"),"")</f>
        <v/>
      </c>
    </row>
    <row r="1021" spans="1:6">
      <c r="A1021" t="str">
        <f>IF(COUNTA(Metadata!A1015)=1,ROW(Metadata!A1015),"")</f>
        <v/>
      </c>
      <c r="B1021" s="31" t="str">
        <f>IF(COUNTA(Metadata!A1015)=1,IF(COUNTA(Metadata!L1015,Metadata!B1015)=2, IF(Metadata!L1015=Metadata!B1015, "No", "Yes"), "One (or both) of these fields are empty"),"")</f>
        <v/>
      </c>
      <c r="C1021" t="str">
        <f>IF(COUNTA(Metadata!A1015)=1,IF(COUNTA(Metadata!B1015:'Metadata'!U1015)=20, "Yes", "One (or more) of these fields are empty"),"")</f>
        <v/>
      </c>
      <c r="D1021" t="str">
        <f>IF(COUNTA(Metadata!A1015)=1, IF(ISNUMBER(MATCH(LEFT(Metadata!P1015,SEARCH(":",Metadata!P1015)-1),'Library and Platform Vocabulary'!$A$117:$A$413,0)), "Yes", "No"),"")</f>
        <v/>
      </c>
      <c r="E1021" s="35" t="str">
        <f ca="1">IF(COUNTA(Metadata!A1015)=1, IF(OR(Metadata!O1015&gt;TODAY(),ISBLANK(Metadata!O1015)),"No, date is missing, in the future, or invalid", "Yes"),"")</f>
        <v/>
      </c>
      <c r="F1021" s="31" t="str">
        <f>IF(COUNTA(Metadata!A1015)=1, IF(OR(NOT(ISBLANK(Metadata!V1015)),NOT(ISBLANK(Metadata!W1015))),"Yes", "No, neither of these fields have values"),"")</f>
        <v/>
      </c>
    </row>
    <row r="1022" spans="1:6">
      <c r="A1022" t="str">
        <f>IF(COUNTA(Metadata!A1016)=1,ROW(Metadata!A1016),"")</f>
        <v/>
      </c>
      <c r="B1022" s="31" t="str">
        <f>IF(COUNTA(Metadata!A1016)=1,IF(COUNTA(Metadata!L1016,Metadata!B1016)=2, IF(Metadata!L1016=Metadata!B1016, "No", "Yes"), "One (or both) of these fields are empty"),"")</f>
        <v/>
      </c>
      <c r="C1022" t="str">
        <f>IF(COUNTA(Metadata!A1016)=1,IF(COUNTA(Metadata!B1016:'Metadata'!U1016)=20, "Yes", "One (or more) of these fields are empty"),"")</f>
        <v/>
      </c>
      <c r="D1022" t="str">
        <f>IF(COUNTA(Metadata!A1016)=1, IF(ISNUMBER(MATCH(LEFT(Metadata!P1016,SEARCH(":",Metadata!P1016)-1),'Library and Platform Vocabulary'!$A$117:$A$413,0)), "Yes", "No"),"")</f>
        <v/>
      </c>
      <c r="E1022" s="35" t="str">
        <f ca="1">IF(COUNTA(Metadata!A1016)=1, IF(OR(Metadata!O1016&gt;TODAY(),ISBLANK(Metadata!O1016)),"No, date is missing, in the future, or invalid", "Yes"),"")</f>
        <v/>
      </c>
      <c r="F1022" s="31" t="str">
        <f>IF(COUNTA(Metadata!A1016)=1, IF(OR(NOT(ISBLANK(Metadata!V1016)),NOT(ISBLANK(Metadata!W1016))),"Yes", "No, neither of these fields have values"),"")</f>
        <v/>
      </c>
    </row>
    <row r="1023" spans="1:6">
      <c r="A1023" t="str">
        <f>IF(COUNTA(Metadata!A1017)=1,ROW(Metadata!A1017),"")</f>
        <v/>
      </c>
      <c r="B1023" s="31" t="str">
        <f>IF(COUNTA(Metadata!A1017)=1,IF(COUNTA(Metadata!L1017,Metadata!B1017)=2, IF(Metadata!L1017=Metadata!B1017, "No", "Yes"), "One (or both) of these fields are empty"),"")</f>
        <v/>
      </c>
      <c r="C1023" t="str">
        <f>IF(COUNTA(Metadata!A1017)=1,IF(COUNTA(Metadata!B1017:'Metadata'!U1017)=20, "Yes", "One (or more) of these fields are empty"),"")</f>
        <v/>
      </c>
      <c r="D1023" t="str">
        <f>IF(COUNTA(Metadata!A1017)=1, IF(ISNUMBER(MATCH(LEFT(Metadata!P1017,SEARCH(":",Metadata!P1017)-1),'Library and Platform Vocabulary'!$A$117:$A$413,0)), "Yes", "No"),"")</f>
        <v/>
      </c>
      <c r="E1023" s="35" t="str">
        <f ca="1">IF(COUNTA(Metadata!A1017)=1, IF(OR(Metadata!O1017&gt;TODAY(),ISBLANK(Metadata!O1017)),"No, date is missing, in the future, or invalid", "Yes"),"")</f>
        <v/>
      </c>
      <c r="F1023" s="31" t="str">
        <f>IF(COUNTA(Metadata!A1017)=1, IF(OR(NOT(ISBLANK(Metadata!V1017)),NOT(ISBLANK(Metadata!W1017))),"Yes", "No, neither of these fields have values"),"")</f>
        <v/>
      </c>
    </row>
    <row r="1024" spans="1:6">
      <c r="A1024" t="str">
        <f>IF(COUNTA(Metadata!A1018)=1,ROW(Metadata!A1018),"")</f>
        <v/>
      </c>
      <c r="B1024" s="31" t="str">
        <f>IF(COUNTA(Metadata!A1018)=1,IF(COUNTA(Metadata!L1018,Metadata!B1018)=2, IF(Metadata!L1018=Metadata!B1018, "No", "Yes"), "One (or both) of these fields are empty"),"")</f>
        <v/>
      </c>
      <c r="C1024" t="str">
        <f>IF(COUNTA(Metadata!A1018)=1,IF(COUNTA(Metadata!B1018:'Metadata'!U1018)=20, "Yes", "One (or more) of these fields are empty"),"")</f>
        <v/>
      </c>
      <c r="D1024" t="str">
        <f>IF(COUNTA(Metadata!A1018)=1, IF(ISNUMBER(MATCH(LEFT(Metadata!P1018,SEARCH(":",Metadata!P1018)-1),'Library and Platform Vocabulary'!$A$117:$A$413,0)), "Yes", "No"),"")</f>
        <v/>
      </c>
      <c r="E1024" s="35" t="str">
        <f ca="1">IF(COUNTA(Metadata!A1018)=1, IF(OR(Metadata!O1018&gt;TODAY(),ISBLANK(Metadata!O1018)),"No, date is missing, in the future, or invalid", "Yes"),"")</f>
        <v/>
      </c>
      <c r="F1024" s="31" t="str">
        <f>IF(COUNTA(Metadata!A1018)=1, IF(OR(NOT(ISBLANK(Metadata!V1018)),NOT(ISBLANK(Metadata!W1018))),"Yes", "No, neither of these fields have values"),"")</f>
        <v/>
      </c>
    </row>
    <row r="1025" spans="1:6">
      <c r="A1025" t="str">
        <f>IF(COUNTA(Metadata!A1019)=1,ROW(Metadata!A1019),"")</f>
        <v/>
      </c>
      <c r="B1025" s="31" t="str">
        <f>IF(COUNTA(Metadata!A1019)=1,IF(COUNTA(Metadata!L1019,Metadata!B1019)=2, IF(Metadata!L1019=Metadata!B1019, "No", "Yes"), "One (or both) of these fields are empty"),"")</f>
        <v/>
      </c>
      <c r="C1025" t="str">
        <f>IF(COUNTA(Metadata!A1019)=1,IF(COUNTA(Metadata!B1019:'Metadata'!U1019)=20, "Yes", "One (or more) of these fields are empty"),"")</f>
        <v/>
      </c>
      <c r="D1025" t="str">
        <f>IF(COUNTA(Metadata!A1019)=1, IF(ISNUMBER(MATCH(LEFT(Metadata!P1019,SEARCH(":",Metadata!P1019)-1),'Library and Platform Vocabulary'!$A$117:$A$413,0)), "Yes", "No"),"")</f>
        <v/>
      </c>
      <c r="E1025" s="35" t="str">
        <f ca="1">IF(COUNTA(Metadata!A1019)=1, IF(OR(Metadata!O1019&gt;TODAY(),ISBLANK(Metadata!O1019)),"No, date is missing, in the future, or invalid", "Yes"),"")</f>
        <v/>
      </c>
      <c r="F1025" s="31" t="str">
        <f>IF(COUNTA(Metadata!A1019)=1, IF(OR(NOT(ISBLANK(Metadata!V1019)),NOT(ISBLANK(Metadata!W1019))),"Yes", "No, neither of these fields have values"),"")</f>
        <v/>
      </c>
    </row>
    <row r="1026" spans="1:6">
      <c r="A1026" t="str">
        <f>IF(COUNTA(Metadata!A1020)=1,ROW(Metadata!A1020),"")</f>
        <v/>
      </c>
      <c r="B1026" s="31" t="str">
        <f>IF(COUNTA(Metadata!A1020)=1,IF(COUNTA(Metadata!L1020,Metadata!B1020)=2, IF(Metadata!L1020=Metadata!B1020, "No", "Yes"), "One (or both) of these fields are empty"),"")</f>
        <v/>
      </c>
      <c r="C1026" t="str">
        <f>IF(COUNTA(Metadata!A1020)=1,IF(COUNTA(Metadata!B1020:'Metadata'!U1020)=20, "Yes", "One (or more) of these fields are empty"),"")</f>
        <v/>
      </c>
      <c r="D1026" t="str">
        <f>IF(COUNTA(Metadata!A1020)=1, IF(ISNUMBER(MATCH(LEFT(Metadata!P1020,SEARCH(":",Metadata!P1020)-1),'Library and Platform Vocabulary'!$A$117:$A$413,0)), "Yes", "No"),"")</f>
        <v/>
      </c>
      <c r="E1026" s="35" t="str">
        <f ca="1">IF(COUNTA(Metadata!A1020)=1, IF(OR(Metadata!O1020&gt;TODAY(),ISBLANK(Metadata!O1020)),"No, date is missing, in the future, or invalid", "Yes"),"")</f>
        <v/>
      </c>
      <c r="F1026" s="31" t="str">
        <f>IF(COUNTA(Metadata!A1020)=1, IF(OR(NOT(ISBLANK(Metadata!V1020)),NOT(ISBLANK(Metadata!W1020))),"Yes", "No, neither of these fields have values"),"")</f>
        <v/>
      </c>
    </row>
    <row r="1027" spans="1:6">
      <c r="A1027" t="str">
        <f>IF(COUNTA(Metadata!A1021)=1,ROW(Metadata!A1021),"")</f>
        <v/>
      </c>
      <c r="B1027" s="31" t="str">
        <f>IF(COUNTA(Metadata!A1021)=1,IF(COUNTA(Metadata!L1021,Metadata!B1021)=2, IF(Metadata!L1021=Metadata!B1021, "No", "Yes"), "One (or both) of these fields are empty"),"")</f>
        <v/>
      </c>
      <c r="C1027" t="str">
        <f>IF(COUNTA(Metadata!A1021)=1,IF(COUNTA(Metadata!B1021:'Metadata'!U1021)=20, "Yes", "One (or more) of these fields are empty"),"")</f>
        <v/>
      </c>
      <c r="D1027" t="str">
        <f>IF(COUNTA(Metadata!A1021)=1, IF(ISNUMBER(MATCH(LEFT(Metadata!P1021,SEARCH(":",Metadata!P1021)-1),'Library and Platform Vocabulary'!$A$117:$A$413,0)), "Yes", "No"),"")</f>
        <v/>
      </c>
      <c r="E1027" s="35" t="str">
        <f ca="1">IF(COUNTA(Metadata!A1021)=1, IF(OR(Metadata!O1021&gt;TODAY(),ISBLANK(Metadata!O1021)),"No, date is missing, in the future, or invalid", "Yes"),"")</f>
        <v/>
      </c>
      <c r="F1027" s="31" t="str">
        <f>IF(COUNTA(Metadata!A1021)=1, IF(OR(NOT(ISBLANK(Metadata!V1021)),NOT(ISBLANK(Metadata!W1021))),"Yes", "No, neither of these fields have values"),"")</f>
        <v/>
      </c>
    </row>
    <row r="1028" spans="1:6">
      <c r="A1028" t="str">
        <f>IF(COUNTA(Metadata!A1022)=1,ROW(Metadata!A1022),"")</f>
        <v/>
      </c>
      <c r="B1028" s="31" t="str">
        <f>IF(COUNTA(Metadata!A1022)=1,IF(COUNTA(Metadata!L1022,Metadata!B1022)=2, IF(Metadata!L1022=Metadata!B1022, "No", "Yes"), "One (or both) of these fields are empty"),"")</f>
        <v/>
      </c>
      <c r="C1028" t="str">
        <f>IF(COUNTA(Metadata!A1022)=1,IF(COUNTA(Metadata!B1022:'Metadata'!U1022)=20, "Yes", "One (or more) of these fields are empty"),"")</f>
        <v/>
      </c>
      <c r="D1028" t="str">
        <f>IF(COUNTA(Metadata!A1022)=1, IF(ISNUMBER(MATCH(LEFT(Metadata!P1022,SEARCH(":",Metadata!P1022)-1),'Library and Platform Vocabulary'!$A$117:$A$413,0)), "Yes", "No"),"")</f>
        <v/>
      </c>
      <c r="E1028" s="35" t="str">
        <f ca="1">IF(COUNTA(Metadata!A1022)=1, IF(OR(Metadata!O1022&gt;TODAY(),ISBLANK(Metadata!O1022)),"No, date is missing, in the future, or invalid", "Yes"),"")</f>
        <v/>
      </c>
      <c r="F1028" s="31" t="str">
        <f>IF(COUNTA(Metadata!A1022)=1, IF(OR(NOT(ISBLANK(Metadata!V1022)),NOT(ISBLANK(Metadata!W1022))),"Yes", "No, neither of these fields have values"),"")</f>
        <v/>
      </c>
    </row>
    <row r="1029" spans="1:6">
      <c r="A1029" t="str">
        <f>IF(COUNTA(Metadata!A1023)=1,ROW(Metadata!A1023),"")</f>
        <v/>
      </c>
      <c r="B1029" s="31" t="str">
        <f>IF(COUNTA(Metadata!A1023)=1,IF(COUNTA(Metadata!L1023,Metadata!B1023)=2, IF(Metadata!L1023=Metadata!B1023, "No", "Yes"), "One (or both) of these fields are empty"),"")</f>
        <v/>
      </c>
      <c r="C1029" t="str">
        <f>IF(COUNTA(Metadata!A1023)=1,IF(COUNTA(Metadata!B1023:'Metadata'!U1023)=20, "Yes", "One (or more) of these fields are empty"),"")</f>
        <v/>
      </c>
      <c r="D1029" t="str">
        <f>IF(COUNTA(Metadata!A1023)=1, IF(ISNUMBER(MATCH(LEFT(Metadata!P1023,SEARCH(":",Metadata!P1023)-1),'Library and Platform Vocabulary'!$A$117:$A$413,0)), "Yes", "No"),"")</f>
        <v/>
      </c>
      <c r="E1029" s="35" t="str">
        <f ca="1">IF(COUNTA(Metadata!A1023)=1, IF(OR(Metadata!O1023&gt;TODAY(),ISBLANK(Metadata!O1023)),"No, date is missing, in the future, or invalid", "Yes"),"")</f>
        <v/>
      </c>
      <c r="F1029" s="31" t="str">
        <f>IF(COUNTA(Metadata!A1023)=1, IF(OR(NOT(ISBLANK(Metadata!V1023)),NOT(ISBLANK(Metadata!W1023))),"Yes", "No, neither of these fields have values"),"")</f>
        <v/>
      </c>
    </row>
    <row r="1030" spans="1:6">
      <c r="A1030" t="str">
        <f>IF(COUNTA(Metadata!A1024)=1,ROW(Metadata!A1024),"")</f>
        <v/>
      </c>
      <c r="B1030" s="31" t="str">
        <f>IF(COUNTA(Metadata!A1024)=1,IF(COUNTA(Metadata!L1024,Metadata!B1024)=2, IF(Metadata!L1024=Metadata!B1024, "No", "Yes"), "One (or both) of these fields are empty"),"")</f>
        <v/>
      </c>
      <c r="C1030" t="str">
        <f>IF(COUNTA(Metadata!A1024)=1,IF(COUNTA(Metadata!B1024:'Metadata'!U1024)=20, "Yes", "One (or more) of these fields are empty"),"")</f>
        <v/>
      </c>
      <c r="D1030" t="str">
        <f>IF(COUNTA(Metadata!A1024)=1, IF(ISNUMBER(MATCH(LEFT(Metadata!P1024,SEARCH(":",Metadata!P1024)-1),'Library and Platform Vocabulary'!$A$117:$A$413,0)), "Yes", "No"),"")</f>
        <v/>
      </c>
      <c r="E1030" s="35" t="str">
        <f ca="1">IF(COUNTA(Metadata!A1024)=1, IF(OR(Metadata!O1024&gt;TODAY(),ISBLANK(Metadata!O1024)),"No, date is missing, in the future, or invalid", "Yes"),"")</f>
        <v/>
      </c>
      <c r="F1030" s="31" t="str">
        <f>IF(COUNTA(Metadata!A1024)=1, IF(OR(NOT(ISBLANK(Metadata!V1024)),NOT(ISBLANK(Metadata!W1024))),"Yes", "No, neither of these fields have values"),"")</f>
        <v/>
      </c>
    </row>
    <row r="1031" spans="1:6">
      <c r="A1031" t="str">
        <f>IF(COUNTA(Metadata!A1025)=1,ROW(Metadata!A1025),"")</f>
        <v/>
      </c>
      <c r="B1031" s="31" t="str">
        <f>IF(COUNTA(Metadata!A1025)=1,IF(COUNTA(Metadata!L1025,Metadata!B1025)=2, IF(Metadata!L1025=Metadata!B1025, "No", "Yes"), "One (or both) of these fields are empty"),"")</f>
        <v/>
      </c>
      <c r="C1031" t="str">
        <f>IF(COUNTA(Metadata!A1025)=1,IF(COUNTA(Metadata!B1025:'Metadata'!U1025)=20, "Yes", "One (or more) of these fields are empty"),"")</f>
        <v/>
      </c>
      <c r="D1031" t="str">
        <f>IF(COUNTA(Metadata!A1025)=1, IF(ISNUMBER(MATCH(LEFT(Metadata!P1025,SEARCH(":",Metadata!P1025)-1),'Library and Platform Vocabulary'!$A$117:$A$413,0)), "Yes", "No"),"")</f>
        <v/>
      </c>
      <c r="E1031" s="35" t="str">
        <f ca="1">IF(COUNTA(Metadata!A1025)=1, IF(OR(Metadata!O1025&gt;TODAY(),ISBLANK(Metadata!O1025)),"No, date is missing, in the future, or invalid", "Yes"),"")</f>
        <v/>
      </c>
      <c r="F1031" s="31" t="str">
        <f>IF(COUNTA(Metadata!A1025)=1, IF(OR(NOT(ISBLANK(Metadata!V1025)),NOT(ISBLANK(Metadata!W1025))),"Yes", "No, neither of these fields have values"),"")</f>
        <v/>
      </c>
    </row>
    <row r="1032" spans="1:6">
      <c r="A1032" t="str">
        <f>IF(COUNTA(Metadata!A1026)=1,ROW(Metadata!A1026),"")</f>
        <v/>
      </c>
      <c r="B1032" s="31" t="str">
        <f>IF(COUNTA(Metadata!A1026)=1,IF(COUNTA(Metadata!L1026,Metadata!B1026)=2, IF(Metadata!L1026=Metadata!B1026, "No", "Yes"), "One (or both) of these fields are empty"),"")</f>
        <v/>
      </c>
      <c r="C1032" t="str">
        <f>IF(COUNTA(Metadata!A1026)=1,IF(COUNTA(Metadata!B1026:'Metadata'!U1026)=20, "Yes", "One (or more) of these fields are empty"),"")</f>
        <v/>
      </c>
      <c r="D1032" t="str">
        <f>IF(COUNTA(Metadata!A1026)=1, IF(ISNUMBER(MATCH(LEFT(Metadata!P1026,SEARCH(":",Metadata!P1026)-1),'Library and Platform Vocabulary'!$A$117:$A$413,0)), "Yes", "No"),"")</f>
        <v/>
      </c>
      <c r="E1032" s="35" t="str">
        <f ca="1">IF(COUNTA(Metadata!A1026)=1, IF(OR(Metadata!O1026&gt;TODAY(),ISBLANK(Metadata!O1026)),"No, date is missing, in the future, or invalid", "Yes"),"")</f>
        <v/>
      </c>
      <c r="F1032" s="31" t="str">
        <f>IF(COUNTA(Metadata!A1026)=1, IF(OR(NOT(ISBLANK(Metadata!V1026)),NOT(ISBLANK(Metadata!W1026))),"Yes", "No, neither of these fields have values"),"")</f>
        <v/>
      </c>
    </row>
    <row r="1033" spans="1:6">
      <c r="A1033" t="str">
        <f>IF(COUNTA(Metadata!A1027)=1,ROW(Metadata!A1027),"")</f>
        <v/>
      </c>
      <c r="B1033" s="31" t="str">
        <f>IF(COUNTA(Metadata!A1027)=1,IF(COUNTA(Metadata!L1027,Metadata!B1027)=2, IF(Metadata!L1027=Metadata!B1027, "No", "Yes"), "One (or both) of these fields are empty"),"")</f>
        <v/>
      </c>
      <c r="C1033" t="str">
        <f>IF(COUNTA(Metadata!A1027)=1,IF(COUNTA(Metadata!B1027:'Metadata'!U1027)=20, "Yes", "One (or more) of these fields are empty"),"")</f>
        <v/>
      </c>
      <c r="D1033" t="str">
        <f>IF(COUNTA(Metadata!A1027)=1, IF(ISNUMBER(MATCH(LEFT(Metadata!P1027,SEARCH(":",Metadata!P1027)-1),'Library and Platform Vocabulary'!$A$117:$A$413,0)), "Yes", "No"),"")</f>
        <v/>
      </c>
      <c r="E1033" s="35" t="str">
        <f ca="1">IF(COUNTA(Metadata!A1027)=1, IF(OR(Metadata!O1027&gt;TODAY(),ISBLANK(Metadata!O1027)),"No, date is missing, in the future, or invalid", "Yes"),"")</f>
        <v/>
      </c>
      <c r="F1033" s="31" t="str">
        <f>IF(COUNTA(Metadata!A1027)=1, IF(OR(NOT(ISBLANK(Metadata!V1027)),NOT(ISBLANK(Metadata!W1027))),"Yes", "No, neither of these fields have values"),"")</f>
        <v/>
      </c>
    </row>
    <row r="1034" spans="1:6">
      <c r="A1034" t="str">
        <f>IF(COUNTA(Metadata!A1028)=1,ROW(Metadata!A1028),"")</f>
        <v/>
      </c>
      <c r="B1034" s="31" t="str">
        <f>IF(COUNTA(Metadata!A1028)=1,IF(COUNTA(Metadata!L1028,Metadata!B1028)=2, IF(Metadata!L1028=Metadata!B1028, "No", "Yes"), "One (or both) of these fields are empty"),"")</f>
        <v/>
      </c>
      <c r="C1034" t="str">
        <f>IF(COUNTA(Metadata!A1028)=1,IF(COUNTA(Metadata!B1028:'Metadata'!U1028)=20, "Yes", "One (or more) of these fields are empty"),"")</f>
        <v/>
      </c>
      <c r="D1034" t="str">
        <f>IF(COUNTA(Metadata!A1028)=1, IF(ISNUMBER(MATCH(LEFT(Metadata!P1028,SEARCH(":",Metadata!P1028)-1),'Library and Platform Vocabulary'!$A$117:$A$413,0)), "Yes", "No"),"")</f>
        <v/>
      </c>
      <c r="E1034" s="35" t="str">
        <f ca="1">IF(COUNTA(Metadata!A1028)=1, IF(OR(Metadata!O1028&gt;TODAY(),ISBLANK(Metadata!O1028)),"No, date is missing, in the future, or invalid", "Yes"),"")</f>
        <v/>
      </c>
      <c r="F1034" s="31" t="str">
        <f>IF(COUNTA(Metadata!A1028)=1, IF(OR(NOT(ISBLANK(Metadata!V1028)),NOT(ISBLANK(Metadata!W1028))),"Yes", "No, neither of these fields have values"),"")</f>
        <v/>
      </c>
    </row>
    <row r="1035" spans="1:6">
      <c r="A1035" t="str">
        <f>IF(COUNTA(Metadata!A1029)=1,ROW(Metadata!A1029),"")</f>
        <v/>
      </c>
      <c r="B1035" s="31" t="str">
        <f>IF(COUNTA(Metadata!A1029)=1,IF(COUNTA(Metadata!L1029,Metadata!B1029)=2, IF(Metadata!L1029=Metadata!B1029, "No", "Yes"), "One (or both) of these fields are empty"),"")</f>
        <v/>
      </c>
      <c r="C1035" t="str">
        <f>IF(COUNTA(Metadata!A1029)=1,IF(COUNTA(Metadata!B1029:'Metadata'!U1029)=20, "Yes", "One (or more) of these fields are empty"),"")</f>
        <v/>
      </c>
      <c r="D1035" t="str">
        <f>IF(COUNTA(Metadata!A1029)=1, IF(ISNUMBER(MATCH(LEFT(Metadata!P1029,SEARCH(":",Metadata!P1029)-1),'Library and Platform Vocabulary'!$A$117:$A$413,0)), "Yes", "No"),"")</f>
        <v/>
      </c>
      <c r="E1035" s="35" t="str">
        <f ca="1">IF(COUNTA(Metadata!A1029)=1, IF(OR(Metadata!O1029&gt;TODAY(),ISBLANK(Metadata!O1029)),"No, date is missing, in the future, or invalid", "Yes"),"")</f>
        <v/>
      </c>
      <c r="F1035" s="31" t="str">
        <f>IF(COUNTA(Metadata!A1029)=1, IF(OR(NOT(ISBLANK(Metadata!V1029)),NOT(ISBLANK(Metadata!W1029))),"Yes", "No, neither of these fields have values"),"")</f>
        <v/>
      </c>
    </row>
    <row r="1036" spans="1:6">
      <c r="A1036" t="str">
        <f>IF(COUNTA(Metadata!A1030)=1,ROW(Metadata!A1030),"")</f>
        <v/>
      </c>
      <c r="B1036" s="31" t="str">
        <f>IF(COUNTA(Metadata!A1030)=1,IF(COUNTA(Metadata!L1030,Metadata!B1030)=2, IF(Metadata!L1030=Metadata!B1030, "No", "Yes"), "One (or both) of these fields are empty"),"")</f>
        <v/>
      </c>
      <c r="C1036" t="str">
        <f>IF(COUNTA(Metadata!A1030)=1,IF(COUNTA(Metadata!B1030:'Metadata'!U1030)=20, "Yes", "One (or more) of these fields are empty"),"")</f>
        <v/>
      </c>
      <c r="D1036" t="str">
        <f>IF(COUNTA(Metadata!A1030)=1, IF(ISNUMBER(MATCH(LEFT(Metadata!P1030,SEARCH(":",Metadata!P1030)-1),'Library and Platform Vocabulary'!$A$117:$A$413,0)), "Yes", "No"),"")</f>
        <v/>
      </c>
      <c r="E1036" s="35" t="str">
        <f ca="1">IF(COUNTA(Metadata!A1030)=1, IF(OR(Metadata!O1030&gt;TODAY(),ISBLANK(Metadata!O1030)),"No, date is missing, in the future, or invalid", "Yes"),"")</f>
        <v/>
      </c>
      <c r="F1036" s="31" t="str">
        <f>IF(COUNTA(Metadata!A1030)=1, IF(OR(NOT(ISBLANK(Metadata!V1030)),NOT(ISBLANK(Metadata!W1030))),"Yes", "No, neither of these fields have values"),"")</f>
        <v/>
      </c>
    </row>
    <row r="1037" spans="1:6">
      <c r="A1037" t="str">
        <f>IF(COUNTA(Metadata!A1031)=1,ROW(Metadata!A1031),"")</f>
        <v/>
      </c>
      <c r="B1037" s="31" t="str">
        <f>IF(COUNTA(Metadata!A1031)=1,IF(COUNTA(Metadata!L1031,Metadata!B1031)=2, IF(Metadata!L1031=Metadata!B1031, "No", "Yes"), "One (or both) of these fields are empty"),"")</f>
        <v/>
      </c>
      <c r="C1037" t="str">
        <f>IF(COUNTA(Metadata!A1031)=1,IF(COUNTA(Metadata!B1031:'Metadata'!U1031)=20, "Yes", "One (or more) of these fields are empty"),"")</f>
        <v/>
      </c>
      <c r="D1037" t="str">
        <f>IF(COUNTA(Metadata!A1031)=1, IF(ISNUMBER(MATCH(LEFT(Metadata!P1031,SEARCH(":",Metadata!P1031)-1),'Library and Platform Vocabulary'!$A$117:$A$413,0)), "Yes", "No"),"")</f>
        <v/>
      </c>
      <c r="E1037" s="35" t="str">
        <f ca="1">IF(COUNTA(Metadata!A1031)=1, IF(OR(Metadata!O1031&gt;TODAY(),ISBLANK(Metadata!O1031)),"No, date is missing, in the future, or invalid", "Yes"),"")</f>
        <v/>
      </c>
      <c r="F1037" s="31" t="str">
        <f>IF(COUNTA(Metadata!A1031)=1, IF(OR(NOT(ISBLANK(Metadata!V1031)),NOT(ISBLANK(Metadata!W1031))),"Yes", "No, neither of these fields have values"),"")</f>
        <v/>
      </c>
    </row>
    <row r="1038" spans="1:6">
      <c r="A1038" t="str">
        <f>IF(COUNTA(Metadata!A1032)=1,ROW(Metadata!A1032),"")</f>
        <v/>
      </c>
      <c r="B1038" s="31" t="str">
        <f>IF(COUNTA(Metadata!A1032)=1,IF(COUNTA(Metadata!L1032,Metadata!B1032)=2, IF(Metadata!L1032=Metadata!B1032, "No", "Yes"), "One (or both) of these fields are empty"),"")</f>
        <v/>
      </c>
      <c r="C1038" t="str">
        <f>IF(COUNTA(Metadata!A1032)=1,IF(COUNTA(Metadata!B1032:'Metadata'!U1032)=20, "Yes", "One (or more) of these fields are empty"),"")</f>
        <v/>
      </c>
      <c r="D1038" t="str">
        <f>IF(COUNTA(Metadata!A1032)=1, IF(ISNUMBER(MATCH(LEFT(Metadata!P1032,SEARCH(":",Metadata!P1032)-1),'Library and Platform Vocabulary'!$A$117:$A$413,0)), "Yes", "No"),"")</f>
        <v/>
      </c>
      <c r="E1038" s="35" t="str">
        <f ca="1">IF(COUNTA(Metadata!A1032)=1, IF(OR(Metadata!O1032&gt;TODAY(),ISBLANK(Metadata!O1032)),"No, date is missing, in the future, or invalid", "Yes"),"")</f>
        <v/>
      </c>
      <c r="F1038" s="31" t="str">
        <f>IF(COUNTA(Metadata!A1032)=1, IF(OR(NOT(ISBLANK(Metadata!V1032)),NOT(ISBLANK(Metadata!W1032))),"Yes", "No, neither of these fields have values"),"")</f>
        <v/>
      </c>
    </row>
    <row r="1039" spans="1:6">
      <c r="A1039" t="str">
        <f>IF(COUNTA(Metadata!A1033)=1,ROW(Metadata!A1033),"")</f>
        <v/>
      </c>
      <c r="B1039" s="31" t="str">
        <f>IF(COUNTA(Metadata!A1033)=1,IF(COUNTA(Metadata!L1033,Metadata!B1033)=2, IF(Metadata!L1033=Metadata!B1033, "No", "Yes"), "One (or both) of these fields are empty"),"")</f>
        <v/>
      </c>
      <c r="C1039" t="str">
        <f>IF(COUNTA(Metadata!A1033)=1,IF(COUNTA(Metadata!B1033:'Metadata'!U1033)=20, "Yes", "One (or more) of these fields are empty"),"")</f>
        <v/>
      </c>
      <c r="D1039" t="str">
        <f>IF(COUNTA(Metadata!A1033)=1, IF(ISNUMBER(MATCH(LEFT(Metadata!P1033,SEARCH(":",Metadata!P1033)-1),'Library and Platform Vocabulary'!$A$117:$A$413,0)), "Yes", "No"),"")</f>
        <v/>
      </c>
      <c r="E1039" s="35" t="str">
        <f ca="1">IF(COUNTA(Metadata!A1033)=1, IF(OR(Metadata!O1033&gt;TODAY(),ISBLANK(Metadata!O1033)),"No, date is missing, in the future, or invalid", "Yes"),"")</f>
        <v/>
      </c>
      <c r="F1039" s="31" t="str">
        <f>IF(COUNTA(Metadata!A1033)=1, IF(OR(NOT(ISBLANK(Metadata!V1033)),NOT(ISBLANK(Metadata!W1033))),"Yes", "No, neither of these fields have values"),"")</f>
        <v/>
      </c>
    </row>
    <row r="1040" spans="1:6">
      <c r="A1040" t="str">
        <f>IF(COUNTA(Metadata!A1034)=1,ROW(Metadata!A1034),"")</f>
        <v/>
      </c>
      <c r="B1040" s="31" t="str">
        <f>IF(COUNTA(Metadata!A1034)=1,IF(COUNTA(Metadata!L1034,Metadata!B1034)=2, IF(Metadata!L1034=Metadata!B1034, "No", "Yes"), "One (or both) of these fields are empty"),"")</f>
        <v/>
      </c>
      <c r="C1040" t="str">
        <f>IF(COUNTA(Metadata!A1034)=1,IF(COUNTA(Metadata!B1034:'Metadata'!U1034)=20, "Yes", "One (or more) of these fields are empty"),"")</f>
        <v/>
      </c>
      <c r="D1040" t="str">
        <f>IF(COUNTA(Metadata!A1034)=1, IF(ISNUMBER(MATCH(LEFT(Metadata!P1034,SEARCH(":",Metadata!P1034)-1),'Library and Platform Vocabulary'!$A$117:$A$413,0)), "Yes", "No"),"")</f>
        <v/>
      </c>
      <c r="E1040" s="35" t="str">
        <f ca="1">IF(COUNTA(Metadata!A1034)=1, IF(OR(Metadata!O1034&gt;TODAY(),ISBLANK(Metadata!O1034)),"No, date is missing, in the future, or invalid", "Yes"),"")</f>
        <v/>
      </c>
      <c r="F1040" s="31" t="str">
        <f>IF(COUNTA(Metadata!A1034)=1, IF(OR(NOT(ISBLANK(Metadata!V1034)),NOT(ISBLANK(Metadata!W1034))),"Yes", "No, neither of these fields have values"),"")</f>
        <v/>
      </c>
    </row>
    <row r="1041" spans="1:6">
      <c r="A1041" t="str">
        <f>IF(COUNTA(Metadata!A1035)=1,ROW(Metadata!A1035),"")</f>
        <v/>
      </c>
      <c r="B1041" s="31" t="str">
        <f>IF(COUNTA(Metadata!A1035)=1,IF(COUNTA(Metadata!L1035,Metadata!B1035)=2, IF(Metadata!L1035=Metadata!B1035, "No", "Yes"), "One (or both) of these fields are empty"),"")</f>
        <v/>
      </c>
      <c r="C1041" t="str">
        <f>IF(COUNTA(Metadata!A1035)=1,IF(COUNTA(Metadata!B1035:'Metadata'!U1035)=20, "Yes", "One (or more) of these fields are empty"),"")</f>
        <v/>
      </c>
      <c r="D1041" t="str">
        <f>IF(COUNTA(Metadata!A1035)=1, IF(ISNUMBER(MATCH(LEFT(Metadata!P1035,SEARCH(":",Metadata!P1035)-1),'Library and Platform Vocabulary'!$A$117:$A$413,0)), "Yes", "No"),"")</f>
        <v/>
      </c>
      <c r="E1041" s="35" t="str">
        <f ca="1">IF(COUNTA(Metadata!A1035)=1, IF(OR(Metadata!O1035&gt;TODAY(),ISBLANK(Metadata!O1035)),"No, date is missing, in the future, or invalid", "Yes"),"")</f>
        <v/>
      </c>
      <c r="F1041" s="31" t="str">
        <f>IF(COUNTA(Metadata!A1035)=1, IF(OR(NOT(ISBLANK(Metadata!V1035)),NOT(ISBLANK(Metadata!W1035))),"Yes", "No, neither of these fields have values"),"")</f>
        <v/>
      </c>
    </row>
    <row r="1042" spans="1:6">
      <c r="A1042" t="str">
        <f>IF(COUNTA(Metadata!A1036)=1,ROW(Metadata!A1036),"")</f>
        <v/>
      </c>
      <c r="B1042" s="31" t="str">
        <f>IF(COUNTA(Metadata!A1036)=1,IF(COUNTA(Metadata!L1036,Metadata!B1036)=2, IF(Metadata!L1036=Metadata!B1036, "No", "Yes"), "One (or both) of these fields are empty"),"")</f>
        <v/>
      </c>
      <c r="C1042" t="str">
        <f>IF(COUNTA(Metadata!A1036)=1,IF(COUNTA(Metadata!B1036:'Metadata'!U1036)=20, "Yes", "One (or more) of these fields are empty"),"")</f>
        <v/>
      </c>
      <c r="D1042" t="str">
        <f>IF(COUNTA(Metadata!A1036)=1, IF(ISNUMBER(MATCH(LEFT(Metadata!P1036,SEARCH(":",Metadata!P1036)-1),'Library and Platform Vocabulary'!$A$117:$A$413,0)), "Yes", "No"),"")</f>
        <v/>
      </c>
      <c r="E1042" s="35" t="str">
        <f ca="1">IF(COUNTA(Metadata!A1036)=1, IF(OR(Metadata!O1036&gt;TODAY(),ISBLANK(Metadata!O1036)),"No, date is missing, in the future, or invalid", "Yes"),"")</f>
        <v/>
      </c>
      <c r="F1042" s="31" t="str">
        <f>IF(COUNTA(Metadata!A1036)=1, IF(OR(NOT(ISBLANK(Metadata!V1036)),NOT(ISBLANK(Metadata!W1036))),"Yes", "No, neither of these fields have values"),"")</f>
        <v/>
      </c>
    </row>
    <row r="1043" spans="1:6">
      <c r="A1043" t="str">
        <f>IF(COUNTA(Metadata!A1037)=1,ROW(Metadata!A1037),"")</f>
        <v/>
      </c>
      <c r="B1043" s="31" t="str">
        <f>IF(COUNTA(Metadata!A1037)=1,IF(COUNTA(Metadata!L1037,Metadata!B1037)=2, IF(Metadata!L1037=Metadata!B1037, "No", "Yes"), "One (or both) of these fields are empty"),"")</f>
        <v/>
      </c>
      <c r="C1043" t="str">
        <f>IF(COUNTA(Metadata!A1037)=1,IF(COUNTA(Metadata!B1037:'Metadata'!U1037)=20, "Yes", "One (or more) of these fields are empty"),"")</f>
        <v/>
      </c>
      <c r="D1043" t="str">
        <f>IF(COUNTA(Metadata!A1037)=1, IF(ISNUMBER(MATCH(LEFT(Metadata!P1037,SEARCH(":",Metadata!P1037)-1),'Library and Platform Vocabulary'!$A$117:$A$413,0)), "Yes", "No"),"")</f>
        <v/>
      </c>
      <c r="E1043" s="35" t="str">
        <f ca="1">IF(COUNTA(Metadata!A1037)=1, IF(OR(Metadata!O1037&gt;TODAY(),ISBLANK(Metadata!O1037)),"No, date is missing, in the future, or invalid", "Yes"),"")</f>
        <v/>
      </c>
      <c r="F1043" s="31" t="str">
        <f>IF(COUNTA(Metadata!A1037)=1, IF(OR(NOT(ISBLANK(Metadata!V1037)),NOT(ISBLANK(Metadata!W1037))),"Yes", "No, neither of these fields have values"),"")</f>
        <v/>
      </c>
    </row>
    <row r="1044" spans="1:6">
      <c r="A1044" t="str">
        <f>IF(COUNTA(Metadata!A1038)=1,ROW(Metadata!A1038),"")</f>
        <v/>
      </c>
      <c r="B1044" s="31" t="str">
        <f>IF(COUNTA(Metadata!A1038)=1,IF(COUNTA(Metadata!L1038,Metadata!B1038)=2, IF(Metadata!L1038=Metadata!B1038, "No", "Yes"), "One (or both) of these fields are empty"),"")</f>
        <v/>
      </c>
      <c r="C1044" t="str">
        <f>IF(COUNTA(Metadata!A1038)=1,IF(COUNTA(Metadata!B1038:'Metadata'!U1038)=20, "Yes", "One (or more) of these fields are empty"),"")</f>
        <v/>
      </c>
      <c r="D1044" t="str">
        <f>IF(COUNTA(Metadata!A1038)=1, IF(ISNUMBER(MATCH(LEFT(Metadata!P1038,SEARCH(":",Metadata!P1038)-1),'Library and Platform Vocabulary'!$A$117:$A$413,0)), "Yes", "No"),"")</f>
        <v/>
      </c>
      <c r="E1044" s="35" t="str">
        <f ca="1">IF(COUNTA(Metadata!A1038)=1, IF(OR(Metadata!O1038&gt;TODAY(),ISBLANK(Metadata!O1038)),"No, date is missing, in the future, or invalid", "Yes"),"")</f>
        <v/>
      </c>
      <c r="F1044" s="31" t="str">
        <f>IF(COUNTA(Metadata!A1038)=1, IF(OR(NOT(ISBLANK(Metadata!V1038)),NOT(ISBLANK(Metadata!W1038))),"Yes", "No, neither of these fields have values"),"")</f>
        <v/>
      </c>
    </row>
    <row r="1045" spans="1:6">
      <c r="A1045" t="str">
        <f>IF(COUNTA(Metadata!A1039)=1,ROW(Metadata!A1039),"")</f>
        <v/>
      </c>
      <c r="B1045" s="31" t="str">
        <f>IF(COUNTA(Metadata!A1039)=1,IF(COUNTA(Metadata!L1039,Metadata!B1039)=2, IF(Metadata!L1039=Metadata!B1039, "No", "Yes"), "One (or both) of these fields are empty"),"")</f>
        <v/>
      </c>
      <c r="C1045" t="str">
        <f>IF(COUNTA(Metadata!A1039)=1,IF(COUNTA(Metadata!B1039:'Metadata'!U1039)=20, "Yes", "One (or more) of these fields are empty"),"")</f>
        <v/>
      </c>
      <c r="D1045" t="str">
        <f>IF(COUNTA(Metadata!A1039)=1, IF(ISNUMBER(MATCH(LEFT(Metadata!P1039,SEARCH(":",Metadata!P1039)-1),'Library and Platform Vocabulary'!$A$117:$A$413,0)), "Yes", "No"),"")</f>
        <v/>
      </c>
      <c r="E1045" s="35" t="str">
        <f ca="1">IF(COUNTA(Metadata!A1039)=1, IF(OR(Metadata!O1039&gt;TODAY(),ISBLANK(Metadata!O1039)),"No, date is missing, in the future, or invalid", "Yes"),"")</f>
        <v/>
      </c>
      <c r="F1045" s="31" t="str">
        <f>IF(COUNTA(Metadata!A1039)=1, IF(OR(NOT(ISBLANK(Metadata!V1039)),NOT(ISBLANK(Metadata!W1039))),"Yes", "No, neither of these fields have values"),"")</f>
        <v/>
      </c>
    </row>
    <row r="1046" spans="1:6">
      <c r="A1046" t="str">
        <f>IF(COUNTA(Metadata!A1040)=1,ROW(Metadata!A1040),"")</f>
        <v/>
      </c>
      <c r="B1046" s="31" t="str">
        <f>IF(COUNTA(Metadata!A1040)=1,IF(COUNTA(Metadata!L1040,Metadata!B1040)=2, IF(Metadata!L1040=Metadata!B1040, "No", "Yes"), "One (or both) of these fields are empty"),"")</f>
        <v/>
      </c>
      <c r="C1046" t="str">
        <f>IF(COUNTA(Metadata!A1040)=1,IF(COUNTA(Metadata!B1040:'Metadata'!U1040)=20, "Yes", "One (or more) of these fields are empty"),"")</f>
        <v/>
      </c>
      <c r="D1046" t="str">
        <f>IF(COUNTA(Metadata!A1040)=1, IF(ISNUMBER(MATCH(LEFT(Metadata!P1040,SEARCH(":",Metadata!P1040)-1),'Library and Platform Vocabulary'!$A$117:$A$413,0)), "Yes", "No"),"")</f>
        <v/>
      </c>
      <c r="E1046" s="35" t="str">
        <f ca="1">IF(COUNTA(Metadata!A1040)=1, IF(OR(Metadata!O1040&gt;TODAY(),ISBLANK(Metadata!O1040)),"No, date is missing, in the future, or invalid", "Yes"),"")</f>
        <v/>
      </c>
      <c r="F1046" s="31" t="str">
        <f>IF(COUNTA(Metadata!A1040)=1, IF(OR(NOT(ISBLANK(Metadata!V1040)),NOT(ISBLANK(Metadata!W1040))),"Yes", "No, neither of these fields have values"),"")</f>
        <v/>
      </c>
    </row>
    <row r="1047" spans="1:6">
      <c r="A1047" t="str">
        <f>IF(COUNTA(Metadata!A1041)=1,ROW(Metadata!A1041),"")</f>
        <v/>
      </c>
      <c r="B1047" s="31" t="str">
        <f>IF(COUNTA(Metadata!A1041)=1,IF(COUNTA(Metadata!L1041,Metadata!B1041)=2, IF(Metadata!L1041=Metadata!B1041, "No", "Yes"), "One (or both) of these fields are empty"),"")</f>
        <v/>
      </c>
      <c r="C1047" t="str">
        <f>IF(COUNTA(Metadata!A1041)=1,IF(COUNTA(Metadata!B1041:'Metadata'!U1041)=20, "Yes", "One (or more) of these fields are empty"),"")</f>
        <v/>
      </c>
      <c r="D1047" t="str">
        <f>IF(COUNTA(Metadata!A1041)=1, IF(ISNUMBER(MATCH(LEFT(Metadata!P1041,SEARCH(":",Metadata!P1041)-1),'Library and Platform Vocabulary'!$A$117:$A$413,0)), "Yes", "No"),"")</f>
        <v/>
      </c>
      <c r="E1047" s="35" t="str">
        <f ca="1">IF(COUNTA(Metadata!A1041)=1, IF(OR(Metadata!O1041&gt;TODAY(),ISBLANK(Metadata!O1041)),"No, date is missing, in the future, or invalid", "Yes"),"")</f>
        <v/>
      </c>
      <c r="F1047" s="31" t="str">
        <f>IF(COUNTA(Metadata!A1041)=1, IF(OR(NOT(ISBLANK(Metadata!V1041)),NOT(ISBLANK(Metadata!W1041))),"Yes", "No, neither of these fields have values"),"")</f>
        <v/>
      </c>
    </row>
    <row r="1048" spans="1:6">
      <c r="A1048" t="str">
        <f>IF(COUNTA(Metadata!A1042)=1,ROW(Metadata!A1042),"")</f>
        <v/>
      </c>
      <c r="B1048" s="31" t="str">
        <f>IF(COUNTA(Metadata!A1042)=1,IF(COUNTA(Metadata!L1042,Metadata!B1042)=2, IF(Metadata!L1042=Metadata!B1042, "No", "Yes"), "One (or both) of these fields are empty"),"")</f>
        <v/>
      </c>
      <c r="C1048" t="str">
        <f>IF(COUNTA(Metadata!A1042)=1,IF(COUNTA(Metadata!B1042:'Metadata'!U1042)=20, "Yes", "One (or more) of these fields are empty"),"")</f>
        <v/>
      </c>
      <c r="D1048" t="str">
        <f>IF(COUNTA(Metadata!A1042)=1, IF(ISNUMBER(MATCH(LEFT(Metadata!P1042,SEARCH(":",Metadata!P1042)-1),'Library and Platform Vocabulary'!$A$117:$A$413,0)), "Yes", "No"),"")</f>
        <v/>
      </c>
      <c r="E1048" s="35" t="str">
        <f ca="1">IF(COUNTA(Metadata!A1042)=1, IF(OR(Metadata!O1042&gt;TODAY(),ISBLANK(Metadata!O1042)),"No, date is missing, in the future, or invalid", "Yes"),"")</f>
        <v/>
      </c>
      <c r="F1048" s="31" t="str">
        <f>IF(COUNTA(Metadata!A1042)=1, IF(OR(NOT(ISBLANK(Metadata!V1042)),NOT(ISBLANK(Metadata!W1042))),"Yes", "No, neither of these fields have values"),"")</f>
        <v/>
      </c>
    </row>
    <row r="1049" spans="1:6">
      <c r="A1049" t="str">
        <f>IF(COUNTA(Metadata!A1043)=1,ROW(Metadata!A1043),"")</f>
        <v/>
      </c>
      <c r="B1049" s="31" t="str">
        <f>IF(COUNTA(Metadata!A1043)=1,IF(COUNTA(Metadata!L1043,Metadata!B1043)=2, IF(Metadata!L1043=Metadata!B1043, "No", "Yes"), "One (or both) of these fields are empty"),"")</f>
        <v/>
      </c>
      <c r="C1049" t="str">
        <f>IF(COUNTA(Metadata!A1043)=1,IF(COUNTA(Metadata!B1043:'Metadata'!U1043)=20, "Yes", "One (or more) of these fields are empty"),"")</f>
        <v/>
      </c>
      <c r="D1049" t="str">
        <f>IF(COUNTA(Metadata!A1043)=1, IF(ISNUMBER(MATCH(LEFT(Metadata!P1043,SEARCH(":",Metadata!P1043)-1),'Library and Platform Vocabulary'!$A$117:$A$413,0)), "Yes", "No"),"")</f>
        <v/>
      </c>
      <c r="E1049" s="35" t="str">
        <f ca="1">IF(COUNTA(Metadata!A1043)=1, IF(OR(Metadata!O1043&gt;TODAY(),ISBLANK(Metadata!O1043)),"No, date is missing, in the future, or invalid", "Yes"),"")</f>
        <v/>
      </c>
      <c r="F1049" s="31" t="str">
        <f>IF(COUNTA(Metadata!A1043)=1, IF(OR(NOT(ISBLANK(Metadata!V1043)),NOT(ISBLANK(Metadata!W1043))),"Yes", "No, neither of these fields have values"),"")</f>
        <v/>
      </c>
    </row>
    <row r="1050" spans="1:6">
      <c r="A1050" t="str">
        <f>IF(COUNTA(Metadata!A1044)=1,ROW(Metadata!A1044),"")</f>
        <v/>
      </c>
      <c r="B1050" s="31" t="str">
        <f>IF(COUNTA(Metadata!A1044)=1,IF(COUNTA(Metadata!L1044,Metadata!B1044)=2, IF(Metadata!L1044=Metadata!B1044, "No", "Yes"), "One (or both) of these fields are empty"),"")</f>
        <v/>
      </c>
      <c r="C1050" t="str">
        <f>IF(COUNTA(Metadata!A1044)=1,IF(COUNTA(Metadata!B1044:'Metadata'!U1044)=20, "Yes", "One (or more) of these fields are empty"),"")</f>
        <v/>
      </c>
      <c r="D1050" t="str">
        <f>IF(COUNTA(Metadata!A1044)=1, IF(ISNUMBER(MATCH(LEFT(Metadata!P1044,SEARCH(":",Metadata!P1044)-1),'Library and Platform Vocabulary'!$A$117:$A$413,0)), "Yes", "No"),"")</f>
        <v/>
      </c>
      <c r="E1050" s="35" t="str">
        <f ca="1">IF(COUNTA(Metadata!A1044)=1, IF(OR(Metadata!O1044&gt;TODAY(),ISBLANK(Metadata!O1044)),"No, date is missing, in the future, or invalid", "Yes"),"")</f>
        <v/>
      </c>
      <c r="F1050" s="31" t="str">
        <f>IF(COUNTA(Metadata!A1044)=1, IF(OR(NOT(ISBLANK(Metadata!V1044)),NOT(ISBLANK(Metadata!W1044))),"Yes", "No, neither of these fields have values"),"")</f>
        <v/>
      </c>
    </row>
    <row r="1051" spans="1:6">
      <c r="A1051" t="str">
        <f>IF(COUNTA(Metadata!A1045)=1,ROW(Metadata!A1045),"")</f>
        <v/>
      </c>
      <c r="B1051" s="31" t="str">
        <f>IF(COUNTA(Metadata!A1045)=1,IF(COUNTA(Metadata!L1045,Metadata!B1045)=2, IF(Metadata!L1045=Metadata!B1045, "No", "Yes"), "One (or both) of these fields are empty"),"")</f>
        <v/>
      </c>
      <c r="C1051" t="str">
        <f>IF(COUNTA(Metadata!A1045)=1,IF(COUNTA(Metadata!B1045:'Metadata'!U1045)=20, "Yes", "One (or more) of these fields are empty"),"")</f>
        <v/>
      </c>
      <c r="D1051" t="str">
        <f>IF(COUNTA(Metadata!A1045)=1, IF(ISNUMBER(MATCH(LEFT(Metadata!P1045,SEARCH(":",Metadata!P1045)-1),'Library and Platform Vocabulary'!$A$117:$A$413,0)), "Yes", "No"),"")</f>
        <v/>
      </c>
      <c r="E1051" s="35" t="str">
        <f ca="1">IF(COUNTA(Metadata!A1045)=1, IF(OR(Metadata!O1045&gt;TODAY(),ISBLANK(Metadata!O1045)),"No, date is missing, in the future, or invalid", "Yes"),"")</f>
        <v/>
      </c>
      <c r="F1051" s="31" t="str">
        <f>IF(COUNTA(Metadata!A1045)=1, IF(OR(NOT(ISBLANK(Metadata!V1045)),NOT(ISBLANK(Metadata!W1045))),"Yes", "No, neither of these fields have values"),"")</f>
        <v/>
      </c>
    </row>
    <row r="1052" spans="1:6">
      <c r="A1052" t="str">
        <f>IF(COUNTA(Metadata!A1046)=1,ROW(Metadata!A1046),"")</f>
        <v/>
      </c>
      <c r="B1052" s="31" t="str">
        <f>IF(COUNTA(Metadata!A1046)=1,IF(COUNTA(Metadata!L1046,Metadata!B1046)=2, IF(Metadata!L1046=Metadata!B1046, "No", "Yes"), "One (or both) of these fields are empty"),"")</f>
        <v/>
      </c>
      <c r="C1052" t="str">
        <f>IF(COUNTA(Metadata!A1046)=1,IF(COUNTA(Metadata!B1046:'Metadata'!U1046)=20, "Yes", "One (or more) of these fields are empty"),"")</f>
        <v/>
      </c>
      <c r="D1052" t="str">
        <f>IF(COUNTA(Metadata!A1046)=1, IF(ISNUMBER(MATCH(LEFT(Metadata!P1046,SEARCH(":",Metadata!P1046)-1),'Library and Platform Vocabulary'!$A$117:$A$413,0)), "Yes", "No"),"")</f>
        <v/>
      </c>
      <c r="E1052" s="35" t="str">
        <f ca="1">IF(COUNTA(Metadata!A1046)=1, IF(OR(Metadata!O1046&gt;TODAY(),ISBLANK(Metadata!O1046)),"No, date is missing, in the future, or invalid", "Yes"),"")</f>
        <v/>
      </c>
      <c r="F1052" s="31" t="str">
        <f>IF(COUNTA(Metadata!A1046)=1, IF(OR(NOT(ISBLANK(Metadata!V1046)),NOT(ISBLANK(Metadata!W1046))),"Yes", "No, neither of these fields have values"),"")</f>
        <v/>
      </c>
    </row>
    <row r="1053" spans="1:6">
      <c r="A1053" t="str">
        <f>IF(COUNTA(Metadata!A1047)=1,ROW(Metadata!A1047),"")</f>
        <v/>
      </c>
      <c r="B1053" s="31" t="str">
        <f>IF(COUNTA(Metadata!A1047)=1,IF(COUNTA(Metadata!L1047,Metadata!B1047)=2, IF(Metadata!L1047=Metadata!B1047, "No", "Yes"), "One (or both) of these fields are empty"),"")</f>
        <v/>
      </c>
      <c r="C1053" t="str">
        <f>IF(COUNTA(Metadata!A1047)=1,IF(COUNTA(Metadata!B1047:'Metadata'!U1047)=20, "Yes", "One (or more) of these fields are empty"),"")</f>
        <v/>
      </c>
      <c r="D1053" t="str">
        <f>IF(COUNTA(Metadata!A1047)=1, IF(ISNUMBER(MATCH(LEFT(Metadata!P1047,SEARCH(":",Metadata!P1047)-1),'Library and Platform Vocabulary'!$A$117:$A$413,0)), "Yes", "No"),"")</f>
        <v/>
      </c>
      <c r="E1053" s="35" t="str">
        <f ca="1">IF(COUNTA(Metadata!A1047)=1, IF(OR(Metadata!O1047&gt;TODAY(),ISBLANK(Metadata!O1047)),"No, date is missing, in the future, or invalid", "Yes"),"")</f>
        <v/>
      </c>
      <c r="F1053" s="31" t="str">
        <f>IF(COUNTA(Metadata!A1047)=1, IF(OR(NOT(ISBLANK(Metadata!V1047)),NOT(ISBLANK(Metadata!W1047))),"Yes", "No, neither of these fields have values"),"")</f>
        <v/>
      </c>
    </row>
    <row r="1054" spans="1:6">
      <c r="A1054" t="str">
        <f>IF(COUNTA(Metadata!A1048)=1,ROW(Metadata!A1048),"")</f>
        <v/>
      </c>
      <c r="B1054" s="31" t="str">
        <f>IF(COUNTA(Metadata!A1048)=1,IF(COUNTA(Metadata!L1048,Metadata!B1048)=2, IF(Metadata!L1048=Metadata!B1048, "No", "Yes"), "One (or both) of these fields are empty"),"")</f>
        <v/>
      </c>
      <c r="C1054" t="str">
        <f>IF(COUNTA(Metadata!A1048)=1,IF(COUNTA(Metadata!B1048:'Metadata'!U1048)=20, "Yes", "One (or more) of these fields are empty"),"")</f>
        <v/>
      </c>
      <c r="D1054" t="str">
        <f>IF(COUNTA(Metadata!A1048)=1, IF(ISNUMBER(MATCH(LEFT(Metadata!P1048,SEARCH(":",Metadata!P1048)-1),'Library and Platform Vocabulary'!$A$117:$A$413,0)), "Yes", "No"),"")</f>
        <v/>
      </c>
      <c r="E1054" s="35" t="str">
        <f ca="1">IF(COUNTA(Metadata!A1048)=1, IF(OR(Metadata!O1048&gt;TODAY(),ISBLANK(Metadata!O1048)),"No, date is missing, in the future, or invalid", "Yes"),"")</f>
        <v/>
      </c>
      <c r="F1054" s="31" t="str">
        <f>IF(COUNTA(Metadata!A1048)=1, IF(OR(NOT(ISBLANK(Metadata!V1048)),NOT(ISBLANK(Metadata!W1048))),"Yes", "No, neither of these fields have values"),"")</f>
        <v/>
      </c>
    </row>
    <row r="1055" spans="1:6">
      <c r="A1055" t="str">
        <f>IF(COUNTA(Metadata!A1049)=1,ROW(Metadata!A1049),"")</f>
        <v/>
      </c>
      <c r="B1055" s="31" t="str">
        <f>IF(COUNTA(Metadata!A1049)=1,IF(COUNTA(Metadata!L1049,Metadata!B1049)=2, IF(Metadata!L1049=Metadata!B1049, "No", "Yes"), "One (or both) of these fields are empty"),"")</f>
        <v/>
      </c>
      <c r="C1055" t="str">
        <f>IF(COUNTA(Metadata!A1049)=1,IF(COUNTA(Metadata!B1049:'Metadata'!U1049)=20, "Yes", "One (or more) of these fields are empty"),"")</f>
        <v/>
      </c>
      <c r="D1055" t="str">
        <f>IF(COUNTA(Metadata!A1049)=1, IF(ISNUMBER(MATCH(LEFT(Metadata!P1049,SEARCH(":",Metadata!P1049)-1),'Library and Platform Vocabulary'!$A$117:$A$413,0)), "Yes", "No"),"")</f>
        <v/>
      </c>
      <c r="E1055" s="35" t="str">
        <f ca="1">IF(COUNTA(Metadata!A1049)=1, IF(OR(Metadata!O1049&gt;TODAY(),ISBLANK(Metadata!O1049)),"No, date is missing, in the future, or invalid", "Yes"),"")</f>
        <v/>
      </c>
      <c r="F1055" s="31" t="str">
        <f>IF(COUNTA(Metadata!A1049)=1, IF(OR(NOT(ISBLANK(Metadata!V1049)),NOT(ISBLANK(Metadata!W1049))),"Yes", "No, neither of these fields have values"),"")</f>
        <v/>
      </c>
    </row>
    <row r="1056" spans="1:6">
      <c r="A1056" t="str">
        <f>IF(COUNTA(Metadata!A1050)=1,ROW(Metadata!A1050),"")</f>
        <v/>
      </c>
      <c r="B1056" s="31" t="str">
        <f>IF(COUNTA(Metadata!A1050)=1,IF(COUNTA(Metadata!L1050,Metadata!B1050)=2, IF(Metadata!L1050=Metadata!B1050, "No", "Yes"), "One (or both) of these fields are empty"),"")</f>
        <v/>
      </c>
      <c r="C1056" t="str">
        <f>IF(COUNTA(Metadata!A1050)=1,IF(COUNTA(Metadata!B1050:'Metadata'!U1050)=20, "Yes", "One (or more) of these fields are empty"),"")</f>
        <v/>
      </c>
      <c r="D1056" t="str">
        <f>IF(COUNTA(Metadata!A1050)=1, IF(ISNUMBER(MATCH(LEFT(Metadata!P1050,SEARCH(":",Metadata!P1050)-1),'Library and Platform Vocabulary'!$A$117:$A$413,0)), "Yes", "No"),"")</f>
        <v/>
      </c>
      <c r="E1056" s="35" t="str">
        <f ca="1">IF(COUNTA(Metadata!A1050)=1, IF(OR(Metadata!O1050&gt;TODAY(),ISBLANK(Metadata!O1050)),"No, date is missing, in the future, or invalid", "Yes"),"")</f>
        <v/>
      </c>
      <c r="F1056" s="31" t="str">
        <f>IF(COUNTA(Metadata!A1050)=1, IF(OR(NOT(ISBLANK(Metadata!V1050)),NOT(ISBLANK(Metadata!W1050))),"Yes", "No, neither of these fields have values"),"")</f>
        <v/>
      </c>
    </row>
    <row r="1057" spans="1:6">
      <c r="A1057" t="str">
        <f>IF(COUNTA(Metadata!A1051)=1,ROW(Metadata!A1051),"")</f>
        <v/>
      </c>
      <c r="B1057" s="31" t="str">
        <f>IF(COUNTA(Metadata!A1051)=1,IF(COUNTA(Metadata!L1051,Metadata!B1051)=2, IF(Metadata!L1051=Metadata!B1051, "No", "Yes"), "One (or both) of these fields are empty"),"")</f>
        <v/>
      </c>
      <c r="C1057" t="str">
        <f>IF(COUNTA(Metadata!A1051)=1,IF(COUNTA(Metadata!B1051:'Metadata'!U1051)=20, "Yes", "One (or more) of these fields are empty"),"")</f>
        <v/>
      </c>
      <c r="D1057" t="str">
        <f>IF(COUNTA(Metadata!A1051)=1, IF(ISNUMBER(MATCH(LEFT(Metadata!P1051,SEARCH(":",Metadata!P1051)-1),'Library and Platform Vocabulary'!$A$117:$A$413,0)), "Yes", "No"),"")</f>
        <v/>
      </c>
      <c r="E1057" s="35" t="str">
        <f ca="1">IF(COUNTA(Metadata!A1051)=1, IF(OR(Metadata!O1051&gt;TODAY(),ISBLANK(Metadata!O1051)),"No, date is missing, in the future, or invalid", "Yes"),"")</f>
        <v/>
      </c>
      <c r="F1057" s="31" t="str">
        <f>IF(COUNTA(Metadata!A1051)=1, IF(OR(NOT(ISBLANK(Metadata!V1051)),NOT(ISBLANK(Metadata!W1051))),"Yes", "No, neither of these fields have values"),"")</f>
        <v/>
      </c>
    </row>
    <row r="1058" spans="1:6">
      <c r="A1058" t="str">
        <f>IF(COUNTA(Metadata!A1052)=1,ROW(Metadata!A1052),"")</f>
        <v/>
      </c>
      <c r="B1058" s="31" t="str">
        <f>IF(COUNTA(Metadata!A1052)=1,IF(COUNTA(Metadata!L1052,Metadata!B1052)=2, IF(Metadata!L1052=Metadata!B1052, "No", "Yes"), "One (or both) of these fields are empty"),"")</f>
        <v/>
      </c>
      <c r="C1058" t="str">
        <f>IF(COUNTA(Metadata!A1052)=1,IF(COUNTA(Metadata!B1052:'Metadata'!U1052)=20, "Yes", "One (or more) of these fields are empty"),"")</f>
        <v/>
      </c>
      <c r="D1058" t="str">
        <f>IF(COUNTA(Metadata!A1052)=1, IF(ISNUMBER(MATCH(LEFT(Metadata!P1052,SEARCH(":",Metadata!P1052)-1),'Library and Platform Vocabulary'!$A$117:$A$413,0)), "Yes", "No"),"")</f>
        <v/>
      </c>
      <c r="E1058" s="35" t="str">
        <f ca="1">IF(COUNTA(Metadata!A1052)=1, IF(OR(Metadata!O1052&gt;TODAY(),ISBLANK(Metadata!O1052)),"No, date is missing, in the future, or invalid", "Yes"),"")</f>
        <v/>
      </c>
      <c r="F1058" s="31" t="str">
        <f>IF(COUNTA(Metadata!A1052)=1, IF(OR(NOT(ISBLANK(Metadata!V1052)),NOT(ISBLANK(Metadata!W1052))),"Yes", "No, neither of these fields have values"),"")</f>
        <v/>
      </c>
    </row>
    <row r="1059" spans="1:6">
      <c r="A1059" t="str">
        <f>IF(COUNTA(Metadata!A1053)=1,ROW(Metadata!A1053),"")</f>
        <v/>
      </c>
      <c r="B1059" s="31" t="str">
        <f>IF(COUNTA(Metadata!A1053)=1,IF(COUNTA(Metadata!L1053,Metadata!B1053)=2, IF(Metadata!L1053=Metadata!B1053, "No", "Yes"), "One (or both) of these fields are empty"),"")</f>
        <v/>
      </c>
      <c r="C1059" t="str">
        <f>IF(COUNTA(Metadata!A1053)=1,IF(COUNTA(Metadata!B1053:'Metadata'!U1053)=20, "Yes", "One (or more) of these fields are empty"),"")</f>
        <v/>
      </c>
      <c r="D1059" t="str">
        <f>IF(COUNTA(Metadata!A1053)=1, IF(ISNUMBER(MATCH(LEFT(Metadata!P1053,SEARCH(":",Metadata!P1053)-1),'Library and Platform Vocabulary'!$A$117:$A$413,0)), "Yes", "No"),"")</f>
        <v/>
      </c>
      <c r="E1059" s="35" t="str">
        <f ca="1">IF(COUNTA(Metadata!A1053)=1, IF(OR(Metadata!O1053&gt;TODAY(),ISBLANK(Metadata!O1053)),"No, date is missing, in the future, or invalid", "Yes"),"")</f>
        <v/>
      </c>
      <c r="F1059" s="31" t="str">
        <f>IF(COUNTA(Metadata!A1053)=1, IF(OR(NOT(ISBLANK(Metadata!V1053)),NOT(ISBLANK(Metadata!W1053))),"Yes", "No, neither of these fields have values"),"")</f>
        <v/>
      </c>
    </row>
    <row r="1060" spans="1:6">
      <c r="A1060" t="str">
        <f>IF(COUNTA(Metadata!A1054)=1,ROW(Metadata!A1054),"")</f>
        <v/>
      </c>
      <c r="B1060" s="31" t="str">
        <f>IF(COUNTA(Metadata!A1054)=1,IF(COUNTA(Metadata!L1054,Metadata!B1054)=2, IF(Metadata!L1054=Metadata!B1054, "No", "Yes"), "One (or both) of these fields are empty"),"")</f>
        <v/>
      </c>
      <c r="C1060" t="str">
        <f>IF(COUNTA(Metadata!A1054)=1,IF(COUNTA(Metadata!B1054:'Metadata'!U1054)=20, "Yes", "One (or more) of these fields are empty"),"")</f>
        <v/>
      </c>
      <c r="D1060" t="str">
        <f>IF(COUNTA(Metadata!A1054)=1, IF(ISNUMBER(MATCH(LEFT(Metadata!P1054,SEARCH(":",Metadata!P1054)-1),'Library and Platform Vocabulary'!$A$117:$A$413,0)), "Yes", "No"),"")</f>
        <v/>
      </c>
      <c r="E1060" s="35" t="str">
        <f ca="1">IF(COUNTA(Metadata!A1054)=1, IF(OR(Metadata!O1054&gt;TODAY(),ISBLANK(Metadata!O1054)),"No, date is missing, in the future, or invalid", "Yes"),"")</f>
        <v/>
      </c>
      <c r="F1060" s="31" t="str">
        <f>IF(COUNTA(Metadata!A1054)=1, IF(OR(NOT(ISBLANK(Metadata!V1054)),NOT(ISBLANK(Metadata!W1054))),"Yes", "No, neither of these fields have values"),"")</f>
        <v/>
      </c>
    </row>
    <row r="1061" spans="1:6">
      <c r="A1061" t="str">
        <f>IF(COUNTA(Metadata!A1055)=1,ROW(Metadata!A1055),"")</f>
        <v/>
      </c>
      <c r="B1061" s="31" t="str">
        <f>IF(COUNTA(Metadata!A1055)=1,IF(COUNTA(Metadata!L1055,Metadata!B1055)=2, IF(Metadata!L1055=Metadata!B1055, "No", "Yes"), "One (or both) of these fields are empty"),"")</f>
        <v/>
      </c>
      <c r="C1061" t="str">
        <f>IF(COUNTA(Metadata!A1055)=1,IF(COUNTA(Metadata!B1055:'Metadata'!U1055)=20, "Yes", "One (or more) of these fields are empty"),"")</f>
        <v/>
      </c>
      <c r="D1061" t="str">
        <f>IF(COUNTA(Metadata!A1055)=1, IF(ISNUMBER(MATCH(LEFT(Metadata!P1055,SEARCH(":",Metadata!P1055)-1),'Library and Platform Vocabulary'!$A$117:$A$413,0)), "Yes", "No"),"")</f>
        <v/>
      </c>
      <c r="E1061" s="35" t="str">
        <f ca="1">IF(COUNTA(Metadata!A1055)=1, IF(OR(Metadata!O1055&gt;TODAY(),ISBLANK(Metadata!O1055)),"No, date is missing, in the future, or invalid", "Yes"),"")</f>
        <v/>
      </c>
      <c r="F1061" s="31" t="str">
        <f>IF(COUNTA(Metadata!A1055)=1, IF(OR(NOT(ISBLANK(Metadata!V1055)),NOT(ISBLANK(Metadata!W1055))),"Yes", "No, neither of these fields have values"),"")</f>
        <v/>
      </c>
    </row>
    <row r="1062" spans="1:6">
      <c r="A1062" t="str">
        <f>IF(COUNTA(Metadata!A1056)=1,ROW(Metadata!A1056),"")</f>
        <v/>
      </c>
      <c r="B1062" s="31" t="str">
        <f>IF(COUNTA(Metadata!A1056)=1,IF(COUNTA(Metadata!L1056,Metadata!B1056)=2, IF(Metadata!L1056=Metadata!B1056, "No", "Yes"), "One (or both) of these fields are empty"),"")</f>
        <v/>
      </c>
      <c r="C1062" t="str">
        <f>IF(COUNTA(Metadata!A1056)=1,IF(COUNTA(Metadata!B1056:'Metadata'!U1056)=20, "Yes", "One (or more) of these fields are empty"),"")</f>
        <v/>
      </c>
      <c r="D1062" t="str">
        <f>IF(COUNTA(Metadata!A1056)=1, IF(ISNUMBER(MATCH(LEFT(Metadata!P1056,SEARCH(":",Metadata!P1056)-1),'Library and Platform Vocabulary'!$A$117:$A$413,0)), "Yes", "No"),"")</f>
        <v/>
      </c>
      <c r="E1062" s="35" t="str">
        <f ca="1">IF(COUNTA(Metadata!A1056)=1, IF(OR(Metadata!O1056&gt;TODAY(),ISBLANK(Metadata!O1056)),"No, date is missing, in the future, or invalid", "Yes"),"")</f>
        <v/>
      </c>
      <c r="F1062" s="31" t="str">
        <f>IF(COUNTA(Metadata!A1056)=1, IF(OR(NOT(ISBLANK(Metadata!V1056)),NOT(ISBLANK(Metadata!W1056))),"Yes", "No, neither of these fields have values"),"")</f>
        <v/>
      </c>
    </row>
    <row r="1063" spans="1:6">
      <c r="A1063" t="str">
        <f>IF(COUNTA(Metadata!A1057)=1,ROW(Metadata!A1057),"")</f>
        <v/>
      </c>
      <c r="B1063" s="31" t="str">
        <f>IF(COUNTA(Metadata!A1057)=1,IF(COUNTA(Metadata!L1057,Metadata!B1057)=2, IF(Metadata!L1057=Metadata!B1057, "No", "Yes"), "One (or both) of these fields are empty"),"")</f>
        <v/>
      </c>
      <c r="C1063" t="str">
        <f>IF(COUNTA(Metadata!A1057)=1,IF(COUNTA(Metadata!B1057:'Metadata'!U1057)=20, "Yes", "One (or more) of these fields are empty"),"")</f>
        <v/>
      </c>
      <c r="D1063" t="str">
        <f>IF(COUNTA(Metadata!A1057)=1, IF(ISNUMBER(MATCH(LEFT(Metadata!P1057,SEARCH(":",Metadata!P1057)-1),'Library and Platform Vocabulary'!$A$117:$A$413,0)), "Yes", "No"),"")</f>
        <v/>
      </c>
      <c r="E1063" s="35" t="str">
        <f ca="1">IF(COUNTA(Metadata!A1057)=1, IF(OR(Metadata!O1057&gt;TODAY(),ISBLANK(Metadata!O1057)),"No, date is missing, in the future, or invalid", "Yes"),"")</f>
        <v/>
      </c>
      <c r="F1063" s="31" t="str">
        <f>IF(COUNTA(Metadata!A1057)=1, IF(OR(NOT(ISBLANK(Metadata!V1057)),NOT(ISBLANK(Metadata!W1057))),"Yes", "No, neither of these fields have values"),"")</f>
        <v/>
      </c>
    </row>
    <row r="1064" spans="1:6">
      <c r="A1064" t="str">
        <f>IF(COUNTA(Metadata!A1058)=1,ROW(Metadata!A1058),"")</f>
        <v/>
      </c>
      <c r="B1064" s="31" t="str">
        <f>IF(COUNTA(Metadata!A1058)=1,IF(COUNTA(Metadata!L1058,Metadata!B1058)=2, IF(Metadata!L1058=Metadata!B1058, "No", "Yes"), "One (or both) of these fields are empty"),"")</f>
        <v/>
      </c>
      <c r="C1064" t="str">
        <f>IF(COUNTA(Metadata!A1058)=1,IF(COUNTA(Metadata!B1058:'Metadata'!U1058)=20, "Yes", "One (or more) of these fields are empty"),"")</f>
        <v/>
      </c>
      <c r="D1064" t="str">
        <f>IF(COUNTA(Metadata!A1058)=1, IF(ISNUMBER(MATCH(LEFT(Metadata!P1058,SEARCH(":",Metadata!P1058)-1),'Library and Platform Vocabulary'!$A$117:$A$413,0)), "Yes", "No"),"")</f>
        <v/>
      </c>
      <c r="E1064" s="35" t="str">
        <f ca="1">IF(COUNTA(Metadata!A1058)=1, IF(OR(Metadata!O1058&gt;TODAY(),ISBLANK(Metadata!O1058)),"No, date is missing, in the future, or invalid", "Yes"),"")</f>
        <v/>
      </c>
      <c r="F1064" s="31" t="str">
        <f>IF(COUNTA(Metadata!A1058)=1, IF(OR(NOT(ISBLANK(Metadata!V1058)),NOT(ISBLANK(Metadata!W1058))),"Yes", "No, neither of these fields have values"),"")</f>
        <v/>
      </c>
    </row>
    <row r="1065" spans="1:6">
      <c r="A1065" t="str">
        <f>IF(COUNTA(Metadata!A1059)=1,ROW(Metadata!A1059),"")</f>
        <v/>
      </c>
      <c r="B1065" s="31" t="str">
        <f>IF(COUNTA(Metadata!A1059)=1,IF(COUNTA(Metadata!L1059,Metadata!B1059)=2, IF(Metadata!L1059=Metadata!B1059, "No", "Yes"), "One (or both) of these fields are empty"),"")</f>
        <v/>
      </c>
      <c r="C1065" t="str">
        <f>IF(COUNTA(Metadata!A1059)=1,IF(COUNTA(Metadata!B1059:'Metadata'!U1059)=20, "Yes", "One (or more) of these fields are empty"),"")</f>
        <v/>
      </c>
      <c r="D1065" t="str">
        <f>IF(COUNTA(Metadata!A1059)=1, IF(ISNUMBER(MATCH(LEFT(Metadata!P1059,SEARCH(":",Metadata!P1059)-1),'Library and Platform Vocabulary'!$A$117:$A$413,0)), "Yes", "No"),"")</f>
        <v/>
      </c>
      <c r="E1065" s="35" t="str">
        <f ca="1">IF(COUNTA(Metadata!A1059)=1, IF(OR(Metadata!O1059&gt;TODAY(),ISBLANK(Metadata!O1059)),"No, date is missing, in the future, or invalid", "Yes"),"")</f>
        <v/>
      </c>
      <c r="F1065" s="31" t="str">
        <f>IF(COUNTA(Metadata!A1059)=1, IF(OR(NOT(ISBLANK(Metadata!V1059)),NOT(ISBLANK(Metadata!W1059))),"Yes", "No, neither of these fields have values"),"")</f>
        <v/>
      </c>
    </row>
    <row r="1066" spans="1:6">
      <c r="A1066" t="str">
        <f>IF(COUNTA(Metadata!A1060)=1,ROW(Metadata!A1060),"")</f>
        <v/>
      </c>
      <c r="B1066" s="31" t="str">
        <f>IF(COUNTA(Metadata!A1060)=1,IF(COUNTA(Metadata!L1060,Metadata!B1060)=2, IF(Metadata!L1060=Metadata!B1060, "No", "Yes"), "One (or both) of these fields are empty"),"")</f>
        <v/>
      </c>
      <c r="C1066" t="str">
        <f>IF(COUNTA(Metadata!A1060)=1,IF(COUNTA(Metadata!B1060:'Metadata'!U1060)=20, "Yes", "One (or more) of these fields are empty"),"")</f>
        <v/>
      </c>
      <c r="D1066" t="str">
        <f>IF(COUNTA(Metadata!A1060)=1, IF(ISNUMBER(MATCH(LEFT(Metadata!P1060,SEARCH(":",Metadata!P1060)-1),'Library and Platform Vocabulary'!$A$117:$A$413,0)), "Yes", "No"),"")</f>
        <v/>
      </c>
      <c r="E1066" s="35" t="str">
        <f ca="1">IF(COUNTA(Metadata!A1060)=1, IF(OR(Metadata!O1060&gt;TODAY(),ISBLANK(Metadata!O1060)),"No, date is missing, in the future, or invalid", "Yes"),"")</f>
        <v/>
      </c>
      <c r="F1066" s="31" t="str">
        <f>IF(COUNTA(Metadata!A1060)=1, IF(OR(NOT(ISBLANK(Metadata!V1060)),NOT(ISBLANK(Metadata!W1060))),"Yes", "No, neither of these fields have values"),"")</f>
        <v/>
      </c>
    </row>
    <row r="1067" spans="1:6">
      <c r="A1067" t="str">
        <f>IF(COUNTA(Metadata!A1061)=1,ROW(Metadata!A1061),"")</f>
        <v/>
      </c>
      <c r="B1067" s="31" t="str">
        <f>IF(COUNTA(Metadata!A1061)=1,IF(COUNTA(Metadata!L1061,Metadata!B1061)=2, IF(Metadata!L1061=Metadata!B1061, "No", "Yes"), "One (or both) of these fields are empty"),"")</f>
        <v/>
      </c>
      <c r="C1067" t="str">
        <f>IF(COUNTA(Metadata!A1061)=1,IF(COUNTA(Metadata!B1061:'Metadata'!U1061)=20, "Yes", "One (or more) of these fields are empty"),"")</f>
        <v/>
      </c>
      <c r="D1067" t="str">
        <f>IF(COUNTA(Metadata!A1061)=1, IF(ISNUMBER(MATCH(LEFT(Metadata!P1061,SEARCH(":",Metadata!P1061)-1),'Library and Platform Vocabulary'!$A$117:$A$413,0)), "Yes", "No"),"")</f>
        <v/>
      </c>
      <c r="E1067" s="35" t="str">
        <f ca="1">IF(COUNTA(Metadata!A1061)=1, IF(OR(Metadata!O1061&gt;TODAY(),ISBLANK(Metadata!O1061)),"No, date is missing, in the future, or invalid", "Yes"),"")</f>
        <v/>
      </c>
      <c r="F1067" s="31" t="str">
        <f>IF(COUNTA(Metadata!A1061)=1, IF(OR(NOT(ISBLANK(Metadata!V1061)),NOT(ISBLANK(Metadata!W1061))),"Yes", "No, neither of these fields have values"),"")</f>
        <v/>
      </c>
    </row>
    <row r="1068" spans="1:6">
      <c r="A1068" t="str">
        <f>IF(COUNTA(Metadata!A1062)=1,ROW(Metadata!A1062),"")</f>
        <v/>
      </c>
      <c r="B1068" s="31" t="str">
        <f>IF(COUNTA(Metadata!A1062)=1,IF(COUNTA(Metadata!L1062,Metadata!B1062)=2, IF(Metadata!L1062=Metadata!B1062, "No", "Yes"), "One (or both) of these fields are empty"),"")</f>
        <v/>
      </c>
      <c r="C1068" t="str">
        <f>IF(COUNTA(Metadata!A1062)=1,IF(COUNTA(Metadata!B1062:'Metadata'!U1062)=20, "Yes", "One (or more) of these fields are empty"),"")</f>
        <v/>
      </c>
      <c r="D1068" t="str">
        <f>IF(COUNTA(Metadata!A1062)=1, IF(ISNUMBER(MATCH(LEFT(Metadata!P1062,SEARCH(":",Metadata!P1062)-1),'Library and Platform Vocabulary'!$A$117:$A$413,0)), "Yes", "No"),"")</f>
        <v/>
      </c>
      <c r="E1068" s="35" t="str">
        <f ca="1">IF(COUNTA(Metadata!A1062)=1, IF(OR(Metadata!O1062&gt;TODAY(),ISBLANK(Metadata!O1062)),"No, date is missing, in the future, or invalid", "Yes"),"")</f>
        <v/>
      </c>
      <c r="F1068" s="31" t="str">
        <f>IF(COUNTA(Metadata!A1062)=1, IF(OR(NOT(ISBLANK(Metadata!V1062)),NOT(ISBLANK(Metadata!W1062))),"Yes", "No, neither of these fields have values"),"")</f>
        <v/>
      </c>
    </row>
    <row r="1069" spans="1:6">
      <c r="A1069" t="str">
        <f>IF(COUNTA(Metadata!A1063)=1,ROW(Metadata!A1063),"")</f>
        <v/>
      </c>
      <c r="B1069" s="31" t="str">
        <f>IF(COUNTA(Metadata!A1063)=1,IF(COUNTA(Metadata!L1063,Metadata!B1063)=2, IF(Metadata!L1063=Metadata!B1063, "No", "Yes"), "One (or both) of these fields are empty"),"")</f>
        <v/>
      </c>
      <c r="C1069" t="str">
        <f>IF(COUNTA(Metadata!A1063)=1,IF(COUNTA(Metadata!B1063:'Metadata'!U1063)=20, "Yes", "One (or more) of these fields are empty"),"")</f>
        <v/>
      </c>
      <c r="D1069" t="str">
        <f>IF(COUNTA(Metadata!A1063)=1, IF(ISNUMBER(MATCH(LEFT(Metadata!P1063,SEARCH(":",Metadata!P1063)-1),'Library and Platform Vocabulary'!$A$117:$A$413,0)), "Yes", "No"),"")</f>
        <v/>
      </c>
      <c r="E1069" s="35" t="str">
        <f ca="1">IF(COUNTA(Metadata!A1063)=1, IF(OR(Metadata!O1063&gt;TODAY(),ISBLANK(Metadata!O1063)),"No, date is missing, in the future, or invalid", "Yes"),"")</f>
        <v/>
      </c>
      <c r="F1069" s="31" t="str">
        <f>IF(COUNTA(Metadata!A1063)=1, IF(OR(NOT(ISBLANK(Metadata!V1063)),NOT(ISBLANK(Metadata!W1063))),"Yes", "No, neither of these fields have values"),"")</f>
        <v/>
      </c>
    </row>
    <row r="1070" spans="1:6">
      <c r="A1070" t="str">
        <f>IF(COUNTA(Metadata!A1064)=1,ROW(Metadata!A1064),"")</f>
        <v/>
      </c>
      <c r="B1070" s="31" t="str">
        <f>IF(COUNTA(Metadata!A1064)=1,IF(COUNTA(Metadata!L1064,Metadata!B1064)=2, IF(Metadata!L1064=Metadata!B1064, "No", "Yes"), "One (or both) of these fields are empty"),"")</f>
        <v/>
      </c>
      <c r="C1070" t="str">
        <f>IF(COUNTA(Metadata!A1064)=1,IF(COUNTA(Metadata!B1064:'Metadata'!U1064)=20, "Yes", "One (or more) of these fields are empty"),"")</f>
        <v/>
      </c>
      <c r="D1070" t="str">
        <f>IF(COUNTA(Metadata!A1064)=1, IF(ISNUMBER(MATCH(LEFT(Metadata!P1064,SEARCH(":",Metadata!P1064)-1),'Library and Platform Vocabulary'!$A$117:$A$413,0)), "Yes", "No"),"")</f>
        <v/>
      </c>
      <c r="E1070" s="35" t="str">
        <f ca="1">IF(COUNTA(Metadata!A1064)=1, IF(OR(Metadata!O1064&gt;TODAY(),ISBLANK(Metadata!O1064)),"No, date is missing, in the future, or invalid", "Yes"),"")</f>
        <v/>
      </c>
      <c r="F1070" s="31" t="str">
        <f>IF(COUNTA(Metadata!A1064)=1, IF(OR(NOT(ISBLANK(Metadata!V1064)),NOT(ISBLANK(Metadata!W1064))),"Yes", "No, neither of these fields have values"),"")</f>
        <v/>
      </c>
    </row>
    <row r="1071" spans="1:6">
      <c r="A1071" t="str">
        <f>IF(COUNTA(Metadata!A1065)=1,ROW(Metadata!A1065),"")</f>
        <v/>
      </c>
      <c r="B1071" s="31" t="str">
        <f>IF(COUNTA(Metadata!A1065)=1,IF(COUNTA(Metadata!L1065,Metadata!B1065)=2, IF(Metadata!L1065=Metadata!B1065, "No", "Yes"), "One (or both) of these fields are empty"),"")</f>
        <v/>
      </c>
      <c r="C1071" t="str">
        <f>IF(COUNTA(Metadata!A1065)=1,IF(COUNTA(Metadata!B1065:'Metadata'!U1065)=20, "Yes", "One (or more) of these fields are empty"),"")</f>
        <v/>
      </c>
      <c r="D1071" t="str">
        <f>IF(COUNTA(Metadata!A1065)=1, IF(ISNUMBER(MATCH(LEFT(Metadata!P1065,SEARCH(":",Metadata!P1065)-1),'Library and Platform Vocabulary'!$A$117:$A$413,0)), "Yes", "No"),"")</f>
        <v/>
      </c>
      <c r="E1071" s="35" t="str">
        <f ca="1">IF(COUNTA(Metadata!A1065)=1, IF(OR(Metadata!O1065&gt;TODAY(),ISBLANK(Metadata!O1065)),"No, date is missing, in the future, or invalid", "Yes"),"")</f>
        <v/>
      </c>
      <c r="F1071" s="31" t="str">
        <f>IF(COUNTA(Metadata!A1065)=1, IF(OR(NOT(ISBLANK(Metadata!V1065)),NOT(ISBLANK(Metadata!W1065))),"Yes", "No, neither of these fields have values"),"")</f>
        <v/>
      </c>
    </row>
    <row r="1072" spans="1:6">
      <c r="A1072" t="str">
        <f>IF(COUNTA(Metadata!A1066)=1,ROW(Metadata!A1066),"")</f>
        <v/>
      </c>
      <c r="B1072" s="31" t="str">
        <f>IF(COUNTA(Metadata!A1066)=1,IF(COUNTA(Metadata!L1066,Metadata!B1066)=2, IF(Metadata!L1066=Metadata!B1066, "No", "Yes"), "One (or both) of these fields are empty"),"")</f>
        <v/>
      </c>
      <c r="C1072" t="str">
        <f>IF(COUNTA(Metadata!A1066)=1,IF(COUNTA(Metadata!B1066:'Metadata'!U1066)=20, "Yes", "One (or more) of these fields are empty"),"")</f>
        <v/>
      </c>
      <c r="D1072" t="str">
        <f>IF(COUNTA(Metadata!A1066)=1, IF(ISNUMBER(MATCH(LEFT(Metadata!P1066,SEARCH(":",Metadata!P1066)-1),'Library and Platform Vocabulary'!$A$117:$A$413,0)), "Yes", "No"),"")</f>
        <v/>
      </c>
      <c r="E1072" s="35" t="str">
        <f ca="1">IF(COUNTA(Metadata!A1066)=1, IF(OR(Metadata!O1066&gt;TODAY(),ISBLANK(Metadata!O1066)),"No, date is missing, in the future, or invalid", "Yes"),"")</f>
        <v/>
      </c>
      <c r="F1072" s="31" t="str">
        <f>IF(COUNTA(Metadata!A1066)=1, IF(OR(NOT(ISBLANK(Metadata!V1066)),NOT(ISBLANK(Metadata!W1066))),"Yes", "No, neither of these fields have values"),"")</f>
        <v/>
      </c>
    </row>
    <row r="1073" spans="1:6">
      <c r="A1073" t="str">
        <f>IF(COUNTA(Metadata!A1067)=1,ROW(Metadata!A1067),"")</f>
        <v/>
      </c>
      <c r="B1073" s="31" t="str">
        <f>IF(COUNTA(Metadata!A1067)=1,IF(COUNTA(Metadata!L1067,Metadata!B1067)=2, IF(Metadata!L1067=Metadata!B1067, "No", "Yes"), "One (or both) of these fields are empty"),"")</f>
        <v/>
      </c>
      <c r="C1073" t="str">
        <f>IF(COUNTA(Metadata!A1067)=1,IF(COUNTA(Metadata!B1067:'Metadata'!U1067)=20, "Yes", "One (or more) of these fields are empty"),"")</f>
        <v/>
      </c>
      <c r="D1073" t="str">
        <f>IF(COUNTA(Metadata!A1067)=1, IF(ISNUMBER(MATCH(LEFT(Metadata!P1067,SEARCH(":",Metadata!P1067)-1),'Library and Platform Vocabulary'!$A$117:$A$413,0)), "Yes", "No"),"")</f>
        <v/>
      </c>
      <c r="E1073" s="35" t="str">
        <f ca="1">IF(COUNTA(Metadata!A1067)=1, IF(OR(Metadata!O1067&gt;TODAY(),ISBLANK(Metadata!O1067)),"No, date is missing, in the future, or invalid", "Yes"),"")</f>
        <v/>
      </c>
      <c r="F1073" s="31" t="str">
        <f>IF(COUNTA(Metadata!A1067)=1, IF(OR(NOT(ISBLANK(Metadata!V1067)),NOT(ISBLANK(Metadata!W1067))),"Yes", "No, neither of these fields have values"),"")</f>
        <v/>
      </c>
    </row>
    <row r="1074" spans="1:6">
      <c r="A1074" t="str">
        <f>IF(COUNTA(Metadata!A1068)=1,ROW(Metadata!A1068),"")</f>
        <v/>
      </c>
      <c r="B1074" s="31" t="str">
        <f>IF(COUNTA(Metadata!A1068)=1,IF(COUNTA(Metadata!L1068,Metadata!B1068)=2, IF(Metadata!L1068=Metadata!B1068, "No", "Yes"), "One (or both) of these fields are empty"),"")</f>
        <v/>
      </c>
      <c r="C1074" t="str">
        <f>IF(COUNTA(Metadata!A1068)=1,IF(COUNTA(Metadata!B1068:'Metadata'!U1068)=20, "Yes", "One (or more) of these fields are empty"),"")</f>
        <v/>
      </c>
      <c r="D1074" t="str">
        <f>IF(COUNTA(Metadata!A1068)=1, IF(ISNUMBER(MATCH(LEFT(Metadata!P1068,SEARCH(":",Metadata!P1068)-1),'Library and Platform Vocabulary'!$A$117:$A$413,0)), "Yes", "No"),"")</f>
        <v/>
      </c>
      <c r="E1074" s="35" t="str">
        <f ca="1">IF(COUNTA(Metadata!A1068)=1, IF(OR(Metadata!O1068&gt;TODAY(),ISBLANK(Metadata!O1068)),"No, date is missing, in the future, or invalid", "Yes"),"")</f>
        <v/>
      </c>
      <c r="F1074" s="31" t="str">
        <f>IF(COUNTA(Metadata!A1068)=1, IF(OR(NOT(ISBLANK(Metadata!V1068)),NOT(ISBLANK(Metadata!W1068))),"Yes", "No, neither of these fields have values"),"")</f>
        <v/>
      </c>
    </row>
    <row r="1075" spans="1:6">
      <c r="A1075" t="str">
        <f>IF(COUNTA(Metadata!A1069)=1,ROW(Metadata!A1069),"")</f>
        <v/>
      </c>
      <c r="B1075" s="31" t="str">
        <f>IF(COUNTA(Metadata!A1069)=1,IF(COUNTA(Metadata!L1069,Metadata!B1069)=2, IF(Metadata!L1069=Metadata!B1069, "No", "Yes"), "One (or both) of these fields are empty"),"")</f>
        <v/>
      </c>
      <c r="C1075" t="str">
        <f>IF(COUNTA(Metadata!A1069)=1,IF(COUNTA(Metadata!B1069:'Metadata'!U1069)=20, "Yes", "One (or more) of these fields are empty"),"")</f>
        <v/>
      </c>
      <c r="D1075" t="str">
        <f>IF(COUNTA(Metadata!A1069)=1, IF(ISNUMBER(MATCH(LEFT(Metadata!P1069,SEARCH(":",Metadata!P1069)-1),'Library and Platform Vocabulary'!$A$117:$A$413,0)), "Yes", "No"),"")</f>
        <v/>
      </c>
      <c r="E1075" s="35" t="str">
        <f ca="1">IF(COUNTA(Metadata!A1069)=1, IF(OR(Metadata!O1069&gt;TODAY(),ISBLANK(Metadata!O1069)),"No, date is missing, in the future, or invalid", "Yes"),"")</f>
        <v/>
      </c>
      <c r="F1075" s="31" t="str">
        <f>IF(COUNTA(Metadata!A1069)=1, IF(OR(NOT(ISBLANK(Metadata!V1069)),NOT(ISBLANK(Metadata!W1069))),"Yes", "No, neither of these fields have values"),"")</f>
        <v/>
      </c>
    </row>
    <row r="1076" spans="1:6">
      <c r="A1076" t="str">
        <f>IF(COUNTA(Metadata!A1070)=1,ROW(Metadata!A1070),"")</f>
        <v/>
      </c>
      <c r="B1076" s="31" t="str">
        <f>IF(COUNTA(Metadata!A1070)=1,IF(COUNTA(Metadata!L1070,Metadata!B1070)=2, IF(Metadata!L1070=Metadata!B1070, "No", "Yes"), "One (or both) of these fields are empty"),"")</f>
        <v/>
      </c>
      <c r="C1076" t="str">
        <f>IF(COUNTA(Metadata!A1070)=1,IF(COUNTA(Metadata!B1070:'Metadata'!U1070)=20, "Yes", "One (or more) of these fields are empty"),"")</f>
        <v/>
      </c>
      <c r="D1076" t="str">
        <f>IF(COUNTA(Metadata!A1070)=1, IF(ISNUMBER(MATCH(LEFT(Metadata!P1070,SEARCH(":",Metadata!P1070)-1),'Library and Platform Vocabulary'!$A$117:$A$413,0)), "Yes", "No"),"")</f>
        <v/>
      </c>
      <c r="E1076" s="35" t="str">
        <f ca="1">IF(COUNTA(Metadata!A1070)=1, IF(OR(Metadata!O1070&gt;TODAY(),ISBLANK(Metadata!O1070)),"No, date is missing, in the future, or invalid", "Yes"),"")</f>
        <v/>
      </c>
      <c r="F1076" s="31" t="str">
        <f>IF(COUNTA(Metadata!A1070)=1, IF(OR(NOT(ISBLANK(Metadata!V1070)),NOT(ISBLANK(Metadata!W1070))),"Yes", "No, neither of these fields have values"),"")</f>
        <v/>
      </c>
    </row>
    <row r="1077" spans="1:6">
      <c r="A1077" t="str">
        <f>IF(COUNTA(Metadata!A1071)=1,ROW(Metadata!A1071),"")</f>
        <v/>
      </c>
      <c r="B1077" s="31" t="str">
        <f>IF(COUNTA(Metadata!A1071)=1,IF(COUNTA(Metadata!L1071,Metadata!B1071)=2, IF(Metadata!L1071=Metadata!B1071, "No", "Yes"), "One (or both) of these fields are empty"),"")</f>
        <v/>
      </c>
      <c r="C1077" t="str">
        <f>IF(COUNTA(Metadata!A1071)=1,IF(COUNTA(Metadata!B1071:'Metadata'!U1071)=20, "Yes", "One (or more) of these fields are empty"),"")</f>
        <v/>
      </c>
      <c r="D1077" t="str">
        <f>IF(COUNTA(Metadata!A1071)=1, IF(ISNUMBER(MATCH(LEFT(Metadata!P1071,SEARCH(":",Metadata!P1071)-1),'Library and Platform Vocabulary'!$A$117:$A$413,0)), "Yes", "No"),"")</f>
        <v/>
      </c>
      <c r="E1077" s="35" t="str">
        <f ca="1">IF(COUNTA(Metadata!A1071)=1, IF(OR(Metadata!O1071&gt;TODAY(),ISBLANK(Metadata!O1071)),"No, date is missing, in the future, or invalid", "Yes"),"")</f>
        <v/>
      </c>
      <c r="F1077" s="31" t="str">
        <f>IF(COUNTA(Metadata!A1071)=1, IF(OR(NOT(ISBLANK(Metadata!V1071)),NOT(ISBLANK(Metadata!W1071))),"Yes", "No, neither of these fields have values"),"")</f>
        <v/>
      </c>
    </row>
    <row r="1078" spans="1:6">
      <c r="A1078" t="str">
        <f>IF(COUNTA(Metadata!A1072)=1,ROW(Metadata!A1072),"")</f>
        <v/>
      </c>
      <c r="B1078" s="31" t="str">
        <f>IF(COUNTA(Metadata!A1072)=1,IF(COUNTA(Metadata!L1072,Metadata!B1072)=2, IF(Metadata!L1072=Metadata!B1072, "No", "Yes"), "One (or both) of these fields are empty"),"")</f>
        <v/>
      </c>
      <c r="C1078" t="str">
        <f>IF(COUNTA(Metadata!A1072)=1,IF(COUNTA(Metadata!B1072:'Metadata'!U1072)=20, "Yes", "One (or more) of these fields are empty"),"")</f>
        <v/>
      </c>
      <c r="D1078" t="str">
        <f>IF(COUNTA(Metadata!A1072)=1, IF(ISNUMBER(MATCH(LEFT(Metadata!P1072,SEARCH(":",Metadata!P1072)-1),'Library and Platform Vocabulary'!$A$117:$A$413,0)), "Yes", "No"),"")</f>
        <v/>
      </c>
      <c r="E1078" s="35" t="str">
        <f ca="1">IF(COUNTA(Metadata!A1072)=1, IF(OR(Metadata!O1072&gt;TODAY(),ISBLANK(Metadata!O1072)),"No, date is missing, in the future, or invalid", "Yes"),"")</f>
        <v/>
      </c>
      <c r="F1078" s="31" t="str">
        <f>IF(COUNTA(Metadata!A1072)=1, IF(OR(NOT(ISBLANK(Metadata!V1072)),NOT(ISBLANK(Metadata!W1072))),"Yes", "No, neither of these fields have values"),"")</f>
        <v/>
      </c>
    </row>
    <row r="1079" spans="1:6">
      <c r="A1079" t="str">
        <f>IF(COUNTA(Metadata!A1073)=1,ROW(Metadata!A1073),"")</f>
        <v/>
      </c>
      <c r="B1079" s="31" t="str">
        <f>IF(COUNTA(Metadata!A1073)=1,IF(COUNTA(Metadata!L1073,Metadata!B1073)=2, IF(Metadata!L1073=Metadata!B1073, "No", "Yes"), "One (or both) of these fields are empty"),"")</f>
        <v/>
      </c>
      <c r="C1079" t="str">
        <f>IF(COUNTA(Metadata!A1073)=1,IF(COUNTA(Metadata!B1073:'Metadata'!U1073)=20, "Yes", "One (or more) of these fields are empty"),"")</f>
        <v/>
      </c>
      <c r="D1079" t="str">
        <f>IF(COUNTA(Metadata!A1073)=1, IF(ISNUMBER(MATCH(LEFT(Metadata!P1073,SEARCH(":",Metadata!P1073)-1),'Library and Platform Vocabulary'!$A$117:$A$413,0)), "Yes", "No"),"")</f>
        <v/>
      </c>
      <c r="E1079" s="35" t="str">
        <f ca="1">IF(COUNTA(Metadata!A1073)=1, IF(OR(Metadata!O1073&gt;TODAY(),ISBLANK(Metadata!O1073)),"No, date is missing, in the future, or invalid", "Yes"),"")</f>
        <v/>
      </c>
      <c r="F1079" s="31" t="str">
        <f>IF(COUNTA(Metadata!A1073)=1, IF(OR(NOT(ISBLANK(Metadata!V1073)),NOT(ISBLANK(Metadata!W1073))),"Yes", "No, neither of these fields have values"),"")</f>
        <v/>
      </c>
    </row>
    <row r="1080" spans="1:6">
      <c r="A1080" t="str">
        <f>IF(COUNTA(Metadata!A1074)=1,ROW(Metadata!A1074),"")</f>
        <v/>
      </c>
      <c r="B1080" s="31" t="str">
        <f>IF(COUNTA(Metadata!A1074)=1,IF(COUNTA(Metadata!L1074,Metadata!B1074)=2, IF(Metadata!L1074=Metadata!B1074, "No", "Yes"), "One (or both) of these fields are empty"),"")</f>
        <v/>
      </c>
      <c r="C1080" t="str">
        <f>IF(COUNTA(Metadata!A1074)=1,IF(COUNTA(Metadata!B1074:'Metadata'!U1074)=20, "Yes", "One (or more) of these fields are empty"),"")</f>
        <v/>
      </c>
      <c r="D1080" t="str">
        <f>IF(COUNTA(Metadata!A1074)=1, IF(ISNUMBER(MATCH(LEFT(Metadata!P1074,SEARCH(":",Metadata!P1074)-1),'Library and Platform Vocabulary'!$A$117:$A$413,0)), "Yes", "No"),"")</f>
        <v/>
      </c>
      <c r="E1080" s="35" t="str">
        <f ca="1">IF(COUNTA(Metadata!A1074)=1, IF(OR(Metadata!O1074&gt;TODAY(),ISBLANK(Metadata!O1074)),"No, date is missing, in the future, or invalid", "Yes"),"")</f>
        <v/>
      </c>
      <c r="F1080" s="31" t="str">
        <f>IF(COUNTA(Metadata!A1074)=1, IF(OR(NOT(ISBLANK(Metadata!V1074)),NOT(ISBLANK(Metadata!W1074))),"Yes", "No, neither of these fields have values"),"")</f>
        <v/>
      </c>
    </row>
    <row r="1081" spans="1:6">
      <c r="A1081" t="str">
        <f>IF(COUNTA(Metadata!A1075)=1,ROW(Metadata!A1075),"")</f>
        <v/>
      </c>
      <c r="B1081" s="31" t="str">
        <f>IF(COUNTA(Metadata!A1075)=1,IF(COUNTA(Metadata!L1075,Metadata!B1075)=2, IF(Metadata!L1075=Metadata!B1075, "No", "Yes"), "One (or both) of these fields are empty"),"")</f>
        <v/>
      </c>
      <c r="C1081" t="str">
        <f>IF(COUNTA(Metadata!A1075)=1,IF(COUNTA(Metadata!B1075:'Metadata'!U1075)=20, "Yes", "One (or more) of these fields are empty"),"")</f>
        <v/>
      </c>
      <c r="D1081" t="str">
        <f>IF(COUNTA(Metadata!A1075)=1, IF(ISNUMBER(MATCH(LEFT(Metadata!P1075,SEARCH(":",Metadata!P1075)-1),'Library and Platform Vocabulary'!$A$117:$A$413,0)), "Yes", "No"),"")</f>
        <v/>
      </c>
      <c r="E1081" s="35" t="str">
        <f ca="1">IF(COUNTA(Metadata!A1075)=1, IF(OR(Metadata!O1075&gt;TODAY(),ISBLANK(Metadata!O1075)),"No, date is missing, in the future, or invalid", "Yes"),"")</f>
        <v/>
      </c>
      <c r="F1081" s="31" t="str">
        <f>IF(COUNTA(Metadata!A1075)=1, IF(OR(NOT(ISBLANK(Metadata!V1075)),NOT(ISBLANK(Metadata!W1075))),"Yes", "No, neither of these fields have values"),"")</f>
        <v/>
      </c>
    </row>
    <row r="1082" spans="1:6">
      <c r="A1082" t="str">
        <f>IF(COUNTA(Metadata!A1076)=1,ROW(Metadata!A1076),"")</f>
        <v/>
      </c>
      <c r="B1082" s="31" t="str">
        <f>IF(COUNTA(Metadata!A1076)=1,IF(COUNTA(Metadata!L1076,Metadata!B1076)=2, IF(Metadata!L1076=Metadata!B1076, "No", "Yes"), "One (or both) of these fields are empty"),"")</f>
        <v/>
      </c>
      <c r="C1082" t="str">
        <f>IF(COUNTA(Metadata!A1076)=1,IF(COUNTA(Metadata!B1076:'Metadata'!U1076)=20, "Yes", "One (or more) of these fields are empty"),"")</f>
        <v/>
      </c>
      <c r="D1082" t="str">
        <f>IF(COUNTA(Metadata!A1076)=1, IF(ISNUMBER(MATCH(LEFT(Metadata!P1076,SEARCH(":",Metadata!P1076)-1),'Library and Platform Vocabulary'!$A$117:$A$413,0)), "Yes", "No"),"")</f>
        <v/>
      </c>
      <c r="E1082" s="35" t="str">
        <f ca="1">IF(COUNTA(Metadata!A1076)=1, IF(OR(Metadata!O1076&gt;TODAY(),ISBLANK(Metadata!O1076)),"No, date is missing, in the future, or invalid", "Yes"),"")</f>
        <v/>
      </c>
      <c r="F1082" s="31" t="str">
        <f>IF(COUNTA(Metadata!A1076)=1, IF(OR(NOT(ISBLANK(Metadata!V1076)),NOT(ISBLANK(Metadata!W1076))),"Yes", "No, neither of these fields have values"),"")</f>
        <v/>
      </c>
    </row>
    <row r="1083" spans="1:6">
      <c r="A1083" t="str">
        <f>IF(COUNTA(Metadata!A1077)=1,ROW(Metadata!A1077),"")</f>
        <v/>
      </c>
      <c r="B1083" s="31" t="str">
        <f>IF(COUNTA(Metadata!A1077)=1,IF(COUNTA(Metadata!L1077,Metadata!B1077)=2, IF(Metadata!L1077=Metadata!B1077, "No", "Yes"), "One (or both) of these fields are empty"),"")</f>
        <v/>
      </c>
      <c r="C1083" t="str">
        <f>IF(COUNTA(Metadata!A1077)=1,IF(COUNTA(Metadata!B1077:'Metadata'!U1077)=20, "Yes", "One (or more) of these fields are empty"),"")</f>
        <v/>
      </c>
      <c r="D1083" t="str">
        <f>IF(COUNTA(Metadata!A1077)=1, IF(ISNUMBER(MATCH(LEFT(Metadata!P1077,SEARCH(":",Metadata!P1077)-1),'Library and Platform Vocabulary'!$A$117:$A$413,0)), "Yes", "No"),"")</f>
        <v/>
      </c>
      <c r="E1083" s="35" t="str">
        <f ca="1">IF(COUNTA(Metadata!A1077)=1, IF(OR(Metadata!O1077&gt;TODAY(),ISBLANK(Metadata!O1077)),"No, date is missing, in the future, or invalid", "Yes"),"")</f>
        <v/>
      </c>
      <c r="F1083" s="31" t="str">
        <f>IF(COUNTA(Metadata!A1077)=1, IF(OR(NOT(ISBLANK(Metadata!V1077)),NOT(ISBLANK(Metadata!W1077))),"Yes", "No, neither of these fields have values"),"")</f>
        <v/>
      </c>
    </row>
    <row r="1084" spans="1:6">
      <c r="A1084" t="str">
        <f>IF(COUNTA(Metadata!A1078)=1,ROW(Metadata!A1078),"")</f>
        <v/>
      </c>
      <c r="B1084" s="31" t="str">
        <f>IF(COUNTA(Metadata!A1078)=1,IF(COUNTA(Metadata!L1078,Metadata!B1078)=2, IF(Metadata!L1078=Metadata!B1078, "No", "Yes"), "One (or both) of these fields are empty"),"")</f>
        <v/>
      </c>
      <c r="C1084" t="str">
        <f>IF(COUNTA(Metadata!A1078)=1,IF(COUNTA(Metadata!B1078:'Metadata'!U1078)=20, "Yes", "One (or more) of these fields are empty"),"")</f>
        <v/>
      </c>
      <c r="D1084" t="str">
        <f>IF(COUNTA(Metadata!A1078)=1, IF(ISNUMBER(MATCH(LEFT(Metadata!P1078,SEARCH(":",Metadata!P1078)-1),'Library and Platform Vocabulary'!$A$117:$A$413,0)), "Yes", "No"),"")</f>
        <v/>
      </c>
      <c r="E1084" s="35" t="str">
        <f ca="1">IF(COUNTA(Metadata!A1078)=1, IF(OR(Metadata!O1078&gt;TODAY(),ISBLANK(Metadata!O1078)),"No, date is missing, in the future, or invalid", "Yes"),"")</f>
        <v/>
      </c>
      <c r="F1084" s="31" t="str">
        <f>IF(COUNTA(Metadata!A1078)=1, IF(OR(NOT(ISBLANK(Metadata!V1078)),NOT(ISBLANK(Metadata!W1078))),"Yes", "No, neither of these fields have values"),"")</f>
        <v/>
      </c>
    </row>
    <row r="1085" spans="1:6">
      <c r="A1085" t="str">
        <f>IF(COUNTA(Metadata!A1079)=1,ROW(Metadata!A1079),"")</f>
        <v/>
      </c>
      <c r="B1085" s="31" t="str">
        <f>IF(COUNTA(Metadata!A1079)=1,IF(COUNTA(Metadata!L1079,Metadata!B1079)=2, IF(Metadata!L1079=Metadata!B1079, "No", "Yes"), "One (or both) of these fields are empty"),"")</f>
        <v/>
      </c>
      <c r="C1085" t="str">
        <f>IF(COUNTA(Metadata!A1079)=1,IF(COUNTA(Metadata!B1079:'Metadata'!U1079)=20, "Yes", "One (or more) of these fields are empty"),"")</f>
        <v/>
      </c>
      <c r="D1085" t="str">
        <f>IF(COUNTA(Metadata!A1079)=1, IF(ISNUMBER(MATCH(LEFT(Metadata!P1079,SEARCH(":",Metadata!P1079)-1),'Library and Platform Vocabulary'!$A$117:$A$413,0)), "Yes", "No"),"")</f>
        <v/>
      </c>
      <c r="E1085" s="35" t="str">
        <f ca="1">IF(COUNTA(Metadata!A1079)=1, IF(OR(Metadata!O1079&gt;TODAY(),ISBLANK(Metadata!O1079)),"No, date is missing, in the future, or invalid", "Yes"),"")</f>
        <v/>
      </c>
      <c r="F1085" s="31" t="str">
        <f>IF(COUNTA(Metadata!A1079)=1, IF(OR(NOT(ISBLANK(Metadata!V1079)),NOT(ISBLANK(Metadata!W1079))),"Yes", "No, neither of these fields have values"),"")</f>
        <v/>
      </c>
    </row>
    <row r="1086" spans="1:6">
      <c r="A1086" t="str">
        <f>IF(COUNTA(Metadata!A1080)=1,ROW(Metadata!A1080),"")</f>
        <v/>
      </c>
      <c r="B1086" s="31" t="str">
        <f>IF(COUNTA(Metadata!A1080)=1,IF(COUNTA(Metadata!L1080,Metadata!B1080)=2, IF(Metadata!L1080=Metadata!B1080, "No", "Yes"), "One (or both) of these fields are empty"),"")</f>
        <v/>
      </c>
      <c r="C1086" t="str">
        <f>IF(COUNTA(Metadata!A1080)=1,IF(COUNTA(Metadata!B1080:'Metadata'!U1080)=20, "Yes", "One (or more) of these fields are empty"),"")</f>
        <v/>
      </c>
      <c r="D1086" t="str">
        <f>IF(COUNTA(Metadata!A1080)=1, IF(ISNUMBER(MATCH(LEFT(Metadata!P1080,SEARCH(":",Metadata!P1080)-1),'Library and Platform Vocabulary'!$A$117:$A$413,0)), "Yes", "No"),"")</f>
        <v/>
      </c>
      <c r="E1086" s="35" t="str">
        <f ca="1">IF(COUNTA(Metadata!A1080)=1, IF(OR(Metadata!O1080&gt;TODAY(),ISBLANK(Metadata!O1080)),"No, date is missing, in the future, or invalid", "Yes"),"")</f>
        <v/>
      </c>
      <c r="F1086" s="31" t="str">
        <f>IF(COUNTA(Metadata!A1080)=1, IF(OR(NOT(ISBLANK(Metadata!V1080)),NOT(ISBLANK(Metadata!W1080))),"Yes", "No, neither of these fields have values"),"")</f>
        <v/>
      </c>
    </row>
    <row r="1087" spans="1:6">
      <c r="A1087" t="str">
        <f>IF(COUNTA(Metadata!A1081)=1,ROW(Metadata!A1081),"")</f>
        <v/>
      </c>
      <c r="B1087" s="31" t="str">
        <f>IF(COUNTA(Metadata!A1081)=1,IF(COUNTA(Metadata!L1081,Metadata!B1081)=2, IF(Metadata!L1081=Metadata!B1081, "No", "Yes"), "One (or both) of these fields are empty"),"")</f>
        <v/>
      </c>
      <c r="C1087" t="str">
        <f>IF(COUNTA(Metadata!A1081)=1,IF(COUNTA(Metadata!B1081:'Metadata'!U1081)=20, "Yes", "One (or more) of these fields are empty"),"")</f>
        <v/>
      </c>
      <c r="D1087" t="str">
        <f>IF(COUNTA(Metadata!A1081)=1, IF(ISNUMBER(MATCH(LEFT(Metadata!P1081,SEARCH(":",Metadata!P1081)-1),'Library and Platform Vocabulary'!$A$117:$A$413,0)), "Yes", "No"),"")</f>
        <v/>
      </c>
      <c r="E1087" s="35" t="str">
        <f ca="1">IF(COUNTA(Metadata!A1081)=1, IF(OR(Metadata!O1081&gt;TODAY(),ISBLANK(Metadata!O1081)),"No, date is missing, in the future, or invalid", "Yes"),"")</f>
        <v/>
      </c>
      <c r="F1087" s="31" t="str">
        <f>IF(COUNTA(Metadata!A1081)=1, IF(OR(NOT(ISBLANK(Metadata!V1081)),NOT(ISBLANK(Metadata!W1081))),"Yes", "No, neither of these fields have values"),"")</f>
        <v/>
      </c>
    </row>
    <row r="1088" spans="1:6">
      <c r="A1088" t="str">
        <f>IF(COUNTA(Metadata!A1082)=1,ROW(Metadata!A1082),"")</f>
        <v/>
      </c>
      <c r="B1088" s="31" t="str">
        <f>IF(COUNTA(Metadata!A1082)=1,IF(COUNTA(Metadata!L1082,Metadata!B1082)=2, IF(Metadata!L1082=Metadata!B1082, "No", "Yes"), "One (or both) of these fields are empty"),"")</f>
        <v/>
      </c>
      <c r="C1088" t="str">
        <f>IF(COUNTA(Metadata!A1082)=1,IF(COUNTA(Metadata!B1082:'Metadata'!U1082)=20, "Yes", "One (or more) of these fields are empty"),"")</f>
        <v/>
      </c>
      <c r="D1088" t="str">
        <f>IF(COUNTA(Metadata!A1082)=1, IF(ISNUMBER(MATCH(LEFT(Metadata!P1082,SEARCH(":",Metadata!P1082)-1),'Library and Platform Vocabulary'!$A$117:$A$413,0)), "Yes", "No"),"")</f>
        <v/>
      </c>
      <c r="E1088" s="35" t="str">
        <f ca="1">IF(COUNTA(Metadata!A1082)=1, IF(OR(Metadata!O1082&gt;TODAY(),ISBLANK(Metadata!O1082)),"No, date is missing, in the future, or invalid", "Yes"),"")</f>
        <v/>
      </c>
      <c r="F1088" s="31" t="str">
        <f>IF(COUNTA(Metadata!A1082)=1, IF(OR(NOT(ISBLANK(Metadata!V1082)),NOT(ISBLANK(Metadata!W1082))),"Yes", "No, neither of these fields have values"),"")</f>
        <v/>
      </c>
    </row>
    <row r="1089" spans="1:6">
      <c r="A1089" t="str">
        <f>IF(COUNTA(Metadata!A1083)=1,ROW(Metadata!A1083),"")</f>
        <v/>
      </c>
      <c r="B1089" s="31" t="str">
        <f>IF(COUNTA(Metadata!A1083)=1,IF(COUNTA(Metadata!L1083,Metadata!B1083)=2, IF(Metadata!L1083=Metadata!B1083, "No", "Yes"), "One (or both) of these fields are empty"),"")</f>
        <v/>
      </c>
      <c r="C1089" t="str">
        <f>IF(COUNTA(Metadata!A1083)=1,IF(COUNTA(Metadata!B1083:'Metadata'!U1083)=20, "Yes", "One (or more) of these fields are empty"),"")</f>
        <v/>
      </c>
      <c r="D1089" t="str">
        <f>IF(COUNTA(Metadata!A1083)=1, IF(ISNUMBER(MATCH(LEFT(Metadata!P1083,SEARCH(":",Metadata!P1083)-1),'Library and Platform Vocabulary'!$A$117:$A$413,0)), "Yes", "No"),"")</f>
        <v/>
      </c>
      <c r="E1089" s="35" t="str">
        <f ca="1">IF(COUNTA(Metadata!A1083)=1, IF(OR(Metadata!O1083&gt;TODAY(),ISBLANK(Metadata!O1083)),"No, date is missing, in the future, or invalid", "Yes"),"")</f>
        <v/>
      </c>
      <c r="F1089" s="31" t="str">
        <f>IF(COUNTA(Metadata!A1083)=1, IF(OR(NOT(ISBLANK(Metadata!V1083)),NOT(ISBLANK(Metadata!W1083))),"Yes", "No, neither of these fields have values"),"")</f>
        <v/>
      </c>
    </row>
    <row r="1090" spans="1:6">
      <c r="A1090" t="str">
        <f>IF(COUNTA(Metadata!A1084)=1,ROW(Metadata!A1084),"")</f>
        <v/>
      </c>
      <c r="B1090" s="31" t="str">
        <f>IF(COUNTA(Metadata!A1084)=1,IF(COUNTA(Metadata!L1084,Metadata!B1084)=2, IF(Metadata!L1084=Metadata!B1084, "No", "Yes"), "One (or both) of these fields are empty"),"")</f>
        <v/>
      </c>
      <c r="C1090" t="str">
        <f>IF(COUNTA(Metadata!A1084)=1,IF(COUNTA(Metadata!B1084:'Metadata'!U1084)=20, "Yes", "One (or more) of these fields are empty"),"")</f>
        <v/>
      </c>
      <c r="D1090" t="str">
        <f>IF(COUNTA(Metadata!A1084)=1, IF(ISNUMBER(MATCH(LEFT(Metadata!P1084,SEARCH(":",Metadata!P1084)-1),'Library and Platform Vocabulary'!$A$117:$A$413,0)), "Yes", "No"),"")</f>
        <v/>
      </c>
      <c r="E1090" s="35" t="str">
        <f ca="1">IF(COUNTA(Metadata!A1084)=1, IF(OR(Metadata!O1084&gt;TODAY(),ISBLANK(Metadata!O1084)),"No, date is missing, in the future, or invalid", "Yes"),"")</f>
        <v/>
      </c>
      <c r="F1090" s="31" t="str">
        <f>IF(COUNTA(Metadata!A1084)=1, IF(OR(NOT(ISBLANK(Metadata!V1084)),NOT(ISBLANK(Metadata!W1084))),"Yes", "No, neither of these fields have values"),"")</f>
        <v/>
      </c>
    </row>
    <row r="1091" spans="1:6">
      <c r="A1091" t="str">
        <f>IF(COUNTA(Metadata!A1085)=1,ROW(Metadata!A1085),"")</f>
        <v/>
      </c>
      <c r="B1091" s="31" t="str">
        <f>IF(COUNTA(Metadata!A1085)=1,IF(COUNTA(Metadata!L1085,Metadata!B1085)=2, IF(Metadata!L1085=Metadata!B1085, "No", "Yes"), "One (or both) of these fields are empty"),"")</f>
        <v/>
      </c>
      <c r="C1091" t="str">
        <f>IF(COUNTA(Metadata!A1085)=1,IF(COUNTA(Metadata!B1085:'Metadata'!U1085)=20, "Yes", "One (or more) of these fields are empty"),"")</f>
        <v/>
      </c>
      <c r="D1091" t="str">
        <f>IF(COUNTA(Metadata!A1085)=1, IF(ISNUMBER(MATCH(LEFT(Metadata!P1085,SEARCH(":",Metadata!P1085)-1),'Library and Platform Vocabulary'!$A$117:$A$413,0)), "Yes", "No"),"")</f>
        <v/>
      </c>
      <c r="E1091" s="35" t="str">
        <f ca="1">IF(COUNTA(Metadata!A1085)=1, IF(OR(Metadata!O1085&gt;TODAY(),ISBLANK(Metadata!O1085)),"No, date is missing, in the future, or invalid", "Yes"),"")</f>
        <v/>
      </c>
      <c r="F1091" s="31" t="str">
        <f>IF(COUNTA(Metadata!A1085)=1, IF(OR(NOT(ISBLANK(Metadata!V1085)),NOT(ISBLANK(Metadata!W1085))),"Yes", "No, neither of these fields have values"),"")</f>
        <v/>
      </c>
    </row>
    <row r="1092" spans="1:6">
      <c r="A1092" t="str">
        <f>IF(COUNTA(Metadata!A1086)=1,ROW(Metadata!A1086),"")</f>
        <v/>
      </c>
      <c r="B1092" s="31" t="str">
        <f>IF(COUNTA(Metadata!A1086)=1,IF(COUNTA(Metadata!L1086,Metadata!B1086)=2, IF(Metadata!L1086=Metadata!B1086, "No", "Yes"), "One (or both) of these fields are empty"),"")</f>
        <v/>
      </c>
      <c r="C1092" t="str">
        <f>IF(COUNTA(Metadata!A1086)=1,IF(COUNTA(Metadata!B1086:'Metadata'!U1086)=20, "Yes", "One (or more) of these fields are empty"),"")</f>
        <v/>
      </c>
      <c r="D1092" t="str">
        <f>IF(COUNTA(Metadata!A1086)=1, IF(ISNUMBER(MATCH(LEFT(Metadata!P1086,SEARCH(":",Metadata!P1086)-1),'Library and Platform Vocabulary'!$A$117:$A$413,0)), "Yes", "No"),"")</f>
        <v/>
      </c>
      <c r="E1092" s="35" t="str">
        <f ca="1">IF(COUNTA(Metadata!A1086)=1, IF(OR(Metadata!O1086&gt;TODAY(),ISBLANK(Metadata!O1086)),"No, date is missing, in the future, or invalid", "Yes"),"")</f>
        <v/>
      </c>
      <c r="F1092" s="31" t="str">
        <f>IF(COUNTA(Metadata!A1086)=1, IF(OR(NOT(ISBLANK(Metadata!V1086)),NOT(ISBLANK(Metadata!W1086))),"Yes", "No, neither of these fields have values"),"")</f>
        <v/>
      </c>
    </row>
    <row r="1093" spans="1:6">
      <c r="A1093" t="str">
        <f>IF(COUNTA(Metadata!A1087)=1,ROW(Metadata!A1087),"")</f>
        <v/>
      </c>
      <c r="B1093" s="31" t="str">
        <f>IF(COUNTA(Metadata!A1087)=1,IF(COUNTA(Metadata!L1087,Metadata!B1087)=2, IF(Metadata!L1087=Metadata!B1087, "No", "Yes"), "One (or both) of these fields are empty"),"")</f>
        <v/>
      </c>
      <c r="C1093" t="str">
        <f>IF(COUNTA(Metadata!A1087)=1,IF(COUNTA(Metadata!B1087:'Metadata'!U1087)=20, "Yes", "One (or more) of these fields are empty"),"")</f>
        <v/>
      </c>
      <c r="D1093" t="str">
        <f>IF(COUNTA(Metadata!A1087)=1, IF(ISNUMBER(MATCH(LEFT(Metadata!P1087,SEARCH(":",Metadata!P1087)-1),'Library and Platform Vocabulary'!$A$117:$A$413,0)), "Yes", "No"),"")</f>
        <v/>
      </c>
      <c r="E1093" s="35" t="str">
        <f ca="1">IF(COUNTA(Metadata!A1087)=1, IF(OR(Metadata!O1087&gt;TODAY(),ISBLANK(Metadata!O1087)),"No, date is missing, in the future, or invalid", "Yes"),"")</f>
        <v/>
      </c>
      <c r="F1093" s="31" t="str">
        <f>IF(COUNTA(Metadata!A1087)=1, IF(OR(NOT(ISBLANK(Metadata!V1087)),NOT(ISBLANK(Metadata!W1087))),"Yes", "No, neither of these fields have values"),"")</f>
        <v/>
      </c>
    </row>
    <row r="1094" spans="1:6">
      <c r="A1094" t="str">
        <f>IF(COUNTA(Metadata!A1088)=1,ROW(Metadata!A1088),"")</f>
        <v/>
      </c>
      <c r="B1094" s="31" t="str">
        <f>IF(COUNTA(Metadata!A1088)=1,IF(COUNTA(Metadata!L1088,Metadata!B1088)=2, IF(Metadata!L1088=Metadata!B1088, "No", "Yes"), "One (or both) of these fields are empty"),"")</f>
        <v/>
      </c>
      <c r="C1094" t="str">
        <f>IF(COUNTA(Metadata!A1088)=1,IF(COUNTA(Metadata!B1088:'Metadata'!U1088)=20, "Yes", "One (or more) of these fields are empty"),"")</f>
        <v/>
      </c>
      <c r="D1094" t="str">
        <f>IF(COUNTA(Metadata!A1088)=1, IF(ISNUMBER(MATCH(LEFT(Metadata!P1088,SEARCH(":",Metadata!P1088)-1),'Library and Platform Vocabulary'!$A$117:$A$413,0)), "Yes", "No"),"")</f>
        <v/>
      </c>
      <c r="E1094" s="35" t="str">
        <f ca="1">IF(COUNTA(Metadata!A1088)=1, IF(OR(Metadata!O1088&gt;TODAY(),ISBLANK(Metadata!O1088)),"No, date is missing, in the future, or invalid", "Yes"),"")</f>
        <v/>
      </c>
      <c r="F1094" s="31" t="str">
        <f>IF(COUNTA(Metadata!A1088)=1, IF(OR(NOT(ISBLANK(Metadata!V1088)),NOT(ISBLANK(Metadata!W1088))),"Yes", "No, neither of these fields have values"),"")</f>
        <v/>
      </c>
    </row>
    <row r="1095" spans="1:6">
      <c r="A1095" t="str">
        <f>IF(COUNTA(Metadata!A1089)=1,ROW(Metadata!A1089),"")</f>
        <v/>
      </c>
      <c r="B1095" s="31" t="str">
        <f>IF(COUNTA(Metadata!A1089)=1,IF(COUNTA(Metadata!L1089,Metadata!B1089)=2, IF(Metadata!L1089=Metadata!B1089, "No", "Yes"), "One (or both) of these fields are empty"),"")</f>
        <v/>
      </c>
      <c r="C1095" t="str">
        <f>IF(COUNTA(Metadata!A1089)=1,IF(COUNTA(Metadata!B1089:'Metadata'!U1089)=20, "Yes", "One (or more) of these fields are empty"),"")</f>
        <v/>
      </c>
      <c r="D1095" t="str">
        <f>IF(COUNTA(Metadata!A1089)=1, IF(ISNUMBER(MATCH(LEFT(Metadata!P1089,SEARCH(":",Metadata!P1089)-1),'Library and Platform Vocabulary'!$A$117:$A$413,0)), "Yes", "No"),"")</f>
        <v/>
      </c>
      <c r="E1095" s="35" t="str">
        <f ca="1">IF(COUNTA(Metadata!A1089)=1, IF(OR(Metadata!O1089&gt;TODAY(),ISBLANK(Metadata!O1089)),"No, date is missing, in the future, or invalid", "Yes"),"")</f>
        <v/>
      </c>
      <c r="F1095" s="31" t="str">
        <f>IF(COUNTA(Metadata!A1089)=1, IF(OR(NOT(ISBLANK(Metadata!V1089)),NOT(ISBLANK(Metadata!W1089))),"Yes", "No, neither of these fields have values"),"")</f>
        <v/>
      </c>
    </row>
    <row r="1096" spans="1:6">
      <c r="A1096" t="str">
        <f>IF(COUNTA(Metadata!A1090)=1,ROW(Metadata!A1090),"")</f>
        <v/>
      </c>
      <c r="B1096" s="31" t="str">
        <f>IF(COUNTA(Metadata!A1090)=1,IF(COUNTA(Metadata!L1090,Metadata!B1090)=2, IF(Metadata!L1090=Metadata!B1090, "No", "Yes"), "One (or both) of these fields are empty"),"")</f>
        <v/>
      </c>
      <c r="C1096" t="str">
        <f>IF(COUNTA(Metadata!A1090)=1,IF(COUNTA(Metadata!B1090:'Metadata'!U1090)=20, "Yes", "One (or more) of these fields are empty"),"")</f>
        <v/>
      </c>
      <c r="D1096" t="str">
        <f>IF(COUNTA(Metadata!A1090)=1, IF(ISNUMBER(MATCH(LEFT(Metadata!P1090,SEARCH(":",Metadata!P1090)-1),'Library and Platform Vocabulary'!$A$117:$A$413,0)), "Yes", "No"),"")</f>
        <v/>
      </c>
      <c r="E1096" s="35" t="str">
        <f ca="1">IF(COUNTA(Metadata!A1090)=1, IF(OR(Metadata!O1090&gt;TODAY(),ISBLANK(Metadata!O1090)),"No, date is missing, in the future, or invalid", "Yes"),"")</f>
        <v/>
      </c>
      <c r="F1096" s="31" t="str">
        <f>IF(COUNTA(Metadata!A1090)=1, IF(OR(NOT(ISBLANK(Metadata!V1090)),NOT(ISBLANK(Metadata!W1090))),"Yes", "No, neither of these fields have values"),"")</f>
        <v/>
      </c>
    </row>
    <row r="1097" spans="1:6">
      <c r="A1097" t="str">
        <f>IF(COUNTA(Metadata!A1091)=1,ROW(Metadata!A1091),"")</f>
        <v/>
      </c>
      <c r="B1097" s="31" t="str">
        <f>IF(COUNTA(Metadata!A1091)=1,IF(COUNTA(Metadata!L1091,Metadata!B1091)=2, IF(Metadata!L1091=Metadata!B1091, "No", "Yes"), "One (or both) of these fields are empty"),"")</f>
        <v/>
      </c>
      <c r="C1097" t="str">
        <f>IF(COUNTA(Metadata!A1091)=1,IF(COUNTA(Metadata!B1091:'Metadata'!U1091)=20, "Yes", "One (or more) of these fields are empty"),"")</f>
        <v/>
      </c>
      <c r="D1097" t="str">
        <f>IF(COUNTA(Metadata!A1091)=1, IF(ISNUMBER(MATCH(LEFT(Metadata!P1091,SEARCH(":",Metadata!P1091)-1),'Library and Platform Vocabulary'!$A$117:$A$413,0)), "Yes", "No"),"")</f>
        <v/>
      </c>
      <c r="E1097" s="35" t="str">
        <f ca="1">IF(COUNTA(Metadata!A1091)=1, IF(OR(Metadata!O1091&gt;TODAY(),ISBLANK(Metadata!O1091)),"No, date is missing, in the future, or invalid", "Yes"),"")</f>
        <v/>
      </c>
      <c r="F1097" s="31" t="str">
        <f>IF(COUNTA(Metadata!A1091)=1, IF(OR(NOT(ISBLANK(Metadata!V1091)),NOT(ISBLANK(Metadata!W1091))),"Yes", "No, neither of these fields have values"),"")</f>
        <v/>
      </c>
    </row>
    <row r="1098" spans="1:6">
      <c r="A1098" t="str">
        <f>IF(COUNTA(Metadata!A1092)=1,ROW(Metadata!A1092),"")</f>
        <v/>
      </c>
      <c r="B1098" s="31" t="str">
        <f>IF(COUNTA(Metadata!A1092)=1,IF(COUNTA(Metadata!L1092,Metadata!B1092)=2, IF(Metadata!L1092=Metadata!B1092, "No", "Yes"), "One (or both) of these fields are empty"),"")</f>
        <v/>
      </c>
      <c r="C1098" t="str">
        <f>IF(COUNTA(Metadata!A1092)=1,IF(COUNTA(Metadata!B1092:'Metadata'!U1092)=20, "Yes", "One (or more) of these fields are empty"),"")</f>
        <v/>
      </c>
      <c r="D1098" t="str">
        <f>IF(COUNTA(Metadata!A1092)=1, IF(ISNUMBER(MATCH(LEFT(Metadata!P1092,SEARCH(":",Metadata!P1092)-1),'Library and Platform Vocabulary'!$A$117:$A$413,0)), "Yes", "No"),"")</f>
        <v/>
      </c>
      <c r="E1098" s="35" t="str">
        <f ca="1">IF(COUNTA(Metadata!A1092)=1, IF(OR(Metadata!O1092&gt;TODAY(),ISBLANK(Metadata!O1092)),"No, date is missing, in the future, or invalid", "Yes"),"")</f>
        <v/>
      </c>
      <c r="F1098" s="31" t="str">
        <f>IF(COUNTA(Metadata!A1092)=1, IF(OR(NOT(ISBLANK(Metadata!V1092)),NOT(ISBLANK(Metadata!W1092))),"Yes", "No, neither of these fields have values"),"")</f>
        <v/>
      </c>
    </row>
    <row r="1099" spans="1:6">
      <c r="A1099" t="str">
        <f>IF(COUNTA(Metadata!A1093)=1,ROW(Metadata!A1093),"")</f>
        <v/>
      </c>
      <c r="B1099" s="31" t="str">
        <f>IF(COUNTA(Metadata!A1093)=1,IF(COUNTA(Metadata!L1093,Metadata!B1093)=2, IF(Metadata!L1093=Metadata!B1093, "No", "Yes"), "One (or both) of these fields are empty"),"")</f>
        <v/>
      </c>
      <c r="C1099" t="str">
        <f>IF(COUNTA(Metadata!A1093)=1,IF(COUNTA(Metadata!B1093:'Metadata'!U1093)=20, "Yes", "One (or more) of these fields are empty"),"")</f>
        <v/>
      </c>
      <c r="D1099" t="str">
        <f>IF(COUNTA(Metadata!A1093)=1, IF(ISNUMBER(MATCH(LEFT(Metadata!P1093,SEARCH(":",Metadata!P1093)-1),'Library and Platform Vocabulary'!$A$117:$A$413,0)), "Yes", "No"),"")</f>
        <v/>
      </c>
      <c r="E1099" s="35" t="str">
        <f ca="1">IF(COUNTA(Metadata!A1093)=1, IF(OR(Metadata!O1093&gt;TODAY(),ISBLANK(Metadata!O1093)),"No, date is missing, in the future, or invalid", "Yes"),"")</f>
        <v/>
      </c>
      <c r="F1099" s="31" t="str">
        <f>IF(COUNTA(Metadata!A1093)=1, IF(OR(NOT(ISBLANK(Metadata!V1093)),NOT(ISBLANK(Metadata!W1093))),"Yes", "No, neither of these fields have values"),"")</f>
        <v/>
      </c>
    </row>
    <row r="1100" spans="1:6">
      <c r="A1100" t="str">
        <f>IF(COUNTA(Metadata!A1094)=1,ROW(Metadata!A1094),"")</f>
        <v/>
      </c>
      <c r="B1100" s="31" t="str">
        <f>IF(COUNTA(Metadata!A1094)=1,IF(COUNTA(Metadata!L1094,Metadata!B1094)=2, IF(Metadata!L1094=Metadata!B1094, "No", "Yes"), "One (or both) of these fields are empty"),"")</f>
        <v/>
      </c>
      <c r="C1100" t="str">
        <f>IF(COUNTA(Metadata!A1094)=1,IF(COUNTA(Metadata!B1094:'Metadata'!U1094)=20, "Yes", "One (or more) of these fields are empty"),"")</f>
        <v/>
      </c>
      <c r="D1100" t="str">
        <f>IF(COUNTA(Metadata!A1094)=1, IF(ISNUMBER(MATCH(LEFT(Metadata!P1094,SEARCH(":",Metadata!P1094)-1),'Library and Platform Vocabulary'!$A$117:$A$413,0)), "Yes", "No"),"")</f>
        <v/>
      </c>
      <c r="E1100" s="35" t="str">
        <f ca="1">IF(COUNTA(Metadata!A1094)=1, IF(OR(Metadata!O1094&gt;TODAY(),ISBLANK(Metadata!O1094)),"No, date is missing, in the future, or invalid", "Yes"),"")</f>
        <v/>
      </c>
      <c r="F1100" s="31" t="str">
        <f>IF(COUNTA(Metadata!A1094)=1, IF(OR(NOT(ISBLANK(Metadata!V1094)),NOT(ISBLANK(Metadata!W1094))),"Yes", "No, neither of these fields have values"),"")</f>
        <v/>
      </c>
    </row>
    <row r="1101" spans="1:6">
      <c r="A1101" t="str">
        <f>IF(COUNTA(Metadata!A1095)=1,ROW(Metadata!A1095),"")</f>
        <v/>
      </c>
      <c r="B1101" s="31" t="str">
        <f>IF(COUNTA(Metadata!A1095)=1,IF(COUNTA(Metadata!L1095,Metadata!B1095)=2, IF(Metadata!L1095=Metadata!B1095, "No", "Yes"), "One (or both) of these fields are empty"),"")</f>
        <v/>
      </c>
      <c r="C1101" t="str">
        <f>IF(COUNTA(Metadata!A1095)=1,IF(COUNTA(Metadata!B1095:'Metadata'!U1095)=20, "Yes", "One (or more) of these fields are empty"),"")</f>
        <v/>
      </c>
      <c r="D1101" t="str">
        <f>IF(COUNTA(Metadata!A1095)=1, IF(ISNUMBER(MATCH(LEFT(Metadata!P1095,SEARCH(":",Metadata!P1095)-1),'Library and Platform Vocabulary'!$A$117:$A$413,0)), "Yes", "No"),"")</f>
        <v/>
      </c>
      <c r="E1101" s="35" t="str">
        <f ca="1">IF(COUNTA(Metadata!A1095)=1, IF(OR(Metadata!O1095&gt;TODAY(),ISBLANK(Metadata!O1095)),"No, date is missing, in the future, or invalid", "Yes"),"")</f>
        <v/>
      </c>
      <c r="F1101" s="31" t="str">
        <f>IF(COUNTA(Metadata!A1095)=1, IF(OR(NOT(ISBLANK(Metadata!V1095)),NOT(ISBLANK(Metadata!W1095))),"Yes", "No, neither of these fields have values"),"")</f>
        <v/>
      </c>
    </row>
    <row r="1102" spans="1:6">
      <c r="A1102" t="str">
        <f>IF(COUNTA(Metadata!A1096)=1,ROW(Metadata!A1096),"")</f>
        <v/>
      </c>
      <c r="B1102" s="31" t="str">
        <f>IF(COUNTA(Metadata!A1096)=1,IF(COUNTA(Metadata!L1096,Metadata!B1096)=2, IF(Metadata!L1096=Metadata!B1096, "No", "Yes"), "One (or both) of these fields are empty"),"")</f>
        <v/>
      </c>
      <c r="C1102" t="str">
        <f>IF(COUNTA(Metadata!A1096)=1,IF(COUNTA(Metadata!B1096:'Metadata'!U1096)=20, "Yes", "One (or more) of these fields are empty"),"")</f>
        <v/>
      </c>
      <c r="D1102" t="str">
        <f>IF(COUNTA(Metadata!A1096)=1, IF(ISNUMBER(MATCH(LEFT(Metadata!P1096,SEARCH(":",Metadata!P1096)-1),'Library and Platform Vocabulary'!$A$117:$A$413,0)), "Yes", "No"),"")</f>
        <v/>
      </c>
      <c r="E1102" s="35" t="str">
        <f ca="1">IF(COUNTA(Metadata!A1096)=1, IF(OR(Metadata!O1096&gt;TODAY(),ISBLANK(Metadata!O1096)),"No, date is missing, in the future, or invalid", "Yes"),"")</f>
        <v/>
      </c>
      <c r="F1102" s="31" t="str">
        <f>IF(COUNTA(Metadata!A1096)=1, IF(OR(NOT(ISBLANK(Metadata!V1096)),NOT(ISBLANK(Metadata!W1096))),"Yes", "No, neither of these fields have values"),"")</f>
        <v/>
      </c>
    </row>
    <row r="1103" spans="1:6">
      <c r="A1103" t="str">
        <f>IF(COUNTA(Metadata!A1097)=1,ROW(Metadata!A1097),"")</f>
        <v/>
      </c>
      <c r="B1103" s="31" t="str">
        <f>IF(COUNTA(Metadata!A1097)=1,IF(COUNTA(Metadata!L1097,Metadata!B1097)=2, IF(Metadata!L1097=Metadata!B1097, "No", "Yes"), "One (or both) of these fields are empty"),"")</f>
        <v/>
      </c>
      <c r="C1103" t="str">
        <f>IF(COUNTA(Metadata!A1097)=1,IF(COUNTA(Metadata!B1097:'Metadata'!U1097)=20, "Yes", "One (or more) of these fields are empty"),"")</f>
        <v/>
      </c>
      <c r="D1103" t="str">
        <f>IF(COUNTA(Metadata!A1097)=1, IF(ISNUMBER(MATCH(LEFT(Metadata!P1097,SEARCH(":",Metadata!P1097)-1),'Library and Platform Vocabulary'!$A$117:$A$413,0)), "Yes", "No"),"")</f>
        <v/>
      </c>
      <c r="E1103" s="35" t="str">
        <f ca="1">IF(COUNTA(Metadata!A1097)=1, IF(OR(Metadata!O1097&gt;TODAY(),ISBLANK(Metadata!O1097)),"No, date is missing, in the future, or invalid", "Yes"),"")</f>
        <v/>
      </c>
      <c r="F1103" s="31" t="str">
        <f>IF(COUNTA(Metadata!A1097)=1, IF(OR(NOT(ISBLANK(Metadata!V1097)),NOT(ISBLANK(Metadata!W1097))),"Yes", "No, neither of these fields have values"),"")</f>
        <v/>
      </c>
    </row>
    <row r="1104" spans="1:6">
      <c r="A1104" t="str">
        <f>IF(COUNTA(Metadata!A1098)=1,ROW(Metadata!A1098),"")</f>
        <v/>
      </c>
      <c r="B1104" s="31" t="str">
        <f>IF(COUNTA(Metadata!A1098)=1,IF(COUNTA(Metadata!L1098,Metadata!B1098)=2, IF(Metadata!L1098=Metadata!B1098, "No", "Yes"), "One (or both) of these fields are empty"),"")</f>
        <v/>
      </c>
      <c r="C1104" t="str">
        <f>IF(COUNTA(Metadata!A1098)=1,IF(COUNTA(Metadata!B1098:'Metadata'!U1098)=20, "Yes", "One (or more) of these fields are empty"),"")</f>
        <v/>
      </c>
      <c r="D1104" t="str">
        <f>IF(COUNTA(Metadata!A1098)=1, IF(ISNUMBER(MATCH(LEFT(Metadata!P1098,SEARCH(":",Metadata!P1098)-1),'Library and Platform Vocabulary'!$A$117:$A$413,0)), "Yes", "No"),"")</f>
        <v/>
      </c>
      <c r="E1104" s="35" t="str">
        <f ca="1">IF(COUNTA(Metadata!A1098)=1, IF(OR(Metadata!O1098&gt;TODAY(),ISBLANK(Metadata!O1098)),"No, date is missing, in the future, or invalid", "Yes"),"")</f>
        <v/>
      </c>
      <c r="F1104" s="31" t="str">
        <f>IF(COUNTA(Metadata!A1098)=1, IF(OR(NOT(ISBLANK(Metadata!V1098)),NOT(ISBLANK(Metadata!W1098))),"Yes", "No, neither of these fields have values"),"")</f>
        <v/>
      </c>
    </row>
    <row r="1105" spans="1:6">
      <c r="A1105" t="str">
        <f>IF(COUNTA(Metadata!A1099)=1,ROW(Metadata!A1099),"")</f>
        <v/>
      </c>
      <c r="B1105" s="31" t="str">
        <f>IF(COUNTA(Metadata!A1099)=1,IF(COUNTA(Metadata!L1099,Metadata!B1099)=2, IF(Metadata!L1099=Metadata!B1099, "No", "Yes"), "One (or both) of these fields are empty"),"")</f>
        <v/>
      </c>
      <c r="C1105" t="str">
        <f>IF(COUNTA(Metadata!A1099)=1,IF(COUNTA(Metadata!B1099:'Metadata'!U1099)=20, "Yes", "One (or more) of these fields are empty"),"")</f>
        <v/>
      </c>
      <c r="D1105" t="str">
        <f>IF(COUNTA(Metadata!A1099)=1, IF(ISNUMBER(MATCH(LEFT(Metadata!P1099,SEARCH(":",Metadata!P1099)-1),'Library and Platform Vocabulary'!$A$117:$A$413,0)), "Yes", "No"),"")</f>
        <v/>
      </c>
      <c r="E1105" s="35" t="str">
        <f ca="1">IF(COUNTA(Metadata!A1099)=1, IF(OR(Metadata!O1099&gt;TODAY(),ISBLANK(Metadata!O1099)),"No, date is missing, in the future, or invalid", "Yes"),"")</f>
        <v/>
      </c>
      <c r="F1105" s="31" t="str">
        <f>IF(COUNTA(Metadata!A1099)=1, IF(OR(NOT(ISBLANK(Metadata!V1099)),NOT(ISBLANK(Metadata!W1099))),"Yes", "No, neither of these fields have values"),"")</f>
        <v/>
      </c>
    </row>
    <row r="1106" spans="1:6">
      <c r="A1106" t="str">
        <f>IF(COUNTA(Metadata!A1100)=1,ROW(Metadata!A1100),"")</f>
        <v/>
      </c>
      <c r="B1106" s="31" t="str">
        <f>IF(COUNTA(Metadata!A1100)=1,IF(COUNTA(Metadata!L1100,Metadata!B1100)=2, IF(Metadata!L1100=Metadata!B1100, "No", "Yes"), "One (or both) of these fields are empty"),"")</f>
        <v/>
      </c>
      <c r="C1106" t="str">
        <f>IF(COUNTA(Metadata!A1100)=1,IF(COUNTA(Metadata!B1100:'Metadata'!U1100)=20, "Yes", "One (or more) of these fields are empty"),"")</f>
        <v/>
      </c>
      <c r="D1106" t="str">
        <f>IF(COUNTA(Metadata!A1100)=1, IF(ISNUMBER(MATCH(LEFT(Metadata!P1100,SEARCH(":",Metadata!P1100)-1),'Library and Platform Vocabulary'!$A$117:$A$413,0)), "Yes", "No"),"")</f>
        <v/>
      </c>
      <c r="E1106" s="35" t="str">
        <f ca="1">IF(COUNTA(Metadata!A1100)=1, IF(OR(Metadata!O1100&gt;TODAY(),ISBLANK(Metadata!O1100)),"No, date is missing, in the future, or invalid", "Yes"),"")</f>
        <v/>
      </c>
      <c r="F1106" s="31" t="str">
        <f>IF(COUNTA(Metadata!A1100)=1, IF(OR(NOT(ISBLANK(Metadata!V1100)),NOT(ISBLANK(Metadata!W1100))),"Yes", "No, neither of these fields have values"),"")</f>
        <v/>
      </c>
    </row>
    <row r="1107" spans="1:6">
      <c r="A1107" t="str">
        <f>IF(COUNTA(Metadata!A1101)=1,ROW(Metadata!A1101),"")</f>
        <v/>
      </c>
      <c r="B1107" s="31" t="str">
        <f>IF(COUNTA(Metadata!A1101)=1,IF(COUNTA(Metadata!L1101,Metadata!B1101)=2, IF(Metadata!L1101=Metadata!B1101, "No", "Yes"), "One (or both) of these fields are empty"),"")</f>
        <v/>
      </c>
      <c r="C1107" t="str">
        <f>IF(COUNTA(Metadata!A1101)=1,IF(COUNTA(Metadata!B1101:'Metadata'!U1101)=20, "Yes", "One (or more) of these fields are empty"),"")</f>
        <v/>
      </c>
      <c r="D1107" t="str">
        <f>IF(COUNTA(Metadata!A1101)=1, IF(ISNUMBER(MATCH(LEFT(Metadata!P1101,SEARCH(":",Metadata!P1101)-1),'Library and Platform Vocabulary'!$A$117:$A$413,0)), "Yes", "No"),"")</f>
        <v/>
      </c>
      <c r="E1107" s="35" t="str">
        <f ca="1">IF(COUNTA(Metadata!A1101)=1, IF(OR(Metadata!O1101&gt;TODAY(),ISBLANK(Metadata!O1101)),"No, date is missing, in the future, or invalid", "Yes"),"")</f>
        <v/>
      </c>
      <c r="F1107" s="31" t="str">
        <f>IF(COUNTA(Metadata!A1101)=1, IF(OR(NOT(ISBLANK(Metadata!V1101)),NOT(ISBLANK(Metadata!W1101))),"Yes", "No, neither of these fields have values"),"")</f>
        <v/>
      </c>
    </row>
    <row r="1108" spans="1:6">
      <c r="A1108" t="str">
        <f>IF(COUNTA(Metadata!A1102)=1,ROW(Metadata!A1102),"")</f>
        <v/>
      </c>
      <c r="B1108" s="31" t="str">
        <f>IF(COUNTA(Metadata!A1102)=1,IF(COUNTA(Metadata!L1102,Metadata!B1102)=2, IF(Metadata!L1102=Metadata!B1102, "No", "Yes"), "One (or both) of these fields are empty"),"")</f>
        <v/>
      </c>
      <c r="C1108" t="str">
        <f>IF(COUNTA(Metadata!A1102)=1,IF(COUNTA(Metadata!B1102:'Metadata'!U1102)=20, "Yes", "One (or more) of these fields are empty"),"")</f>
        <v/>
      </c>
      <c r="D1108" t="str">
        <f>IF(COUNTA(Metadata!A1102)=1, IF(ISNUMBER(MATCH(LEFT(Metadata!P1102,SEARCH(":",Metadata!P1102)-1),'Library and Platform Vocabulary'!$A$117:$A$413,0)), "Yes", "No"),"")</f>
        <v/>
      </c>
      <c r="E1108" s="35" t="str">
        <f ca="1">IF(COUNTA(Metadata!A1102)=1, IF(OR(Metadata!O1102&gt;TODAY(),ISBLANK(Metadata!O1102)),"No, date is missing, in the future, or invalid", "Yes"),"")</f>
        <v/>
      </c>
      <c r="F1108" s="31" t="str">
        <f>IF(COUNTA(Metadata!A1102)=1, IF(OR(NOT(ISBLANK(Metadata!V1102)),NOT(ISBLANK(Metadata!W1102))),"Yes", "No, neither of these fields have values"),"")</f>
        <v/>
      </c>
    </row>
    <row r="1109" spans="1:6">
      <c r="A1109" t="str">
        <f>IF(COUNTA(Metadata!A1103)=1,ROW(Metadata!A1103),"")</f>
        <v/>
      </c>
      <c r="B1109" s="31" t="str">
        <f>IF(COUNTA(Metadata!A1103)=1,IF(COUNTA(Metadata!L1103,Metadata!B1103)=2, IF(Metadata!L1103=Metadata!B1103, "No", "Yes"), "One (or both) of these fields are empty"),"")</f>
        <v/>
      </c>
      <c r="C1109" t="str">
        <f>IF(COUNTA(Metadata!A1103)=1,IF(COUNTA(Metadata!B1103:'Metadata'!U1103)=20, "Yes", "One (or more) of these fields are empty"),"")</f>
        <v/>
      </c>
      <c r="D1109" t="str">
        <f>IF(COUNTA(Metadata!A1103)=1, IF(ISNUMBER(MATCH(LEFT(Metadata!P1103,SEARCH(":",Metadata!P1103)-1),'Library and Platform Vocabulary'!$A$117:$A$413,0)), "Yes", "No"),"")</f>
        <v/>
      </c>
      <c r="E1109" s="35" t="str">
        <f ca="1">IF(COUNTA(Metadata!A1103)=1, IF(OR(Metadata!O1103&gt;TODAY(),ISBLANK(Metadata!O1103)),"No, date is missing, in the future, or invalid", "Yes"),"")</f>
        <v/>
      </c>
      <c r="F1109" s="31" t="str">
        <f>IF(COUNTA(Metadata!A1103)=1, IF(OR(NOT(ISBLANK(Metadata!V1103)),NOT(ISBLANK(Metadata!W1103))),"Yes", "No, neither of these fields have values"),"")</f>
        <v/>
      </c>
    </row>
    <row r="1110" spans="1:6">
      <c r="A1110" t="str">
        <f>IF(COUNTA(Metadata!A1104)=1,ROW(Metadata!A1104),"")</f>
        <v/>
      </c>
      <c r="B1110" s="31" t="str">
        <f>IF(COUNTA(Metadata!A1104)=1,IF(COUNTA(Metadata!L1104,Metadata!B1104)=2, IF(Metadata!L1104=Metadata!B1104, "No", "Yes"), "One (or both) of these fields are empty"),"")</f>
        <v/>
      </c>
      <c r="C1110" t="str">
        <f>IF(COUNTA(Metadata!A1104)=1,IF(COUNTA(Metadata!B1104:'Metadata'!U1104)=20, "Yes", "One (or more) of these fields are empty"),"")</f>
        <v/>
      </c>
      <c r="D1110" t="str">
        <f>IF(COUNTA(Metadata!A1104)=1, IF(ISNUMBER(MATCH(LEFT(Metadata!P1104,SEARCH(":",Metadata!P1104)-1),'Library and Platform Vocabulary'!$A$117:$A$413,0)), "Yes", "No"),"")</f>
        <v/>
      </c>
      <c r="E1110" s="35" t="str">
        <f ca="1">IF(COUNTA(Metadata!A1104)=1, IF(OR(Metadata!O1104&gt;TODAY(),ISBLANK(Metadata!O1104)),"No, date is missing, in the future, or invalid", "Yes"),"")</f>
        <v/>
      </c>
      <c r="F1110" s="31" t="str">
        <f>IF(COUNTA(Metadata!A1104)=1, IF(OR(NOT(ISBLANK(Metadata!V1104)),NOT(ISBLANK(Metadata!W1104))),"Yes", "No, neither of these fields have values"),"")</f>
        <v/>
      </c>
    </row>
    <row r="1111" spans="1:6">
      <c r="A1111" t="str">
        <f>IF(COUNTA(Metadata!A1105)=1,ROW(Metadata!A1105),"")</f>
        <v/>
      </c>
      <c r="B1111" s="31" t="str">
        <f>IF(COUNTA(Metadata!A1105)=1,IF(COUNTA(Metadata!L1105,Metadata!B1105)=2, IF(Metadata!L1105=Metadata!B1105, "No", "Yes"), "One (or both) of these fields are empty"),"")</f>
        <v/>
      </c>
      <c r="C1111" t="str">
        <f>IF(COUNTA(Metadata!A1105)=1,IF(COUNTA(Metadata!B1105:'Metadata'!U1105)=20, "Yes", "One (or more) of these fields are empty"),"")</f>
        <v/>
      </c>
      <c r="D1111" t="str">
        <f>IF(COUNTA(Metadata!A1105)=1, IF(ISNUMBER(MATCH(LEFT(Metadata!P1105,SEARCH(":",Metadata!P1105)-1),'Library and Platform Vocabulary'!$A$117:$A$413,0)), "Yes", "No"),"")</f>
        <v/>
      </c>
      <c r="E1111" s="35" t="str">
        <f ca="1">IF(COUNTA(Metadata!A1105)=1, IF(OR(Metadata!O1105&gt;TODAY(),ISBLANK(Metadata!O1105)),"No, date is missing, in the future, or invalid", "Yes"),"")</f>
        <v/>
      </c>
      <c r="F1111" s="31" t="str">
        <f>IF(COUNTA(Metadata!A1105)=1, IF(OR(NOT(ISBLANK(Metadata!V1105)),NOT(ISBLANK(Metadata!W1105))),"Yes", "No, neither of these fields have values"),"")</f>
        <v/>
      </c>
    </row>
    <row r="1112" spans="1:6">
      <c r="A1112" t="str">
        <f>IF(COUNTA(Metadata!A1106)=1,ROW(Metadata!A1106),"")</f>
        <v/>
      </c>
      <c r="B1112" s="31" t="str">
        <f>IF(COUNTA(Metadata!A1106)=1,IF(COUNTA(Metadata!L1106,Metadata!B1106)=2, IF(Metadata!L1106=Metadata!B1106, "No", "Yes"), "One (or both) of these fields are empty"),"")</f>
        <v/>
      </c>
      <c r="C1112" t="str">
        <f>IF(COUNTA(Metadata!A1106)=1,IF(COUNTA(Metadata!B1106:'Metadata'!U1106)=20, "Yes", "One (or more) of these fields are empty"),"")</f>
        <v/>
      </c>
      <c r="D1112" t="str">
        <f>IF(COUNTA(Metadata!A1106)=1, IF(ISNUMBER(MATCH(LEFT(Metadata!P1106,SEARCH(":",Metadata!P1106)-1),'Library and Platform Vocabulary'!$A$117:$A$413,0)), "Yes", "No"),"")</f>
        <v/>
      </c>
      <c r="E1112" s="35" t="str">
        <f ca="1">IF(COUNTA(Metadata!A1106)=1, IF(OR(Metadata!O1106&gt;TODAY(),ISBLANK(Metadata!O1106)),"No, date is missing, in the future, or invalid", "Yes"),"")</f>
        <v/>
      </c>
      <c r="F1112" s="31" t="str">
        <f>IF(COUNTA(Metadata!A1106)=1, IF(OR(NOT(ISBLANK(Metadata!V1106)),NOT(ISBLANK(Metadata!W1106))),"Yes", "No, neither of these fields have values"),"")</f>
        <v/>
      </c>
    </row>
    <row r="1113" spans="1:6">
      <c r="A1113" t="str">
        <f>IF(COUNTA(Metadata!A1107)=1,ROW(Metadata!A1107),"")</f>
        <v/>
      </c>
      <c r="B1113" s="31" t="str">
        <f>IF(COUNTA(Metadata!A1107)=1,IF(COUNTA(Metadata!L1107,Metadata!B1107)=2, IF(Metadata!L1107=Metadata!B1107, "No", "Yes"), "One (or both) of these fields are empty"),"")</f>
        <v/>
      </c>
      <c r="C1113" t="str">
        <f>IF(COUNTA(Metadata!A1107)=1,IF(COUNTA(Metadata!B1107:'Metadata'!U1107)=20, "Yes", "One (or more) of these fields are empty"),"")</f>
        <v/>
      </c>
      <c r="D1113" t="str">
        <f>IF(COUNTA(Metadata!A1107)=1, IF(ISNUMBER(MATCH(LEFT(Metadata!P1107,SEARCH(":",Metadata!P1107)-1),'Library and Platform Vocabulary'!$A$117:$A$413,0)), "Yes", "No"),"")</f>
        <v/>
      </c>
      <c r="E1113" s="35" t="str">
        <f ca="1">IF(COUNTA(Metadata!A1107)=1, IF(OR(Metadata!O1107&gt;TODAY(),ISBLANK(Metadata!O1107)),"No, date is missing, in the future, or invalid", "Yes"),"")</f>
        <v/>
      </c>
      <c r="F1113" s="31" t="str">
        <f>IF(COUNTA(Metadata!A1107)=1, IF(OR(NOT(ISBLANK(Metadata!V1107)),NOT(ISBLANK(Metadata!W1107))),"Yes", "No, neither of these fields have values"),"")</f>
        <v/>
      </c>
    </row>
    <row r="1114" spans="1:6">
      <c r="A1114" t="str">
        <f>IF(COUNTA(Metadata!A1108)=1,ROW(Metadata!A1108),"")</f>
        <v/>
      </c>
      <c r="B1114" s="31" t="str">
        <f>IF(COUNTA(Metadata!A1108)=1,IF(COUNTA(Metadata!L1108,Metadata!B1108)=2, IF(Metadata!L1108=Metadata!B1108, "No", "Yes"), "One (or both) of these fields are empty"),"")</f>
        <v/>
      </c>
      <c r="C1114" t="str">
        <f>IF(COUNTA(Metadata!A1108)=1,IF(COUNTA(Metadata!B1108:'Metadata'!U1108)=20, "Yes", "One (or more) of these fields are empty"),"")</f>
        <v/>
      </c>
      <c r="D1114" t="str">
        <f>IF(COUNTA(Metadata!A1108)=1, IF(ISNUMBER(MATCH(LEFT(Metadata!P1108,SEARCH(":",Metadata!P1108)-1),'Library and Platform Vocabulary'!$A$117:$A$413,0)), "Yes", "No"),"")</f>
        <v/>
      </c>
      <c r="E1114" s="35" t="str">
        <f ca="1">IF(COUNTA(Metadata!A1108)=1, IF(OR(Metadata!O1108&gt;TODAY(),ISBLANK(Metadata!O1108)),"No, date is missing, in the future, or invalid", "Yes"),"")</f>
        <v/>
      </c>
      <c r="F1114" s="31" t="str">
        <f>IF(COUNTA(Metadata!A1108)=1, IF(OR(NOT(ISBLANK(Metadata!V1108)),NOT(ISBLANK(Metadata!W1108))),"Yes", "No, neither of these fields have values"),"")</f>
        <v/>
      </c>
    </row>
    <row r="1115" spans="1:6">
      <c r="A1115" t="str">
        <f>IF(COUNTA(Metadata!A1109)=1,ROW(Metadata!A1109),"")</f>
        <v/>
      </c>
      <c r="B1115" s="31" t="str">
        <f>IF(COUNTA(Metadata!A1109)=1,IF(COUNTA(Metadata!L1109,Metadata!B1109)=2, IF(Metadata!L1109=Metadata!B1109, "No", "Yes"), "One (or both) of these fields are empty"),"")</f>
        <v/>
      </c>
      <c r="C1115" t="str">
        <f>IF(COUNTA(Metadata!A1109)=1,IF(COUNTA(Metadata!B1109:'Metadata'!U1109)=20, "Yes", "One (or more) of these fields are empty"),"")</f>
        <v/>
      </c>
      <c r="D1115" t="str">
        <f>IF(COUNTA(Metadata!A1109)=1, IF(ISNUMBER(MATCH(LEFT(Metadata!P1109,SEARCH(":",Metadata!P1109)-1),'Library and Platform Vocabulary'!$A$117:$A$413,0)), "Yes", "No"),"")</f>
        <v/>
      </c>
      <c r="E1115" s="35" t="str">
        <f ca="1">IF(COUNTA(Metadata!A1109)=1, IF(OR(Metadata!O1109&gt;TODAY(),ISBLANK(Metadata!O1109)),"No, date is missing, in the future, or invalid", "Yes"),"")</f>
        <v/>
      </c>
      <c r="F1115" s="31" t="str">
        <f>IF(COUNTA(Metadata!A1109)=1, IF(OR(NOT(ISBLANK(Metadata!V1109)),NOT(ISBLANK(Metadata!W1109))),"Yes", "No, neither of these fields have values"),"")</f>
        <v/>
      </c>
    </row>
    <row r="1116" spans="1:6">
      <c r="A1116" t="str">
        <f>IF(COUNTA(Metadata!A1110)=1,ROW(Metadata!A1110),"")</f>
        <v/>
      </c>
      <c r="B1116" s="31" t="str">
        <f>IF(COUNTA(Metadata!A1110)=1,IF(COUNTA(Metadata!L1110,Metadata!B1110)=2, IF(Metadata!L1110=Metadata!B1110, "No", "Yes"), "One (or both) of these fields are empty"),"")</f>
        <v/>
      </c>
      <c r="C1116" t="str">
        <f>IF(COUNTA(Metadata!A1110)=1,IF(COUNTA(Metadata!B1110:'Metadata'!U1110)=20, "Yes", "One (or more) of these fields are empty"),"")</f>
        <v/>
      </c>
      <c r="D1116" t="str">
        <f>IF(COUNTA(Metadata!A1110)=1, IF(ISNUMBER(MATCH(LEFT(Metadata!P1110,SEARCH(":",Metadata!P1110)-1),'Library and Platform Vocabulary'!$A$117:$A$413,0)), "Yes", "No"),"")</f>
        <v/>
      </c>
      <c r="E1116" s="35" t="str">
        <f ca="1">IF(COUNTA(Metadata!A1110)=1, IF(OR(Metadata!O1110&gt;TODAY(),ISBLANK(Metadata!O1110)),"No, date is missing, in the future, or invalid", "Yes"),"")</f>
        <v/>
      </c>
      <c r="F1116" s="31" t="str">
        <f>IF(COUNTA(Metadata!A1110)=1, IF(OR(NOT(ISBLANK(Metadata!V1110)),NOT(ISBLANK(Metadata!W1110))),"Yes", "No, neither of these fields have values"),"")</f>
        <v/>
      </c>
    </row>
    <row r="1117" spans="1:6">
      <c r="A1117" t="str">
        <f>IF(COUNTA(Metadata!A1111)=1,ROW(Metadata!A1111),"")</f>
        <v/>
      </c>
      <c r="B1117" s="31" t="str">
        <f>IF(COUNTA(Metadata!A1111)=1,IF(COUNTA(Metadata!L1111,Metadata!B1111)=2, IF(Metadata!L1111=Metadata!B1111, "No", "Yes"), "One (or both) of these fields are empty"),"")</f>
        <v/>
      </c>
      <c r="C1117" t="str">
        <f>IF(COUNTA(Metadata!A1111)=1,IF(COUNTA(Metadata!B1111:'Metadata'!U1111)=20, "Yes", "One (or more) of these fields are empty"),"")</f>
        <v/>
      </c>
      <c r="D1117" t="str">
        <f>IF(COUNTA(Metadata!A1111)=1, IF(ISNUMBER(MATCH(LEFT(Metadata!P1111,SEARCH(":",Metadata!P1111)-1),'Library and Platform Vocabulary'!$A$117:$A$413,0)), "Yes", "No"),"")</f>
        <v/>
      </c>
      <c r="E1117" s="35" t="str">
        <f ca="1">IF(COUNTA(Metadata!A1111)=1, IF(OR(Metadata!O1111&gt;TODAY(),ISBLANK(Metadata!O1111)),"No, date is missing, in the future, or invalid", "Yes"),"")</f>
        <v/>
      </c>
      <c r="F1117" s="31" t="str">
        <f>IF(COUNTA(Metadata!A1111)=1, IF(OR(NOT(ISBLANK(Metadata!V1111)),NOT(ISBLANK(Metadata!W1111))),"Yes", "No, neither of these fields have values"),"")</f>
        <v/>
      </c>
    </row>
    <row r="1118" spans="1:6">
      <c r="A1118" t="str">
        <f>IF(COUNTA(Metadata!A1112)=1,ROW(Metadata!A1112),"")</f>
        <v/>
      </c>
      <c r="B1118" s="31" t="str">
        <f>IF(COUNTA(Metadata!A1112)=1,IF(COUNTA(Metadata!L1112,Metadata!B1112)=2, IF(Metadata!L1112=Metadata!B1112, "No", "Yes"), "One (or both) of these fields are empty"),"")</f>
        <v/>
      </c>
      <c r="C1118" t="str">
        <f>IF(COUNTA(Metadata!A1112)=1,IF(COUNTA(Metadata!B1112:'Metadata'!U1112)=20, "Yes", "One (or more) of these fields are empty"),"")</f>
        <v/>
      </c>
      <c r="D1118" t="str">
        <f>IF(COUNTA(Metadata!A1112)=1, IF(ISNUMBER(MATCH(LEFT(Metadata!P1112,SEARCH(":",Metadata!P1112)-1),'Library and Platform Vocabulary'!$A$117:$A$413,0)), "Yes", "No"),"")</f>
        <v/>
      </c>
      <c r="E1118" s="35" t="str">
        <f ca="1">IF(COUNTA(Metadata!A1112)=1, IF(OR(Metadata!O1112&gt;TODAY(),ISBLANK(Metadata!O1112)),"No, date is missing, in the future, or invalid", "Yes"),"")</f>
        <v/>
      </c>
      <c r="F1118" s="31" t="str">
        <f>IF(COUNTA(Metadata!A1112)=1, IF(OR(NOT(ISBLANK(Metadata!V1112)),NOT(ISBLANK(Metadata!W1112))),"Yes", "No, neither of these fields have values"),"")</f>
        <v/>
      </c>
    </row>
    <row r="1119" spans="1:6">
      <c r="A1119" t="str">
        <f>IF(COUNTA(Metadata!A1113)=1,ROW(Metadata!A1113),"")</f>
        <v/>
      </c>
      <c r="B1119" s="31" t="str">
        <f>IF(COUNTA(Metadata!A1113)=1,IF(COUNTA(Metadata!L1113,Metadata!B1113)=2, IF(Metadata!L1113=Metadata!B1113, "No", "Yes"), "One (or both) of these fields are empty"),"")</f>
        <v/>
      </c>
      <c r="C1119" t="str">
        <f>IF(COUNTA(Metadata!A1113)=1,IF(COUNTA(Metadata!B1113:'Metadata'!U1113)=20, "Yes", "One (or more) of these fields are empty"),"")</f>
        <v/>
      </c>
      <c r="D1119" t="str">
        <f>IF(COUNTA(Metadata!A1113)=1, IF(ISNUMBER(MATCH(LEFT(Metadata!P1113,SEARCH(":",Metadata!P1113)-1),'Library and Platform Vocabulary'!$A$117:$A$413,0)), "Yes", "No"),"")</f>
        <v/>
      </c>
      <c r="E1119" s="35" t="str">
        <f ca="1">IF(COUNTA(Metadata!A1113)=1, IF(OR(Metadata!O1113&gt;TODAY(),ISBLANK(Metadata!O1113)),"No, date is missing, in the future, or invalid", "Yes"),"")</f>
        <v/>
      </c>
      <c r="F1119" s="31" t="str">
        <f>IF(COUNTA(Metadata!A1113)=1, IF(OR(NOT(ISBLANK(Metadata!V1113)),NOT(ISBLANK(Metadata!W1113))),"Yes", "No, neither of these fields have values"),"")</f>
        <v/>
      </c>
    </row>
    <row r="1120" spans="1:6">
      <c r="A1120" t="str">
        <f>IF(COUNTA(Metadata!A1114)=1,ROW(Metadata!A1114),"")</f>
        <v/>
      </c>
      <c r="B1120" s="31" t="str">
        <f>IF(COUNTA(Metadata!A1114)=1,IF(COUNTA(Metadata!L1114,Metadata!B1114)=2, IF(Metadata!L1114=Metadata!B1114, "No", "Yes"), "One (or both) of these fields are empty"),"")</f>
        <v/>
      </c>
      <c r="C1120" t="str">
        <f>IF(COUNTA(Metadata!A1114)=1,IF(COUNTA(Metadata!B1114:'Metadata'!U1114)=20, "Yes", "One (or more) of these fields are empty"),"")</f>
        <v/>
      </c>
      <c r="D1120" t="str">
        <f>IF(COUNTA(Metadata!A1114)=1, IF(ISNUMBER(MATCH(LEFT(Metadata!P1114,SEARCH(":",Metadata!P1114)-1),'Library and Platform Vocabulary'!$A$117:$A$413,0)), "Yes", "No"),"")</f>
        <v/>
      </c>
      <c r="E1120" s="35" t="str">
        <f ca="1">IF(COUNTA(Metadata!A1114)=1, IF(OR(Metadata!O1114&gt;TODAY(),ISBLANK(Metadata!O1114)),"No, date is missing, in the future, or invalid", "Yes"),"")</f>
        <v/>
      </c>
      <c r="F1120" s="31" t="str">
        <f>IF(COUNTA(Metadata!A1114)=1, IF(OR(NOT(ISBLANK(Metadata!V1114)),NOT(ISBLANK(Metadata!W1114))),"Yes", "No, neither of these fields have values"),"")</f>
        <v/>
      </c>
    </row>
    <row r="1121" spans="1:6">
      <c r="A1121" t="str">
        <f>IF(COUNTA(Metadata!A1115)=1,ROW(Metadata!A1115),"")</f>
        <v/>
      </c>
      <c r="B1121" s="31" t="str">
        <f>IF(COUNTA(Metadata!A1115)=1,IF(COUNTA(Metadata!L1115,Metadata!B1115)=2, IF(Metadata!L1115=Metadata!B1115, "No", "Yes"), "One (or both) of these fields are empty"),"")</f>
        <v/>
      </c>
      <c r="C1121" t="str">
        <f>IF(COUNTA(Metadata!A1115)=1,IF(COUNTA(Metadata!B1115:'Metadata'!U1115)=20, "Yes", "One (or more) of these fields are empty"),"")</f>
        <v/>
      </c>
      <c r="D1121" t="str">
        <f>IF(COUNTA(Metadata!A1115)=1, IF(ISNUMBER(MATCH(LEFT(Metadata!P1115,SEARCH(":",Metadata!P1115)-1),'Library and Platform Vocabulary'!$A$117:$A$413,0)), "Yes", "No"),"")</f>
        <v/>
      </c>
      <c r="E1121" s="35" t="str">
        <f ca="1">IF(COUNTA(Metadata!A1115)=1, IF(OR(Metadata!O1115&gt;TODAY(),ISBLANK(Metadata!O1115)),"No, date is missing, in the future, or invalid", "Yes"),"")</f>
        <v/>
      </c>
      <c r="F1121" s="31" t="str">
        <f>IF(COUNTA(Metadata!A1115)=1, IF(OR(NOT(ISBLANK(Metadata!V1115)),NOT(ISBLANK(Metadata!W1115))),"Yes", "No, neither of these fields have values"),"")</f>
        <v/>
      </c>
    </row>
    <row r="1122" spans="1:6">
      <c r="A1122" t="str">
        <f>IF(COUNTA(Metadata!A1116)=1,ROW(Metadata!A1116),"")</f>
        <v/>
      </c>
      <c r="B1122" s="31" t="str">
        <f>IF(COUNTA(Metadata!A1116)=1,IF(COUNTA(Metadata!L1116,Metadata!B1116)=2, IF(Metadata!L1116=Metadata!B1116, "No", "Yes"), "One (or both) of these fields are empty"),"")</f>
        <v/>
      </c>
      <c r="C1122" t="str">
        <f>IF(COUNTA(Metadata!A1116)=1,IF(COUNTA(Metadata!B1116:'Metadata'!U1116)=20, "Yes", "One (or more) of these fields are empty"),"")</f>
        <v/>
      </c>
      <c r="D1122" t="str">
        <f>IF(COUNTA(Metadata!A1116)=1, IF(ISNUMBER(MATCH(LEFT(Metadata!P1116,SEARCH(":",Metadata!P1116)-1),'Library and Platform Vocabulary'!$A$117:$A$413,0)), "Yes", "No"),"")</f>
        <v/>
      </c>
      <c r="E1122" s="35" t="str">
        <f ca="1">IF(COUNTA(Metadata!A1116)=1, IF(OR(Metadata!O1116&gt;TODAY(),ISBLANK(Metadata!O1116)),"No, date is missing, in the future, or invalid", "Yes"),"")</f>
        <v/>
      </c>
      <c r="F1122" s="31" t="str">
        <f>IF(COUNTA(Metadata!A1116)=1, IF(OR(NOT(ISBLANK(Metadata!V1116)),NOT(ISBLANK(Metadata!W1116))),"Yes", "No, neither of these fields have values"),"")</f>
        <v/>
      </c>
    </row>
    <row r="1123" spans="1:6">
      <c r="A1123" t="str">
        <f>IF(COUNTA(Metadata!A1117)=1,ROW(Metadata!A1117),"")</f>
        <v/>
      </c>
      <c r="B1123" s="31" t="str">
        <f>IF(COUNTA(Metadata!A1117)=1,IF(COUNTA(Metadata!L1117,Metadata!B1117)=2, IF(Metadata!L1117=Metadata!B1117, "No", "Yes"), "One (or both) of these fields are empty"),"")</f>
        <v/>
      </c>
      <c r="C1123" t="str">
        <f>IF(COUNTA(Metadata!A1117)=1,IF(COUNTA(Metadata!B1117:'Metadata'!U1117)=20, "Yes", "One (or more) of these fields are empty"),"")</f>
        <v/>
      </c>
      <c r="D1123" t="str">
        <f>IF(COUNTA(Metadata!A1117)=1, IF(ISNUMBER(MATCH(LEFT(Metadata!P1117,SEARCH(":",Metadata!P1117)-1),'Library and Platform Vocabulary'!$A$117:$A$413,0)), "Yes", "No"),"")</f>
        <v/>
      </c>
      <c r="E1123" s="35" t="str">
        <f ca="1">IF(COUNTA(Metadata!A1117)=1, IF(OR(Metadata!O1117&gt;TODAY(),ISBLANK(Metadata!O1117)),"No, date is missing, in the future, or invalid", "Yes"),"")</f>
        <v/>
      </c>
      <c r="F1123" s="31" t="str">
        <f>IF(COUNTA(Metadata!A1117)=1, IF(OR(NOT(ISBLANK(Metadata!V1117)),NOT(ISBLANK(Metadata!W1117))),"Yes", "No, neither of these fields have values"),"")</f>
        <v/>
      </c>
    </row>
    <row r="1124" spans="1:6">
      <c r="A1124" t="str">
        <f>IF(COUNTA(Metadata!A1118)=1,ROW(Metadata!A1118),"")</f>
        <v/>
      </c>
      <c r="B1124" s="31" t="str">
        <f>IF(COUNTA(Metadata!A1118)=1,IF(COUNTA(Metadata!L1118,Metadata!B1118)=2, IF(Metadata!L1118=Metadata!B1118, "No", "Yes"), "One (or both) of these fields are empty"),"")</f>
        <v/>
      </c>
      <c r="C1124" t="str">
        <f>IF(COUNTA(Metadata!A1118)=1,IF(COUNTA(Metadata!B1118:'Metadata'!U1118)=20, "Yes", "One (or more) of these fields are empty"),"")</f>
        <v/>
      </c>
      <c r="D1124" t="str">
        <f>IF(COUNTA(Metadata!A1118)=1, IF(ISNUMBER(MATCH(LEFT(Metadata!P1118,SEARCH(":",Metadata!P1118)-1),'Library and Platform Vocabulary'!$A$117:$A$413,0)), "Yes", "No"),"")</f>
        <v/>
      </c>
      <c r="E1124" s="35" t="str">
        <f ca="1">IF(COUNTA(Metadata!A1118)=1, IF(OR(Metadata!O1118&gt;TODAY(),ISBLANK(Metadata!O1118)),"No, date is missing, in the future, or invalid", "Yes"),"")</f>
        <v/>
      </c>
      <c r="F1124" s="31" t="str">
        <f>IF(COUNTA(Metadata!A1118)=1, IF(OR(NOT(ISBLANK(Metadata!V1118)),NOT(ISBLANK(Metadata!W1118))),"Yes", "No, neither of these fields have values"),"")</f>
        <v/>
      </c>
    </row>
    <row r="1125" spans="1:6">
      <c r="A1125" t="str">
        <f>IF(COUNTA(Metadata!A1119)=1,ROW(Metadata!A1119),"")</f>
        <v/>
      </c>
      <c r="B1125" s="31" t="str">
        <f>IF(COUNTA(Metadata!A1119)=1,IF(COUNTA(Metadata!L1119,Metadata!B1119)=2, IF(Metadata!L1119=Metadata!B1119, "No", "Yes"), "One (or both) of these fields are empty"),"")</f>
        <v/>
      </c>
      <c r="C1125" t="str">
        <f>IF(COUNTA(Metadata!A1119)=1,IF(COUNTA(Metadata!B1119:'Metadata'!U1119)=20, "Yes", "One (or more) of these fields are empty"),"")</f>
        <v/>
      </c>
      <c r="D1125" t="str">
        <f>IF(COUNTA(Metadata!A1119)=1, IF(ISNUMBER(MATCH(LEFT(Metadata!P1119,SEARCH(":",Metadata!P1119)-1),'Library and Platform Vocabulary'!$A$117:$A$413,0)), "Yes", "No"),"")</f>
        <v/>
      </c>
      <c r="E1125" s="35" t="str">
        <f ca="1">IF(COUNTA(Metadata!A1119)=1, IF(OR(Metadata!O1119&gt;TODAY(),ISBLANK(Metadata!O1119)),"No, date is missing, in the future, or invalid", "Yes"),"")</f>
        <v/>
      </c>
      <c r="F1125" s="31" t="str">
        <f>IF(COUNTA(Metadata!A1119)=1, IF(OR(NOT(ISBLANK(Metadata!V1119)),NOT(ISBLANK(Metadata!W1119))),"Yes", "No, neither of these fields have values"),"")</f>
        <v/>
      </c>
    </row>
    <row r="1126" spans="1:6">
      <c r="A1126" t="str">
        <f>IF(COUNTA(Metadata!A1120)=1,ROW(Metadata!A1120),"")</f>
        <v/>
      </c>
      <c r="B1126" s="31" t="str">
        <f>IF(COUNTA(Metadata!A1120)=1,IF(COUNTA(Metadata!L1120,Metadata!B1120)=2, IF(Metadata!L1120=Metadata!B1120, "No", "Yes"), "One (or both) of these fields are empty"),"")</f>
        <v/>
      </c>
      <c r="C1126" t="str">
        <f>IF(COUNTA(Metadata!A1120)=1,IF(COUNTA(Metadata!B1120:'Metadata'!U1120)=20, "Yes", "One (or more) of these fields are empty"),"")</f>
        <v/>
      </c>
      <c r="D1126" t="str">
        <f>IF(COUNTA(Metadata!A1120)=1, IF(ISNUMBER(MATCH(LEFT(Metadata!P1120,SEARCH(":",Metadata!P1120)-1),'Library and Platform Vocabulary'!$A$117:$A$413,0)), "Yes", "No"),"")</f>
        <v/>
      </c>
      <c r="E1126" s="35" t="str">
        <f ca="1">IF(COUNTA(Metadata!A1120)=1, IF(OR(Metadata!O1120&gt;TODAY(),ISBLANK(Metadata!O1120)),"No, date is missing, in the future, or invalid", "Yes"),"")</f>
        <v/>
      </c>
      <c r="F1126" s="31" t="str">
        <f>IF(COUNTA(Metadata!A1120)=1, IF(OR(NOT(ISBLANK(Metadata!V1120)),NOT(ISBLANK(Metadata!W1120))),"Yes", "No, neither of these fields have values"),"")</f>
        <v/>
      </c>
    </row>
    <row r="1127" spans="1:6">
      <c r="A1127" t="str">
        <f>IF(COUNTA(Metadata!A1121)=1,ROW(Metadata!A1121),"")</f>
        <v/>
      </c>
      <c r="B1127" s="31" t="str">
        <f>IF(COUNTA(Metadata!A1121)=1,IF(COUNTA(Metadata!L1121,Metadata!B1121)=2, IF(Metadata!L1121=Metadata!B1121, "No", "Yes"), "One (or both) of these fields are empty"),"")</f>
        <v/>
      </c>
      <c r="C1127" t="str">
        <f>IF(COUNTA(Metadata!A1121)=1,IF(COUNTA(Metadata!B1121:'Metadata'!U1121)=20, "Yes", "One (or more) of these fields are empty"),"")</f>
        <v/>
      </c>
      <c r="D1127" t="str">
        <f>IF(COUNTA(Metadata!A1121)=1, IF(ISNUMBER(MATCH(LEFT(Metadata!P1121,SEARCH(":",Metadata!P1121)-1),'Library and Platform Vocabulary'!$A$117:$A$413,0)), "Yes", "No"),"")</f>
        <v/>
      </c>
      <c r="E1127" s="35" t="str">
        <f ca="1">IF(COUNTA(Metadata!A1121)=1, IF(OR(Metadata!O1121&gt;TODAY(),ISBLANK(Metadata!O1121)),"No, date is missing, in the future, or invalid", "Yes"),"")</f>
        <v/>
      </c>
      <c r="F1127" s="31" t="str">
        <f>IF(COUNTA(Metadata!A1121)=1, IF(OR(NOT(ISBLANK(Metadata!V1121)),NOT(ISBLANK(Metadata!W1121))),"Yes", "No, neither of these fields have values"),"")</f>
        <v/>
      </c>
    </row>
    <row r="1128" spans="1:6">
      <c r="A1128" t="str">
        <f>IF(COUNTA(Metadata!A1122)=1,ROW(Metadata!A1122),"")</f>
        <v/>
      </c>
      <c r="B1128" s="31" t="str">
        <f>IF(COUNTA(Metadata!A1122)=1,IF(COUNTA(Metadata!L1122,Metadata!B1122)=2, IF(Metadata!L1122=Metadata!B1122, "No", "Yes"), "One (or both) of these fields are empty"),"")</f>
        <v/>
      </c>
      <c r="C1128" t="str">
        <f>IF(COUNTA(Metadata!A1122)=1,IF(COUNTA(Metadata!B1122:'Metadata'!U1122)=20, "Yes", "One (or more) of these fields are empty"),"")</f>
        <v/>
      </c>
      <c r="D1128" t="str">
        <f>IF(COUNTA(Metadata!A1122)=1, IF(ISNUMBER(MATCH(LEFT(Metadata!P1122,SEARCH(":",Metadata!P1122)-1),'Library and Platform Vocabulary'!$A$117:$A$413,0)), "Yes", "No"),"")</f>
        <v/>
      </c>
      <c r="E1128" s="35" t="str">
        <f ca="1">IF(COUNTA(Metadata!A1122)=1, IF(OR(Metadata!O1122&gt;TODAY(),ISBLANK(Metadata!O1122)),"No, date is missing, in the future, or invalid", "Yes"),"")</f>
        <v/>
      </c>
      <c r="F1128" s="31" t="str">
        <f>IF(COUNTA(Metadata!A1122)=1, IF(OR(NOT(ISBLANK(Metadata!V1122)),NOT(ISBLANK(Metadata!W1122))),"Yes", "No, neither of these fields have values"),"")</f>
        <v/>
      </c>
    </row>
    <row r="1129" spans="1:6">
      <c r="A1129" t="str">
        <f>IF(COUNTA(Metadata!A1123)=1,ROW(Metadata!A1123),"")</f>
        <v/>
      </c>
      <c r="B1129" s="31" t="str">
        <f>IF(COUNTA(Metadata!A1123)=1,IF(COUNTA(Metadata!L1123,Metadata!B1123)=2, IF(Metadata!L1123=Metadata!B1123, "No", "Yes"), "One (or both) of these fields are empty"),"")</f>
        <v/>
      </c>
      <c r="C1129" t="str">
        <f>IF(COUNTA(Metadata!A1123)=1,IF(COUNTA(Metadata!B1123:'Metadata'!U1123)=20, "Yes", "One (or more) of these fields are empty"),"")</f>
        <v/>
      </c>
      <c r="D1129" t="str">
        <f>IF(COUNTA(Metadata!A1123)=1, IF(ISNUMBER(MATCH(LEFT(Metadata!P1123,SEARCH(":",Metadata!P1123)-1),'Library and Platform Vocabulary'!$A$117:$A$413,0)), "Yes", "No"),"")</f>
        <v/>
      </c>
      <c r="E1129" s="35" t="str">
        <f ca="1">IF(COUNTA(Metadata!A1123)=1, IF(OR(Metadata!O1123&gt;TODAY(),ISBLANK(Metadata!O1123)),"No, date is missing, in the future, or invalid", "Yes"),"")</f>
        <v/>
      </c>
      <c r="F1129" s="31" t="str">
        <f>IF(COUNTA(Metadata!A1123)=1, IF(OR(NOT(ISBLANK(Metadata!V1123)),NOT(ISBLANK(Metadata!W1123))),"Yes", "No, neither of these fields have values"),"")</f>
        <v/>
      </c>
    </row>
    <row r="1130" spans="1:6">
      <c r="A1130" t="str">
        <f>IF(COUNTA(Metadata!A1124)=1,ROW(Metadata!A1124),"")</f>
        <v/>
      </c>
      <c r="B1130" s="31" t="str">
        <f>IF(COUNTA(Metadata!A1124)=1,IF(COUNTA(Metadata!L1124,Metadata!B1124)=2, IF(Metadata!L1124=Metadata!B1124, "No", "Yes"), "One (or both) of these fields are empty"),"")</f>
        <v/>
      </c>
      <c r="C1130" t="str">
        <f>IF(COUNTA(Metadata!A1124)=1,IF(COUNTA(Metadata!B1124:'Metadata'!U1124)=20, "Yes", "One (or more) of these fields are empty"),"")</f>
        <v/>
      </c>
      <c r="D1130" t="str">
        <f>IF(COUNTA(Metadata!A1124)=1, IF(ISNUMBER(MATCH(LEFT(Metadata!P1124,SEARCH(":",Metadata!P1124)-1),'Library and Platform Vocabulary'!$A$117:$A$413,0)), "Yes", "No"),"")</f>
        <v/>
      </c>
      <c r="E1130" s="35" t="str">
        <f ca="1">IF(COUNTA(Metadata!A1124)=1, IF(OR(Metadata!O1124&gt;TODAY(),ISBLANK(Metadata!O1124)),"No, date is missing, in the future, or invalid", "Yes"),"")</f>
        <v/>
      </c>
      <c r="F1130" s="31" t="str">
        <f>IF(COUNTA(Metadata!A1124)=1, IF(OR(NOT(ISBLANK(Metadata!V1124)),NOT(ISBLANK(Metadata!W1124))),"Yes", "No, neither of these fields have values"),"")</f>
        <v/>
      </c>
    </row>
    <row r="1131" spans="1:6">
      <c r="A1131" t="str">
        <f>IF(COUNTA(Metadata!A1125)=1,ROW(Metadata!A1125),"")</f>
        <v/>
      </c>
      <c r="B1131" s="31" t="str">
        <f>IF(COUNTA(Metadata!A1125)=1,IF(COUNTA(Metadata!L1125,Metadata!B1125)=2, IF(Metadata!L1125=Metadata!B1125, "No", "Yes"), "One (or both) of these fields are empty"),"")</f>
        <v/>
      </c>
      <c r="C1131" t="str">
        <f>IF(COUNTA(Metadata!A1125)=1,IF(COUNTA(Metadata!B1125:'Metadata'!U1125)=20, "Yes", "One (or more) of these fields are empty"),"")</f>
        <v/>
      </c>
      <c r="D1131" t="str">
        <f>IF(COUNTA(Metadata!A1125)=1, IF(ISNUMBER(MATCH(LEFT(Metadata!P1125,SEARCH(":",Metadata!P1125)-1),'Library and Platform Vocabulary'!$A$117:$A$413,0)), "Yes", "No"),"")</f>
        <v/>
      </c>
      <c r="E1131" s="35" t="str">
        <f ca="1">IF(COUNTA(Metadata!A1125)=1, IF(OR(Metadata!O1125&gt;TODAY(),ISBLANK(Metadata!O1125)),"No, date is missing, in the future, or invalid", "Yes"),"")</f>
        <v/>
      </c>
      <c r="F1131" s="31" t="str">
        <f>IF(COUNTA(Metadata!A1125)=1, IF(OR(NOT(ISBLANK(Metadata!V1125)),NOT(ISBLANK(Metadata!W1125))),"Yes", "No, neither of these fields have values"),"")</f>
        <v/>
      </c>
    </row>
    <row r="1132" spans="1:6">
      <c r="A1132" t="str">
        <f>IF(COUNTA(Metadata!A1126)=1,ROW(Metadata!A1126),"")</f>
        <v/>
      </c>
      <c r="B1132" s="31" t="str">
        <f>IF(COUNTA(Metadata!A1126)=1,IF(COUNTA(Metadata!L1126,Metadata!B1126)=2, IF(Metadata!L1126=Metadata!B1126, "No", "Yes"), "One (or both) of these fields are empty"),"")</f>
        <v/>
      </c>
      <c r="C1132" t="str">
        <f>IF(COUNTA(Metadata!A1126)=1,IF(COUNTA(Metadata!B1126:'Metadata'!U1126)=20, "Yes", "One (or more) of these fields are empty"),"")</f>
        <v/>
      </c>
      <c r="D1132" t="str">
        <f>IF(COUNTA(Metadata!A1126)=1, IF(ISNUMBER(MATCH(LEFT(Metadata!P1126,SEARCH(":",Metadata!P1126)-1),'Library and Platform Vocabulary'!$A$117:$A$413,0)), "Yes", "No"),"")</f>
        <v/>
      </c>
      <c r="E1132" s="35" t="str">
        <f ca="1">IF(COUNTA(Metadata!A1126)=1, IF(OR(Metadata!O1126&gt;TODAY(),ISBLANK(Metadata!O1126)),"No, date is missing, in the future, or invalid", "Yes"),"")</f>
        <v/>
      </c>
      <c r="F1132" s="31" t="str">
        <f>IF(COUNTA(Metadata!A1126)=1, IF(OR(NOT(ISBLANK(Metadata!V1126)),NOT(ISBLANK(Metadata!W1126))),"Yes", "No, neither of these fields have values"),"")</f>
        <v/>
      </c>
    </row>
    <row r="1133" spans="1:6">
      <c r="A1133" t="str">
        <f>IF(COUNTA(Metadata!A1127)=1,ROW(Metadata!A1127),"")</f>
        <v/>
      </c>
      <c r="B1133" s="31" t="str">
        <f>IF(COUNTA(Metadata!A1127)=1,IF(COUNTA(Metadata!L1127,Metadata!B1127)=2, IF(Metadata!L1127=Metadata!B1127, "No", "Yes"), "One (or both) of these fields are empty"),"")</f>
        <v/>
      </c>
      <c r="C1133" t="str">
        <f>IF(COUNTA(Metadata!A1127)=1,IF(COUNTA(Metadata!B1127:'Metadata'!U1127)=20, "Yes", "One (or more) of these fields are empty"),"")</f>
        <v/>
      </c>
      <c r="D1133" t="str">
        <f>IF(COUNTA(Metadata!A1127)=1, IF(ISNUMBER(MATCH(LEFT(Metadata!P1127,SEARCH(":",Metadata!P1127)-1),'Library and Platform Vocabulary'!$A$117:$A$413,0)), "Yes", "No"),"")</f>
        <v/>
      </c>
      <c r="E1133" s="35" t="str">
        <f ca="1">IF(COUNTA(Metadata!A1127)=1, IF(OR(Metadata!O1127&gt;TODAY(),ISBLANK(Metadata!O1127)),"No, date is missing, in the future, or invalid", "Yes"),"")</f>
        <v/>
      </c>
      <c r="F1133" s="31" t="str">
        <f>IF(COUNTA(Metadata!A1127)=1, IF(OR(NOT(ISBLANK(Metadata!V1127)),NOT(ISBLANK(Metadata!W1127))),"Yes", "No, neither of these fields have values"),"")</f>
        <v/>
      </c>
    </row>
    <row r="1134" spans="1:6">
      <c r="A1134" t="str">
        <f>IF(COUNTA(Metadata!A1128)=1,ROW(Metadata!A1128),"")</f>
        <v/>
      </c>
      <c r="B1134" s="31" t="str">
        <f>IF(COUNTA(Metadata!A1128)=1,IF(COUNTA(Metadata!L1128,Metadata!B1128)=2, IF(Metadata!L1128=Metadata!B1128, "No", "Yes"), "One (or both) of these fields are empty"),"")</f>
        <v/>
      </c>
      <c r="C1134" t="str">
        <f>IF(COUNTA(Metadata!A1128)=1,IF(COUNTA(Metadata!B1128:'Metadata'!U1128)=20, "Yes", "One (or more) of these fields are empty"),"")</f>
        <v/>
      </c>
      <c r="D1134" t="str">
        <f>IF(COUNTA(Metadata!A1128)=1, IF(ISNUMBER(MATCH(LEFT(Metadata!P1128,SEARCH(":",Metadata!P1128)-1),'Library and Platform Vocabulary'!$A$117:$A$413,0)), "Yes", "No"),"")</f>
        <v/>
      </c>
      <c r="E1134" s="35" t="str">
        <f ca="1">IF(COUNTA(Metadata!A1128)=1, IF(OR(Metadata!O1128&gt;TODAY(),ISBLANK(Metadata!O1128)),"No, date is missing, in the future, or invalid", "Yes"),"")</f>
        <v/>
      </c>
      <c r="F1134" s="31" t="str">
        <f>IF(COUNTA(Metadata!A1128)=1, IF(OR(NOT(ISBLANK(Metadata!V1128)),NOT(ISBLANK(Metadata!W1128))),"Yes", "No, neither of these fields have values"),"")</f>
        <v/>
      </c>
    </row>
    <row r="1135" spans="1:6">
      <c r="A1135" t="str">
        <f>IF(COUNTA(Metadata!A1129)=1,ROW(Metadata!A1129),"")</f>
        <v/>
      </c>
      <c r="B1135" s="31" t="str">
        <f>IF(COUNTA(Metadata!A1129)=1,IF(COUNTA(Metadata!L1129,Metadata!B1129)=2, IF(Metadata!L1129=Metadata!B1129, "No", "Yes"), "One (or both) of these fields are empty"),"")</f>
        <v/>
      </c>
      <c r="C1135" t="str">
        <f>IF(COUNTA(Metadata!A1129)=1,IF(COUNTA(Metadata!B1129:'Metadata'!U1129)=20, "Yes", "One (or more) of these fields are empty"),"")</f>
        <v/>
      </c>
      <c r="D1135" t="str">
        <f>IF(COUNTA(Metadata!A1129)=1, IF(ISNUMBER(MATCH(LEFT(Metadata!P1129,SEARCH(":",Metadata!P1129)-1),'Library and Platform Vocabulary'!$A$117:$A$413,0)), "Yes", "No"),"")</f>
        <v/>
      </c>
      <c r="E1135" s="35" t="str">
        <f ca="1">IF(COUNTA(Metadata!A1129)=1, IF(OR(Metadata!O1129&gt;TODAY(),ISBLANK(Metadata!O1129)),"No, date is missing, in the future, or invalid", "Yes"),"")</f>
        <v/>
      </c>
      <c r="F1135" s="31" t="str">
        <f>IF(COUNTA(Metadata!A1129)=1, IF(OR(NOT(ISBLANK(Metadata!V1129)),NOT(ISBLANK(Metadata!W1129))),"Yes", "No, neither of these fields have values"),"")</f>
        <v/>
      </c>
    </row>
    <row r="1136" spans="1:6">
      <c r="A1136" t="str">
        <f>IF(COUNTA(Metadata!A1130)=1,ROW(Metadata!A1130),"")</f>
        <v/>
      </c>
      <c r="B1136" s="31" t="str">
        <f>IF(COUNTA(Metadata!A1130)=1,IF(COUNTA(Metadata!L1130,Metadata!B1130)=2, IF(Metadata!L1130=Metadata!B1130, "No", "Yes"), "One (or both) of these fields are empty"),"")</f>
        <v/>
      </c>
      <c r="C1136" t="str">
        <f>IF(COUNTA(Metadata!A1130)=1,IF(COUNTA(Metadata!B1130:'Metadata'!U1130)=20, "Yes", "One (or more) of these fields are empty"),"")</f>
        <v/>
      </c>
      <c r="D1136" t="str">
        <f>IF(COUNTA(Metadata!A1130)=1, IF(ISNUMBER(MATCH(LEFT(Metadata!P1130,SEARCH(":",Metadata!P1130)-1),'Library and Platform Vocabulary'!$A$117:$A$413,0)), "Yes", "No"),"")</f>
        <v/>
      </c>
      <c r="E1136" s="35" t="str">
        <f ca="1">IF(COUNTA(Metadata!A1130)=1, IF(OR(Metadata!O1130&gt;TODAY(),ISBLANK(Metadata!O1130)),"No, date is missing, in the future, or invalid", "Yes"),"")</f>
        <v/>
      </c>
      <c r="F1136" s="31" t="str">
        <f>IF(COUNTA(Metadata!A1130)=1, IF(OR(NOT(ISBLANK(Metadata!V1130)),NOT(ISBLANK(Metadata!W1130))),"Yes", "No, neither of these fields have values"),"")</f>
        <v/>
      </c>
    </row>
    <row r="1137" spans="1:6">
      <c r="A1137" t="str">
        <f>IF(COUNTA(Metadata!A1131)=1,ROW(Metadata!A1131),"")</f>
        <v/>
      </c>
      <c r="B1137" s="31" t="str">
        <f>IF(COUNTA(Metadata!A1131)=1,IF(COUNTA(Metadata!L1131,Metadata!B1131)=2, IF(Metadata!L1131=Metadata!B1131, "No", "Yes"), "One (or both) of these fields are empty"),"")</f>
        <v/>
      </c>
      <c r="C1137" t="str">
        <f>IF(COUNTA(Metadata!A1131)=1,IF(COUNTA(Metadata!B1131:'Metadata'!U1131)=20, "Yes", "One (or more) of these fields are empty"),"")</f>
        <v/>
      </c>
      <c r="D1137" t="str">
        <f>IF(COUNTA(Metadata!A1131)=1, IF(ISNUMBER(MATCH(LEFT(Metadata!P1131,SEARCH(":",Metadata!P1131)-1),'Library and Platform Vocabulary'!$A$117:$A$413,0)), "Yes", "No"),"")</f>
        <v/>
      </c>
      <c r="E1137" s="35" t="str">
        <f ca="1">IF(COUNTA(Metadata!A1131)=1, IF(OR(Metadata!O1131&gt;TODAY(),ISBLANK(Metadata!O1131)),"No, date is missing, in the future, or invalid", "Yes"),"")</f>
        <v/>
      </c>
      <c r="F1137" s="31" t="str">
        <f>IF(COUNTA(Metadata!A1131)=1, IF(OR(NOT(ISBLANK(Metadata!V1131)),NOT(ISBLANK(Metadata!W1131))),"Yes", "No, neither of these fields have values"),"")</f>
        <v/>
      </c>
    </row>
    <row r="1138" spans="1:6">
      <c r="A1138" t="str">
        <f>IF(COUNTA(Metadata!A1132)=1,ROW(Metadata!A1132),"")</f>
        <v/>
      </c>
      <c r="B1138" s="31" t="str">
        <f>IF(COUNTA(Metadata!A1132)=1,IF(COUNTA(Metadata!L1132,Metadata!B1132)=2, IF(Metadata!L1132=Metadata!B1132, "No", "Yes"), "One (or both) of these fields are empty"),"")</f>
        <v/>
      </c>
      <c r="C1138" t="str">
        <f>IF(COUNTA(Metadata!A1132)=1,IF(COUNTA(Metadata!B1132:'Metadata'!U1132)=20, "Yes", "One (or more) of these fields are empty"),"")</f>
        <v/>
      </c>
      <c r="D1138" t="str">
        <f>IF(COUNTA(Metadata!A1132)=1, IF(ISNUMBER(MATCH(LEFT(Metadata!P1132,SEARCH(":",Metadata!P1132)-1),'Library and Platform Vocabulary'!$A$117:$A$413,0)), "Yes", "No"),"")</f>
        <v/>
      </c>
      <c r="E1138" s="35" t="str">
        <f ca="1">IF(COUNTA(Metadata!A1132)=1, IF(OR(Metadata!O1132&gt;TODAY(),ISBLANK(Metadata!O1132)),"No, date is missing, in the future, or invalid", "Yes"),"")</f>
        <v/>
      </c>
      <c r="F1138" s="31" t="str">
        <f>IF(COUNTA(Metadata!A1132)=1, IF(OR(NOT(ISBLANK(Metadata!V1132)),NOT(ISBLANK(Metadata!W1132))),"Yes", "No, neither of these fields have values"),"")</f>
        <v/>
      </c>
    </row>
    <row r="1139" spans="1:6">
      <c r="A1139" t="str">
        <f>IF(COUNTA(Metadata!A1133)=1,ROW(Metadata!A1133),"")</f>
        <v/>
      </c>
      <c r="B1139" s="31" t="str">
        <f>IF(COUNTA(Metadata!A1133)=1,IF(COUNTA(Metadata!L1133,Metadata!B1133)=2, IF(Metadata!L1133=Metadata!B1133, "No", "Yes"), "One (or both) of these fields are empty"),"")</f>
        <v/>
      </c>
      <c r="C1139" t="str">
        <f>IF(COUNTA(Metadata!A1133)=1,IF(COUNTA(Metadata!B1133:'Metadata'!U1133)=20, "Yes", "One (or more) of these fields are empty"),"")</f>
        <v/>
      </c>
      <c r="D1139" t="str">
        <f>IF(COUNTA(Metadata!A1133)=1, IF(ISNUMBER(MATCH(LEFT(Metadata!P1133,SEARCH(":",Metadata!P1133)-1),'Library and Platform Vocabulary'!$A$117:$A$413,0)), "Yes", "No"),"")</f>
        <v/>
      </c>
      <c r="E1139" s="35" t="str">
        <f ca="1">IF(COUNTA(Metadata!A1133)=1, IF(OR(Metadata!O1133&gt;TODAY(),ISBLANK(Metadata!O1133)),"No, date is missing, in the future, or invalid", "Yes"),"")</f>
        <v/>
      </c>
      <c r="F1139" s="31" t="str">
        <f>IF(COUNTA(Metadata!A1133)=1, IF(OR(NOT(ISBLANK(Metadata!V1133)),NOT(ISBLANK(Metadata!W1133))),"Yes", "No, neither of these fields have values"),"")</f>
        <v/>
      </c>
    </row>
    <row r="1140" spans="1:6">
      <c r="A1140" t="str">
        <f>IF(COUNTA(Metadata!A1134)=1,ROW(Metadata!A1134),"")</f>
        <v/>
      </c>
      <c r="B1140" s="31" t="str">
        <f>IF(COUNTA(Metadata!A1134)=1,IF(COUNTA(Metadata!L1134,Metadata!B1134)=2, IF(Metadata!L1134=Metadata!B1134, "No", "Yes"), "One (or both) of these fields are empty"),"")</f>
        <v/>
      </c>
      <c r="C1140" t="str">
        <f>IF(COUNTA(Metadata!A1134)=1,IF(COUNTA(Metadata!B1134:'Metadata'!U1134)=20, "Yes", "One (or more) of these fields are empty"),"")</f>
        <v/>
      </c>
      <c r="D1140" t="str">
        <f>IF(COUNTA(Metadata!A1134)=1, IF(ISNUMBER(MATCH(LEFT(Metadata!P1134,SEARCH(":",Metadata!P1134)-1),'Library and Platform Vocabulary'!$A$117:$A$413,0)), "Yes", "No"),"")</f>
        <v/>
      </c>
      <c r="E1140" s="35" t="str">
        <f ca="1">IF(COUNTA(Metadata!A1134)=1, IF(OR(Metadata!O1134&gt;TODAY(),ISBLANK(Metadata!O1134)),"No, date is missing, in the future, or invalid", "Yes"),"")</f>
        <v/>
      </c>
      <c r="F1140" s="31" t="str">
        <f>IF(COUNTA(Metadata!A1134)=1, IF(OR(NOT(ISBLANK(Metadata!V1134)),NOT(ISBLANK(Metadata!W1134))),"Yes", "No, neither of these fields have values"),"")</f>
        <v/>
      </c>
    </row>
    <row r="1141" spans="1:6">
      <c r="A1141" t="str">
        <f>IF(COUNTA(Metadata!A1135)=1,ROW(Metadata!A1135),"")</f>
        <v/>
      </c>
      <c r="B1141" s="31" t="str">
        <f>IF(COUNTA(Metadata!A1135)=1,IF(COUNTA(Metadata!L1135,Metadata!B1135)=2, IF(Metadata!L1135=Metadata!B1135, "No", "Yes"), "One (or both) of these fields are empty"),"")</f>
        <v/>
      </c>
      <c r="C1141" t="str">
        <f>IF(COUNTA(Metadata!A1135)=1,IF(COUNTA(Metadata!B1135:'Metadata'!U1135)=20, "Yes", "One (or more) of these fields are empty"),"")</f>
        <v/>
      </c>
      <c r="D1141" t="str">
        <f>IF(COUNTA(Metadata!A1135)=1, IF(ISNUMBER(MATCH(LEFT(Metadata!P1135,SEARCH(":",Metadata!P1135)-1),'Library and Platform Vocabulary'!$A$117:$A$413,0)), "Yes", "No"),"")</f>
        <v/>
      </c>
      <c r="E1141" s="35" t="str">
        <f ca="1">IF(COUNTA(Metadata!A1135)=1, IF(OR(Metadata!O1135&gt;TODAY(),ISBLANK(Metadata!O1135)),"No, date is missing, in the future, or invalid", "Yes"),"")</f>
        <v/>
      </c>
      <c r="F1141" s="31" t="str">
        <f>IF(COUNTA(Metadata!A1135)=1, IF(OR(NOT(ISBLANK(Metadata!V1135)),NOT(ISBLANK(Metadata!W1135))),"Yes", "No, neither of these fields have values"),"")</f>
        <v/>
      </c>
    </row>
    <row r="1142" spans="1:6">
      <c r="A1142" t="str">
        <f>IF(COUNTA(Metadata!A1136)=1,ROW(Metadata!A1136),"")</f>
        <v/>
      </c>
      <c r="B1142" s="31" t="str">
        <f>IF(COUNTA(Metadata!A1136)=1,IF(COUNTA(Metadata!L1136,Metadata!B1136)=2, IF(Metadata!L1136=Metadata!B1136, "No", "Yes"), "One (or both) of these fields are empty"),"")</f>
        <v/>
      </c>
      <c r="C1142" t="str">
        <f>IF(COUNTA(Metadata!A1136)=1,IF(COUNTA(Metadata!B1136:'Metadata'!U1136)=20, "Yes", "One (or more) of these fields are empty"),"")</f>
        <v/>
      </c>
      <c r="D1142" t="str">
        <f>IF(COUNTA(Metadata!A1136)=1, IF(ISNUMBER(MATCH(LEFT(Metadata!P1136,SEARCH(":",Metadata!P1136)-1),'Library and Platform Vocabulary'!$A$117:$A$413,0)), "Yes", "No"),"")</f>
        <v/>
      </c>
      <c r="E1142" s="35" t="str">
        <f ca="1">IF(COUNTA(Metadata!A1136)=1, IF(OR(Metadata!O1136&gt;TODAY(),ISBLANK(Metadata!O1136)),"No, date is missing, in the future, or invalid", "Yes"),"")</f>
        <v/>
      </c>
      <c r="F1142" s="31" t="str">
        <f>IF(COUNTA(Metadata!A1136)=1, IF(OR(NOT(ISBLANK(Metadata!V1136)),NOT(ISBLANK(Metadata!W1136))),"Yes", "No, neither of these fields have values"),"")</f>
        <v/>
      </c>
    </row>
    <row r="1143" spans="1:6">
      <c r="A1143" t="str">
        <f>IF(COUNTA(Metadata!A1137)=1,ROW(Metadata!A1137),"")</f>
        <v/>
      </c>
      <c r="B1143" s="31" t="str">
        <f>IF(COUNTA(Metadata!A1137)=1,IF(COUNTA(Metadata!L1137,Metadata!B1137)=2, IF(Metadata!L1137=Metadata!B1137, "No", "Yes"), "One (or both) of these fields are empty"),"")</f>
        <v/>
      </c>
      <c r="C1143" t="str">
        <f>IF(COUNTA(Metadata!A1137)=1,IF(COUNTA(Metadata!B1137:'Metadata'!U1137)=20, "Yes", "One (or more) of these fields are empty"),"")</f>
        <v/>
      </c>
      <c r="D1143" t="str">
        <f>IF(COUNTA(Metadata!A1137)=1, IF(ISNUMBER(MATCH(LEFT(Metadata!P1137,SEARCH(":",Metadata!P1137)-1),'Library and Platform Vocabulary'!$A$117:$A$413,0)), "Yes", "No"),"")</f>
        <v/>
      </c>
      <c r="E1143" s="35" t="str">
        <f ca="1">IF(COUNTA(Metadata!A1137)=1, IF(OR(Metadata!O1137&gt;TODAY(),ISBLANK(Metadata!O1137)),"No, date is missing, in the future, or invalid", "Yes"),"")</f>
        <v/>
      </c>
      <c r="F1143" s="31" t="str">
        <f>IF(COUNTA(Metadata!A1137)=1, IF(OR(NOT(ISBLANK(Metadata!V1137)),NOT(ISBLANK(Metadata!W1137))),"Yes", "No, neither of these fields have values"),"")</f>
        <v/>
      </c>
    </row>
    <row r="1144" spans="1:6">
      <c r="A1144" t="str">
        <f>IF(COUNTA(Metadata!A1138)=1,ROW(Metadata!A1138),"")</f>
        <v/>
      </c>
      <c r="B1144" s="31" t="str">
        <f>IF(COUNTA(Metadata!A1138)=1,IF(COUNTA(Metadata!L1138,Metadata!B1138)=2, IF(Metadata!L1138=Metadata!B1138, "No", "Yes"), "One (or both) of these fields are empty"),"")</f>
        <v/>
      </c>
      <c r="C1144" t="str">
        <f>IF(COUNTA(Metadata!A1138)=1,IF(COUNTA(Metadata!B1138:'Metadata'!U1138)=20, "Yes", "One (or more) of these fields are empty"),"")</f>
        <v/>
      </c>
      <c r="D1144" t="str">
        <f>IF(COUNTA(Metadata!A1138)=1, IF(ISNUMBER(MATCH(LEFT(Metadata!P1138,SEARCH(":",Metadata!P1138)-1),'Library and Platform Vocabulary'!$A$117:$A$413,0)), "Yes", "No"),"")</f>
        <v/>
      </c>
      <c r="E1144" s="35" t="str">
        <f ca="1">IF(COUNTA(Metadata!A1138)=1, IF(OR(Metadata!O1138&gt;TODAY(),ISBLANK(Metadata!O1138)),"No, date is missing, in the future, or invalid", "Yes"),"")</f>
        <v/>
      </c>
      <c r="F1144" s="31" t="str">
        <f>IF(COUNTA(Metadata!A1138)=1, IF(OR(NOT(ISBLANK(Metadata!V1138)),NOT(ISBLANK(Metadata!W1138))),"Yes", "No, neither of these fields have values"),"")</f>
        <v/>
      </c>
    </row>
    <row r="1145" spans="1:6">
      <c r="A1145" t="str">
        <f>IF(COUNTA(Metadata!A1139)=1,ROW(Metadata!A1139),"")</f>
        <v/>
      </c>
      <c r="B1145" s="31" t="str">
        <f>IF(COUNTA(Metadata!A1139)=1,IF(COUNTA(Metadata!L1139,Metadata!B1139)=2, IF(Metadata!L1139=Metadata!B1139, "No", "Yes"), "One (or both) of these fields are empty"),"")</f>
        <v/>
      </c>
      <c r="C1145" t="str">
        <f>IF(COUNTA(Metadata!A1139)=1,IF(COUNTA(Metadata!B1139:'Metadata'!U1139)=20, "Yes", "One (or more) of these fields are empty"),"")</f>
        <v/>
      </c>
      <c r="D1145" t="str">
        <f>IF(COUNTA(Metadata!A1139)=1, IF(ISNUMBER(MATCH(LEFT(Metadata!P1139,SEARCH(":",Metadata!P1139)-1),'Library and Platform Vocabulary'!$A$117:$A$413,0)), "Yes", "No"),"")</f>
        <v/>
      </c>
      <c r="E1145" s="35" t="str">
        <f ca="1">IF(COUNTA(Metadata!A1139)=1, IF(OR(Metadata!O1139&gt;TODAY(),ISBLANK(Metadata!O1139)),"No, date is missing, in the future, or invalid", "Yes"),"")</f>
        <v/>
      </c>
      <c r="F1145" s="31" t="str">
        <f>IF(COUNTA(Metadata!A1139)=1, IF(OR(NOT(ISBLANK(Metadata!V1139)),NOT(ISBLANK(Metadata!W1139))),"Yes", "No, neither of these fields have values"),"")</f>
        <v/>
      </c>
    </row>
    <row r="1146" spans="1:6">
      <c r="A1146" t="str">
        <f>IF(COUNTA(Metadata!A1140)=1,ROW(Metadata!A1140),"")</f>
        <v/>
      </c>
      <c r="B1146" s="31" t="str">
        <f>IF(COUNTA(Metadata!A1140)=1,IF(COUNTA(Metadata!L1140,Metadata!B1140)=2, IF(Metadata!L1140=Metadata!B1140, "No", "Yes"), "One (or both) of these fields are empty"),"")</f>
        <v/>
      </c>
      <c r="C1146" t="str">
        <f>IF(COUNTA(Metadata!A1140)=1,IF(COUNTA(Metadata!B1140:'Metadata'!U1140)=20, "Yes", "One (or more) of these fields are empty"),"")</f>
        <v/>
      </c>
      <c r="D1146" t="str">
        <f>IF(COUNTA(Metadata!A1140)=1, IF(ISNUMBER(MATCH(LEFT(Metadata!P1140,SEARCH(":",Metadata!P1140)-1),'Library and Platform Vocabulary'!$A$117:$A$413,0)), "Yes", "No"),"")</f>
        <v/>
      </c>
      <c r="E1146" s="35" t="str">
        <f ca="1">IF(COUNTA(Metadata!A1140)=1, IF(OR(Metadata!O1140&gt;TODAY(),ISBLANK(Metadata!O1140)),"No, date is missing, in the future, or invalid", "Yes"),"")</f>
        <v/>
      </c>
      <c r="F1146" s="31" t="str">
        <f>IF(COUNTA(Metadata!A1140)=1, IF(OR(NOT(ISBLANK(Metadata!V1140)),NOT(ISBLANK(Metadata!W1140))),"Yes", "No, neither of these fields have values"),"")</f>
        <v/>
      </c>
    </row>
    <row r="1147" spans="1:6">
      <c r="A1147" t="str">
        <f>IF(COUNTA(Metadata!A1141)=1,ROW(Metadata!A1141),"")</f>
        <v/>
      </c>
      <c r="B1147" s="31" t="str">
        <f>IF(COUNTA(Metadata!A1141)=1,IF(COUNTA(Metadata!L1141,Metadata!B1141)=2, IF(Metadata!L1141=Metadata!B1141, "No", "Yes"), "One (or both) of these fields are empty"),"")</f>
        <v/>
      </c>
      <c r="C1147" t="str">
        <f>IF(COUNTA(Metadata!A1141)=1,IF(COUNTA(Metadata!B1141:'Metadata'!U1141)=20, "Yes", "One (or more) of these fields are empty"),"")</f>
        <v/>
      </c>
      <c r="D1147" t="str">
        <f>IF(COUNTA(Metadata!A1141)=1, IF(ISNUMBER(MATCH(LEFT(Metadata!P1141,SEARCH(":",Metadata!P1141)-1),'Library and Platform Vocabulary'!$A$117:$A$413,0)), "Yes", "No"),"")</f>
        <v/>
      </c>
      <c r="E1147" s="35" t="str">
        <f ca="1">IF(COUNTA(Metadata!A1141)=1, IF(OR(Metadata!O1141&gt;TODAY(),ISBLANK(Metadata!O1141)),"No, date is missing, in the future, or invalid", "Yes"),"")</f>
        <v/>
      </c>
      <c r="F1147" s="31" t="str">
        <f>IF(COUNTA(Metadata!A1141)=1, IF(OR(NOT(ISBLANK(Metadata!V1141)),NOT(ISBLANK(Metadata!W1141))),"Yes", "No, neither of these fields have values"),"")</f>
        <v/>
      </c>
    </row>
    <row r="1148" spans="1:6">
      <c r="A1148" t="str">
        <f>IF(COUNTA(Metadata!A1142)=1,ROW(Metadata!A1142),"")</f>
        <v/>
      </c>
      <c r="B1148" s="31" t="str">
        <f>IF(COUNTA(Metadata!A1142)=1,IF(COUNTA(Metadata!L1142,Metadata!B1142)=2, IF(Metadata!L1142=Metadata!B1142, "No", "Yes"), "One (or both) of these fields are empty"),"")</f>
        <v/>
      </c>
      <c r="C1148" t="str">
        <f>IF(COUNTA(Metadata!A1142)=1,IF(COUNTA(Metadata!B1142:'Metadata'!U1142)=20, "Yes", "One (or more) of these fields are empty"),"")</f>
        <v/>
      </c>
      <c r="D1148" t="str">
        <f>IF(COUNTA(Metadata!A1142)=1, IF(ISNUMBER(MATCH(LEFT(Metadata!P1142,SEARCH(":",Metadata!P1142)-1),'Library and Platform Vocabulary'!$A$117:$A$413,0)), "Yes", "No"),"")</f>
        <v/>
      </c>
      <c r="E1148" s="35" t="str">
        <f ca="1">IF(COUNTA(Metadata!A1142)=1, IF(OR(Metadata!O1142&gt;TODAY(),ISBLANK(Metadata!O1142)),"No, date is missing, in the future, or invalid", "Yes"),"")</f>
        <v/>
      </c>
      <c r="F1148" s="31" t="str">
        <f>IF(COUNTA(Metadata!A1142)=1, IF(OR(NOT(ISBLANK(Metadata!V1142)),NOT(ISBLANK(Metadata!W1142))),"Yes", "No, neither of these fields have values"),"")</f>
        <v/>
      </c>
    </row>
    <row r="1149" spans="1:6">
      <c r="A1149" t="str">
        <f>IF(COUNTA(Metadata!A1143)=1,ROW(Metadata!A1143),"")</f>
        <v/>
      </c>
      <c r="B1149" s="31" t="str">
        <f>IF(COUNTA(Metadata!A1143)=1,IF(COUNTA(Metadata!L1143,Metadata!B1143)=2, IF(Metadata!L1143=Metadata!B1143, "No", "Yes"), "One (or both) of these fields are empty"),"")</f>
        <v/>
      </c>
      <c r="C1149" t="str">
        <f>IF(COUNTA(Metadata!A1143)=1,IF(COUNTA(Metadata!B1143:'Metadata'!U1143)=20, "Yes", "One (or more) of these fields are empty"),"")</f>
        <v/>
      </c>
      <c r="D1149" t="str">
        <f>IF(COUNTA(Metadata!A1143)=1, IF(ISNUMBER(MATCH(LEFT(Metadata!P1143,SEARCH(":",Metadata!P1143)-1),'Library and Platform Vocabulary'!$A$117:$A$413,0)), "Yes", "No"),"")</f>
        <v/>
      </c>
      <c r="E1149" s="35" t="str">
        <f ca="1">IF(COUNTA(Metadata!A1143)=1, IF(OR(Metadata!O1143&gt;TODAY(),ISBLANK(Metadata!O1143)),"No, date is missing, in the future, or invalid", "Yes"),"")</f>
        <v/>
      </c>
      <c r="F1149" s="31" t="str">
        <f>IF(COUNTA(Metadata!A1143)=1, IF(OR(NOT(ISBLANK(Metadata!V1143)),NOT(ISBLANK(Metadata!W1143))),"Yes", "No, neither of these fields have values"),"")</f>
        <v/>
      </c>
    </row>
    <row r="1150" spans="1:6">
      <c r="A1150" t="str">
        <f>IF(COUNTA(Metadata!A1144)=1,ROW(Metadata!A1144),"")</f>
        <v/>
      </c>
      <c r="B1150" s="31" t="str">
        <f>IF(COUNTA(Metadata!A1144)=1,IF(COUNTA(Metadata!L1144,Metadata!B1144)=2, IF(Metadata!L1144=Metadata!B1144, "No", "Yes"), "One (or both) of these fields are empty"),"")</f>
        <v/>
      </c>
      <c r="C1150" t="str">
        <f>IF(COUNTA(Metadata!A1144)=1,IF(COUNTA(Metadata!B1144:'Metadata'!U1144)=20, "Yes", "One (or more) of these fields are empty"),"")</f>
        <v/>
      </c>
      <c r="D1150" t="str">
        <f>IF(COUNTA(Metadata!A1144)=1, IF(ISNUMBER(MATCH(LEFT(Metadata!P1144,SEARCH(":",Metadata!P1144)-1),'Library and Platform Vocabulary'!$A$117:$A$413,0)), "Yes", "No"),"")</f>
        <v/>
      </c>
      <c r="E1150" s="35" t="str">
        <f ca="1">IF(COUNTA(Metadata!A1144)=1, IF(OR(Metadata!O1144&gt;TODAY(),ISBLANK(Metadata!O1144)),"No, date is missing, in the future, or invalid", "Yes"),"")</f>
        <v/>
      </c>
      <c r="F1150" s="31" t="str">
        <f>IF(COUNTA(Metadata!A1144)=1, IF(OR(NOT(ISBLANK(Metadata!V1144)),NOT(ISBLANK(Metadata!W1144))),"Yes", "No, neither of these fields have values"),"")</f>
        <v/>
      </c>
    </row>
    <row r="1151" spans="1:6">
      <c r="A1151" t="str">
        <f>IF(COUNTA(Metadata!A1145)=1,ROW(Metadata!A1145),"")</f>
        <v/>
      </c>
      <c r="B1151" s="31" t="str">
        <f>IF(COUNTA(Metadata!A1145)=1,IF(COUNTA(Metadata!L1145,Metadata!B1145)=2, IF(Metadata!L1145=Metadata!B1145, "No", "Yes"), "One (or both) of these fields are empty"),"")</f>
        <v/>
      </c>
      <c r="C1151" t="str">
        <f>IF(COUNTA(Metadata!A1145)=1,IF(COUNTA(Metadata!B1145:'Metadata'!U1145)=20, "Yes", "One (or more) of these fields are empty"),"")</f>
        <v/>
      </c>
      <c r="D1151" t="str">
        <f>IF(COUNTA(Metadata!A1145)=1, IF(ISNUMBER(MATCH(LEFT(Metadata!P1145,SEARCH(":",Metadata!P1145)-1),'Library and Platform Vocabulary'!$A$117:$A$413,0)), "Yes", "No"),"")</f>
        <v/>
      </c>
      <c r="E1151" s="35" t="str">
        <f ca="1">IF(COUNTA(Metadata!A1145)=1, IF(OR(Metadata!O1145&gt;TODAY(),ISBLANK(Metadata!O1145)),"No, date is missing, in the future, or invalid", "Yes"),"")</f>
        <v/>
      </c>
      <c r="F1151" s="31" t="str">
        <f>IF(COUNTA(Metadata!A1145)=1, IF(OR(NOT(ISBLANK(Metadata!V1145)),NOT(ISBLANK(Metadata!W1145))),"Yes", "No, neither of these fields have values"),"")</f>
        <v/>
      </c>
    </row>
    <row r="1152" spans="1:6">
      <c r="A1152" t="str">
        <f>IF(COUNTA(Metadata!A1146)=1,ROW(Metadata!A1146),"")</f>
        <v/>
      </c>
      <c r="B1152" s="31" t="str">
        <f>IF(COUNTA(Metadata!A1146)=1,IF(COUNTA(Metadata!L1146,Metadata!B1146)=2, IF(Metadata!L1146=Metadata!B1146, "No", "Yes"), "One (or both) of these fields are empty"),"")</f>
        <v/>
      </c>
      <c r="C1152" t="str">
        <f>IF(COUNTA(Metadata!A1146)=1,IF(COUNTA(Metadata!B1146:'Metadata'!U1146)=20, "Yes", "One (or more) of these fields are empty"),"")</f>
        <v/>
      </c>
      <c r="D1152" t="str">
        <f>IF(COUNTA(Metadata!A1146)=1, IF(ISNUMBER(MATCH(LEFT(Metadata!P1146,SEARCH(":",Metadata!P1146)-1),'Library and Platform Vocabulary'!$A$117:$A$413,0)), "Yes", "No"),"")</f>
        <v/>
      </c>
      <c r="E1152" s="35" t="str">
        <f ca="1">IF(COUNTA(Metadata!A1146)=1, IF(OR(Metadata!O1146&gt;TODAY(),ISBLANK(Metadata!O1146)),"No, date is missing, in the future, or invalid", "Yes"),"")</f>
        <v/>
      </c>
      <c r="F1152" s="31" t="str">
        <f>IF(COUNTA(Metadata!A1146)=1, IF(OR(NOT(ISBLANK(Metadata!V1146)),NOT(ISBLANK(Metadata!W1146))),"Yes", "No, neither of these fields have values"),"")</f>
        <v/>
      </c>
    </row>
    <row r="1153" spans="1:6">
      <c r="A1153" t="str">
        <f>IF(COUNTA(Metadata!A1147)=1,ROW(Metadata!A1147),"")</f>
        <v/>
      </c>
      <c r="B1153" s="31" t="str">
        <f>IF(COUNTA(Metadata!A1147)=1,IF(COUNTA(Metadata!L1147,Metadata!B1147)=2, IF(Metadata!L1147=Metadata!B1147, "No", "Yes"), "One (or both) of these fields are empty"),"")</f>
        <v/>
      </c>
      <c r="C1153" t="str">
        <f>IF(COUNTA(Metadata!A1147)=1,IF(COUNTA(Metadata!B1147:'Metadata'!U1147)=20, "Yes", "One (or more) of these fields are empty"),"")</f>
        <v/>
      </c>
      <c r="D1153" t="str">
        <f>IF(COUNTA(Metadata!A1147)=1, IF(ISNUMBER(MATCH(LEFT(Metadata!P1147,SEARCH(":",Metadata!P1147)-1),'Library and Platform Vocabulary'!$A$117:$A$413,0)), "Yes", "No"),"")</f>
        <v/>
      </c>
      <c r="E1153" s="35" t="str">
        <f ca="1">IF(COUNTA(Metadata!A1147)=1, IF(OR(Metadata!O1147&gt;TODAY(),ISBLANK(Metadata!O1147)),"No, date is missing, in the future, or invalid", "Yes"),"")</f>
        <v/>
      </c>
      <c r="F1153" s="31" t="str">
        <f>IF(COUNTA(Metadata!A1147)=1, IF(OR(NOT(ISBLANK(Metadata!V1147)),NOT(ISBLANK(Metadata!W1147))),"Yes", "No, neither of these fields have values"),"")</f>
        <v/>
      </c>
    </row>
    <row r="1154" spans="1:6">
      <c r="A1154" t="str">
        <f>IF(COUNTA(Metadata!A1148)=1,ROW(Metadata!A1148),"")</f>
        <v/>
      </c>
      <c r="B1154" s="31" t="str">
        <f>IF(COUNTA(Metadata!A1148)=1,IF(COUNTA(Metadata!L1148,Metadata!B1148)=2, IF(Metadata!L1148=Metadata!B1148, "No", "Yes"), "One (or both) of these fields are empty"),"")</f>
        <v/>
      </c>
      <c r="C1154" t="str">
        <f>IF(COUNTA(Metadata!A1148)=1,IF(COUNTA(Metadata!B1148:'Metadata'!U1148)=20, "Yes", "One (or more) of these fields are empty"),"")</f>
        <v/>
      </c>
      <c r="D1154" t="str">
        <f>IF(COUNTA(Metadata!A1148)=1, IF(ISNUMBER(MATCH(LEFT(Metadata!P1148,SEARCH(":",Metadata!P1148)-1),'Library and Platform Vocabulary'!$A$117:$A$413,0)), "Yes", "No"),"")</f>
        <v/>
      </c>
      <c r="E1154" s="35" t="str">
        <f ca="1">IF(COUNTA(Metadata!A1148)=1, IF(OR(Metadata!O1148&gt;TODAY(),ISBLANK(Metadata!O1148)),"No, date is missing, in the future, or invalid", "Yes"),"")</f>
        <v/>
      </c>
      <c r="F1154" s="31" t="str">
        <f>IF(COUNTA(Metadata!A1148)=1, IF(OR(NOT(ISBLANK(Metadata!V1148)),NOT(ISBLANK(Metadata!W1148))),"Yes", "No, neither of these fields have values"),"")</f>
        <v/>
      </c>
    </row>
    <row r="1155" spans="1:6">
      <c r="A1155" t="str">
        <f>IF(COUNTA(Metadata!A1149)=1,ROW(Metadata!A1149),"")</f>
        <v/>
      </c>
      <c r="B1155" s="31" t="str">
        <f>IF(COUNTA(Metadata!A1149)=1,IF(COUNTA(Metadata!L1149,Metadata!B1149)=2, IF(Metadata!L1149=Metadata!B1149, "No", "Yes"), "One (or both) of these fields are empty"),"")</f>
        <v/>
      </c>
      <c r="C1155" t="str">
        <f>IF(COUNTA(Metadata!A1149)=1,IF(COUNTA(Metadata!B1149:'Metadata'!U1149)=20, "Yes", "One (or more) of these fields are empty"),"")</f>
        <v/>
      </c>
      <c r="D1155" t="str">
        <f>IF(COUNTA(Metadata!A1149)=1, IF(ISNUMBER(MATCH(LEFT(Metadata!P1149,SEARCH(":",Metadata!P1149)-1),'Library and Platform Vocabulary'!$A$117:$A$413,0)), "Yes", "No"),"")</f>
        <v/>
      </c>
      <c r="E1155" s="35" t="str">
        <f ca="1">IF(COUNTA(Metadata!A1149)=1, IF(OR(Metadata!O1149&gt;TODAY(),ISBLANK(Metadata!O1149)),"No, date is missing, in the future, or invalid", "Yes"),"")</f>
        <v/>
      </c>
      <c r="F1155" s="31" t="str">
        <f>IF(COUNTA(Metadata!A1149)=1, IF(OR(NOT(ISBLANK(Metadata!V1149)),NOT(ISBLANK(Metadata!W1149))),"Yes", "No, neither of these fields have values"),"")</f>
        <v/>
      </c>
    </row>
    <row r="1156" spans="1:6">
      <c r="A1156" t="str">
        <f>IF(COUNTA(Metadata!A1150)=1,ROW(Metadata!A1150),"")</f>
        <v/>
      </c>
      <c r="B1156" s="31" t="str">
        <f>IF(COUNTA(Metadata!A1150)=1,IF(COUNTA(Metadata!L1150,Metadata!B1150)=2, IF(Metadata!L1150=Metadata!B1150, "No", "Yes"), "One (or both) of these fields are empty"),"")</f>
        <v/>
      </c>
      <c r="C1156" t="str">
        <f>IF(COUNTA(Metadata!A1150)=1,IF(COUNTA(Metadata!B1150:'Metadata'!U1150)=20, "Yes", "One (or more) of these fields are empty"),"")</f>
        <v/>
      </c>
      <c r="D1156" t="str">
        <f>IF(COUNTA(Metadata!A1150)=1, IF(ISNUMBER(MATCH(LEFT(Metadata!P1150,SEARCH(":",Metadata!P1150)-1),'Library and Platform Vocabulary'!$A$117:$A$413,0)), "Yes", "No"),"")</f>
        <v/>
      </c>
      <c r="E1156" s="35" t="str">
        <f ca="1">IF(COUNTA(Metadata!A1150)=1, IF(OR(Metadata!O1150&gt;TODAY(),ISBLANK(Metadata!O1150)),"No, date is missing, in the future, or invalid", "Yes"),"")</f>
        <v/>
      </c>
      <c r="F1156" s="31" t="str">
        <f>IF(COUNTA(Metadata!A1150)=1, IF(OR(NOT(ISBLANK(Metadata!V1150)),NOT(ISBLANK(Metadata!W1150))),"Yes", "No, neither of these fields have values"),"")</f>
        <v/>
      </c>
    </row>
    <row r="1157" spans="1:6">
      <c r="A1157" t="str">
        <f>IF(COUNTA(Metadata!A1151)=1,ROW(Metadata!A1151),"")</f>
        <v/>
      </c>
      <c r="B1157" s="31" t="str">
        <f>IF(COUNTA(Metadata!A1151)=1,IF(COUNTA(Metadata!L1151,Metadata!B1151)=2, IF(Metadata!L1151=Metadata!B1151, "No", "Yes"), "One (or both) of these fields are empty"),"")</f>
        <v/>
      </c>
      <c r="C1157" t="str">
        <f>IF(COUNTA(Metadata!A1151)=1,IF(COUNTA(Metadata!B1151:'Metadata'!U1151)=20, "Yes", "One (or more) of these fields are empty"),"")</f>
        <v/>
      </c>
      <c r="D1157" t="str">
        <f>IF(COUNTA(Metadata!A1151)=1, IF(ISNUMBER(MATCH(LEFT(Metadata!P1151,SEARCH(":",Metadata!P1151)-1),'Library and Platform Vocabulary'!$A$117:$A$413,0)), "Yes", "No"),"")</f>
        <v/>
      </c>
      <c r="E1157" s="35" t="str">
        <f ca="1">IF(COUNTA(Metadata!A1151)=1, IF(OR(Metadata!O1151&gt;TODAY(),ISBLANK(Metadata!O1151)),"No, date is missing, in the future, or invalid", "Yes"),"")</f>
        <v/>
      </c>
      <c r="F1157" s="31" t="str">
        <f>IF(COUNTA(Metadata!A1151)=1, IF(OR(NOT(ISBLANK(Metadata!V1151)),NOT(ISBLANK(Metadata!W1151))),"Yes", "No, neither of these fields have values"),"")</f>
        <v/>
      </c>
    </row>
    <row r="1158" spans="1:6">
      <c r="A1158" t="str">
        <f>IF(COUNTA(Metadata!A1152)=1,ROW(Metadata!A1152),"")</f>
        <v/>
      </c>
      <c r="B1158" s="31" t="str">
        <f>IF(COUNTA(Metadata!A1152)=1,IF(COUNTA(Metadata!L1152,Metadata!B1152)=2, IF(Metadata!L1152=Metadata!B1152, "No", "Yes"), "One (or both) of these fields are empty"),"")</f>
        <v/>
      </c>
      <c r="C1158" t="str">
        <f>IF(COUNTA(Metadata!A1152)=1,IF(COUNTA(Metadata!B1152:'Metadata'!U1152)=20, "Yes", "One (or more) of these fields are empty"),"")</f>
        <v/>
      </c>
      <c r="D1158" t="str">
        <f>IF(COUNTA(Metadata!A1152)=1, IF(ISNUMBER(MATCH(LEFT(Metadata!P1152,SEARCH(":",Metadata!P1152)-1),'Library and Platform Vocabulary'!$A$117:$A$413,0)), "Yes", "No"),"")</f>
        <v/>
      </c>
      <c r="E1158" s="35" t="str">
        <f ca="1">IF(COUNTA(Metadata!A1152)=1, IF(OR(Metadata!O1152&gt;TODAY(),ISBLANK(Metadata!O1152)),"No, date is missing, in the future, or invalid", "Yes"),"")</f>
        <v/>
      </c>
      <c r="F1158" s="31" t="str">
        <f>IF(COUNTA(Metadata!A1152)=1, IF(OR(NOT(ISBLANK(Metadata!V1152)),NOT(ISBLANK(Metadata!W1152))),"Yes", "No, neither of these fields have values"),"")</f>
        <v/>
      </c>
    </row>
    <row r="1159" spans="1:6">
      <c r="A1159" t="str">
        <f>IF(COUNTA(Metadata!A1153)=1,ROW(Metadata!A1153),"")</f>
        <v/>
      </c>
      <c r="B1159" s="31" t="str">
        <f>IF(COUNTA(Metadata!A1153)=1,IF(COUNTA(Metadata!L1153,Metadata!B1153)=2, IF(Metadata!L1153=Metadata!B1153, "No", "Yes"), "One (or both) of these fields are empty"),"")</f>
        <v/>
      </c>
      <c r="C1159" t="str">
        <f>IF(COUNTA(Metadata!A1153)=1,IF(COUNTA(Metadata!B1153:'Metadata'!U1153)=20, "Yes", "One (or more) of these fields are empty"),"")</f>
        <v/>
      </c>
      <c r="D1159" t="str">
        <f>IF(COUNTA(Metadata!A1153)=1, IF(ISNUMBER(MATCH(LEFT(Metadata!P1153,SEARCH(":",Metadata!P1153)-1),'Library and Platform Vocabulary'!$A$117:$A$413,0)), "Yes", "No"),"")</f>
        <v/>
      </c>
      <c r="E1159" s="35" t="str">
        <f ca="1">IF(COUNTA(Metadata!A1153)=1, IF(OR(Metadata!O1153&gt;TODAY(),ISBLANK(Metadata!O1153)),"No, date is missing, in the future, or invalid", "Yes"),"")</f>
        <v/>
      </c>
      <c r="F1159" s="31" t="str">
        <f>IF(COUNTA(Metadata!A1153)=1, IF(OR(NOT(ISBLANK(Metadata!V1153)),NOT(ISBLANK(Metadata!W1153))),"Yes", "No, neither of these fields have values"),"")</f>
        <v/>
      </c>
    </row>
    <row r="1160" spans="1:6">
      <c r="A1160" t="str">
        <f>IF(COUNTA(Metadata!A1154)=1,ROW(Metadata!A1154),"")</f>
        <v/>
      </c>
      <c r="B1160" s="31" t="str">
        <f>IF(COUNTA(Metadata!A1154)=1,IF(COUNTA(Metadata!L1154,Metadata!B1154)=2, IF(Metadata!L1154=Metadata!B1154, "No", "Yes"), "One (or both) of these fields are empty"),"")</f>
        <v/>
      </c>
      <c r="C1160" t="str">
        <f>IF(COUNTA(Metadata!A1154)=1,IF(COUNTA(Metadata!B1154:'Metadata'!U1154)=20, "Yes", "One (or more) of these fields are empty"),"")</f>
        <v/>
      </c>
      <c r="D1160" t="str">
        <f>IF(COUNTA(Metadata!A1154)=1, IF(ISNUMBER(MATCH(LEFT(Metadata!P1154,SEARCH(":",Metadata!P1154)-1),'Library and Platform Vocabulary'!$A$117:$A$413,0)), "Yes", "No"),"")</f>
        <v/>
      </c>
      <c r="E1160" s="35" t="str">
        <f ca="1">IF(COUNTA(Metadata!A1154)=1, IF(OR(Metadata!O1154&gt;TODAY(),ISBLANK(Metadata!O1154)),"No, date is missing, in the future, or invalid", "Yes"),"")</f>
        <v/>
      </c>
      <c r="F1160" s="31" t="str">
        <f>IF(COUNTA(Metadata!A1154)=1, IF(OR(NOT(ISBLANK(Metadata!V1154)),NOT(ISBLANK(Metadata!W1154))),"Yes", "No, neither of these fields have values"),"")</f>
        <v/>
      </c>
    </row>
    <row r="1161" spans="1:6">
      <c r="A1161" t="str">
        <f>IF(COUNTA(Metadata!A1155)=1,ROW(Metadata!A1155),"")</f>
        <v/>
      </c>
      <c r="B1161" s="31" t="str">
        <f>IF(COUNTA(Metadata!A1155)=1,IF(COUNTA(Metadata!L1155,Metadata!B1155)=2, IF(Metadata!L1155=Metadata!B1155, "No", "Yes"), "One (or both) of these fields are empty"),"")</f>
        <v/>
      </c>
      <c r="C1161" t="str">
        <f>IF(COUNTA(Metadata!A1155)=1,IF(COUNTA(Metadata!B1155:'Metadata'!U1155)=20, "Yes", "One (or more) of these fields are empty"),"")</f>
        <v/>
      </c>
      <c r="D1161" t="str">
        <f>IF(COUNTA(Metadata!A1155)=1, IF(ISNUMBER(MATCH(LEFT(Metadata!P1155,SEARCH(":",Metadata!P1155)-1),'Library and Platform Vocabulary'!$A$117:$A$413,0)), "Yes", "No"),"")</f>
        <v/>
      </c>
      <c r="E1161" s="35" t="str">
        <f ca="1">IF(COUNTA(Metadata!A1155)=1, IF(OR(Metadata!O1155&gt;TODAY(),ISBLANK(Metadata!O1155)),"No, date is missing, in the future, or invalid", "Yes"),"")</f>
        <v/>
      </c>
      <c r="F1161" s="31" t="str">
        <f>IF(COUNTA(Metadata!A1155)=1, IF(OR(NOT(ISBLANK(Metadata!V1155)),NOT(ISBLANK(Metadata!W1155))),"Yes", "No, neither of these fields have values"),"")</f>
        <v/>
      </c>
    </row>
    <row r="1162" spans="1:6">
      <c r="A1162" t="str">
        <f>IF(COUNTA(Metadata!A1156)=1,ROW(Metadata!A1156),"")</f>
        <v/>
      </c>
      <c r="B1162" s="31" t="str">
        <f>IF(COUNTA(Metadata!A1156)=1,IF(COUNTA(Metadata!L1156,Metadata!B1156)=2, IF(Metadata!L1156=Metadata!B1156, "No", "Yes"), "One (or both) of these fields are empty"),"")</f>
        <v/>
      </c>
      <c r="C1162" t="str">
        <f>IF(COUNTA(Metadata!A1156)=1,IF(COUNTA(Metadata!B1156:'Metadata'!U1156)=20, "Yes", "One (or more) of these fields are empty"),"")</f>
        <v/>
      </c>
      <c r="D1162" t="str">
        <f>IF(COUNTA(Metadata!A1156)=1, IF(ISNUMBER(MATCH(LEFT(Metadata!P1156,SEARCH(":",Metadata!P1156)-1),'Library and Platform Vocabulary'!$A$117:$A$413,0)), "Yes", "No"),"")</f>
        <v/>
      </c>
      <c r="E1162" s="35" t="str">
        <f ca="1">IF(COUNTA(Metadata!A1156)=1, IF(OR(Metadata!O1156&gt;TODAY(),ISBLANK(Metadata!O1156)),"No, date is missing, in the future, or invalid", "Yes"),"")</f>
        <v/>
      </c>
      <c r="F1162" s="31" t="str">
        <f>IF(COUNTA(Metadata!A1156)=1, IF(OR(NOT(ISBLANK(Metadata!V1156)),NOT(ISBLANK(Metadata!W1156))),"Yes", "No, neither of these fields have values"),"")</f>
        <v/>
      </c>
    </row>
    <row r="1163" spans="1:6">
      <c r="A1163" t="str">
        <f>IF(COUNTA(Metadata!A1157)=1,ROW(Metadata!A1157),"")</f>
        <v/>
      </c>
      <c r="B1163" s="31" t="str">
        <f>IF(COUNTA(Metadata!A1157)=1,IF(COUNTA(Metadata!L1157,Metadata!B1157)=2, IF(Metadata!L1157=Metadata!B1157, "No", "Yes"), "One (or both) of these fields are empty"),"")</f>
        <v/>
      </c>
      <c r="C1163" t="str">
        <f>IF(COUNTA(Metadata!A1157)=1,IF(COUNTA(Metadata!B1157:'Metadata'!U1157)=20, "Yes", "One (or more) of these fields are empty"),"")</f>
        <v/>
      </c>
      <c r="D1163" t="str">
        <f>IF(COUNTA(Metadata!A1157)=1, IF(ISNUMBER(MATCH(LEFT(Metadata!P1157,SEARCH(":",Metadata!P1157)-1),'Library and Platform Vocabulary'!$A$117:$A$413,0)), "Yes", "No"),"")</f>
        <v/>
      </c>
      <c r="E1163" s="35" t="str">
        <f ca="1">IF(COUNTA(Metadata!A1157)=1, IF(OR(Metadata!O1157&gt;TODAY(),ISBLANK(Metadata!O1157)),"No, date is missing, in the future, or invalid", "Yes"),"")</f>
        <v/>
      </c>
      <c r="F1163" s="31" t="str">
        <f>IF(COUNTA(Metadata!A1157)=1, IF(OR(NOT(ISBLANK(Metadata!V1157)),NOT(ISBLANK(Metadata!W1157))),"Yes", "No, neither of these fields have values"),"")</f>
        <v/>
      </c>
    </row>
    <row r="1164" spans="1:6">
      <c r="A1164" t="str">
        <f>IF(COUNTA(Metadata!A1158)=1,ROW(Metadata!A1158),"")</f>
        <v/>
      </c>
      <c r="B1164" s="31" t="str">
        <f>IF(COUNTA(Metadata!A1158)=1,IF(COUNTA(Metadata!L1158,Metadata!B1158)=2, IF(Metadata!L1158=Metadata!B1158, "No", "Yes"), "One (or both) of these fields are empty"),"")</f>
        <v/>
      </c>
      <c r="C1164" t="str">
        <f>IF(COUNTA(Metadata!A1158)=1,IF(COUNTA(Metadata!B1158:'Metadata'!U1158)=20, "Yes", "One (or more) of these fields are empty"),"")</f>
        <v/>
      </c>
      <c r="D1164" t="str">
        <f>IF(COUNTA(Metadata!A1158)=1, IF(ISNUMBER(MATCH(LEFT(Metadata!P1158,SEARCH(":",Metadata!P1158)-1),'Library and Platform Vocabulary'!$A$117:$A$413,0)), "Yes", "No"),"")</f>
        <v/>
      </c>
      <c r="E1164" s="35" t="str">
        <f ca="1">IF(COUNTA(Metadata!A1158)=1, IF(OR(Metadata!O1158&gt;TODAY(),ISBLANK(Metadata!O1158)),"No, date is missing, in the future, or invalid", "Yes"),"")</f>
        <v/>
      </c>
      <c r="F1164" s="31" t="str">
        <f>IF(COUNTA(Metadata!A1158)=1, IF(OR(NOT(ISBLANK(Metadata!V1158)),NOT(ISBLANK(Metadata!W1158))),"Yes", "No, neither of these fields have values"),"")</f>
        <v/>
      </c>
    </row>
    <row r="1165" spans="1:6">
      <c r="A1165" t="str">
        <f>IF(COUNTA(Metadata!A1159)=1,ROW(Metadata!A1159),"")</f>
        <v/>
      </c>
      <c r="B1165" s="31" t="str">
        <f>IF(COUNTA(Metadata!A1159)=1,IF(COUNTA(Metadata!L1159,Metadata!B1159)=2, IF(Metadata!L1159=Metadata!B1159, "No", "Yes"), "One (or both) of these fields are empty"),"")</f>
        <v/>
      </c>
      <c r="C1165" t="str">
        <f>IF(COUNTA(Metadata!A1159)=1,IF(COUNTA(Metadata!B1159:'Metadata'!U1159)=20, "Yes", "One (or more) of these fields are empty"),"")</f>
        <v/>
      </c>
      <c r="D1165" t="str">
        <f>IF(COUNTA(Metadata!A1159)=1, IF(ISNUMBER(MATCH(LEFT(Metadata!P1159,SEARCH(":",Metadata!P1159)-1),'Library and Platform Vocabulary'!$A$117:$A$413,0)), "Yes", "No"),"")</f>
        <v/>
      </c>
      <c r="E1165" s="35" t="str">
        <f ca="1">IF(COUNTA(Metadata!A1159)=1, IF(OR(Metadata!O1159&gt;TODAY(),ISBLANK(Metadata!O1159)),"No, date is missing, in the future, or invalid", "Yes"),"")</f>
        <v/>
      </c>
      <c r="F1165" s="31" t="str">
        <f>IF(COUNTA(Metadata!A1159)=1, IF(OR(NOT(ISBLANK(Metadata!V1159)),NOT(ISBLANK(Metadata!W1159))),"Yes", "No, neither of these fields have values"),"")</f>
        <v/>
      </c>
    </row>
    <row r="1166" spans="1:6">
      <c r="A1166" t="str">
        <f>IF(COUNTA(Metadata!A1160)=1,ROW(Metadata!A1160),"")</f>
        <v/>
      </c>
      <c r="B1166" s="31" t="str">
        <f>IF(COUNTA(Metadata!A1160)=1,IF(COUNTA(Metadata!L1160,Metadata!B1160)=2, IF(Metadata!L1160=Metadata!B1160, "No", "Yes"), "One (or both) of these fields are empty"),"")</f>
        <v/>
      </c>
      <c r="C1166" t="str">
        <f>IF(COUNTA(Metadata!A1160)=1,IF(COUNTA(Metadata!B1160:'Metadata'!U1160)=20, "Yes", "One (or more) of these fields are empty"),"")</f>
        <v/>
      </c>
      <c r="D1166" t="str">
        <f>IF(COUNTA(Metadata!A1160)=1, IF(ISNUMBER(MATCH(LEFT(Metadata!P1160,SEARCH(":",Metadata!P1160)-1),'Library and Platform Vocabulary'!$A$117:$A$413,0)), "Yes", "No"),"")</f>
        <v/>
      </c>
      <c r="E1166" s="35" t="str">
        <f ca="1">IF(COUNTA(Metadata!A1160)=1, IF(OR(Metadata!O1160&gt;TODAY(),ISBLANK(Metadata!O1160)),"No, date is missing, in the future, or invalid", "Yes"),"")</f>
        <v/>
      </c>
      <c r="F1166" s="31" t="str">
        <f>IF(COUNTA(Metadata!A1160)=1, IF(OR(NOT(ISBLANK(Metadata!V1160)),NOT(ISBLANK(Metadata!W1160))),"Yes", "No, neither of these fields have values"),"")</f>
        <v/>
      </c>
    </row>
    <row r="1167" spans="1:6">
      <c r="A1167" t="str">
        <f>IF(COUNTA(Metadata!A1161)=1,ROW(Metadata!A1161),"")</f>
        <v/>
      </c>
      <c r="B1167" s="31" t="str">
        <f>IF(COUNTA(Metadata!A1161)=1,IF(COUNTA(Metadata!L1161,Metadata!B1161)=2, IF(Metadata!L1161=Metadata!B1161, "No", "Yes"), "One (or both) of these fields are empty"),"")</f>
        <v/>
      </c>
      <c r="C1167" t="str">
        <f>IF(COUNTA(Metadata!A1161)=1,IF(COUNTA(Metadata!B1161:'Metadata'!U1161)=20, "Yes", "One (or more) of these fields are empty"),"")</f>
        <v/>
      </c>
      <c r="D1167" t="str">
        <f>IF(COUNTA(Metadata!A1161)=1, IF(ISNUMBER(MATCH(LEFT(Metadata!P1161,SEARCH(":",Metadata!P1161)-1),'Library and Platform Vocabulary'!$A$117:$A$413,0)), "Yes", "No"),"")</f>
        <v/>
      </c>
      <c r="E1167" s="35" t="str">
        <f ca="1">IF(COUNTA(Metadata!A1161)=1, IF(OR(Metadata!O1161&gt;TODAY(),ISBLANK(Metadata!O1161)),"No, date is missing, in the future, or invalid", "Yes"),"")</f>
        <v/>
      </c>
      <c r="F1167" s="31" t="str">
        <f>IF(COUNTA(Metadata!A1161)=1, IF(OR(NOT(ISBLANK(Metadata!V1161)),NOT(ISBLANK(Metadata!W1161))),"Yes", "No, neither of these fields have values"),"")</f>
        <v/>
      </c>
    </row>
    <row r="1168" spans="1:6">
      <c r="A1168" t="str">
        <f>IF(COUNTA(Metadata!A1162)=1,ROW(Metadata!A1162),"")</f>
        <v/>
      </c>
      <c r="B1168" s="31" t="str">
        <f>IF(COUNTA(Metadata!A1162)=1,IF(COUNTA(Metadata!L1162,Metadata!B1162)=2, IF(Metadata!L1162=Metadata!B1162, "No", "Yes"), "One (or both) of these fields are empty"),"")</f>
        <v/>
      </c>
      <c r="C1168" t="str">
        <f>IF(COUNTA(Metadata!A1162)=1,IF(COUNTA(Metadata!B1162:'Metadata'!U1162)=20, "Yes", "One (or more) of these fields are empty"),"")</f>
        <v/>
      </c>
      <c r="D1168" t="str">
        <f>IF(COUNTA(Metadata!A1162)=1, IF(ISNUMBER(MATCH(LEFT(Metadata!P1162,SEARCH(":",Metadata!P1162)-1),'Library and Platform Vocabulary'!$A$117:$A$413,0)), "Yes", "No"),"")</f>
        <v/>
      </c>
      <c r="E1168" s="35" t="str">
        <f ca="1">IF(COUNTA(Metadata!A1162)=1, IF(OR(Metadata!O1162&gt;TODAY(),ISBLANK(Metadata!O1162)),"No, date is missing, in the future, or invalid", "Yes"),"")</f>
        <v/>
      </c>
      <c r="F1168" s="31" t="str">
        <f>IF(COUNTA(Metadata!A1162)=1, IF(OR(NOT(ISBLANK(Metadata!V1162)),NOT(ISBLANK(Metadata!W1162))),"Yes", "No, neither of these fields have values"),"")</f>
        <v/>
      </c>
    </row>
    <row r="1169" spans="1:6">
      <c r="A1169" t="str">
        <f>IF(COUNTA(Metadata!A1163)=1,ROW(Metadata!A1163),"")</f>
        <v/>
      </c>
      <c r="B1169" s="31" t="str">
        <f>IF(COUNTA(Metadata!A1163)=1,IF(COUNTA(Metadata!L1163,Metadata!B1163)=2, IF(Metadata!L1163=Metadata!B1163, "No", "Yes"), "One (or both) of these fields are empty"),"")</f>
        <v/>
      </c>
      <c r="C1169" t="str">
        <f>IF(COUNTA(Metadata!A1163)=1,IF(COUNTA(Metadata!B1163:'Metadata'!U1163)=20, "Yes", "One (or more) of these fields are empty"),"")</f>
        <v/>
      </c>
      <c r="D1169" t="str">
        <f>IF(COUNTA(Metadata!A1163)=1, IF(ISNUMBER(MATCH(LEFT(Metadata!P1163,SEARCH(":",Metadata!P1163)-1),'Library and Platform Vocabulary'!$A$117:$A$413,0)), "Yes", "No"),"")</f>
        <v/>
      </c>
      <c r="E1169" s="35" t="str">
        <f ca="1">IF(COUNTA(Metadata!A1163)=1, IF(OR(Metadata!O1163&gt;TODAY(),ISBLANK(Metadata!O1163)),"No, date is missing, in the future, or invalid", "Yes"),"")</f>
        <v/>
      </c>
      <c r="F1169" s="31" t="str">
        <f>IF(COUNTA(Metadata!A1163)=1, IF(OR(NOT(ISBLANK(Metadata!V1163)),NOT(ISBLANK(Metadata!W1163))),"Yes", "No, neither of these fields have values"),"")</f>
        <v/>
      </c>
    </row>
    <row r="1170" spans="1:6">
      <c r="A1170" t="str">
        <f>IF(COUNTA(Metadata!A1164)=1,ROW(Metadata!A1164),"")</f>
        <v/>
      </c>
      <c r="B1170" s="31" t="str">
        <f>IF(COUNTA(Metadata!A1164)=1,IF(COUNTA(Metadata!L1164,Metadata!B1164)=2, IF(Metadata!L1164=Metadata!B1164, "No", "Yes"), "One (or both) of these fields are empty"),"")</f>
        <v/>
      </c>
      <c r="C1170" t="str">
        <f>IF(COUNTA(Metadata!A1164)=1,IF(COUNTA(Metadata!B1164:'Metadata'!U1164)=20, "Yes", "One (or more) of these fields are empty"),"")</f>
        <v/>
      </c>
      <c r="D1170" t="str">
        <f>IF(COUNTA(Metadata!A1164)=1, IF(ISNUMBER(MATCH(LEFT(Metadata!P1164,SEARCH(":",Metadata!P1164)-1),'Library and Platform Vocabulary'!$A$117:$A$413,0)), "Yes", "No"),"")</f>
        <v/>
      </c>
      <c r="E1170" s="35" t="str">
        <f ca="1">IF(COUNTA(Metadata!A1164)=1, IF(OR(Metadata!O1164&gt;TODAY(),ISBLANK(Metadata!O1164)),"No, date is missing, in the future, or invalid", "Yes"),"")</f>
        <v/>
      </c>
      <c r="F1170" s="31" t="str">
        <f>IF(COUNTA(Metadata!A1164)=1, IF(OR(NOT(ISBLANK(Metadata!V1164)),NOT(ISBLANK(Metadata!W1164))),"Yes", "No, neither of these fields have values"),"")</f>
        <v/>
      </c>
    </row>
    <row r="1171" spans="1:6">
      <c r="A1171" t="str">
        <f>IF(COUNTA(Metadata!A1165)=1,ROW(Metadata!A1165),"")</f>
        <v/>
      </c>
      <c r="B1171" s="31" t="str">
        <f>IF(COUNTA(Metadata!A1165)=1,IF(COUNTA(Metadata!L1165,Metadata!B1165)=2, IF(Metadata!L1165=Metadata!B1165, "No", "Yes"), "One (or both) of these fields are empty"),"")</f>
        <v/>
      </c>
      <c r="C1171" t="str">
        <f>IF(COUNTA(Metadata!A1165)=1,IF(COUNTA(Metadata!B1165:'Metadata'!U1165)=20, "Yes", "One (or more) of these fields are empty"),"")</f>
        <v/>
      </c>
      <c r="D1171" t="str">
        <f>IF(COUNTA(Metadata!A1165)=1, IF(ISNUMBER(MATCH(LEFT(Metadata!P1165,SEARCH(":",Metadata!P1165)-1),'Library and Platform Vocabulary'!$A$117:$A$413,0)), "Yes", "No"),"")</f>
        <v/>
      </c>
      <c r="E1171" s="35" t="str">
        <f ca="1">IF(COUNTA(Metadata!A1165)=1, IF(OR(Metadata!O1165&gt;TODAY(),ISBLANK(Metadata!O1165)),"No, date is missing, in the future, or invalid", "Yes"),"")</f>
        <v/>
      </c>
      <c r="F1171" s="31" t="str">
        <f>IF(COUNTA(Metadata!A1165)=1, IF(OR(NOT(ISBLANK(Metadata!V1165)),NOT(ISBLANK(Metadata!W1165))),"Yes", "No, neither of these fields have values"),"")</f>
        <v/>
      </c>
    </row>
    <row r="1172" spans="1:6">
      <c r="A1172" t="str">
        <f>IF(COUNTA(Metadata!A1166)=1,ROW(Metadata!A1166),"")</f>
        <v/>
      </c>
      <c r="B1172" s="31" t="str">
        <f>IF(COUNTA(Metadata!A1166)=1,IF(COUNTA(Metadata!L1166,Metadata!B1166)=2, IF(Metadata!L1166=Metadata!B1166, "No", "Yes"), "One (or both) of these fields are empty"),"")</f>
        <v/>
      </c>
      <c r="C1172" t="str">
        <f>IF(COUNTA(Metadata!A1166)=1,IF(COUNTA(Metadata!B1166:'Metadata'!U1166)=20, "Yes", "One (or more) of these fields are empty"),"")</f>
        <v/>
      </c>
      <c r="D1172" t="str">
        <f>IF(COUNTA(Metadata!A1166)=1, IF(ISNUMBER(MATCH(LEFT(Metadata!P1166,SEARCH(":",Metadata!P1166)-1),'Library and Platform Vocabulary'!$A$117:$A$413,0)), "Yes", "No"),"")</f>
        <v/>
      </c>
      <c r="E1172" s="35" t="str">
        <f ca="1">IF(COUNTA(Metadata!A1166)=1, IF(OR(Metadata!O1166&gt;TODAY(),ISBLANK(Metadata!O1166)),"No, date is missing, in the future, or invalid", "Yes"),"")</f>
        <v/>
      </c>
      <c r="F1172" s="31" t="str">
        <f>IF(COUNTA(Metadata!A1166)=1, IF(OR(NOT(ISBLANK(Metadata!V1166)),NOT(ISBLANK(Metadata!W1166))),"Yes", "No, neither of these fields have values"),"")</f>
        <v/>
      </c>
    </row>
    <row r="1173" spans="1:6">
      <c r="A1173" t="str">
        <f>IF(COUNTA(Metadata!A1167)=1,ROW(Metadata!A1167),"")</f>
        <v/>
      </c>
      <c r="B1173" s="31" t="str">
        <f>IF(COUNTA(Metadata!A1167)=1,IF(COUNTA(Metadata!L1167,Metadata!B1167)=2, IF(Metadata!L1167=Metadata!B1167, "No", "Yes"), "One (or both) of these fields are empty"),"")</f>
        <v/>
      </c>
      <c r="C1173" t="str">
        <f>IF(COUNTA(Metadata!A1167)=1,IF(COUNTA(Metadata!B1167:'Metadata'!U1167)=20, "Yes", "One (or more) of these fields are empty"),"")</f>
        <v/>
      </c>
      <c r="D1173" t="str">
        <f>IF(COUNTA(Metadata!A1167)=1, IF(ISNUMBER(MATCH(LEFT(Metadata!P1167,SEARCH(":",Metadata!P1167)-1),'Library and Platform Vocabulary'!$A$117:$A$413,0)), "Yes", "No"),"")</f>
        <v/>
      </c>
      <c r="E1173" s="35" t="str">
        <f ca="1">IF(COUNTA(Metadata!A1167)=1, IF(OR(Metadata!O1167&gt;TODAY(),ISBLANK(Metadata!O1167)),"No, date is missing, in the future, or invalid", "Yes"),"")</f>
        <v/>
      </c>
      <c r="F1173" s="31" t="str">
        <f>IF(COUNTA(Metadata!A1167)=1, IF(OR(NOT(ISBLANK(Metadata!V1167)),NOT(ISBLANK(Metadata!W1167))),"Yes", "No, neither of these fields have values"),"")</f>
        <v/>
      </c>
    </row>
    <row r="1174" spans="1:6">
      <c r="A1174" t="str">
        <f>IF(COUNTA(Metadata!A1168)=1,ROW(Metadata!A1168),"")</f>
        <v/>
      </c>
      <c r="B1174" s="31" t="str">
        <f>IF(COUNTA(Metadata!A1168)=1,IF(COUNTA(Metadata!L1168,Metadata!B1168)=2, IF(Metadata!L1168=Metadata!B1168, "No", "Yes"), "One (or both) of these fields are empty"),"")</f>
        <v/>
      </c>
      <c r="C1174" t="str">
        <f>IF(COUNTA(Metadata!A1168)=1,IF(COUNTA(Metadata!B1168:'Metadata'!U1168)=20, "Yes", "One (or more) of these fields are empty"),"")</f>
        <v/>
      </c>
      <c r="D1174" t="str">
        <f>IF(COUNTA(Metadata!A1168)=1, IF(ISNUMBER(MATCH(LEFT(Metadata!P1168,SEARCH(":",Metadata!P1168)-1),'Library and Platform Vocabulary'!$A$117:$A$413,0)), "Yes", "No"),"")</f>
        <v/>
      </c>
      <c r="E1174" s="35" t="str">
        <f ca="1">IF(COUNTA(Metadata!A1168)=1, IF(OR(Metadata!O1168&gt;TODAY(),ISBLANK(Metadata!O1168)),"No, date is missing, in the future, or invalid", "Yes"),"")</f>
        <v/>
      </c>
      <c r="F1174" s="31" t="str">
        <f>IF(COUNTA(Metadata!A1168)=1, IF(OR(NOT(ISBLANK(Metadata!V1168)),NOT(ISBLANK(Metadata!W1168))),"Yes", "No, neither of these fields have values"),"")</f>
        <v/>
      </c>
    </row>
    <row r="1175" spans="1:6">
      <c r="A1175" t="str">
        <f>IF(COUNTA(Metadata!A1169)=1,ROW(Metadata!A1169),"")</f>
        <v/>
      </c>
      <c r="B1175" s="31" t="str">
        <f>IF(COUNTA(Metadata!A1169)=1,IF(COUNTA(Metadata!L1169,Metadata!B1169)=2, IF(Metadata!L1169=Metadata!B1169, "No", "Yes"), "One (or both) of these fields are empty"),"")</f>
        <v/>
      </c>
      <c r="C1175" t="str">
        <f>IF(COUNTA(Metadata!A1169)=1,IF(COUNTA(Metadata!B1169:'Metadata'!U1169)=20, "Yes", "One (or more) of these fields are empty"),"")</f>
        <v/>
      </c>
      <c r="D1175" t="str">
        <f>IF(COUNTA(Metadata!A1169)=1, IF(ISNUMBER(MATCH(LEFT(Metadata!P1169,SEARCH(":",Metadata!P1169)-1),'Library and Platform Vocabulary'!$A$117:$A$413,0)), "Yes", "No"),"")</f>
        <v/>
      </c>
      <c r="E1175" s="35" t="str">
        <f ca="1">IF(COUNTA(Metadata!A1169)=1, IF(OR(Metadata!O1169&gt;TODAY(),ISBLANK(Metadata!O1169)),"No, date is missing, in the future, or invalid", "Yes"),"")</f>
        <v/>
      </c>
      <c r="F1175" s="31" t="str">
        <f>IF(COUNTA(Metadata!A1169)=1, IF(OR(NOT(ISBLANK(Metadata!V1169)),NOT(ISBLANK(Metadata!W1169))),"Yes", "No, neither of these fields have values"),"")</f>
        <v/>
      </c>
    </row>
    <row r="1176" spans="1:6">
      <c r="A1176" t="str">
        <f>IF(COUNTA(Metadata!A1170)=1,ROW(Metadata!A1170),"")</f>
        <v/>
      </c>
      <c r="B1176" s="31" t="str">
        <f>IF(COUNTA(Metadata!A1170)=1,IF(COUNTA(Metadata!L1170,Metadata!B1170)=2, IF(Metadata!L1170=Metadata!B1170, "No", "Yes"), "One (or both) of these fields are empty"),"")</f>
        <v/>
      </c>
      <c r="C1176" t="str">
        <f>IF(COUNTA(Metadata!A1170)=1,IF(COUNTA(Metadata!B1170:'Metadata'!U1170)=20, "Yes", "One (or more) of these fields are empty"),"")</f>
        <v/>
      </c>
      <c r="D1176" t="str">
        <f>IF(COUNTA(Metadata!A1170)=1, IF(ISNUMBER(MATCH(LEFT(Metadata!P1170,SEARCH(":",Metadata!P1170)-1),'Library and Platform Vocabulary'!$A$117:$A$413,0)), "Yes", "No"),"")</f>
        <v/>
      </c>
      <c r="E1176" s="35" t="str">
        <f ca="1">IF(COUNTA(Metadata!A1170)=1, IF(OR(Metadata!O1170&gt;TODAY(),ISBLANK(Metadata!O1170)),"No, date is missing, in the future, or invalid", "Yes"),"")</f>
        <v/>
      </c>
      <c r="F1176" s="31" t="str">
        <f>IF(COUNTA(Metadata!A1170)=1, IF(OR(NOT(ISBLANK(Metadata!V1170)),NOT(ISBLANK(Metadata!W1170))),"Yes", "No, neither of these fields have values"),"")</f>
        <v/>
      </c>
    </row>
    <row r="1177" spans="1:6">
      <c r="A1177" t="str">
        <f>IF(COUNTA(Metadata!A1171)=1,ROW(Metadata!A1171),"")</f>
        <v/>
      </c>
      <c r="B1177" s="31" t="str">
        <f>IF(COUNTA(Metadata!A1171)=1,IF(COUNTA(Metadata!L1171,Metadata!B1171)=2, IF(Metadata!L1171=Metadata!B1171, "No", "Yes"), "One (or both) of these fields are empty"),"")</f>
        <v/>
      </c>
      <c r="C1177" t="str">
        <f>IF(COUNTA(Metadata!A1171)=1,IF(COUNTA(Metadata!B1171:'Metadata'!U1171)=20, "Yes", "One (or more) of these fields are empty"),"")</f>
        <v/>
      </c>
      <c r="D1177" t="str">
        <f>IF(COUNTA(Metadata!A1171)=1, IF(ISNUMBER(MATCH(LEFT(Metadata!P1171,SEARCH(":",Metadata!P1171)-1),'Library and Platform Vocabulary'!$A$117:$A$413,0)), "Yes", "No"),"")</f>
        <v/>
      </c>
      <c r="E1177" s="35" t="str">
        <f ca="1">IF(COUNTA(Metadata!A1171)=1, IF(OR(Metadata!O1171&gt;TODAY(),ISBLANK(Metadata!O1171)),"No, date is missing, in the future, or invalid", "Yes"),"")</f>
        <v/>
      </c>
      <c r="F1177" s="31" t="str">
        <f>IF(COUNTA(Metadata!A1171)=1, IF(OR(NOT(ISBLANK(Metadata!V1171)),NOT(ISBLANK(Metadata!W1171))),"Yes", "No, neither of these fields have values"),"")</f>
        <v/>
      </c>
    </row>
    <row r="1178" spans="1:6">
      <c r="A1178" t="str">
        <f>IF(COUNTA(Metadata!A1172)=1,ROW(Metadata!A1172),"")</f>
        <v/>
      </c>
      <c r="B1178" s="31" t="str">
        <f>IF(COUNTA(Metadata!A1172)=1,IF(COUNTA(Metadata!L1172,Metadata!B1172)=2, IF(Metadata!L1172=Metadata!B1172, "No", "Yes"), "One (or both) of these fields are empty"),"")</f>
        <v/>
      </c>
      <c r="C1178" t="str">
        <f>IF(COUNTA(Metadata!A1172)=1,IF(COUNTA(Metadata!B1172:'Metadata'!U1172)=20, "Yes", "One (or more) of these fields are empty"),"")</f>
        <v/>
      </c>
      <c r="D1178" t="str">
        <f>IF(COUNTA(Metadata!A1172)=1, IF(ISNUMBER(MATCH(LEFT(Metadata!P1172,SEARCH(":",Metadata!P1172)-1),'Library and Platform Vocabulary'!$A$117:$A$413,0)), "Yes", "No"),"")</f>
        <v/>
      </c>
      <c r="E1178" s="35" t="str">
        <f ca="1">IF(COUNTA(Metadata!A1172)=1, IF(OR(Metadata!O1172&gt;TODAY(),ISBLANK(Metadata!O1172)),"No, date is missing, in the future, or invalid", "Yes"),"")</f>
        <v/>
      </c>
      <c r="F1178" s="31" t="str">
        <f>IF(COUNTA(Metadata!A1172)=1, IF(OR(NOT(ISBLANK(Metadata!V1172)),NOT(ISBLANK(Metadata!W1172))),"Yes", "No, neither of these fields have values"),"")</f>
        <v/>
      </c>
    </row>
    <row r="1179" spans="1:6">
      <c r="A1179" t="str">
        <f>IF(COUNTA(Metadata!A1173)=1,ROW(Metadata!A1173),"")</f>
        <v/>
      </c>
      <c r="B1179" s="31" t="str">
        <f>IF(COUNTA(Metadata!A1173)=1,IF(COUNTA(Metadata!L1173,Metadata!B1173)=2, IF(Metadata!L1173=Metadata!B1173, "No", "Yes"), "One (or both) of these fields are empty"),"")</f>
        <v/>
      </c>
      <c r="C1179" t="str">
        <f>IF(COUNTA(Metadata!A1173)=1,IF(COUNTA(Metadata!B1173:'Metadata'!U1173)=20, "Yes", "One (or more) of these fields are empty"),"")</f>
        <v/>
      </c>
      <c r="D1179" t="str">
        <f>IF(COUNTA(Metadata!A1173)=1, IF(ISNUMBER(MATCH(LEFT(Metadata!P1173,SEARCH(":",Metadata!P1173)-1),'Library and Platform Vocabulary'!$A$117:$A$413,0)), "Yes", "No"),"")</f>
        <v/>
      </c>
      <c r="E1179" s="35" t="str">
        <f ca="1">IF(COUNTA(Metadata!A1173)=1, IF(OR(Metadata!O1173&gt;TODAY(),ISBLANK(Metadata!O1173)),"No, date is missing, in the future, or invalid", "Yes"),"")</f>
        <v/>
      </c>
      <c r="F1179" s="31" t="str">
        <f>IF(COUNTA(Metadata!A1173)=1, IF(OR(NOT(ISBLANK(Metadata!V1173)),NOT(ISBLANK(Metadata!W1173))),"Yes", "No, neither of these fields have values"),"")</f>
        <v/>
      </c>
    </row>
    <row r="1180" spans="1:6">
      <c r="A1180" t="str">
        <f>IF(COUNTA(Metadata!A1174)=1,ROW(Metadata!A1174),"")</f>
        <v/>
      </c>
      <c r="B1180" s="31" t="str">
        <f>IF(COUNTA(Metadata!A1174)=1,IF(COUNTA(Metadata!L1174,Metadata!B1174)=2, IF(Metadata!L1174=Metadata!B1174, "No", "Yes"), "One (or both) of these fields are empty"),"")</f>
        <v/>
      </c>
      <c r="C1180" t="str">
        <f>IF(COUNTA(Metadata!A1174)=1,IF(COUNTA(Metadata!B1174:'Metadata'!U1174)=20, "Yes", "One (or more) of these fields are empty"),"")</f>
        <v/>
      </c>
      <c r="D1180" t="str">
        <f>IF(COUNTA(Metadata!A1174)=1, IF(ISNUMBER(MATCH(LEFT(Metadata!P1174,SEARCH(":",Metadata!P1174)-1),'Library and Platform Vocabulary'!$A$117:$A$413,0)), "Yes", "No"),"")</f>
        <v/>
      </c>
      <c r="E1180" s="35" t="str">
        <f ca="1">IF(COUNTA(Metadata!A1174)=1, IF(OR(Metadata!O1174&gt;TODAY(),ISBLANK(Metadata!O1174)),"No, date is missing, in the future, or invalid", "Yes"),"")</f>
        <v/>
      </c>
      <c r="F1180" s="31" t="str">
        <f>IF(COUNTA(Metadata!A1174)=1, IF(OR(NOT(ISBLANK(Metadata!V1174)),NOT(ISBLANK(Metadata!W1174))),"Yes", "No, neither of these fields have values"),"")</f>
        <v/>
      </c>
    </row>
    <row r="1181" spans="1:6">
      <c r="A1181" t="str">
        <f>IF(COUNTA(Metadata!A1175)=1,ROW(Metadata!A1175),"")</f>
        <v/>
      </c>
      <c r="B1181" s="31" t="str">
        <f>IF(COUNTA(Metadata!A1175)=1,IF(COUNTA(Metadata!L1175,Metadata!B1175)=2, IF(Metadata!L1175=Metadata!B1175, "No", "Yes"), "One (or both) of these fields are empty"),"")</f>
        <v/>
      </c>
      <c r="C1181" t="str">
        <f>IF(COUNTA(Metadata!A1175)=1,IF(COUNTA(Metadata!B1175:'Metadata'!U1175)=20, "Yes", "One (or more) of these fields are empty"),"")</f>
        <v/>
      </c>
      <c r="D1181" t="str">
        <f>IF(COUNTA(Metadata!A1175)=1, IF(ISNUMBER(MATCH(LEFT(Metadata!P1175,SEARCH(":",Metadata!P1175)-1),'Library and Platform Vocabulary'!$A$117:$A$413,0)), "Yes", "No"),"")</f>
        <v/>
      </c>
      <c r="E1181" s="35" t="str">
        <f ca="1">IF(COUNTA(Metadata!A1175)=1, IF(OR(Metadata!O1175&gt;TODAY(),ISBLANK(Metadata!O1175)),"No, date is missing, in the future, or invalid", "Yes"),"")</f>
        <v/>
      </c>
      <c r="F1181" s="31" t="str">
        <f>IF(COUNTA(Metadata!A1175)=1, IF(OR(NOT(ISBLANK(Metadata!V1175)),NOT(ISBLANK(Metadata!W1175))),"Yes", "No, neither of these fields have values"),"")</f>
        <v/>
      </c>
    </row>
    <row r="1182" spans="1:6">
      <c r="A1182" t="str">
        <f>IF(COUNTA(Metadata!A1176)=1,ROW(Metadata!A1176),"")</f>
        <v/>
      </c>
      <c r="B1182" s="31" t="str">
        <f>IF(COUNTA(Metadata!A1176)=1,IF(COUNTA(Metadata!L1176,Metadata!B1176)=2, IF(Metadata!L1176=Metadata!B1176, "No", "Yes"), "One (or both) of these fields are empty"),"")</f>
        <v/>
      </c>
      <c r="C1182" t="str">
        <f>IF(COUNTA(Metadata!A1176)=1,IF(COUNTA(Metadata!B1176:'Metadata'!U1176)=20, "Yes", "One (or more) of these fields are empty"),"")</f>
        <v/>
      </c>
      <c r="D1182" t="str">
        <f>IF(COUNTA(Metadata!A1176)=1, IF(ISNUMBER(MATCH(LEFT(Metadata!P1176,SEARCH(":",Metadata!P1176)-1),'Library and Platform Vocabulary'!$A$117:$A$413,0)), "Yes", "No"),"")</f>
        <v/>
      </c>
      <c r="E1182" s="35" t="str">
        <f ca="1">IF(COUNTA(Metadata!A1176)=1, IF(OR(Metadata!O1176&gt;TODAY(),ISBLANK(Metadata!O1176)),"No, date is missing, in the future, or invalid", "Yes"),"")</f>
        <v/>
      </c>
      <c r="F1182" s="31" t="str">
        <f>IF(COUNTA(Metadata!A1176)=1, IF(OR(NOT(ISBLANK(Metadata!V1176)),NOT(ISBLANK(Metadata!W1176))),"Yes", "No, neither of these fields have values"),"")</f>
        <v/>
      </c>
    </row>
    <row r="1183" spans="1:6">
      <c r="A1183" t="str">
        <f>IF(COUNTA(Metadata!A1177)=1,ROW(Metadata!A1177),"")</f>
        <v/>
      </c>
      <c r="B1183" s="31" t="str">
        <f>IF(COUNTA(Metadata!A1177)=1,IF(COUNTA(Metadata!L1177,Metadata!B1177)=2, IF(Metadata!L1177=Metadata!B1177, "No", "Yes"), "One (or both) of these fields are empty"),"")</f>
        <v/>
      </c>
      <c r="C1183" t="str">
        <f>IF(COUNTA(Metadata!A1177)=1,IF(COUNTA(Metadata!B1177:'Metadata'!U1177)=20, "Yes", "One (or more) of these fields are empty"),"")</f>
        <v/>
      </c>
      <c r="D1183" t="str">
        <f>IF(COUNTA(Metadata!A1177)=1, IF(ISNUMBER(MATCH(LEFT(Metadata!P1177,SEARCH(":",Metadata!P1177)-1),'Library and Platform Vocabulary'!$A$117:$A$413,0)), "Yes", "No"),"")</f>
        <v/>
      </c>
      <c r="E1183" s="35" t="str">
        <f ca="1">IF(COUNTA(Metadata!A1177)=1, IF(OR(Metadata!O1177&gt;TODAY(),ISBLANK(Metadata!O1177)),"No, date is missing, in the future, or invalid", "Yes"),"")</f>
        <v/>
      </c>
      <c r="F1183" s="31" t="str">
        <f>IF(COUNTA(Metadata!A1177)=1, IF(OR(NOT(ISBLANK(Metadata!V1177)),NOT(ISBLANK(Metadata!W1177))),"Yes", "No, neither of these fields have values"),"")</f>
        <v/>
      </c>
    </row>
    <row r="1184" spans="1:6">
      <c r="A1184" t="str">
        <f>IF(COUNTA(Metadata!A1178)=1,ROW(Metadata!A1178),"")</f>
        <v/>
      </c>
      <c r="B1184" s="31" t="str">
        <f>IF(COUNTA(Metadata!A1178)=1,IF(COUNTA(Metadata!L1178,Metadata!B1178)=2, IF(Metadata!L1178=Metadata!B1178, "No", "Yes"), "One (or both) of these fields are empty"),"")</f>
        <v/>
      </c>
      <c r="C1184" t="str">
        <f>IF(COUNTA(Metadata!A1178)=1,IF(COUNTA(Metadata!B1178:'Metadata'!U1178)=20, "Yes", "One (or more) of these fields are empty"),"")</f>
        <v/>
      </c>
      <c r="D1184" t="str">
        <f>IF(COUNTA(Metadata!A1178)=1, IF(ISNUMBER(MATCH(LEFT(Metadata!P1178,SEARCH(":",Metadata!P1178)-1),'Library and Platform Vocabulary'!$A$117:$A$413,0)), "Yes", "No"),"")</f>
        <v/>
      </c>
      <c r="E1184" s="35" t="str">
        <f ca="1">IF(COUNTA(Metadata!A1178)=1, IF(OR(Metadata!O1178&gt;TODAY(),ISBLANK(Metadata!O1178)),"No, date is missing, in the future, or invalid", "Yes"),"")</f>
        <v/>
      </c>
      <c r="F1184" s="31" t="str">
        <f>IF(COUNTA(Metadata!A1178)=1, IF(OR(NOT(ISBLANK(Metadata!V1178)),NOT(ISBLANK(Metadata!W1178))),"Yes", "No, neither of these fields have values"),"")</f>
        <v/>
      </c>
    </row>
    <row r="1185" spans="1:6">
      <c r="A1185" t="str">
        <f>IF(COUNTA(Metadata!A1179)=1,ROW(Metadata!A1179),"")</f>
        <v/>
      </c>
      <c r="B1185" s="31" t="str">
        <f>IF(COUNTA(Metadata!A1179)=1,IF(COUNTA(Metadata!L1179,Metadata!B1179)=2, IF(Metadata!L1179=Metadata!B1179, "No", "Yes"), "One (or both) of these fields are empty"),"")</f>
        <v/>
      </c>
      <c r="C1185" t="str">
        <f>IF(COUNTA(Metadata!A1179)=1,IF(COUNTA(Metadata!B1179:'Metadata'!U1179)=20, "Yes", "One (or more) of these fields are empty"),"")</f>
        <v/>
      </c>
      <c r="D1185" t="str">
        <f>IF(COUNTA(Metadata!A1179)=1, IF(ISNUMBER(MATCH(LEFT(Metadata!P1179,SEARCH(":",Metadata!P1179)-1),'Library and Platform Vocabulary'!$A$117:$A$413,0)), "Yes", "No"),"")</f>
        <v/>
      </c>
      <c r="E1185" s="35" t="str">
        <f ca="1">IF(COUNTA(Metadata!A1179)=1, IF(OR(Metadata!O1179&gt;TODAY(),ISBLANK(Metadata!O1179)),"No, date is missing, in the future, or invalid", "Yes"),"")</f>
        <v/>
      </c>
      <c r="F1185" s="31" t="str">
        <f>IF(COUNTA(Metadata!A1179)=1, IF(OR(NOT(ISBLANK(Metadata!V1179)),NOT(ISBLANK(Metadata!W1179))),"Yes", "No, neither of these fields have values"),"")</f>
        <v/>
      </c>
    </row>
    <row r="1186" spans="1:6">
      <c r="A1186" t="str">
        <f>IF(COUNTA(Metadata!A1180)=1,ROW(Metadata!A1180),"")</f>
        <v/>
      </c>
      <c r="B1186" s="31" t="str">
        <f>IF(COUNTA(Metadata!A1180)=1,IF(COUNTA(Metadata!L1180,Metadata!B1180)=2, IF(Metadata!L1180=Metadata!B1180, "No", "Yes"), "One (or both) of these fields are empty"),"")</f>
        <v/>
      </c>
      <c r="C1186" t="str">
        <f>IF(COUNTA(Metadata!A1180)=1,IF(COUNTA(Metadata!B1180:'Metadata'!U1180)=20, "Yes", "One (or more) of these fields are empty"),"")</f>
        <v/>
      </c>
      <c r="D1186" t="str">
        <f>IF(COUNTA(Metadata!A1180)=1, IF(ISNUMBER(MATCH(LEFT(Metadata!P1180,SEARCH(":",Metadata!P1180)-1),'Library and Platform Vocabulary'!$A$117:$A$413,0)), "Yes", "No"),"")</f>
        <v/>
      </c>
      <c r="E1186" s="35" t="str">
        <f ca="1">IF(COUNTA(Metadata!A1180)=1, IF(OR(Metadata!O1180&gt;TODAY(),ISBLANK(Metadata!O1180)),"No, date is missing, in the future, or invalid", "Yes"),"")</f>
        <v/>
      </c>
      <c r="F1186" s="31" t="str">
        <f>IF(COUNTA(Metadata!A1180)=1, IF(OR(NOT(ISBLANK(Metadata!V1180)),NOT(ISBLANK(Metadata!W1180))),"Yes", "No, neither of these fields have values"),"")</f>
        <v/>
      </c>
    </row>
    <row r="1187" spans="1:6">
      <c r="A1187" t="str">
        <f>IF(COUNTA(Metadata!A1181)=1,ROW(Metadata!A1181),"")</f>
        <v/>
      </c>
      <c r="B1187" s="31" t="str">
        <f>IF(COUNTA(Metadata!A1181)=1,IF(COUNTA(Metadata!L1181,Metadata!B1181)=2, IF(Metadata!L1181=Metadata!B1181, "No", "Yes"), "One (or both) of these fields are empty"),"")</f>
        <v/>
      </c>
      <c r="C1187" t="str">
        <f>IF(COUNTA(Metadata!A1181)=1,IF(COUNTA(Metadata!B1181:'Metadata'!U1181)=20, "Yes", "One (or more) of these fields are empty"),"")</f>
        <v/>
      </c>
      <c r="D1187" t="str">
        <f>IF(COUNTA(Metadata!A1181)=1, IF(ISNUMBER(MATCH(LEFT(Metadata!P1181,SEARCH(":",Metadata!P1181)-1),'Library and Platform Vocabulary'!$A$117:$A$413,0)), "Yes", "No"),"")</f>
        <v/>
      </c>
      <c r="E1187" s="35" t="str">
        <f ca="1">IF(COUNTA(Metadata!A1181)=1, IF(OR(Metadata!O1181&gt;TODAY(),ISBLANK(Metadata!O1181)),"No, date is missing, in the future, or invalid", "Yes"),"")</f>
        <v/>
      </c>
      <c r="F1187" s="31" t="str">
        <f>IF(COUNTA(Metadata!A1181)=1, IF(OR(NOT(ISBLANK(Metadata!V1181)),NOT(ISBLANK(Metadata!W1181))),"Yes", "No, neither of these fields have values"),"")</f>
        <v/>
      </c>
    </row>
    <row r="1188" spans="1:6">
      <c r="A1188" t="str">
        <f>IF(COUNTA(Metadata!A1182)=1,ROW(Metadata!A1182),"")</f>
        <v/>
      </c>
      <c r="B1188" s="31" t="str">
        <f>IF(COUNTA(Metadata!A1182)=1,IF(COUNTA(Metadata!L1182,Metadata!B1182)=2, IF(Metadata!L1182=Metadata!B1182, "No", "Yes"), "One (or both) of these fields are empty"),"")</f>
        <v/>
      </c>
      <c r="C1188" t="str">
        <f>IF(COUNTA(Metadata!A1182)=1,IF(COUNTA(Metadata!B1182:'Metadata'!U1182)=20, "Yes", "One (or more) of these fields are empty"),"")</f>
        <v/>
      </c>
      <c r="D1188" t="str">
        <f>IF(COUNTA(Metadata!A1182)=1, IF(ISNUMBER(MATCH(LEFT(Metadata!P1182,SEARCH(":",Metadata!P1182)-1),'Library and Platform Vocabulary'!$A$117:$A$413,0)), "Yes", "No"),"")</f>
        <v/>
      </c>
      <c r="E1188" s="35" t="str">
        <f ca="1">IF(COUNTA(Metadata!A1182)=1, IF(OR(Metadata!O1182&gt;TODAY(),ISBLANK(Metadata!O1182)),"No, date is missing, in the future, or invalid", "Yes"),"")</f>
        <v/>
      </c>
      <c r="F1188" s="31" t="str">
        <f>IF(COUNTA(Metadata!A1182)=1, IF(OR(NOT(ISBLANK(Metadata!V1182)),NOT(ISBLANK(Metadata!W1182))),"Yes", "No, neither of these fields have values"),"")</f>
        <v/>
      </c>
    </row>
    <row r="1189" spans="1:6">
      <c r="A1189" t="str">
        <f>IF(COUNTA(Metadata!A1183)=1,ROW(Metadata!A1183),"")</f>
        <v/>
      </c>
      <c r="B1189" s="31" t="str">
        <f>IF(COUNTA(Metadata!A1183)=1,IF(COUNTA(Metadata!L1183,Metadata!B1183)=2, IF(Metadata!L1183=Metadata!B1183, "No", "Yes"), "One (or both) of these fields are empty"),"")</f>
        <v/>
      </c>
      <c r="C1189" t="str">
        <f>IF(COUNTA(Metadata!A1183)=1,IF(COUNTA(Metadata!B1183:'Metadata'!U1183)=20, "Yes", "One (or more) of these fields are empty"),"")</f>
        <v/>
      </c>
      <c r="D1189" t="str">
        <f>IF(COUNTA(Metadata!A1183)=1, IF(ISNUMBER(MATCH(LEFT(Metadata!P1183,SEARCH(":",Metadata!P1183)-1),'Library and Platform Vocabulary'!$A$117:$A$413,0)), "Yes", "No"),"")</f>
        <v/>
      </c>
      <c r="E1189" s="35" t="str">
        <f ca="1">IF(COUNTA(Metadata!A1183)=1, IF(OR(Metadata!O1183&gt;TODAY(),ISBLANK(Metadata!O1183)),"No, date is missing, in the future, or invalid", "Yes"),"")</f>
        <v/>
      </c>
      <c r="F1189" s="31" t="str">
        <f>IF(COUNTA(Metadata!A1183)=1, IF(OR(NOT(ISBLANK(Metadata!V1183)),NOT(ISBLANK(Metadata!W1183))),"Yes", "No, neither of these fields have values"),"")</f>
        <v/>
      </c>
    </row>
    <row r="1190" spans="1:6">
      <c r="A1190" t="str">
        <f>IF(COUNTA(Metadata!A1184)=1,ROW(Metadata!A1184),"")</f>
        <v/>
      </c>
      <c r="B1190" s="31" t="str">
        <f>IF(COUNTA(Metadata!A1184)=1,IF(COUNTA(Metadata!L1184,Metadata!B1184)=2, IF(Metadata!L1184=Metadata!B1184, "No", "Yes"), "One (or both) of these fields are empty"),"")</f>
        <v/>
      </c>
      <c r="C1190" t="str">
        <f>IF(COUNTA(Metadata!A1184)=1,IF(COUNTA(Metadata!B1184:'Metadata'!U1184)=20, "Yes", "One (or more) of these fields are empty"),"")</f>
        <v/>
      </c>
      <c r="D1190" t="str">
        <f>IF(COUNTA(Metadata!A1184)=1, IF(ISNUMBER(MATCH(LEFT(Metadata!P1184,SEARCH(":",Metadata!P1184)-1),'Library and Platform Vocabulary'!$A$117:$A$413,0)), "Yes", "No"),"")</f>
        <v/>
      </c>
      <c r="E1190" s="35" t="str">
        <f ca="1">IF(COUNTA(Metadata!A1184)=1, IF(OR(Metadata!O1184&gt;TODAY(),ISBLANK(Metadata!O1184)),"No, date is missing, in the future, or invalid", "Yes"),"")</f>
        <v/>
      </c>
      <c r="F1190" s="31" t="str">
        <f>IF(COUNTA(Metadata!A1184)=1, IF(OR(NOT(ISBLANK(Metadata!V1184)),NOT(ISBLANK(Metadata!W1184))),"Yes", "No, neither of these fields have values"),"")</f>
        <v/>
      </c>
    </row>
    <row r="1191" spans="1:6">
      <c r="A1191" t="str">
        <f>IF(COUNTA(Metadata!A1185)=1,ROW(Metadata!A1185),"")</f>
        <v/>
      </c>
      <c r="B1191" s="31" t="str">
        <f>IF(COUNTA(Metadata!A1185)=1,IF(COUNTA(Metadata!L1185,Metadata!B1185)=2, IF(Metadata!L1185=Metadata!B1185, "No", "Yes"), "One (or both) of these fields are empty"),"")</f>
        <v/>
      </c>
      <c r="C1191" t="str">
        <f>IF(COUNTA(Metadata!A1185)=1,IF(COUNTA(Metadata!B1185:'Metadata'!U1185)=20, "Yes", "One (or more) of these fields are empty"),"")</f>
        <v/>
      </c>
      <c r="D1191" t="str">
        <f>IF(COUNTA(Metadata!A1185)=1, IF(ISNUMBER(MATCH(LEFT(Metadata!P1185,SEARCH(":",Metadata!P1185)-1),'Library and Platform Vocabulary'!$A$117:$A$413,0)), "Yes", "No"),"")</f>
        <v/>
      </c>
      <c r="E1191" s="35" t="str">
        <f ca="1">IF(COUNTA(Metadata!A1185)=1, IF(OR(Metadata!O1185&gt;TODAY(),ISBLANK(Metadata!O1185)),"No, date is missing, in the future, or invalid", "Yes"),"")</f>
        <v/>
      </c>
      <c r="F1191" s="31" t="str">
        <f>IF(COUNTA(Metadata!A1185)=1, IF(OR(NOT(ISBLANK(Metadata!V1185)),NOT(ISBLANK(Metadata!W1185))),"Yes", "No, neither of these fields have values"),"")</f>
        <v/>
      </c>
    </row>
    <row r="1192" spans="1:6">
      <c r="A1192" t="str">
        <f>IF(COUNTA(Metadata!A1186)=1,ROW(Metadata!A1186),"")</f>
        <v/>
      </c>
      <c r="B1192" s="31" t="str">
        <f>IF(COUNTA(Metadata!A1186)=1,IF(COUNTA(Metadata!L1186,Metadata!B1186)=2, IF(Metadata!L1186=Metadata!B1186, "No", "Yes"), "One (or both) of these fields are empty"),"")</f>
        <v/>
      </c>
      <c r="C1192" t="str">
        <f>IF(COUNTA(Metadata!A1186)=1,IF(COUNTA(Metadata!B1186:'Metadata'!U1186)=20, "Yes", "One (or more) of these fields are empty"),"")</f>
        <v/>
      </c>
      <c r="D1192" t="str">
        <f>IF(COUNTA(Metadata!A1186)=1, IF(ISNUMBER(MATCH(LEFT(Metadata!P1186,SEARCH(":",Metadata!P1186)-1),'Library and Platform Vocabulary'!$A$117:$A$413,0)), "Yes", "No"),"")</f>
        <v/>
      </c>
      <c r="E1192" s="35" t="str">
        <f ca="1">IF(COUNTA(Metadata!A1186)=1, IF(OR(Metadata!O1186&gt;TODAY(),ISBLANK(Metadata!O1186)),"No, date is missing, in the future, or invalid", "Yes"),"")</f>
        <v/>
      </c>
      <c r="F1192" s="31" t="str">
        <f>IF(COUNTA(Metadata!A1186)=1, IF(OR(NOT(ISBLANK(Metadata!V1186)),NOT(ISBLANK(Metadata!W1186))),"Yes", "No, neither of these fields have values"),"")</f>
        <v/>
      </c>
    </row>
    <row r="1193" spans="1:6">
      <c r="A1193" t="str">
        <f>IF(COUNTA(Metadata!A1187)=1,ROW(Metadata!A1187),"")</f>
        <v/>
      </c>
      <c r="B1193" s="31" t="str">
        <f>IF(COUNTA(Metadata!A1187)=1,IF(COUNTA(Metadata!L1187,Metadata!B1187)=2, IF(Metadata!L1187=Metadata!B1187, "No", "Yes"), "One (or both) of these fields are empty"),"")</f>
        <v/>
      </c>
      <c r="C1193" t="str">
        <f>IF(COUNTA(Metadata!A1187)=1,IF(COUNTA(Metadata!B1187:'Metadata'!U1187)=20, "Yes", "One (or more) of these fields are empty"),"")</f>
        <v/>
      </c>
      <c r="D1193" t="str">
        <f>IF(COUNTA(Metadata!A1187)=1, IF(ISNUMBER(MATCH(LEFT(Metadata!P1187,SEARCH(":",Metadata!P1187)-1),'Library and Platform Vocabulary'!$A$117:$A$413,0)), "Yes", "No"),"")</f>
        <v/>
      </c>
      <c r="E1193" s="35" t="str">
        <f ca="1">IF(COUNTA(Metadata!A1187)=1, IF(OR(Metadata!O1187&gt;TODAY(),ISBLANK(Metadata!O1187)),"No, date is missing, in the future, or invalid", "Yes"),"")</f>
        <v/>
      </c>
      <c r="F1193" s="31" t="str">
        <f>IF(COUNTA(Metadata!A1187)=1, IF(OR(NOT(ISBLANK(Metadata!V1187)),NOT(ISBLANK(Metadata!W1187))),"Yes", "No, neither of these fields have values"),"")</f>
        <v/>
      </c>
    </row>
    <row r="1194" spans="1:6">
      <c r="A1194" t="str">
        <f>IF(COUNTA(Metadata!A1188)=1,ROW(Metadata!A1188),"")</f>
        <v/>
      </c>
      <c r="B1194" s="31" t="str">
        <f>IF(COUNTA(Metadata!A1188)=1,IF(COUNTA(Metadata!L1188,Metadata!B1188)=2, IF(Metadata!L1188=Metadata!B1188, "No", "Yes"), "One (or both) of these fields are empty"),"")</f>
        <v/>
      </c>
      <c r="C1194" t="str">
        <f>IF(COUNTA(Metadata!A1188)=1,IF(COUNTA(Metadata!B1188:'Metadata'!U1188)=20, "Yes", "One (or more) of these fields are empty"),"")</f>
        <v/>
      </c>
      <c r="D1194" t="str">
        <f>IF(COUNTA(Metadata!A1188)=1, IF(ISNUMBER(MATCH(LEFT(Metadata!P1188,SEARCH(":",Metadata!P1188)-1),'Library and Platform Vocabulary'!$A$117:$A$413,0)), "Yes", "No"),"")</f>
        <v/>
      </c>
      <c r="E1194" s="35" t="str">
        <f ca="1">IF(COUNTA(Metadata!A1188)=1, IF(OR(Metadata!O1188&gt;TODAY(),ISBLANK(Metadata!O1188)),"No, date is missing, in the future, or invalid", "Yes"),"")</f>
        <v/>
      </c>
      <c r="F1194" s="31" t="str">
        <f>IF(COUNTA(Metadata!A1188)=1, IF(OR(NOT(ISBLANK(Metadata!V1188)),NOT(ISBLANK(Metadata!W1188))),"Yes", "No, neither of these fields have values"),"")</f>
        <v/>
      </c>
    </row>
    <row r="1195" spans="1:6">
      <c r="A1195" t="str">
        <f>IF(COUNTA(Metadata!A1189)=1,ROW(Metadata!A1189),"")</f>
        <v/>
      </c>
      <c r="B1195" s="31" t="str">
        <f>IF(COUNTA(Metadata!A1189)=1,IF(COUNTA(Metadata!L1189,Metadata!B1189)=2, IF(Metadata!L1189=Metadata!B1189, "No", "Yes"), "One (or both) of these fields are empty"),"")</f>
        <v/>
      </c>
      <c r="C1195" t="str">
        <f>IF(COUNTA(Metadata!A1189)=1,IF(COUNTA(Metadata!B1189:'Metadata'!U1189)=20, "Yes", "One (or more) of these fields are empty"),"")</f>
        <v/>
      </c>
      <c r="D1195" t="str">
        <f>IF(COUNTA(Metadata!A1189)=1, IF(ISNUMBER(MATCH(LEFT(Metadata!P1189,SEARCH(":",Metadata!P1189)-1),'Library and Platform Vocabulary'!$A$117:$A$413,0)), "Yes", "No"),"")</f>
        <v/>
      </c>
      <c r="E1195" s="35" t="str">
        <f ca="1">IF(COUNTA(Metadata!A1189)=1, IF(OR(Metadata!O1189&gt;TODAY(),ISBLANK(Metadata!O1189)),"No, date is missing, in the future, or invalid", "Yes"),"")</f>
        <v/>
      </c>
      <c r="F1195" s="31" t="str">
        <f>IF(COUNTA(Metadata!A1189)=1, IF(OR(NOT(ISBLANK(Metadata!V1189)),NOT(ISBLANK(Metadata!W1189))),"Yes", "No, neither of these fields have values"),"")</f>
        <v/>
      </c>
    </row>
    <row r="1196" spans="1:6">
      <c r="A1196" t="str">
        <f>IF(COUNTA(Metadata!A1190)=1,ROW(Metadata!A1190),"")</f>
        <v/>
      </c>
      <c r="B1196" s="31" t="str">
        <f>IF(COUNTA(Metadata!A1190)=1,IF(COUNTA(Metadata!L1190,Metadata!B1190)=2, IF(Metadata!L1190=Metadata!B1190, "No", "Yes"), "One (or both) of these fields are empty"),"")</f>
        <v/>
      </c>
      <c r="C1196" t="str">
        <f>IF(COUNTA(Metadata!A1190)=1,IF(COUNTA(Metadata!B1190:'Metadata'!U1190)=20, "Yes", "One (or more) of these fields are empty"),"")</f>
        <v/>
      </c>
      <c r="D1196" t="str">
        <f>IF(COUNTA(Metadata!A1190)=1, IF(ISNUMBER(MATCH(LEFT(Metadata!P1190,SEARCH(":",Metadata!P1190)-1),'Library and Platform Vocabulary'!$A$117:$A$413,0)), "Yes", "No"),"")</f>
        <v/>
      </c>
      <c r="E1196" s="35" t="str">
        <f ca="1">IF(COUNTA(Metadata!A1190)=1, IF(OR(Metadata!O1190&gt;TODAY(),ISBLANK(Metadata!O1190)),"No, date is missing, in the future, or invalid", "Yes"),"")</f>
        <v/>
      </c>
      <c r="F1196" s="31" t="str">
        <f>IF(COUNTA(Metadata!A1190)=1, IF(OR(NOT(ISBLANK(Metadata!V1190)),NOT(ISBLANK(Metadata!W1190))),"Yes", "No, neither of these fields have values"),"")</f>
        <v/>
      </c>
    </row>
    <row r="1197" spans="1:6">
      <c r="A1197" t="str">
        <f>IF(COUNTA(Metadata!A1191)=1,ROW(Metadata!A1191),"")</f>
        <v/>
      </c>
      <c r="B1197" s="31" t="str">
        <f>IF(COUNTA(Metadata!A1191)=1,IF(COUNTA(Metadata!L1191,Metadata!B1191)=2, IF(Metadata!L1191=Metadata!B1191, "No", "Yes"), "One (or both) of these fields are empty"),"")</f>
        <v/>
      </c>
      <c r="C1197" t="str">
        <f>IF(COUNTA(Metadata!A1191)=1,IF(COUNTA(Metadata!B1191:'Metadata'!U1191)=20, "Yes", "One (or more) of these fields are empty"),"")</f>
        <v/>
      </c>
      <c r="D1197" t="str">
        <f>IF(COUNTA(Metadata!A1191)=1, IF(ISNUMBER(MATCH(LEFT(Metadata!P1191,SEARCH(":",Metadata!P1191)-1),'Library and Platform Vocabulary'!$A$117:$A$413,0)), "Yes", "No"),"")</f>
        <v/>
      </c>
      <c r="E1197" s="35" t="str">
        <f ca="1">IF(COUNTA(Metadata!A1191)=1, IF(OR(Metadata!O1191&gt;TODAY(),ISBLANK(Metadata!O1191)),"No, date is missing, in the future, or invalid", "Yes"),"")</f>
        <v/>
      </c>
      <c r="F1197" s="31" t="str">
        <f>IF(COUNTA(Metadata!A1191)=1, IF(OR(NOT(ISBLANK(Metadata!V1191)),NOT(ISBLANK(Metadata!W1191))),"Yes", "No, neither of these fields have values"),"")</f>
        <v/>
      </c>
    </row>
    <row r="1198" spans="1:6">
      <c r="A1198" t="str">
        <f>IF(COUNTA(Metadata!A1192)=1,ROW(Metadata!A1192),"")</f>
        <v/>
      </c>
      <c r="B1198" s="31" t="str">
        <f>IF(COUNTA(Metadata!A1192)=1,IF(COUNTA(Metadata!L1192,Metadata!B1192)=2, IF(Metadata!L1192=Metadata!B1192, "No", "Yes"), "One (or both) of these fields are empty"),"")</f>
        <v/>
      </c>
      <c r="C1198" t="str">
        <f>IF(COUNTA(Metadata!A1192)=1,IF(COUNTA(Metadata!B1192:'Metadata'!U1192)=20, "Yes", "One (or more) of these fields are empty"),"")</f>
        <v/>
      </c>
      <c r="D1198" t="str">
        <f>IF(COUNTA(Metadata!A1192)=1, IF(ISNUMBER(MATCH(LEFT(Metadata!P1192,SEARCH(":",Metadata!P1192)-1),'Library and Platform Vocabulary'!$A$117:$A$413,0)), "Yes", "No"),"")</f>
        <v/>
      </c>
      <c r="E1198" s="35" t="str">
        <f ca="1">IF(COUNTA(Metadata!A1192)=1, IF(OR(Metadata!O1192&gt;TODAY(),ISBLANK(Metadata!O1192)),"No, date is missing, in the future, or invalid", "Yes"),"")</f>
        <v/>
      </c>
      <c r="F1198" s="31" t="str">
        <f>IF(COUNTA(Metadata!A1192)=1, IF(OR(NOT(ISBLANK(Metadata!V1192)),NOT(ISBLANK(Metadata!W1192))),"Yes", "No, neither of these fields have values"),"")</f>
        <v/>
      </c>
    </row>
    <row r="1199" spans="1:6">
      <c r="A1199" t="str">
        <f>IF(COUNTA(Metadata!A1193)=1,ROW(Metadata!A1193),"")</f>
        <v/>
      </c>
      <c r="B1199" s="31" t="str">
        <f>IF(COUNTA(Metadata!A1193)=1,IF(COUNTA(Metadata!L1193,Metadata!B1193)=2, IF(Metadata!L1193=Metadata!B1193, "No", "Yes"), "One (or both) of these fields are empty"),"")</f>
        <v/>
      </c>
      <c r="C1199" t="str">
        <f>IF(COUNTA(Metadata!A1193)=1,IF(COUNTA(Metadata!B1193:'Metadata'!U1193)=20, "Yes", "One (or more) of these fields are empty"),"")</f>
        <v/>
      </c>
      <c r="D1199" t="str">
        <f>IF(COUNTA(Metadata!A1193)=1, IF(ISNUMBER(MATCH(LEFT(Metadata!P1193,SEARCH(":",Metadata!P1193)-1),'Library and Platform Vocabulary'!$A$117:$A$413,0)), "Yes", "No"),"")</f>
        <v/>
      </c>
      <c r="E1199" s="35" t="str">
        <f ca="1">IF(COUNTA(Metadata!A1193)=1, IF(OR(Metadata!O1193&gt;TODAY(),ISBLANK(Metadata!O1193)),"No, date is missing, in the future, or invalid", "Yes"),"")</f>
        <v/>
      </c>
      <c r="F1199" s="31" t="str">
        <f>IF(COUNTA(Metadata!A1193)=1, IF(OR(NOT(ISBLANK(Metadata!V1193)),NOT(ISBLANK(Metadata!W1193))),"Yes", "No, neither of these fields have values"),"")</f>
        <v/>
      </c>
    </row>
    <row r="1200" spans="1:6">
      <c r="A1200" t="str">
        <f>IF(COUNTA(Metadata!A1194)=1,ROW(Metadata!A1194),"")</f>
        <v/>
      </c>
      <c r="B1200" s="31" t="str">
        <f>IF(COUNTA(Metadata!A1194)=1,IF(COUNTA(Metadata!L1194,Metadata!B1194)=2, IF(Metadata!L1194=Metadata!B1194, "No", "Yes"), "One (or both) of these fields are empty"),"")</f>
        <v/>
      </c>
      <c r="C1200" t="str">
        <f>IF(COUNTA(Metadata!A1194)=1,IF(COUNTA(Metadata!B1194:'Metadata'!U1194)=20, "Yes", "One (or more) of these fields are empty"),"")</f>
        <v/>
      </c>
      <c r="D1200" t="str">
        <f>IF(COUNTA(Metadata!A1194)=1, IF(ISNUMBER(MATCH(LEFT(Metadata!P1194,SEARCH(":",Metadata!P1194)-1),'Library and Platform Vocabulary'!$A$117:$A$413,0)), "Yes", "No"),"")</f>
        <v/>
      </c>
      <c r="E1200" s="35" t="str">
        <f ca="1">IF(COUNTA(Metadata!A1194)=1, IF(OR(Metadata!O1194&gt;TODAY(),ISBLANK(Metadata!O1194)),"No, date is missing, in the future, or invalid", "Yes"),"")</f>
        <v/>
      </c>
      <c r="F1200" s="31" t="str">
        <f>IF(COUNTA(Metadata!A1194)=1, IF(OR(NOT(ISBLANK(Metadata!V1194)),NOT(ISBLANK(Metadata!W1194))),"Yes", "No, neither of these fields have values"),"")</f>
        <v/>
      </c>
    </row>
    <row r="1201" spans="1:6">
      <c r="A1201" t="str">
        <f>IF(COUNTA(Metadata!A1195)=1,ROW(Metadata!A1195),"")</f>
        <v/>
      </c>
      <c r="B1201" s="31" t="str">
        <f>IF(COUNTA(Metadata!A1195)=1,IF(COUNTA(Metadata!L1195,Metadata!B1195)=2, IF(Metadata!L1195=Metadata!B1195, "No", "Yes"), "One (or both) of these fields are empty"),"")</f>
        <v/>
      </c>
      <c r="C1201" t="str">
        <f>IF(COUNTA(Metadata!A1195)=1,IF(COUNTA(Metadata!B1195:'Metadata'!U1195)=20, "Yes", "One (or more) of these fields are empty"),"")</f>
        <v/>
      </c>
      <c r="D1201" t="str">
        <f>IF(COUNTA(Metadata!A1195)=1, IF(ISNUMBER(MATCH(LEFT(Metadata!P1195,SEARCH(":",Metadata!P1195)-1),'Library and Platform Vocabulary'!$A$117:$A$413,0)), "Yes", "No"),"")</f>
        <v/>
      </c>
      <c r="E1201" s="35" t="str">
        <f ca="1">IF(COUNTA(Metadata!A1195)=1, IF(OR(Metadata!O1195&gt;TODAY(),ISBLANK(Metadata!O1195)),"No, date is missing, in the future, or invalid", "Yes"),"")</f>
        <v/>
      </c>
      <c r="F1201" s="31" t="str">
        <f>IF(COUNTA(Metadata!A1195)=1, IF(OR(NOT(ISBLANK(Metadata!V1195)),NOT(ISBLANK(Metadata!W1195))),"Yes", "No, neither of these fields have values"),"")</f>
        <v/>
      </c>
    </row>
    <row r="1202" spans="1:6">
      <c r="A1202" t="str">
        <f>IF(COUNTA(Metadata!A1196)=1,ROW(Metadata!A1196),"")</f>
        <v/>
      </c>
      <c r="B1202" s="31" t="str">
        <f>IF(COUNTA(Metadata!A1196)=1,IF(COUNTA(Metadata!L1196,Metadata!B1196)=2, IF(Metadata!L1196=Metadata!B1196, "No", "Yes"), "One (or both) of these fields are empty"),"")</f>
        <v/>
      </c>
      <c r="C1202" t="str">
        <f>IF(COUNTA(Metadata!A1196)=1,IF(COUNTA(Metadata!B1196:'Metadata'!U1196)=20, "Yes", "One (or more) of these fields are empty"),"")</f>
        <v/>
      </c>
      <c r="D1202" t="str">
        <f>IF(COUNTA(Metadata!A1196)=1, IF(ISNUMBER(MATCH(LEFT(Metadata!P1196,SEARCH(":",Metadata!P1196)-1),'Library and Platform Vocabulary'!$A$117:$A$413,0)), "Yes", "No"),"")</f>
        <v/>
      </c>
      <c r="E1202" s="35" t="str">
        <f ca="1">IF(COUNTA(Metadata!A1196)=1, IF(OR(Metadata!O1196&gt;TODAY(),ISBLANK(Metadata!O1196)),"No, date is missing, in the future, or invalid", "Yes"),"")</f>
        <v/>
      </c>
      <c r="F1202" s="31" t="str">
        <f>IF(COUNTA(Metadata!A1196)=1, IF(OR(NOT(ISBLANK(Metadata!V1196)),NOT(ISBLANK(Metadata!W1196))),"Yes", "No, neither of these fields have values"),"")</f>
        <v/>
      </c>
    </row>
    <row r="1203" spans="1:6">
      <c r="A1203" t="str">
        <f>IF(COUNTA(Metadata!A1197)=1,ROW(Metadata!A1197),"")</f>
        <v/>
      </c>
      <c r="B1203" s="31" t="str">
        <f>IF(COUNTA(Metadata!A1197)=1,IF(COUNTA(Metadata!L1197,Metadata!B1197)=2, IF(Metadata!L1197=Metadata!B1197, "No", "Yes"), "One (or both) of these fields are empty"),"")</f>
        <v/>
      </c>
      <c r="C1203" t="str">
        <f>IF(COUNTA(Metadata!A1197)=1,IF(COUNTA(Metadata!B1197:'Metadata'!U1197)=20, "Yes", "One (or more) of these fields are empty"),"")</f>
        <v/>
      </c>
      <c r="D1203" t="str">
        <f>IF(COUNTA(Metadata!A1197)=1, IF(ISNUMBER(MATCH(LEFT(Metadata!P1197,SEARCH(":",Metadata!P1197)-1),'Library and Platform Vocabulary'!$A$117:$A$413,0)), "Yes", "No"),"")</f>
        <v/>
      </c>
      <c r="E1203" s="35" t="str">
        <f ca="1">IF(COUNTA(Metadata!A1197)=1, IF(OR(Metadata!O1197&gt;TODAY(),ISBLANK(Metadata!O1197)),"No, date is missing, in the future, or invalid", "Yes"),"")</f>
        <v/>
      </c>
      <c r="F1203" s="31" t="str">
        <f>IF(COUNTA(Metadata!A1197)=1, IF(OR(NOT(ISBLANK(Metadata!V1197)),NOT(ISBLANK(Metadata!W1197))),"Yes", "No, neither of these fields have values"),"")</f>
        <v/>
      </c>
    </row>
    <row r="1204" spans="1:6">
      <c r="A1204" t="str">
        <f>IF(COUNTA(Metadata!A1198)=1,ROW(Metadata!A1198),"")</f>
        <v/>
      </c>
      <c r="B1204" s="31" t="str">
        <f>IF(COUNTA(Metadata!A1198)=1,IF(COUNTA(Metadata!L1198,Metadata!B1198)=2, IF(Metadata!L1198=Metadata!B1198, "No", "Yes"), "One (or both) of these fields are empty"),"")</f>
        <v/>
      </c>
      <c r="C1204" t="str">
        <f>IF(COUNTA(Metadata!A1198)=1,IF(COUNTA(Metadata!B1198:'Metadata'!U1198)=20, "Yes", "One (or more) of these fields are empty"),"")</f>
        <v/>
      </c>
      <c r="D1204" t="str">
        <f>IF(COUNTA(Metadata!A1198)=1, IF(ISNUMBER(MATCH(LEFT(Metadata!P1198,SEARCH(":",Metadata!P1198)-1),'Library and Platform Vocabulary'!$A$117:$A$413,0)), "Yes", "No"),"")</f>
        <v/>
      </c>
      <c r="E1204" s="35" t="str">
        <f ca="1">IF(COUNTA(Metadata!A1198)=1, IF(OR(Metadata!O1198&gt;TODAY(),ISBLANK(Metadata!O1198)),"No, date is missing, in the future, or invalid", "Yes"),"")</f>
        <v/>
      </c>
      <c r="F1204" s="31" t="str">
        <f>IF(COUNTA(Metadata!A1198)=1, IF(OR(NOT(ISBLANK(Metadata!V1198)),NOT(ISBLANK(Metadata!W1198))),"Yes", "No, neither of these fields have values"),"")</f>
        <v/>
      </c>
    </row>
    <row r="1205" spans="1:6">
      <c r="A1205" t="str">
        <f>IF(COUNTA(Metadata!A1199)=1,ROW(Metadata!A1199),"")</f>
        <v/>
      </c>
      <c r="B1205" s="31" t="str">
        <f>IF(COUNTA(Metadata!A1199)=1,IF(COUNTA(Metadata!L1199,Metadata!B1199)=2, IF(Metadata!L1199=Metadata!B1199, "No", "Yes"), "One (or both) of these fields are empty"),"")</f>
        <v/>
      </c>
      <c r="C1205" t="str">
        <f>IF(COUNTA(Metadata!A1199)=1,IF(COUNTA(Metadata!B1199:'Metadata'!U1199)=20, "Yes", "One (or more) of these fields are empty"),"")</f>
        <v/>
      </c>
      <c r="D1205" t="str">
        <f>IF(COUNTA(Metadata!A1199)=1, IF(ISNUMBER(MATCH(LEFT(Metadata!P1199,SEARCH(":",Metadata!P1199)-1),'Library and Platform Vocabulary'!$A$117:$A$413,0)), "Yes", "No"),"")</f>
        <v/>
      </c>
      <c r="E1205" s="35" t="str">
        <f ca="1">IF(COUNTA(Metadata!A1199)=1, IF(OR(Metadata!O1199&gt;TODAY(),ISBLANK(Metadata!O1199)),"No, date is missing, in the future, or invalid", "Yes"),"")</f>
        <v/>
      </c>
      <c r="F1205" s="31" t="str">
        <f>IF(COUNTA(Metadata!A1199)=1, IF(OR(NOT(ISBLANK(Metadata!V1199)),NOT(ISBLANK(Metadata!W1199))),"Yes", "No, neither of these fields have values"),"")</f>
        <v/>
      </c>
    </row>
    <row r="1206" spans="1:6">
      <c r="A1206" t="str">
        <f>IF(COUNTA(Metadata!A1200)=1,ROW(Metadata!A1200),"")</f>
        <v/>
      </c>
      <c r="B1206" s="31" t="str">
        <f>IF(COUNTA(Metadata!A1200)=1,IF(COUNTA(Metadata!L1200,Metadata!B1200)=2, IF(Metadata!L1200=Metadata!B1200, "No", "Yes"), "One (or both) of these fields are empty"),"")</f>
        <v/>
      </c>
      <c r="C1206" t="str">
        <f>IF(COUNTA(Metadata!A1200)=1,IF(COUNTA(Metadata!B1200:'Metadata'!U1200)=20, "Yes", "One (or more) of these fields are empty"),"")</f>
        <v/>
      </c>
      <c r="D1206" t="str">
        <f>IF(COUNTA(Metadata!A1200)=1, IF(ISNUMBER(MATCH(LEFT(Metadata!P1200,SEARCH(":",Metadata!P1200)-1),'Library and Platform Vocabulary'!$A$117:$A$413,0)), "Yes", "No"),"")</f>
        <v/>
      </c>
      <c r="E1206" s="35" t="str">
        <f ca="1">IF(COUNTA(Metadata!A1200)=1, IF(OR(Metadata!O1200&gt;TODAY(),ISBLANK(Metadata!O1200)),"No, date is missing, in the future, or invalid", "Yes"),"")</f>
        <v/>
      </c>
      <c r="F1206" s="31" t="str">
        <f>IF(COUNTA(Metadata!A1200)=1, IF(OR(NOT(ISBLANK(Metadata!V1200)),NOT(ISBLANK(Metadata!W1200))),"Yes", "No, neither of these fields have values"),"")</f>
        <v/>
      </c>
    </row>
    <row r="1207" spans="1:6">
      <c r="A1207" t="str">
        <f>IF(COUNTA(Metadata!A1201)=1,ROW(Metadata!A1201),"")</f>
        <v/>
      </c>
      <c r="B1207" s="31" t="str">
        <f>IF(COUNTA(Metadata!A1201)=1,IF(COUNTA(Metadata!L1201,Metadata!B1201)=2, IF(Metadata!L1201=Metadata!B1201, "No", "Yes"), "One (or both) of these fields are empty"),"")</f>
        <v/>
      </c>
      <c r="C1207" t="str">
        <f>IF(COUNTA(Metadata!A1201)=1,IF(COUNTA(Metadata!B1201:'Metadata'!U1201)=20, "Yes", "One (or more) of these fields are empty"),"")</f>
        <v/>
      </c>
      <c r="D1207" t="str">
        <f>IF(COUNTA(Metadata!A1201)=1, IF(ISNUMBER(MATCH(LEFT(Metadata!P1201,SEARCH(":",Metadata!P1201)-1),'Library and Platform Vocabulary'!$A$117:$A$413,0)), "Yes", "No"),"")</f>
        <v/>
      </c>
      <c r="E1207" s="35" t="str">
        <f ca="1">IF(COUNTA(Metadata!A1201)=1, IF(OR(Metadata!O1201&gt;TODAY(),ISBLANK(Metadata!O1201)),"No, date is missing, in the future, or invalid", "Yes"),"")</f>
        <v/>
      </c>
      <c r="F1207" s="31" t="str">
        <f>IF(COUNTA(Metadata!A1201)=1, IF(OR(NOT(ISBLANK(Metadata!V1201)),NOT(ISBLANK(Metadata!W1201))),"Yes", "No, neither of these fields have values"),"")</f>
        <v/>
      </c>
    </row>
    <row r="1208" spans="1:6">
      <c r="A1208" t="str">
        <f>IF(COUNTA(Metadata!A1202)=1,ROW(Metadata!A1202),"")</f>
        <v/>
      </c>
      <c r="B1208" s="31" t="str">
        <f>IF(COUNTA(Metadata!A1202)=1,IF(COUNTA(Metadata!L1202,Metadata!B1202)=2, IF(Metadata!L1202=Metadata!B1202, "No", "Yes"), "One (or both) of these fields are empty"),"")</f>
        <v/>
      </c>
      <c r="C1208" t="str">
        <f>IF(COUNTA(Metadata!A1202)=1,IF(COUNTA(Metadata!B1202:'Metadata'!U1202)=20, "Yes", "One (or more) of these fields are empty"),"")</f>
        <v/>
      </c>
      <c r="D1208" t="str">
        <f>IF(COUNTA(Metadata!A1202)=1, IF(ISNUMBER(MATCH(LEFT(Metadata!P1202,SEARCH(":",Metadata!P1202)-1),'Library and Platform Vocabulary'!$A$117:$A$413,0)), "Yes", "No"),"")</f>
        <v/>
      </c>
      <c r="E1208" s="35" t="str">
        <f ca="1">IF(COUNTA(Metadata!A1202)=1, IF(OR(Metadata!O1202&gt;TODAY(),ISBLANK(Metadata!O1202)),"No, date is missing, in the future, or invalid", "Yes"),"")</f>
        <v/>
      </c>
      <c r="F1208" s="31" t="str">
        <f>IF(COUNTA(Metadata!A1202)=1, IF(OR(NOT(ISBLANK(Metadata!V1202)),NOT(ISBLANK(Metadata!W1202))),"Yes", "No, neither of these fields have values"),"")</f>
        <v/>
      </c>
    </row>
    <row r="1209" spans="1:6">
      <c r="A1209" t="str">
        <f>IF(COUNTA(Metadata!A1203)=1,ROW(Metadata!A1203),"")</f>
        <v/>
      </c>
      <c r="B1209" s="31" t="str">
        <f>IF(COUNTA(Metadata!A1203)=1,IF(COUNTA(Metadata!L1203,Metadata!B1203)=2, IF(Metadata!L1203=Metadata!B1203, "No", "Yes"), "One (or both) of these fields are empty"),"")</f>
        <v/>
      </c>
      <c r="C1209" t="str">
        <f>IF(COUNTA(Metadata!A1203)=1,IF(COUNTA(Metadata!B1203:'Metadata'!U1203)=20, "Yes", "One (or more) of these fields are empty"),"")</f>
        <v/>
      </c>
      <c r="D1209" t="str">
        <f>IF(COUNTA(Metadata!A1203)=1, IF(ISNUMBER(MATCH(LEFT(Metadata!P1203,SEARCH(":",Metadata!P1203)-1),'Library and Platform Vocabulary'!$A$117:$A$413,0)), "Yes", "No"),"")</f>
        <v/>
      </c>
      <c r="E1209" s="35" t="str">
        <f ca="1">IF(COUNTA(Metadata!A1203)=1, IF(OR(Metadata!O1203&gt;TODAY(),ISBLANK(Metadata!O1203)),"No, date is missing, in the future, or invalid", "Yes"),"")</f>
        <v/>
      </c>
      <c r="F1209" s="31" t="str">
        <f>IF(COUNTA(Metadata!A1203)=1, IF(OR(NOT(ISBLANK(Metadata!V1203)),NOT(ISBLANK(Metadata!W1203))),"Yes", "No, neither of these fields have values"),"")</f>
        <v/>
      </c>
    </row>
    <row r="1210" spans="1:6">
      <c r="A1210" t="str">
        <f>IF(COUNTA(Metadata!A1204)=1,ROW(Metadata!A1204),"")</f>
        <v/>
      </c>
      <c r="B1210" s="31" t="str">
        <f>IF(COUNTA(Metadata!A1204)=1,IF(COUNTA(Metadata!L1204,Metadata!B1204)=2, IF(Metadata!L1204=Metadata!B1204, "No", "Yes"), "One (or both) of these fields are empty"),"")</f>
        <v/>
      </c>
      <c r="C1210" t="str">
        <f>IF(COUNTA(Metadata!A1204)=1,IF(COUNTA(Metadata!B1204:'Metadata'!U1204)=20, "Yes", "One (or more) of these fields are empty"),"")</f>
        <v/>
      </c>
      <c r="D1210" t="str">
        <f>IF(COUNTA(Metadata!A1204)=1, IF(ISNUMBER(MATCH(LEFT(Metadata!P1204,SEARCH(":",Metadata!P1204)-1),'Library and Platform Vocabulary'!$A$117:$A$413,0)), "Yes", "No"),"")</f>
        <v/>
      </c>
      <c r="E1210" s="35" t="str">
        <f ca="1">IF(COUNTA(Metadata!A1204)=1, IF(OR(Metadata!O1204&gt;TODAY(),ISBLANK(Metadata!O1204)),"No, date is missing, in the future, or invalid", "Yes"),"")</f>
        <v/>
      </c>
      <c r="F1210" s="31" t="str">
        <f>IF(COUNTA(Metadata!A1204)=1, IF(OR(NOT(ISBLANK(Metadata!V1204)),NOT(ISBLANK(Metadata!W1204))),"Yes", "No, neither of these fields have values"),"")</f>
        <v/>
      </c>
    </row>
    <row r="1211" spans="1:6">
      <c r="A1211" t="str">
        <f>IF(COUNTA(Metadata!A1205)=1,ROW(Metadata!A1205),"")</f>
        <v/>
      </c>
      <c r="B1211" s="31" t="str">
        <f>IF(COUNTA(Metadata!A1205)=1,IF(COUNTA(Metadata!L1205,Metadata!B1205)=2, IF(Metadata!L1205=Metadata!B1205, "No", "Yes"), "One (or both) of these fields are empty"),"")</f>
        <v/>
      </c>
      <c r="C1211" t="str">
        <f>IF(COUNTA(Metadata!A1205)=1,IF(COUNTA(Metadata!B1205:'Metadata'!U1205)=20, "Yes", "One (or more) of these fields are empty"),"")</f>
        <v/>
      </c>
      <c r="D1211" t="str">
        <f>IF(COUNTA(Metadata!A1205)=1, IF(ISNUMBER(MATCH(LEFT(Metadata!P1205,SEARCH(":",Metadata!P1205)-1),'Library and Platform Vocabulary'!$A$117:$A$413,0)), "Yes", "No"),"")</f>
        <v/>
      </c>
      <c r="E1211" s="35" t="str">
        <f ca="1">IF(COUNTA(Metadata!A1205)=1, IF(OR(Metadata!O1205&gt;TODAY(),ISBLANK(Metadata!O1205)),"No, date is missing, in the future, or invalid", "Yes"),"")</f>
        <v/>
      </c>
      <c r="F1211" s="31" t="str">
        <f>IF(COUNTA(Metadata!A1205)=1, IF(OR(NOT(ISBLANK(Metadata!V1205)),NOT(ISBLANK(Metadata!W1205))),"Yes", "No, neither of these fields have values"),"")</f>
        <v/>
      </c>
    </row>
    <row r="1212" spans="1:6">
      <c r="A1212" t="str">
        <f>IF(COUNTA(Metadata!A1206)=1,ROW(Metadata!A1206),"")</f>
        <v/>
      </c>
      <c r="B1212" s="31" t="str">
        <f>IF(COUNTA(Metadata!A1206)=1,IF(COUNTA(Metadata!L1206,Metadata!B1206)=2, IF(Metadata!L1206=Metadata!B1206, "No", "Yes"), "One (or both) of these fields are empty"),"")</f>
        <v/>
      </c>
      <c r="C1212" t="str">
        <f>IF(COUNTA(Metadata!A1206)=1,IF(COUNTA(Metadata!B1206:'Metadata'!U1206)=20, "Yes", "One (or more) of these fields are empty"),"")</f>
        <v/>
      </c>
      <c r="D1212" t="str">
        <f>IF(COUNTA(Metadata!A1206)=1, IF(ISNUMBER(MATCH(LEFT(Metadata!P1206,SEARCH(":",Metadata!P1206)-1),'Library and Platform Vocabulary'!$A$117:$A$413,0)), "Yes", "No"),"")</f>
        <v/>
      </c>
      <c r="E1212" s="35" t="str">
        <f ca="1">IF(COUNTA(Metadata!A1206)=1, IF(OR(Metadata!O1206&gt;TODAY(),ISBLANK(Metadata!O1206)),"No, date is missing, in the future, or invalid", "Yes"),"")</f>
        <v/>
      </c>
      <c r="F1212" s="31" t="str">
        <f>IF(COUNTA(Metadata!A1206)=1, IF(OR(NOT(ISBLANK(Metadata!V1206)),NOT(ISBLANK(Metadata!W1206))),"Yes", "No, neither of these fields have values"),"")</f>
        <v/>
      </c>
    </row>
    <row r="1213" spans="1:6">
      <c r="A1213" t="str">
        <f>IF(COUNTA(Metadata!A1207)=1,ROW(Metadata!A1207),"")</f>
        <v/>
      </c>
      <c r="B1213" s="31" t="str">
        <f>IF(COUNTA(Metadata!A1207)=1,IF(COUNTA(Metadata!L1207,Metadata!B1207)=2, IF(Metadata!L1207=Metadata!B1207, "No", "Yes"), "One (or both) of these fields are empty"),"")</f>
        <v/>
      </c>
      <c r="C1213" t="str">
        <f>IF(COUNTA(Metadata!A1207)=1,IF(COUNTA(Metadata!B1207:'Metadata'!U1207)=20, "Yes", "One (or more) of these fields are empty"),"")</f>
        <v/>
      </c>
      <c r="D1213" t="str">
        <f>IF(COUNTA(Metadata!A1207)=1, IF(ISNUMBER(MATCH(LEFT(Metadata!P1207,SEARCH(":",Metadata!P1207)-1),'Library and Platform Vocabulary'!$A$117:$A$413,0)), "Yes", "No"),"")</f>
        <v/>
      </c>
      <c r="E1213" s="35" t="str">
        <f ca="1">IF(COUNTA(Metadata!A1207)=1, IF(OR(Metadata!O1207&gt;TODAY(),ISBLANK(Metadata!O1207)),"No, date is missing, in the future, or invalid", "Yes"),"")</f>
        <v/>
      </c>
      <c r="F1213" s="31" t="str">
        <f>IF(COUNTA(Metadata!A1207)=1, IF(OR(NOT(ISBLANK(Metadata!V1207)),NOT(ISBLANK(Metadata!W1207))),"Yes", "No, neither of these fields have values"),"")</f>
        <v/>
      </c>
    </row>
    <row r="1214" spans="1:6">
      <c r="A1214" t="str">
        <f>IF(COUNTA(Metadata!A1208)=1,ROW(Metadata!A1208),"")</f>
        <v/>
      </c>
      <c r="B1214" s="31" t="str">
        <f>IF(COUNTA(Metadata!A1208)=1,IF(COUNTA(Metadata!L1208,Metadata!B1208)=2, IF(Metadata!L1208=Metadata!B1208, "No", "Yes"), "One (or both) of these fields are empty"),"")</f>
        <v/>
      </c>
      <c r="C1214" t="str">
        <f>IF(COUNTA(Metadata!A1208)=1,IF(COUNTA(Metadata!B1208:'Metadata'!U1208)=20, "Yes", "One (or more) of these fields are empty"),"")</f>
        <v/>
      </c>
      <c r="D1214" t="str">
        <f>IF(COUNTA(Metadata!A1208)=1, IF(ISNUMBER(MATCH(LEFT(Metadata!P1208,SEARCH(":",Metadata!P1208)-1),'Library and Platform Vocabulary'!$A$117:$A$413,0)), "Yes", "No"),"")</f>
        <v/>
      </c>
      <c r="E1214" s="35" t="str">
        <f ca="1">IF(COUNTA(Metadata!A1208)=1, IF(OR(Metadata!O1208&gt;TODAY(),ISBLANK(Metadata!O1208)),"No, date is missing, in the future, or invalid", "Yes"),"")</f>
        <v/>
      </c>
      <c r="F1214" s="31" t="str">
        <f>IF(COUNTA(Metadata!A1208)=1, IF(OR(NOT(ISBLANK(Metadata!V1208)),NOT(ISBLANK(Metadata!W1208))),"Yes", "No, neither of these fields have values"),"")</f>
        <v/>
      </c>
    </row>
    <row r="1215" spans="1:6">
      <c r="A1215" t="str">
        <f>IF(COUNTA(Metadata!A1209)=1,ROW(Metadata!A1209),"")</f>
        <v/>
      </c>
      <c r="B1215" s="31" t="str">
        <f>IF(COUNTA(Metadata!A1209)=1,IF(COUNTA(Metadata!L1209,Metadata!B1209)=2, IF(Metadata!L1209=Metadata!B1209, "No", "Yes"), "One (or both) of these fields are empty"),"")</f>
        <v/>
      </c>
      <c r="C1215" t="str">
        <f>IF(COUNTA(Metadata!A1209)=1,IF(COUNTA(Metadata!B1209:'Metadata'!U1209)=20, "Yes", "One (or more) of these fields are empty"),"")</f>
        <v/>
      </c>
      <c r="D1215" t="str">
        <f>IF(COUNTA(Metadata!A1209)=1, IF(ISNUMBER(MATCH(LEFT(Metadata!P1209,SEARCH(":",Metadata!P1209)-1),'Library and Platform Vocabulary'!$A$117:$A$413,0)), "Yes", "No"),"")</f>
        <v/>
      </c>
      <c r="E1215" s="35" t="str">
        <f ca="1">IF(COUNTA(Metadata!A1209)=1, IF(OR(Metadata!O1209&gt;TODAY(),ISBLANK(Metadata!O1209)),"No, date is missing, in the future, or invalid", "Yes"),"")</f>
        <v/>
      </c>
      <c r="F1215" s="31" t="str">
        <f>IF(COUNTA(Metadata!A1209)=1, IF(OR(NOT(ISBLANK(Metadata!V1209)),NOT(ISBLANK(Metadata!W1209))),"Yes", "No, neither of these fields have values"),"")</f>
        <v/>
      </c>
    </row>
    <row r="1216" spans="1:6">
      <c r="A1216" t="str">
        <f>IF(COUNTA(Metadata!A1210)=1,ROW(Metadata!A1210),"")</f>
        <v/>
      </c>
      <c r="B1216" s="31" t="str">
        <f>IF(COUNTA(Metadata!A1210)=1,IF(COUNTA(Metadata!L1210,Metadata!B1210)=2, IF(Metadata!L1210=Metadata!B1210, "No", "Yes"), "One (or both) of these fields are empty"),"")</f>
        <v/>
      </c>
      <c r="C1216" t="str">
        <f>IF(COUNTA(Metadata!A1210)=1,IF(COUNTA(Metadata!B1210:'Metadata'!U1210)=20, "Yes", "One (or more) of these fields are empty"),"")</f>
        <v/>
      </c>
      <c r="D1216" t="str">
        <f>IF(COUNTA(Metadata!A1210)=1, IF(ISNUMBER(MATCH(LEFT(Metadata!P1210,SEARCH(":",Metadata!P1210)-1),'Library and Platform Vocabulary'!$A$117:$A$413,0)), "Yes", "No"),"")</f>
        <v/>
      </c>
      <c r="E1216" s="35" t="str">
        <f ca="1">IF(COUNTA(Metadata!A1210)=1, IF(OR(Metadata!O1210&gt;TODAY(),ISBLANK(Metadata!O1210)),"No, date is missing, in the future, or invalid", "Yes"),"")</f>
        <v/>
      </c>
      <c r="F1216" s="31" t="str">
        <f>IF(COUNTA(Metadata!A1210)=1, IF(OR(NOT(ISBLANK(Metadata!V1210)),NOT(ISBLANK(Metadata!W1210))),"Yes", "No, neither of these fields have values"),"")</f>
        <v/>
      </c>
    </row>
    <row r="1217" spans="1:6">
      <c r="A1217" t="str">
        <f>IF(COUNTA(Metadata!A1211)=1,ROW(Metadata!A1211),"")</f>
        <v/>
      </c>
      <c r="B1217" s="31" t="str">
        <f>IF(COUNTA(Metadata!A1211)=1,IF(COUNTA(Metadata!L1211,Metadata!B1211)=2, IF(Metadata!L1211=Metadata!B1211, "No", "Yes"), "One (or both) of these fields are empty"),"")</f>
        <v/>
      </c>
      <c r="C1217" t="str">
        <f>IF(COUNTA(Metadata!A1211)=1,IF(COUNTA(Metadata!B1211:'Metadata'!U1211)=20, "Yes", "One (or more) of these fields are empty"),"")</f>
        <v/>
      </c>
      <c r="D1217" t="str">
        <f>IF(COUNTA(Metadata!A1211)=1, IF(ISNUMBER(MATCH(LEFT(Metadata!P1211,SEARCH(":",Metadata!P1211)-1),'Library and Platform Vocabulary'!$A$117:$A$413,0)), "Yes", "No"),"")</f>
        <v/>
      </c>
      <c r="E1217" s="35" t="str">
        <f ca="1">IF(COUNTA(Metadata!A1211)=1, IF(OR(Metadata!O1211&gt;TODAY(),ISBLANK(Metadata!O1211)),"No, date is missing, in the future, or invalid", "Yes"),"")</f>
        <v/>
      </c>
      <c r="F1217" s="31" t="str">
        <f>IF(COUNTA(Metadata!A1211)=1, IF(OR(NOT(ISBLANK(Metadata!V1211)),NOT(ISBLANK(Metadata!W1211))),"Yes", "No, neither of these fields have values"),"")</f>
        <v/>
      </c>
    </row>
    <row r="1218" spans="1:6">
      <c r="A1218" t="str">
        <f>IF(COUNTA(Metadata!A1212)=1,ROW(Metadata!A1212),"")</f>
        <v/>
      </c>
      <c r="B1218" s="31" t="str">
        <f>IF(COUNTA(Metadata!A1212)=1,IF(COUNTA(Metadata!L1212,Metadata!B1212)=2, IF(Metadata!L1212=Metadata!B1212, "No", "Yes"), "One (or both) of these fields are empty"),"")</f>
        <v/>
      </c>
      <c r="C1218" t="str">
        <f>IF(COUNTA(Metadata!A1212)=1,IF(COUNTA(Metadata!B1212:'Metadata'!U1212)=20, "Yes", "One (or more) of these fields are empty"),"")</f>
        <v/>
      </c>
      <c r="D1218" t="str">
        <f>IF(COUNTA(Metadata!A1212)=1, IF(ISNUMBER(MATCH(LEFT(Metadata!P1212,SEARCH(":",Metadata!P1212)-1),'Library and Platform Vocabulary'!$A$117:$A$413,0)), "Yes", "No"),"")</f>
        <v/>
      </c>
      <c r="E1218" s="35" t="str">
        <f ca="1">IF(COUNTA(Metadata!A1212)=1, IF(OR(Metadata!O1212&gt;TODAY(),ISBLANK(Metadata!O1212)),"No, date is missing, in the future, or invalid", "Yes"),"")</f>
        <v/>
      </c>
      <c r="F1218" s="31" t="str">
        <f>IF(COUNTA(Metadata!A1212)=1, IF(OR(NOT(ISBLANK(Metadata!V1212)),NOT(ISBLANK(Metadata!W1212))),"Yes", "No, neither of these fields have values"),"")</f>
        <v/>
      </c>
    </row>
    <row r="1219" spans="1:6">
      <c r="A1219" t="str">
        <f>IF(COUNTA(Metadata!A1213)=1,ROW(Metadata!A1213),"")</f>
        <v/>
      </c>
      <c r="B1219" s="31" t="str">
        <f>IF(COUNTA(Metadata!A1213)=1,IF(COUNTA(Metadata!L1213,Metadata!B1213)=2, IF(Metadata!L1213=Metadata!B1213, "No", "Yes"), "One (or both) of these fields are empty"),"")</f>
        <v/>
      </c>
      <c r="C1219" t="str">
        <f>IF(COUNTA(Metadata!A1213)=1,IF(COUNTA(Metadata!B1213:'Metadata'!U1213)=20, "Yes", "One (or more) of these fields are empty"),"")</f>
        <v/>
      </c>
      <c r="D1219" t="str">
        <f>IF(COUNTA(Metadata!A1213)=1, IF(ISNUMBER(MATCH(LEFT(Metadata!P1213,SEARCH(":",Metadata!P1213)-1),'Library and Platform Vocabulary'!$A$117:$A$413,0)), "Yes", "No"),"")</f>
        <v/>
      </c>
      <c r="E1219" s="35" t="str">
        <f ca="1">IF(COUNTA(Metadata!A1213)=1, IF(OR(Metadata!O1213&gt;TODAY(),ISBLANK(Metadata!O1213)),"No, date is missing, in the future, or invalid", "Yes"),"")</f>
        <v/>
      </c>
      <c r="F1219" s="31" t="str">
        <f>IF(COUNTA(Metadata!A1213)=1, IF(OR(NOT(ISBLANK(Metadata!V1213)),NOT(ISBLANK(Metadata!W1213))),"Yes", "No, neither of these fields have values"),"")</f>
        <v/>
      </c>
    </row>
    <row r="1220" spans="1:6">
      <c r="A1220" t="str">
        <f>IF(COUNTA(Metadata!A1214)=1,ROW(Metadata!A1214),"")</f>
        <v/>
      </c>
      <c r="B1220" s="31" t="str">
        <f>IF(COUNTA(Metadata!A1214)=1,IF(COUNTA(Metadata!L1214,Metadata!B1214)=2, IF(Metadata!L1214=Metadata!B1214, "No", "Yes"), "One (or both) of these fields are empty"),"")</f>
        <v/>
      </c>
      <c r="C1220" t="str">
        <f>IF(COUNTA(Metadata!A1214)=1,IF(COUNTA(Metadata!B1214:'Metadata'!U1214)=20, "Yes", "One (or more) of these fields are empty"),"")</f>
        <v/>
      </c>
      <c r="D1220" t="str">
        <f>IF(COUNTA(Metadata!A1214)=1, IF(ISNUMBER(MATCH(LEFT(Metadata!P1214,SEARCH(":",Metadata!P1214)-1),'Library and Platform Vocabulary'!$A$117:$A$413,0)), "Yes", "No"),"")</f>
        <v/>
      </c>
      <c r="E1220" s="35" t="str">
        <f ca="1">IF(COUNTA(Metadata!A1214)=1, IF(OR(Metadata!O1214&gt;TODAY(),ISBLANK(Metadata!O1214)),"No, date is missing, in the future, or invalid", "Yes"),"")</f>
        <v/>
      </c>
      <c r="F1220" s="31" t="str">
        <f>IF(COUNTA(Metadata!A1214)=1, IF(OR(NOT(ISBLANK(Metadata!V1214)),NOT(ISBLANK(Metadata!W1214))),"Yes", "No, neither of these fields have values"),"")</f>
        <v/>
      </c>
    </row>
    <row r="1221" spans="1:6">
      <c r="A1221" t="str">
        <f>IF(COUNTA(Metadata!A1215)=1,ROW(Metadata!A1215),"")</f>
        <v/>
      </c>
      <c r="B1221" s="31" t="str">
        <f>IF(COUNTA(Metadata!A1215)=1,IF(COUNTA(Metadata!L1215,Metadata!B1215)=2, IF(Metadata!L1215=Metadata!B1215, "No", "Yes"), "One (or both) of these fields are empty"),"")</f>
        <v/>
      </c>
      <c r="C1221" t="str">
        <f>IF(COUNTA(Metadata!A1215)=1,IF(COUNTA(Metadata!B1215:'Metadata'!U1215)=20, "Yes", "One (or more) of these fields are empty"),"")</f>
        <v/>
      </c>
      <c r="D1221" t="str">
        <f>IF(COUNTA(Metadata!A1215)=1, IF(ISNUMBER(MATCH(LEFT(Metadata!P1215,SEARCH(":",Metadata!P1215)-1),'Library and Platform Vocabulary'!$A$117:$A$413,0)), "Yes", "No"),"")</f>
        <v/>
      </c>
      <c r="E1221" s="35" t="str">
        <f ca="1">IF(COUNTA(Metadata!A1215)=1, IF(OR(Metadata!O1215&gt;TODAY(),ISBLANK(Metadata!O1215)),"No, date is missing, in the future, or invalid", "Yes"),"")</f>
        <v/>
      </c>
      <c r="F1221" s="31" t="str">
        <f>IF(COUNTA(Metadata!A1215)=1, IF(OR(NOT(ISBLANK(Metadata!V1215)),NOT(ISBLANK(Metadata!W1215))),"Yes", "No, neither of these fields have values"),"")</f>
        <v/>
      </c>
    </row>
    <row r="1222" spans="1:6">
      <c r="A1222" t="str">
        <f>IF(COUNTA(Metadata!A1216)=1,ROW(Metadata!A1216),"")</f>
        <v/>
      </c>
      <c r="B1222" s="31" t="str">
        <f>IF(COUNTA(Metadata!A1216)=1,IF(COUNTA(Metadata!L1216,Metadata!B1216)=2, IF(Metadata!L1216=Metadata!B1216, "No", "Yes"), "One (or both) of these fields are empty"),"")</f>
        <v/>
      </c>
      <c r="C1222" t="str">
        <f>IF(COUNTA(Metadata!A1216)=1,IF(COUNTA(Metadata!B1216:'Metadata'!U1216)=20, "Yes", "One (or more) of these fields are empty"),"")</f>
        <v/>
      </c>
      <c r="D1222" t="str">
        <f>IF(COUNTA(Metadata!A1216)=1, IF(ISNUMBER(MATCH(LEFT(Metadata!P1216,SEARCH(":",Metadata!P1216)-1),'Library and Platform Vocabulary'!$A$117:$A$413,0)), "Yes", "No"),"")</f>
        <v/>
      </c>
      <c r="E1222" s="35" t="str">
        <f ca="1">IF(COUNTA(Metadata!A1216)=1, IF(OR(Metadata!O1216&gt;TODAY(),ISBLANK(Metadata!O1216)),"No, date is missing, in the future, or invalid", "Yes"),"")</f>
        <v/>
      </c>
      <c r="F1222" s="31" t="str">
        <f>IF(COUNTA(Metadata!A1216)=1, IF(OR(NOT(ISBLANK(Metadata!V1216)),NOT(ISBLANK(Metadata!W1216))),"Yes", "No, neither of these fields have values"),"")</f>
        <v/>
      </c>
    </row>
    <row r="1223" spans="1:6">
      <c r="A1223" t="str">
        <f>IF(COUNTA(Metadata!A1217)=1,ROW(Metadata!A1217),"")</f>
        <v/>
      </c>
      <c r="B1223" s="31" t="str">
        <f>IF(COUNTA(Metadata!A1217)=1,IF(COUNTA(Metadata!L1217,Metadata!B1217)=2, IF(Metadata!L1217=Metadata!B1217, "No", "Yes"), "One (or both) of these fields are empty"),"")</f>
        <v/>
      </c>
      <c r="C1223" t="str">
        <f>IF(COUNTA(Metadata!A1217)=1,IF(COUNTA(Metadata!B1217:'Metadata'!U1217)=20, "Yes", "One (or more) of these fields are empty"),"")</f>
        <v/>
      </c>
      <c r="D1223" t="str">
        <f>IF(COUNTA(Metadata!A1217)=1, IF(ISNUMBER(MATCH(LEFT(Metadata!P1217,SEARCH(":",Metadata!P1217)-1),'Library and Platform Vocabulary'!$A$117:$A$413,0)), "Yes", "No"),"")</f>
        <v/>
      </c>
      <c r="E1223" s="35" t="str">
        <f ca="1">IF(COUNTA(Metadata!A1217)=1, IF(OR(Metadata!O1217&gt;TODAY(),ISBLANK(Metadata!O1217)),"No, date is missing, in the future, or invalid", "Yes"),"")</f>
        <v/>
      </c>
      <c r="F1223" s="31" t="str">
        <f>IF(COUNTA(Metadata!A1217)=1, IF(OR(NOT(ISBLANK(Metadata!V1217)),NOT(ISBLANK(Metadata!W1217))),"Yes", "No, neither of these fields have values"),"")</f>
        <v/>
      </c>
    </row>
    <row r="1224" spans="1:6">
      <c r="A1224" t="str">
        <f>IF(COUNTA(Metadata!A1218)=1,ROW(Metadata!A1218),"")</f>
        <v/>
      </c>
      <c r="B1224" s="31" t="str">
        <f>IF(COUNTA(Metadata!A1218)=1,IF(COUNTA(Metadata!L1218,Metadata!B1218)=2, IF(Metadata!L1218=Metadata!B1218, "No", "Yes"), "One (or both) of these fields are empty"),"")</f>
        <v/>
      </c>
      <c r="C1224" t="str">
        <f>IF(COUNTA(Metadata!A1218)=1,IF(COUNTA(Metadata!B1218:'Metadata'!U1218)=20, "Yes", "One (or more) of these fields are empty"),"")</f>
        <v/>
      </c>
      <c r="D1224" t="str">
        <f>IF(COUNTA(Metadata!A1218)=1, IF(ISNUMBER(MATCH(LEFT(Metadata!P1218,SEARCH(":",Metadata!P1218)-1),'Library and Platform Vocabulary'!$A$117:$A$413,0)), "Yes", "No"),"")</f>
        <v/>
      </c>
      <c r="E1224" s="35" t="str">
        <f ca="1">IF(COUNTA(Metadata!A1218)=1, IF(OR(Metadata!O1218&gt;TODAY(),ISBLANK(Metadata!O1218)),"No, date is missing, in the future, or invalid", "Yes"),"")</f>
        <v/>
      </c>
      <c r="F1224" s="31" t="str">
        <f>IF(COUNTA(Metadata!A1218)=1, IF(OR(NOT(ISBLANK(Metadata!V1218)),NOT(ISBLANK(Metadata!W1218))),"Yes", "No, neither of these fields have values"),"")</f>
        <v/>
      </c>
    </row>
    <row r="1225" spans="1:6">
      <c r="A1225" t="str">
        <f>IF(COUNTA(Metadata!A1219)=1,ROW(Metadata!A1219),"")</f>
        <v/>
      </c>
      <c r="B1225" s="31" t="str">
        <f>IF(COUNTA(Metadata!A1219)=1,IF(COUNTA(Metadata!L1219,Metadata!B1219)=2, IF(Metadata!L1219=Metadata!B1219, "No", "Yes"), "One (or both) of these fields are empty"),"")</f>
        <v/>
      </c>
      <c r="C1225" t="str">
        <f>IF(COUNTA(Metadata!A1219)=1,IF(COUNTA(Metadata!B1219:'Metadata'!U1219)=20, "Yes", "One (or more) of these fields are empty"),"")</f>
        <v/>
      </c>
      <c r="D1225" t="str">
        <f>IF(COUNTA(Metadata!A1219)=1, IF(ISNUMBER(MATCH(LEFT(Metadata!P1219,SEARCH(":",Metadata!P1219)-1),'Library and Platform Vocabulary'!$A$117:$A$413,0)), "Yes", "No"),"")</f>
        <v/>
      </c>
      <c r="E1225" s="35" t="str">
        <f ca="1">IF(COUNTA(Metadata!A1219)=1, IF(OR(Metadata!O1219&gt;TODAY(),ISBLANK(Metadata!O1219)),"No, date is missing, in the future, or invalid", "Yes"),"")</f>
        <v/>
      </c>
      <c r="F1225" s="31" t="str">
        <f>IF(COUNTA(Metadata!A1219)=1, IF(OR(NOT(ISBLANK(Metadata!V1219)),NOT(ISBLANK(Metadata!W1219))),"Yes", "No, neither of these fields have values"),"")</f>
        <v/>
      </c>
    </row>
    <row r="1226" spans="1:6">
      <c r="A1226" t="str">
        <f>IF(COUNTA(Metadata!A1220)=1,ROW(Metadata!A1220),"")</f>
        <v/>
      </c>
      <c r="B1226" s="31" t="str">
        <f>IF(COUNTA(Metadata!A1220)=1,IF(COUNTA(Metadata!L1220,Metadata!B1220)=2, IF(Metadata!L1220=Metadata!B1220, "No", "Yes"), "One (or both) of these fields are empty"),"")</f>
        <v/>
      </c>
      <c r="C1226" t="str">
        <f>IF(COUNTA(Metadata!A1220)=1,IF(COUNTA(Metadata!B1220:'Metadata'!U1220)=20, "Yes", "One (or more) of these fields are empty"),"")</f>
        <v/>
      </c>
      <c r="D1226" t="str">
        <f>IF(COUNTA(Metadata!A1220)=1, IF(ISNUMBER(MATCH(LEFT(Metadata!P1220,SEARCH(":",Metadata!P1220)-1),'Library and Platform Vocabulary'!$A$117:$A$413,0)), "Yes", "No"),"")</f>
        <v/>
      </c>
      <c r="E1226" s="35" t="str">
        <f ca="1">IF(COUNTA(Metadata!A1220)=1, IF(OR(Metadata!O1220&gt;TODAY(),ISBLANK(Metadata!O1220)),"No, date is missing, in the future, or invalid", "Yes"),"")</f>
        <v/>
      </c>
      <c r="F1226" s="31" t="str">
        <f>IF(COUNTA(Metadata!A1220)=1, IF(OR(NOT(ISBLANK(Metadata!V1220)),NOT(ISBLANK(Metadata!W1220))),"Yes", "No, neither of these fields have values"),"")</f>
        <v/>
      </c>
    </row>
    <row r="1227" spans="1:6">
      <c r="A1227" t="str">
        <f>IF(COUNTA(Metadata!A1221)=1,ROW(Metadata!A1221),"")</f>
        <v/>
      </c>
      <c r="B1227" s="31" t="str">
        <f>IF(COUNTA(Metadata!A1221)=1,IF(COUNTA(Metadata!L1221,Metadata!B1221)=2, IF(Metadata!L1221=Metadata!B1221, "No", "Yes"), "One (or both) of these fields are empty"),"")</f>
        <v/>
      </c>
      <c r="C1227" t="str">
        <f>IF(COUNTA(Metadata!A1221)=1,IF(COUNTA(Metadata!B1221:'Metadata'!U1221)=20, "Yes", "One (or more) of these fields are empty"),"")</f>
        <v/>
      </c>
      <c r="D1227" t="str">
        <f>IF(COUNTA(Metadata!A1221)=1, IF(ISNUMBER(MATCH(LEFT(Metadata!P1221,SEARCH(":",Metadata!P1221)-1),'Library and Platform Vocabulary'!$A$117:$A$413,0)), "Yes", "No"),"")</f>
        <v/>
      </c>
      <c r="E1227" s="35" t="str">
        <f ca="1">IF(COUNTA(Metadata!A1221)=1, IF(OR(Metadata!O1221&gt;TODAY(),ISBLANK(Metadata!O1221)),"No, date is missing, in the future, or invalid", "Yes"),"")</f>
        <v/>
      </c>
      <c r="F1227" s="31" t="str">
        <f>IF(COUNTA(Metadata!A1221)=1, IF(OR(NOT(ISBLANK(Metadata!V1221)),NOT(ISBLANK(Metadata!W1221))),"Yes", "No, neither of these fields have values"),"")</f>
        <v/>
      </c>
    </row>
    <row r="1228" spans="1:6">
      <c r="A1228" t="str">
        <f>IF(COUNTA(Metadata!A1222)=1,ROW(Metadata!A1222),"")</f>
        <v/>
      </c>
      <c r="B1228" s="31" t="str">
        <f>IF(COUNTA(Metadata!A1222)=1,IF(COUNTA(Metadata!L1222,Metadata!B1222)=2, IF(Metadata!L1222=Metadata!B1222, "No", "Yes"), "One (or both) of these fields are empty"),"")</f>
        <v/>
      </c>
      <c r="C1228" t="str">
        <f>IF(COUNTA(Metadata!A1222)=1,IF(COUNTA(Metadata!B1222:'Metadata'!U1222)=20, "Yes", "One (or more) of these fields are empty"),"")</f>
        <v/>
      </c>
      <c r="D1228" t="str">
        <f>IF(COUNTA(Metadata!A1222)=1, IF(ISNUMBER(MATCH(LEFT(Metadata!P1222,SEARCH(":",Metadata!P1222)-1),'Library and Platform Vocabulary'!$A$117:$A$413,0)), "Yes", "No"),"")</f>
        <v/>
      </c>
      <c r="E1228" s="35" t="str">
        <f ca="1">IF(COUNTA(Metadata!A1222)=1, IF(OR(Metadata!O1222&gt;TODAY(),ISBLANK(Metadata!O1222)),"No, date is missing, in the future, or invalid", "Yes"),"")</f>
        <v/>
      </c>
      <c r="F1228" s="31" t="str">
        <f>IF(COUNTA(Metadata!A1222)=1, IF(OR(NOT(ISBLANK(Metadata!V1222)),NOT(ISBLANK(Metadata!W1222))),"Yes", "No, neither of these fields have values"),"")</f>
        <v/>
      </c>
    </row>
    <row r="1229" spans="1:6">
      <c r="A1229" t="str">
        <f>IF(COUNTA(Metadata!A1223)=1,ROW(Metadata!A1223),"")</f>
        <v/>
      </c>
      <c r="B1229" s="31" t="str">
        <f>IF(COUNTA(Metadata!A1223)=1,IF(COUNTA(Metadata!L1223,Metadata!B1223)=2, IF(Metadata!L1223=Metadata!B1223, "No", "Yes"), "One (or both) of these fields are empty"),"")</f>
        <v/>
      </c>
      <c r="C1229" t="str">
        <f>IF(COUNTA(Metadata!A1223)=1,IF(COUNTA(Metadata!B1223:'Metadata'!U1223)=20, "Yes", "One (or more) of these fields are empty"),"")</f>
        <v/>
      </c>
      <c r="D1229" t="str">
        <f>IF(COUNTA(Metadata!A1223)=1, IF(ISNUMBER(MATCH(LEFT(Metadata!P1223,SEARCH(":",Metadata!P1223)-1),'Library and Platform Vocabulary'!$A$117:$A$413,0)), "Yes", "No"),"")</f>
        <v/>
      </c>
      <c r="E1229" s="35" t="str">
        <f ca="1">IF(COUNTA(Metadata!A1223)=1, IF(OR(Metadata!O1223&gt;TODAY(),ISBLANK(Metadata!O1223)),"No, date is missing, in the future, or invalid", "Yes"),"")</f>
        <v/>
      </c>
      <c r="F1229" s="31" t="str">
        <f>IF(COUNTA(Metadata!A1223)=1, IF(OR(NOT(ISBLANK(Metadata!V1223)),NOT(ISBLANK(Metadata!W1223))),"Yes", "No, neither of these fields have values"),"")</f>
        <v/>
      </c>
    </row>
    <row r="1230" spans="1:6">
      <c r="A1230" t="str">
        <f>IF(COUNTA(Metadata!A1224)=1,ROW(Metadata!A1224),"")</f>
        <v/>
      </c>
      <c r="B1230" s="31" t="str">
        <f>IF(COUNTA(Metadata!A1224)=1,IF(COUNTA(Metadata!L1224,Metadata!B1224)=2, IF(Metadata!L1224=Metadata!B1224, "No", "Yes"), "One (or both) of these fields are empty"),"")</f>
        <v/>
      </c>
      <c r="C1230" t="str">
        <f>IF(COUNTA(Metadata!A1224)=1,IF(COUNTA(Metadata!B1224:'Metadata'!U1224)=20, "Yes", "One (or more) of these fields are empty"),"")</f>
        <v/>
      </c>
      <c r="D1230" t="str">
        <f>IF(COUNTA(Metadata!A1224)=1, IF(ISNUMBER(MATCH(LEFT(Metadata!P1224,SEARCH(":",Metadata!P1224)-1),'Library and Platform Vocabulary'!$A$117:$A$413,0)), "Yes", "No"),"")</f>
        <v/>
      </c>
      <c r="E1230" s="35" t="str">
        <f ca="1">IF(COUNTA(Metadata!A1224)=1, IF(OR(Metadata!O1224&gt;TODAY(),ISBLANK(Metadata!O1224)),"No, date is missing, in the future, or invalid", "Yes"),"")</f>
        <v/>
      </c>
      <c r="F1230" s="31" t="str">
        <f>IF(COUNTA(Metadata!A1224)=1, IF(OR(NOT(ISBLANK(Metadata!V1224)),NOT(ISBLANK(Metadata!W1224))),"Yes", "No, neither of these fields have values"),"")</f>
        <v/>
      </c>
    </row>
    <row r="1231" spans="1:6">
      <c r="A1231" t="str">
        <f>IF(COUNTA(Metadata!A1225)=1,ROW(Metadata!A1225),"")</f>
        <v/>
      </c>
      <c r="B1231" s="31" t="str">
        <f>IF(COUNTA(Metadata!A1225)=1,IF(COUNTA(Metadata!L1225,Metadata!B1225)=2, IF(Metadata!L1225=Metadata!B1225, "No", "Yes"), "One (or both) of these fields are empty"),"")</f>
        <v/>
      </c>
      <c r="C1231" t="str">
        <f>IF(COUNTA(Metadata!A1225)=1,IF(COUNTA(Metadata!B1225:'Metadata'!U1225)=20, "Yes", "One (or more) of these fields are empty"),"")</f>
        <v/>
      </c>
      <c r="D1231" t="str">
        <f>IF(COUNTA(Metadata!A1225)=1, IF(ISNUMBER(MATCH(LEFT(Metadata!P1225,SEARCH(":",Metadata!P1225)-1),'Library and Platform Vocabulary'!$A$117:$A$413,0)), "Yes", "No"),"")</f>
        <v/>
      </c>
      <c r="E1231" s="35" t="str">
        <f ca="1">IF(COUNTA(Metadata!A1225)=1, IF(OR(Metadata!O1225&gt;TODAY(),ISBLANK(Metadata!O1225)),"No, date is missing, in the future, or invalid", "Yes"),"")</f>
        <v/>
      </c>
      <c r="F1231" s="31" t="str">
        <f>IF(COUNTA(Metadata!A1225)=1, IF(OR(NOT(ISBLANK(Metadata!V1225)),NOT(ISBLANK(Metadata!W1225))),"Yes", "No, neither of these fields have values"),"")</f>
        <v/>
      </c>
    </row>
    <row r="1232" spans="1:6">
      <c r="A1232" t="str">
        <f>IF(COUNTA(Metadata!A1226)=1,ROW(Metadata!A1226),"")</f>
        <v/>
      </c>
      <c r="B1232" s="31" t="str">
        <f>IF(COUNTA(Metadata!A1226)=1,IF(COUNTA(Metadata!L1226,Metadata!B1226)=2, IF(Metadata!L1226=Metadata!B1226, "No", "Yes"), "One (or both) of these fields are empty"),"")</f>
        <v/>
      </c>
      <c r="C1232" t="str">
        <f>IF(COUNTA(Metadata!A1226)=1,IF(COUNTA(Metadata!B1226:'Metadata'!U1226)=20, "Yes", "One (or more) of these fields are empty"),"")</f>
        <v/>
      </c>
      <c r="D1232" t="str">
        <f>IF(COUNTA(Metadata!A1226)=1, IF(ISNUMBER(MATCH(LEFT(Metadata!P1226,SEARCH(":",Metadata!P1226)-1),'Library and Platform Vocabulary'!$A$117:$A$413,0)), "Yes", "No"),"")</f>
        <v/>
      </c>
      <c r="E1232" s="35" t="str">
        <f ca="1">IF(COUNTA(Metadata!A1226)=1, IF(OR(Metadata!O1226&gt;TODAY(),ISBLANK(Metadata!O1226)),"No, date is missing, in the future, or invalid", "Yes"),"")</f>
        <v/>
      </c>
      <c r="F1232" s="31" t="str">
        <f>IF(COUNTA(Metadata!A1226)=1, IF(OR(NOT(ISBLANK(Metadata!V1226)),NOT(ISBLANK(Metadata!W1226))),"Yes", "No, neither of these fields have values"),"")</f>
        <v/>
      </c>
    </row>
    <row r="1233" spans="1:6">
      <c r="A1233" t="str">
        <f>IF(COUNTA(Metadata!A1227)=1,ROW(Metadata!A1227),"")</f>
        <v/>
      </c>
      <c r="B1233" s="31" t="str">
        <f>IF(COUNTA(Metadata!A1227)=1,IF(COUNTA(Metadata!L1227,Metadata!B1227)=2, IF(Metadata!L1227=Metadata!B1227, "No", "Yes"), "One (or both) of these fields are empty"),"")</f>
        <v/>
      </c>
      <c r="C1233" t="str">
        <f>IF(COUNTA(Metadata!A1227)=1,IF(COUNTA(Metadata!B1227:'Metadata'!U1227)=20, "Yes", "One (or more) of these fields are empty"),"")</f>
        <v/>
      </c>
      <c r="D1233" t="str">
        <f>IF(COUNTA(Metadata!A1227)=1, IF(ISNUMBER(MATCH(LEFT(Metadata!P1227,SEARCH(":",Metadata!P1227)-1),'Library and Platform Vocabulary'!$A$117:$A$413,0)), "Yes", "No"),"")</f>
        <v/>
      </c>
      <c r="E1233" s="35" t="str">
        <f ca="1">IF(COUNTA(Metadata!A1227)=1, IF(OR(Metadata!O1227&gt;TODAY(),ISBLANK(Metadata!O1227)),"No, date is missing, in the future, or invalid", "Yes"),"")</f>
        <v/>
      </c>
      <c r="F1233" s="31" t="str">
        <f>IF(COUNTA(Metadata!A1227)=1, IF(OR(NOT(ISBLANK(Metadata!V1227)),NOT(ISBLANK(Metadata!W1227))),"Yes", "No, neither of these fields have values"),"")</f>
        <v/>
      </c>
    </row>
    <row r="1234" spans="1:6">
      <c r="A1234" t="str">
        <f>IF(COUNTA(Metadata!A1228)=1,ROW(Metadata!A1228),"")</f>
        <v/>
      </c>
      <c r="B1234" s="31" t="str">
        <f>IF(COUNTA(Metadata!A1228)=1,IF(COUNTA(Metadata!L1228,Metadata!B1228)=2, IF(Metadata!L1228=Metadata!B1228, "No", "Yes"), "One (or both) of these fields are empty"),"")</f>
        <v/>
      </c>
      <c r="C1234" t="str">
        <f>IF(COUNTA(Metadata!A1228)=1,IF(COUNTA(Metadata!B1228:'Metadata'!U1228)=20, "Yes", "One (or more) of these fields are empty"),"")</f>
        <v/>
      </c>
      <c r="D1234" t="str">
        <f>IF(COUNTA(Metadata!A1228)=1, IF(ISNUMBER(MATCH(LEFT(Metadata!P1228,SEARCH(":",Metadata!P1228)-1),'Library and Platform Vocabulary'!$A$117:$A$413,0)), "Yes", "No"),"")</f>
        <v/>
      </c>
      <c r="E1234" s="35" t="str">
        <f ca="1">IF(COUNTA(Metadata!A1228)=1, IF(OR(Metadata!O1228&gt;TODAY(),ISBLANK(Metadata!O1228)),"No, date is missing, in the future, or invalid", "Yes"),"")</f>
        <v/>
      </c>
      <c r="F1234" s="31" t="str">
        <f>IF(COUNTA(Metadata!A1228)=1, IF(OR(NOT(ISBLANK(Metadata!V1228)),NOT(ISBLANK(Metadata!W1228))),"Yes", "No, neither of these fields have values"),"")</f>
        <v/>
      </c>
    </row>
    <row r="1235" spans="1:6">
      <c r="A1235" t="str">
        <f>IF(COUNTA(Metadata!A1229)=1,ROW(Metadata!A1229),"")</f>
        <v/>
      </c>
      <c r="B1235" s="31" t="str">
        <f>IF(COUNTA(Metadata!A1229)=1,IF(COUNTA(Metadata!L1229,Metadata!B1229)=2, IF(Metadata!L1229=Metadata!B1229, "No", "Yes"), "One (or both) of these fields are empty"),"")</f>
        <v/>
      </c>
      <c r="C1235" t="str">
        <f>IF(COUNTA(Metadata!A1229)=1,IF(COUNTA(Metadata!B1229:'Metadata'!U1229)=20, "Yes", "One (or more) of these fields are empty"),"")</f>
        <v/>
      </c>
      <c r="D1235" t="str">
        <f>IF(COUNTA(Metadata!A1229)=1, IF(ISNUMBER(MATCH(LEFT(Metadata!P1229,SEARCH(":",Metadata!P1229)-1),'Library and Platform Vocabulary'!$A$117:$A$413,0)), "Yes", "No"),"")</f>
        <v/>
      </c>
      <c r="E1235" s="35" t="str">
        <f ca="1">IF(COUNTA(Metadata!A1229)=1, IF(OR(Metadata!O1229&gt;TODAY(),ISBLANK(Metadata!O1229)),"No, date is missing, in the future, or invalid", "Yes"),"")</f>
        <v/>
      </c>
      <c r="F1235" s="31" t="str">
        <f>IF(COUNTA(Metadata!A1229)=1, IF(OR(NOT(ISBLANK(Metadata!V1229)),NOT(ISBLANK(Metadata!W1229))),"Yes", "No, neither of these fields have values"),"")</f>
        <v/>
      </c>
    </row>
    <row r="1236" spans="1:6">
      <c r="A1236" t="str">
        <f>IF(COUNTA(Metadata!A1230)=1,ROW(Metadata!A1230),"")</f>
        <v/>
      </c>
      <c r="B1236" s="31" t="str">
        <f>IF(COUNTA(Metadata!A1230)=1,IF(COUNTA(Metadata!L1230,Metadata!B1230)=2, IF(Metadata!L1230=Metadata!B1230, "No", "Yes"), "One (or both) of these fields are empty"),"")</f>
        <v/>
      </c>
      <c r="C1236" t="str">
        <f>IF(COUNTA(Metadata!A1230)=1,IF(COUNTA(Metadata!B1230:'Metadata'!U1230)=20, "Yes", "One (or more) of these fields are empty"),"")</f>
        <v/>
      </c>
      <c r="D1236" t="str">
        <f>IF(COUNTA(Metadata!A1230)=1, IF(ISNUMBER(MATCH(LEFT(Metadata!P1230,SEARCH(":",Metadata!P1230)-1),'Library and Platform Vocabulary'!$A$117:$A$413,0)), "Yes", "No"),"")</f>
        <v/>
      </c>
      <c r="E1236" s="35" t="str">
        <f ca="1">IF(COUNTA(Metadata!A1230)=1, IF(OR(Metadata!O1230&gt;TODAY(),ISBLANK(Metadata!O1230)),"No, date is missing, in the future, or invalid", "Yes"),"")</f>
        <v/>
      </c>
      <c r="F1236" s="31" t="str">
        <f>IF(COUNTA(Metadata!A1230)=1, IF(OR(NOT(ISBLANK(Metadata!V1230)),NOT(ISBLANK(Metadata!W1230))),"Yes", "No, neither of these fields have values"),"")</f>
        <v/>
      </c>
    </row>
    <row r="1237" spans="1:6">
      <c r="A1237" t="str">
        <f>IF(COUNTA(Metadata!A1231)=1,ROW(Metadata!A1231),"")</f>
        <v/>
      </c>
      <c r="B1237" s="31" t="str">
        <f>IF(COUNTA(Metadata!A1231)=1,IF(COUNTA(Metadata!L1231,Metadata!B1231)=2, IF(Metadata!L1231=Metadata!B1231, "No", "Yes"), "One (or both) of these fields are empty"),"")</f>
        <v/>
      </c>
      <c r="C1237" t="str">
        <f>IF(COUNTA(Metadata!A1231)=1,IF(COUNTA(Metadata!B1231:'Metadata'!U1231)=20, "Yes", "One (or more) of these fields are empty"),"")</f>
        <v/>
      </c>
      <c r="D1237" t="str">
        <f>IF(COUNTA(Metadata!A1231)=1, IF(ISNUMBER(MATCH(LEFT(Metadata!P1231,SEARCH(":",Metadata!P1231)-1),'Library and Platform Vocabulary'!$A$117:$A$413,0)), "Yes", "No"),"")</f>
        <v/>
      </c>
      <c r="E1237" s="35" t="str">
        <f ca="1">IF(COUNTA(Metadata!A1231)=1, IF(OR(Metadata!O1231&gt;TODAY(),ISBLANK(Metadata!O1231)),"No, date is missing, in the future, or invalid", "Yes"),"")</f>
        <v/>
      </c>
      <c r="F1237" s="31" t="str">
        <f>IF(COUNTA(Metadata!A1231)=1, IF(OR(NOT(ISBLANK(Metadata!V1231)),NOT(ISBLANK(Metadata!W1231))),"Yes", "No, neither of these fields have values"),"")</f>
        <v/>
      </c>
    </row>
    <row r="1238" spans="1:6">
      <c r="A1238" t="str">
        <f>IF(COUNTA(Metadata!A1232)=1,ROW(Metadata!A1232),"")</f>
        <v/>
      </c>
      <c r="B1238" s="31" t="str">
        <f>IF(COUNTA(Metadata!A1232)=1,IF(COUNTA(Metadata!L1232,Metadata!B1232)=2, IF(Metadata!L1232=Metadata!B1232, "No", "Yes"), "One (or both) of these fields are empty"),"")</f>
        <v/>
      </c>
      <c r="C1238" t="str">
        <f>IF(COUNTA(Metadata!A1232)=1,IF(COUNTA(Metadata!B1232:'Metadata'!U1232)=20, "Yes", "One (or more) of these fields are empty"),"")</f>
        <v/>
      </c>
      <c r="D1238" t="str">
        <f>IF(COUNTA(Metadata!A1232)=1, IF(ISNUMBER(MATCH(LEFT(Metadata!P1232,SEARCH(":",Metadata!P1232)-1),'Library and Platform Vocabulary'!$A$117:$A$413,0)), "Yes", "No"),"")</f>
        <v/>
      </c>
      <c r="E1238" s="35" t="str">
        <f ca="1">IF(COUNTA(Metadata!A1232)=1, IF(OR(Metadata!O1232&gt;TODAY(),ISBLANK(Metadata!O1232)),"No, date is missing, in the future, or invalid", "Yes"),"")</f>
        <v/>
      </c>
      <c r="F1238" s="31" t="str">
        <f>IF(COUNTA(Metadata!A1232)=1, IF(OR(NOT(ISBLANK(Metadata!V1232)),NOT(ISBLANK(Metadata!W1232))),"Yes", "No, neither of these fields have values"),"")</f>
        <v/>
      </c>
    </row>
    <row r="1239" spans="1:6">
      <c r="A1239" t="str">
        <f>IF(COUNTA(Metadata!A1233)=1,ROW(Metadata!A1233),"")</f>
        <v/>
      </c>
      <c r="B1239" s="31" t="str">
        <f>IF(COUNTA(Metadata!A1233)=1,IF(COUNTA(Metadata!L1233,Metadata!B1233)=2, IF(Metadata!L1233=Metadata!B1233, "No", "Yes"), "One (or both) of these fields are empty"),"")</f>
        <v/>
      </c>
      <c r="C1239" t="str">
        <f>IF(COUNTA(Metadata!A1233)=1,IF(COUNTA(Metadata!B1233:'Metadata'!U1233)=20, "Yes", "One (or more) of these fields are empty"),"")</f>
        <v/>
      </c>
      <c r="D1239" t="str">
        <f>IF(COUNTA(Metadata!A1233)=1, IF(ISNUMBER(MATCH(LEFT(Metadata!P1233,SEARCH(":",Metadata!P1233)-1),'Library and Platform Vocabulary'!$A$117:$A$413,0)), "Yes", "No"),"")</f>
        <v/>
      </c>
      <c r="E1239" s="35" t="str">
        <f ca="1">IF(COUNTA(Metadata!A1233)=1, IF(OR(Metadata!O1233&gt;TODAY(),ISBLANK(Metadata!O1233)),"No, date is missing, in the future, or invalid", "Yes"),"")</f>
        <v/>
      </c>
      <c r="F1239" s="31" t="str">
        <f>IF(COUNTA(Metadata!A1233)=1, IF(OR(NOT(ISBLANK(Metadata!V1233)),NOT(ISBLANK(Metadata!W1233))),"Yes", "No, neither of these fields have values"),"")</f>
        <v/>
      </c>
    </row>
    <row r="1240" spans="1:6">
      <c r="A1240" t="str">
        <f>IF(COUNTA(Metadata!A1234)=1,ROW(Metadata!A1234),"")</f>
        <v/>
      </c>
      <c r="B1240" s="31" t="str">
        <f>IF(COUNTA(Metadata!A1234)=1,IF(COUNTA(Metadata!L1234,Metadata!B1234)=2, IF(Metadata!L1234=Metadata!B1234, "No", "Yes"), "One (or both) of these fields are empty"),"")</f>
        <v/>
      </c>
      <c r="C1240" t="str">
        <f>IF(COUNTA(Metadata!A1234)=1,IF(COUNTA(Metadata!B1234:'Metadata'!U1234)=20, "Yes", "One (or more) of these fields are empty"),"")</f>
        <v/>
      </c>
      <c r="D1240" t="str">
        <f>IF(COUNTA(Metadata!A1234)=1, IF(ISNUMBER(MATCH(LEFT(Metadata!P1234,SEARCH(":",Metadata!P1234)-1),'Library and Platform Vocabulary'!$A$117:$A$413,0)), "Yes", "No"),"")</f>
        <v/>
      </c>
      <c r="E1240" s="35" t="str">
        <f ca="1">IF(COUNTA(Metadata!A1234)=1, IF(OR(Metadata!O1234&gt;TODAY(),ISBLANK(Metadata!O1234)),"No, date is missing, in the future, or invalid", "Yes"),"")</f>
        <v/>
      </c>
      <c r="F1240" s="31" t="str">
        <f>IF(COUNTA(Metadata!A1234)=1, IF(OR(NOT(ISBLANK(Metadata!V1234)),NOT(ISBLANK(Metadata!W1234))),"Yes", "No, neither of these fields have values"),"")</f>
        <v/>
      </c>
    </row>
    <row r="1241" spans="1:6">
      <c r="A1241" t="str">
        <f>IF(COUNTA(Metadata!A1235)=1,ROW(Metadata!A1235),"")</f>
        <v/>
      </c>
      <c r="B1241" s="31" t="str">
        <f>IF(COUNTA(Metadata!A1235)=1,IF(COUNTA(Metadata!L1235,Metadata!B1235)=2, IF(Metadata!L1235=Metadata!B1235, "No", "Yes"), "One (or both) of these fields are empty"),"")</f>
        <v/>
      </c>
      <c r="C1241" t="str">
        <f>IF(COUNTA(Metadata!A1235)=1,IF(COUNTA(Metadata!B1235:'Metadata'!U1235)=20, "Yes", "One (or more) of these fields are empty"),"")</f>
        <v/>
      </c>
      <c r="D1241" t="str">
        <f>IF(COUNTA(Metadata!A1235)=1, IF(ISNUMBER(MATCH(LEFT(Metadata!P1235,SEARCH(":",Metadata!P1235)-1),'Library and Platform Vocabulary'!$A$117:$A$413,0)), "Yes", "No"),"")</f>
        <v/>
      </c>
      <c r="E1241" s="35" t="str">
        <f ca="1">IF(COUNTA(Metadata!A1235)=1, IF(OR(Metadata!O1235&gt;TODAY(),ISBLANK(Metadata!O1235)),"No, date is missing, in the future, or invalid", "Yes"),"")</f>
        <v/>
      </c>
      <c r="F1241" s="31" t="str">
        <f>IF(COUNTA(Metadata!A1235)=1, IF(OR(NOT(ISBLANK(Metadata!V1235)),NOT(ISBLANK(Metadata!W1235))),"Yes", "No, neither of these fields have values"),"")</f>
        <v/>
      </c>
    </row>
    <row r="1242" spans="1:6">
      <c r="A1242" t="str">
        <f>IF(COUNTA(Metadata!A1236)=1,ROW(Metadata!A1236),"")</f>
        <v/>
      </c>
      <c r="B1242" s="31" t="str">
        <f>IF(COUNTA(Metadata!A1236)=1,IF(COUNTA(Metadata!L1236,Metadata!B1236)=2, IF(Metadata!L1236=Metadata!B1236, "No", "Yes"), "One (or both) of these fields are empty"),"")</f>
        <v/>
      </c>
      <c r="C1242" t="str">
        <f>IF(COUNTA(Metadata!A1236)=1,IF(COUNTA(Metadata!B1236:'Metadata'!U1236)=20, "Yes", "One (or more) of these fields are empty"),"")</f>
        <v/>
      </c>
      <c r="D1242" t="str">
        <f>IF(COUNTA(Metadata!A1236)=1, IF(ISNUMBER(MATCH(LEFT(Metadata!P1236,SEARCH(":",Metadata!P1236)-1),'Library and Platform Vocabulary'!$A$117:$A$413,0)), "Yes", "No"),"")</f>
        <v/>
      </c>
      <c r="E1242" s="35" t="str">
        <f ca="1">IF(COUNTA(Metadata!A1236)=1, IF(OR(Metadata!O1236&gt;TODAY(),ISBLANK(Metadata!O1236)),"No, date is missing, in the future, or invalid", "Yes"),"")</f>
        <v/>
      </c>
      <c r="F1242" s="31" t="str">
        <f>IF(COUNTA(Metadata!A1236)=1, IF(OR(NOT(ISBLANK(Metadata!V1236)),NOT(ISBLANK(Metadata!W1236))),"Yes", "No, neither of these fields have values"),"")</f>
        <v/>
      </c>
    </row>
    <row r="1243" spans="1:6">
      <c r="A1243" t="str">
        <f>IF(COUNTA(Metadata!A1237)=1,ROW(Metadata!A1237),"")</f>
        <v/>
      </c>
      <c r="B1243" s="31" t="str">
        <f>IF(COUNTA(Metadata!A1237)=1,IF(COUNTA(Metadata!L1237,Metadata!B1237)=2, IF(Metadata!L1237=Metadata!B1237, "No", "Yes"), "One (or both) of these fields are empty"),"")</f>
        <v/>
      </c>
      <c r="C1243" t="str">
        <f>IF(COUNTA(Metadata!A1237)=1,IF(COUNTA(Metadata!B1237:'Metadata'!U1237)=20, "Yes", "One (or more) of these fields are empty"),"")</f>
        <v/>
      </c>
      <c r="D1243" t="str">
        <f>IF(COUNTA(Metadata!A1237)=1, IF(ISNUMBER(MATCH(LEFT(Metadata!P1237,SEARCH(":",Metadata!P1237)-1),'Library and Platform Vocabulary'!$A$117:$A$413,0)), "Yes", "No"),"")</f>
        <v/>
      </c>
      <c r="E1243" s="35" t="str">
        <f ca="1">IF(COUNTA(Metadata!A1237)=1, IF(OR(Metadata!O1237&gt;TODAY(),ISBLANK(Metadata!O1237)),"No, date is missing, in the future, or invalid", "Yes"),"")</f>
        <v/>
      </c>
      <c r="F1243" s="31" t="str">
        <f>IF(COUNTA(Metadata!A1237)=1, IF(OR(NOT(ISBLANK(Metadata!V1237)),NOT(ISBLANK(Metadata!W1237))),"Yes", "No, neither of these fields have values"),"")</f>
        <v/>
      </c>
    </row>
    <row r="1244" spans="1:6">
      <c r="A1244" t="str">
        <f>IF(COUNTA(Metadata!A1238)=1,ROW(Metadata!A1238),"")</f>
        <v/>
      </c>
      <c r="B1244" s="31" t="str">
        <f>IF(COUNTA(Metadata!A1238)=1,IF(COUNTA(Metadata!L1238,Metadata!B1238)=2, IF(Metadata!L1238=Metadata!B1238, "No", "Yes"), "One (or both) of these fields are empty"),"")</f>
        <v/>
      </c>
      <c r="C1244" t="str">
        <f>IF(COUNTA(Metadata!A1238)=1,IF(COUNTA(Metadata!B1238:'Metadata'!U1238)=20, "Yes", "One (or more) of these fields are empty"),"")</f>
        <v/>
      </c>
      <c r="D1244" t="str">
        <f>IF(COUNTA(Metadata!A1238)=1, IF(ISNUMBER(MATCH(LEFT(Metadata!P1238,SEARCH(":",Metadata!P1238)-1),'Library and Platform Vocabulary'!$A$117:$A$413,0)), "Yes", "No"),"")</f>
        <v/>
      </c>
      <c r="E1244" s="35" t="str">
        <f ca="1">IF(COUNTA(Metadata!A1238)=1, IF(OR(Metadata!O1238&gt;TODAY(),ISBLANK(Metadata!O1238)),"No, date is missing, in the future, or invalid", "Yes"),"")</f>
        <v/>
      </c>
      <c r="F1244" s="31" t="str">
        <f>IF(COUNTA(Metadata!A1238)=1, IF(OR(NOT(ISBLANK(Metadata!V1238)),NOT(ISBLANK(Metadata!W1238))),"Yes", "No, neither of these fields have values"),"")</f>
        <v/>
      </c>
    </row>
    <row r="1245" spans="1:6">
      <c r="A1245" t="str">
        <f>IF(COUNTA(Metadata!A1239)=1,ROW(Metadata!A1239),"")</f>
        <v/>
      </c>
      <c r="B1245" s="31" t="str">
        <f>IF(COUNTA(Metadata!A1239)=1,IF(COUNTA(Metadata!L1239,Metadata!B1239)=2, IF(Metadata!L1239=Metadata!B1239, "No", "Yes"), "One (or both) of these fields are empty"),"")</f>
        <v/>
      </c>
      <c r="C1245" t="str">
        <f>IF(COUNTA(Metadata!A1239)=1,IF(COUNTA(Metadata!B1239:'Metadata'!U1239)=20, "Yes", "One (or more) of these fields are empty"),"")</f>
        <v/>
      </c>
      <c r="D1245" t="str">
        <f>IF(COUNTA(Metadata!A1239)=1, IF(ISNUMBER(MATCH(LEFT(Metadata!P1239,SEARCH(":",Metadata!P1239)-1),'Library and Platform Vocabulary'!$A$117:$A$413,0)), "Yes", "No"),"")</f>
        <v/>
      </c>
      <c r="E1245" s="35" t="str">
        <f ca="1">IF(COUNTA(Metadata!A1239)=1, IF(OR(Metadata!O1239&gt;TODAY(),ISBLANK(Metadata!O1239)),"No, date is missing, in the future, or invalid", "Yes"),"")</f>
        <v/>
      </c>
      <c r="F1245" s="31" t="str">
        <f>IF(COUNTA(Metadata!A1239)=1, IF(OR(NOT(ISBLANK(Metadata!V1239)),NOT(ISBLANK(Metadata!W1239))),"Yes", "No, neither of these fields have values"),"")</f>
        <v/>
      </c>
    </row>
    <row r="1246" spans="1:6">
      <c r="A1246" t="str">
        <f>IF(COUNTA(Metadata!A1240)=1,ROW(Metadata!A1240),"")</f>
        <v/>
      </c>
      <c r="B1246" s="31" t="str">
        <f>IF(COUNTA(Metadata!A1240)=1,IF(COUNTA(Metadata!L1240,Metadata!B1240)=2, IF(Metadata!L1240=Metadata!B1240, "No", "Yes"), "One (or both) of these fields are empty"),"")</f>
        <v/>
      </c>
      <c r="C1246" t="str">
        <f>IF(COUNTA(Metadata!A1240)=1,IF(COUNTA(Metadata!B1240:'Metadata'!U1240)=20, "Yes", "One (or more) of these fields are empty"),"")</f>
        <v/>
      </c>
      <c r="D1246" t="str">
        <f>IF(COUNTA(Metadata!A1240)=1, IF(ISNUMBER(MATCH(LEFT(Metadata!P1240,SEARCH(":",Metadata!P1240)-1),'Library and Platform Vocabulary'!$A$117:$A$413,0)), "Yes", "No"),"")</f>
        <v/>
      </c>
      <c r="E1246" s="35" t="str">
        <f ca="1">IF(COUNTA(Metadata!A1240)=1, IF(OR(Metadata!O1240&gt;TODAY(),ISBLANK(Metadata!O1240)),"No, date is missing, in the future, or invalid", "Yes"),"")</f>
        <v/>
      </c>
      <c r="F1246" s="31" t="str">
        <f>IF(COUNTA(Metadata!A1240)=1, IF(OR(NOT(ISBLANK(Metadata!V1240)),NOT(ISBLANK(Metadata!W1240))),"Yes", "No, neither of these fields have values"),"")</f>
        <v/>
      </c>
    </row>
    <row r="1247" spans="1:6">
      <c r="A1247" t="str">
        <f>IF(COUNTA(Metadata!A1241)=1,ROW(Metadata!A1241),"")</f>
        <v/>
      </c>
      <c r="B1247" s="31" t="str">
        <f>IF(COUNTA(Metadata!A1241)=1,IF(COUNTA(Metadata!L1241,Metadata!B1241)=2, IF(Metadata!L1241=Metadata!B1241, "No", "Yes"), "One (or both) of these fields are empty"),"")</f>
        <v/>
      </c>
      <c r="C1247" t="str">
        <f>IF(COUNTA(Metadata!A1241)=1,IF(COUNTA(Metadata!B1241:'Metadata'!U1241)=20, "Yes", "One (or more) of these fields are empty"),"")</f>
        <v/>
      </c>
      <c r="D1247" t="str">
        <f>IF(COUNTA(Metadata!A1241)=1, IF(ISNUMBER(MATCH(LEFT(Metadata!P1241,SEARCH(":",Metadata!P1241)-1),'Library and Platform Vocabulary'!$A$117:$A$413,0)), "Yes", "No"),"")</f>
        <v/>
      </c>
      <c r="E1247" s="35" t="str">
        <f ca="1">IF(COUNTA(Metadata!A1241)=1, IF(OR(Metadata!O1241&gt;TODAY(),ISBLANK(Metadata!O1241)),"No, date is missing, in the future, or invalid", "Yes"),"")</f>
        <v/>
      </c>
      <c r="F1247" s="31" t="str">
        <f>IF(COUNTA(Metadata!A1241)=1, IF(OR(NOT(ISBLANK(Metadata!V1241)),NOT(ISBLANK(Metadata!W1241))),"Yes", "No, neither of these fields have values"),"")</f>
        <v/>
      </c>
    </row>
    <row r="1248" spans="1:6">
      <c r="A1248" t="str">
        <f>IF(COUNTA(Metadata!A1242)=1,ROW(Metadata!A1242),"")</f>
        <v/>
      </c>
      <c r="B1248" s="31" t="str">
        <f>IF(COUNTA(Metadata!A1242)=1,IF(COUNTA(Metadata!L1242,Metadata!B1242)=2, IF(Metadata!L1242=Metadata!B1242, "No", "Yes"), "One (or both) of these fields are empty"),"")</f>
        <v/>
      </c>
      <c r="C1248" t="str">
        <f>IF(COUNTA(Metadata!A1242)=1,IF(COUNTA(Metadata!B1242:'Metadata'!U1242)=20, "Yes", "One (or more) of these fields are empty"),"")</f>
        <v/>
      </c>
      <c r="D1248" t="str">
        <f>IF(COUNTA(Metadata!A1242)=1, IF(ISNUMBER(MATCH(LEFT(Metadata!P1242,SEARCH(":",Metadata!P1242)-1),'Library and Platform Vocabulary'!$A$117:$A$413,0)), "Yes", "No"),"")</f>
        <v/>
      </c>
      <c r="E1248" s="35" t="str">
        <f ca="1">IF(COUNTA(Metadata!A1242)=1, IF(OR(Metadata!O1242&gt;TODAY(),ISBLANK(Metadata!O1242)),"No, date is missing, in the future, or invalid", "Yes"),"")</f>
        <v/>
      </c>
      <c r="F1248" s="31" t="str">
        <f>IF(COUNTA(Metadata!A1242)=1, IF(OR(NOT(ISBLANK(Metadata!V1242)),NOT(ISBLANK(Metadata!W1242))),"Yes", "No, neither of these fields have values"),"")</f>
        <v/>
      </c>
    </row>
    <row r="1249" spans="1:6">
      <c r="A1249" t="str">
        <f>IF(COUNTA(Metadata!A1243)=1,ROW(Metadata!A1243),"")</f>
        <v/>
      </c>
      <c r="B1249" s="31" t="str">
        <f>IF(COUNTA(Metadata!A1243)=1,IF(COUNTA(Metadata!L1243,Metadata!B1243)=2, IF(Metadata!L1243=Metadata!B1243, "No", "Yes"), "One (or both) of these fields are empty"),"")</f>
        <v/>
      </c>
      <c r="C1249" t="str">
        <f>IF(COUNTA(Metadata!A1243)=1,IF(COUNTA(Metadata!B1243:'Metadata'!U1243)=20, "Yes", "One (or more) of these fields are empty"),"")</f>
        <v/>
      </c>
      <c r="D1249" t="str">
        <f>IF(COUNTA(Metadata!A1243)=1, IF(ISNUMBER(MATCH(LEFT(Metadata!P1243,SEARCH(":",Metadata!P1243)-1),'Library and Platform Vocabulary'!$A$117:$A$413,0)), "Yes", "No"),"")</f>
        <v/>
      </c>
      <c r="E1249" s="35" t="str">
        <f ca="1">IF(COUNTA(Metadata!A1243)=1, IF(OR(Metadata!O1243&gt;TODAY(),ISBLANK(Metadata!O1243)),"No, date is missing, in the future, or invalid", "Yes"),"")</f>
        <v/>
      </c>
      <c r="F1249" s="31" t="str">
        <f>IF(COUNTA(Metadata!A1243)=1, IF(OR(NOT(ISBLANK(Metadata!V1243)),NOT(ISBLANK(Metadata!W1243))),"Yes", "No, neither of these fields have values"),"")</f>
        <v/>
      </c>
    </row>
    <row r="1250" spans="1:6">
      <c r="A1250" t="str">
        <f>IF(COUNTA(Metadata!A1244)=1,ROW(Metadata!A1244),"")</f>
        <v/>
      </c>
      <c r="B1250" s="31" t="str">
        <f>IF(COUNTA(Metadata!A1244)=1,IF(COUNTA(Metadata!L1244,Metadata!B1244)=2, IF(Metadata!L1244=Metadata!B1244, "No", "Yes"), "One (or both) of these fields are empty"),"")</f>
        <v/>
      </c>
      <c r="C1250" t="str">
        <f>IF(COUNTA(Metadata!A1244)=1,IF(COUNTA(Metadata!B1244:'Metadata'!U1244)=20, "Yes", "One (or more) of these fields are empty"),"")</f>
        <v/>
      </c>
      <c r="D1250" t="str">
        <f>IF(COUNTA(Metadata!A1244)=1, IF(ISNUMBER(MATCH(LEFT(Metadata!P1244,SEARCH(":",Metadata!P1244)-1),'Library and Platform Vocabulary'!$A$117:$A$413,0)), "Yes", "No"),"")</f>
        <v/>
      </c>
      <c r="E1250" s="35" t="str">
        <f ca="1">IF(COUNTA(Metadata!A1244)=1, IF(OR(Metadata!O1244&gt;TODAY(),ISBLANK(Metadata!O1244)),"No, date is missing, in the future, or invalid", "Yes"),"")</f>
        <v/>
      </c>
      <c r="F1250" s="31" t="str">
        <f>IF(COUNTA(Metadata!A1244)=1, IF(OR(NOT(ISBLANK(Metadata!V1244)),NOT(ISBLANK(Metadata!W1244))),"Yes", "No, neither of these fields have values"),"")</f>
        <v/>
      </c>
    </row>
    <row r="1251" spans="1:6">
      <c r="A1251" t="str">
        <f>IF(COUNTA(Metadata!A1245)=1,ROW(Metadata!A1245),"")</f>
        <v/>
      </c>
      <c r="B1251" s="31" t="str">
        <f>IF(COUNTA(Metadata!A1245)=1,IF(COUNTA(Metadata!L1245,Metadata!B1245)=2, IF(Metadata!L1245=Metadata!B1245, "No", "Yes"), "One (or both) of these fields are empty"),"")</f>
        <v/>
      </c>
      <c r="C1251" t="str">
        <f>IF(COUNTA(Metadata!A1245)=1,IF(COUNTA(Metadata!B1245:'Metadata'!U1245)=20, "Yes", "One (or more) of these fields are empty"),"")</f>
        <v/>
      </c>
      <c r="D1251" t="str">
        <f>IF(COUNTA(Metadata!A1245)=1, IF(ISNUMBER(MATCH(LEFT(Metadata!P1245,SEARCH(":",Metadata!P1245)-1),'Library and Platform Vocabulary'!$A$117:$A$413,0)), "Yes", "No"),"")</f>
        <v/>
      </c>
      <c r="E1251" s="35" t="str">
        <f ca="1">IF(COUNTA(Metadata!A1245)=1, IF(OR(Metadata!O1245&gt;TODAY(),ISBLANK(Metadata!O1245)),"No, date is missing, in the future, or invalid", "Yes"),"")</f>
        <v/>
      </c>
      <c r="F1251" s="31" t="str">
        <f>IF(COUNTA(Metadata!A1245)=1, IF(OR(NOT(ISBLANK(Metadata!V1245)),NOT(ISBLANK(Metadata!W1245))),"Yes", "No, neither of these fields have values"),"")</f>
        <v/>
      </c>
    </row>
    <row r="1252" spans="1:6">
      <c r="A1252" t="str">
        <f>IF(COUNTA(Metadata!A1246)=1,ROW(Metadata!A1246),"")</f>
        <v/>
      </c>
      <c r="B1252" s="31" t="str">
        <f>IF(COUNTA(Metadata!A1246)=1,IF(COUNTA(Metadata!L1246,Metadata!B1246)=2, IF(Metadata!L1246=Metadata!B1246, "No", "Yes"), "One (or both) of these fields are empty"),"")</f>
        <v/>
      </c>
      <c r="C1252" t="str">
        <f>IF(COUNTA(Metadata!A1246)=1,IF(COUNTA(Metadata!B1246:'Metadata'!U1246)=20, "Yes", "One (or more) of these fields are empty"),"")</f>
        <v/>
      </c>
      <c r="D1252" t="str">
        <f>IF(COUNTA(Metadata!A1246)=1, IF(ISNUMBER(MATCH(LEFT(Metadata!P1246,SEARCH(":",Metadata!P1246)-1),'Library and Platform Vocabulary'!$A$117:$A$413,0)), "Yes", "No"),"")</f>
        <v/>
      </c>
      <c r="E1252" s="35" t="str">
        <f ca="1">IF(COUNTA(Metadata!A1246)=1, IF(OR(Metadata!O1246&gt;TODAY(),ISBLANK(Metadata!O1246)),"No, date is missing, in the future, or invalid", "Yes"),"")</f>
        <v/>
      </c>
      <c r="F1252" s="31" t="str">
        <f>IF(COUNTA(Metadata!A1246)=1, IF(OR(NOT(ISBLANK(Metadata!V1246)),NOT(ISBLANK(Metadata!W1246))),"Yes", "No, neither of these fields have values"),"")</f>
        <v/>
      </c>
    </row>
    <row r="1253" spans="1:6">
      <c r="A1253" t="str">
        <f>IF(COUNTA(Metadata!A1247)=1,ROW(Metadata!A1247),"")</f>
        <v/>
      </c>
      <c r="B1253" s="31" t="str">
        <f>IF(COUNTA(Metadata!A1247)=1,IF(COUNTA(Metadata!L1247,Metadata!B1247)=2, IF(Metadata!L1247=Metadata!B1247, "No", "Yes"), "One (or both) of these fields are empty"),"")</f>
        <v/>
      </c>
      <c r="C1253" t="str">
        <f>IF(COUNTA(Metadata!A1247)=1,IF(COUNTA(Metadata!B1247:'Metadata'!U1247)=20, "Yes", "One (or more) of these fields are empty"),"")</f>
        <v/>
      </c>
      <c r="D1253" t="str">
        <f>IF(COUNTA(Metadata!A1247)=1, IF(ISNUMBER(MATCH(LEFT(Metadata!P1247,SEARCH(":",Metadata!P1247)-1),'Library and Platform Vocabulary'!$A$117:$A$413,0)), "Yes", "No"),"")</f>
        <v/>
      </c>
      <c r="E1253" s="35" t="str">
        <f ca="1">IF(COUNTA(Metadata!A1247)=1, IF(OR(Metadata!O1247&gt;TODAY(),ISBLANK(Metadata!O1247)),"No, date is missing, in the future, or invalid", "Yes"),"")</f>
        <v/>
      </c>
      <c r="F1253" s="31" t="str">
        <f>IF(COUNTA(Metadata!A1247)=1, IF(OR(NOT(ISBLANK(Metadata!V1247)),NOT(ISBLANK(Metadata!W1247))),"Yes", "No, neither of these fields have values"),"")</f>
        <v/>
      </c>
    </row>
    <row r="1254" spans="1:6">
      <c r="A1254" t="str">
        <f>IF(COUNTA(Metadata!A1248)=1,ROW(Metadata!A1248),"")</f>
        <v/>
      </c>
      <c r="B1254" s="31" t="str">
        <f>IF(COUNTA(Metadata!A1248)=1,IF(COUNTA(Metadata!L1248,Metadata!B1248)=2, IF(Metadata!L1248=Metadata!B1248, "No", "Yes"), "One (or both) of these fields are empty"),"")</f>
        <v/>
      </c>
      <c r="C1254" t="str">
        <f>IF(COUNTA(Metadata!A1248)=1,IF(COUNTA(Metadata!B1248:'Metadata'!U1248)=20, "Yes", "One (or more) of these fields are empty"),"")</f>
        <v/>
      </c>
      <c r="D1254" t="str">
        <f>IF(COUNTA(Metadata!A1248)=1, IF(ISNUMBER(MATCH(LEFT(Metadata!P1248,SEARCH(":",Metadata!P1248)-1),'Library and Platform Vocabulary'!$A$117:$A$413,0)), "Yes", "No"),"")</f>
        <v/>
      </c>
      <c r="E1254" s="35" t="str">
        <f ca="1">IF(COUNTA(Metadata!A1248)=1, IF(OR(Metadata!O1248&gt;TODAY(),ISBLANK(Metadata!O1248)),"No, date is missing, in the future, or invalid", "Yes"),"")</f>
        <v/>
      </c>
      <c r="F1254" s="31" t="str">
        <f>IF(COUNTA(Metadata!A1248)=1, IF(OR(NOT(ISBLANK(Metadata!V1248)),NOT(ISBLANK(Metadata!W1248))),"Yes", "No, neither of these fields have values"),"")</f>
        <v/>
      </c>
    </row>
    <row r="1255" spans="1:6">
      <c r="A1255" t="str">
        <f>IF(COUNTA(Metadata!A1249)=1,ROW(Metadata!A1249),"")</f>
        <v/>
      </c>
      <c r="B1255" s="31" t="str">
        <f>IF(COUNTA(Metadata!A1249)=1,IF(COUNTA(Metadata!L1249,Metadata!B1249)=2, IF(Metadata!L1249=Metadata!B1249, "No", "Yes"), "One (or both) of these fields are empty"),"")</f>
        <v/>
      </c>
      <c r="C1255" t="str">
        <f>IF(COUNTA(Metadata!A1249)=1,IF(COUNTA(Metadata!B1249:'Metadata'!U1249)=20, "Yes", "One (or more) of these fields are empty"),"")</f>
        <v/>
      </c>
      <c r="D1255" t="str">
        <f>IF(COUNTA(Metadata!A1249)=1, IF(ISNUMBER(MATCH(LEFT(Metadata!P1249,SEARCH(":",Metadata!P1249)-1),'Library and Platform Vocabulary'!$A$117:$A$413,0)), "Yes", "No"),"")</f>
        <v/>
      </c>
      <c r="E1255" s="35" t="str">
        <f ca="1">IF(COUNTA(Metadata!A1249)=1, IF(OR(Metadata!O1249&gt;TODAY(),ISBLANK(Metadata!O1249)),"No, date is missing, in the future, or invalid", "Yes"),"")</f>
        <v/>
      </c>
      <c r="F1255" s="31" t="str">
        <f>IF(COUNTA(Metadata!A1249)=1, IF(OR(NOT(ISBLANK(Metadata!V1249)),NOT(ISBLANK(Metadata!W1249))),"Yes", "No, neither of these fields have values"),"")</f>
        <v/>
      </c>
    </row>
    <row r="1256" spans="1:6">
      <c r="A1256" t="str">
        <f>IF(COUNTA(Metadata!A1250)=1,ROW(Metadata!A1250),"")</f>
        <v/>
      </c>
      <c r="B1256" s="31" t="str">
        <f>IF(COUNTA(Metadata!A1250)=1,IF(COUNTA(Metadata!L1250,Metadata!B1250)=2, IF(Metadata!L1250=Metadata!B1250, "No", "Yes"), "One (or both) of these fields are empty"),"")</f>
        <v/>
      </c>
      <c r="C1256" t="str">
        <f>IF(COUNTA(Metadata!A1250)=1,IF(COUNTA(Metadata!B1250:'Metadata'!U1250)=20, "Yes", "One (or more) of these fields are empty"),"")</f>
        <v/>
      </c>
      <c r="D1256" t="str">
        <f>IF(COUNTA(Metadata!A1250)=1, IF(ISNUMBER(MATCH(LEFT(Metadata!P1250,SEARCH(":",Metadata!P1250)-1),'Library and Platform Vocabulary'!$A$117:$A$413,0)), "Yes", "No"),"")</f>
        <v/>
      </c>
      <c r="E1256" s="35" t="str">
        <f ca="1">IF(COUNTA(Metadata!A1250)=1, IF(OR(Metadata!O1250&gt;TODAY(),ISBLANK(Metadata!O1250)),"No, date is missing, in the future, or invalid", "Yes"),"")</f>
        <v/>
      </c>
      <c r="F1256" s="31" t="str">
        <f>IF(COUNTA(Metadata!A1250)=1, IF(OR(NOT(ISBLANK(Metadata!V1250)),NOT(ISBLANK(Metadata!W1250))),"Yes", "No, neither of these fields have values"),"")</f>
        <v/>
      </c>
    </row>
    <row r="1257" spans="1:6">
      <c r="A1257" t="str">
        <f>IF(COUNTA(Metadata!A1251)=1,ROW(Metadata!A1251),"")</f>
        <v/>
      </c>
      <c r="B1257" s="31" t="str">
        <f>IF(COUNTA(Metadata!A1251)=1,IF(COUNTA(Metadata!L1251,Metadata!B1251)=2, IF(Metadata!L1251=Metadata!B1251, "No", "Yes"), "One (or both) of these fields are empty"),"")</f>
        <v/>
      </c>
      <c r="C1257" t="str">
        <f>IF(COUNTA(Metadata!A1251)=1,IF(COUNTA(Metadata!B1251:'Metadata'!U1251)=20, "Yes", "One (or more) of these fields are empty"),"")</f>
        <v/>
      </c>
      <c r="D1257" t="str">
        <f>IF(COUNTA(Metadata!A1251)=1, IF(ISNUMBER(MATCH(LEFT(Metadata!P1251,SEARCH(":",Metadata!P1251)-1),'Library and Platform Vocabulary'!$A$117:$A$413,0)), "Yes", "No"),"")</f>
        <v/>
      </c>
      <c r="E1257" s="35" t="str">
        <f ca="1">IF(COUNTA(Metadata!A1251)=1, IF(OR(Metadata!O1251&gt;TODAY(),ISBLANK(Metadata!O1251)),"No, date is missing, in the future, or invalid", "Yes"),"")</f>
        <v/>
      </c>
      <c r="F1257" s="31" t="str">
        <f>IF(COUNTA(Metadata!A1251)=1, IF(OR(NOT(ISBLANK(Metadata!V1251)),NOT(ISBLANK(Metadata!W1251))),"Yes", "No, neither of these fields have values"),"")</f>
        <v/>
      </c>
    </row>
    <row r="1258" spans="1:6">
      <c r="A1258" t="str">
        <f>IF(COUNTA(Metadata!A1252)=1,ROW(Metadata!A1252),"")</f>
        <v/>
      </c>
      <c r="B1258" s="31" t="str">
        <f>IF(COUNTA(Metadata!A1252)=1,IF(COUNTA(Metadata!L1252,Metadata!B1252)=2, IF(Metadata!L1252=Metadata!B1252, "No", "Yes"), "One (or both) of these fields are empty"),"")</f>
        <v/>
      </c>
      <c r="C1258" t="str">
        <f>IF(COUNTA(Metadata!A1252)=1,IF(COUNTA(Metadata!B1252:'Metadata'!U1252)=20, "Yes", "One (or more) of these fields are empty"),"")</f>
        <v/>
      </c>
      <c r="D1258" t="str">
        <f>IF(COUNTA(Metadata!A1252)=1, IF(ISNUMBER(MATCH(LEFT(Metadata!P1252,SEARCH(":",Metadata!P1252)-1),'Library and Platform Vocabulary'!$A$117:$A$413,0)), "Yes", "No"),"")</f>
        <v/>
      </c>
      <c r="E1258" s="35" t="str">
        <f ca="1">IF(COUNTA(Metadata!A1252)=1, IF(OR(Metadata!O1252&gt;TODAY(),ISBLANK(Metadata!O1252)),"No, date is missing, in the future, or invalid", "Yes"),"")</f>
        <v/>
      </c>
      <c r="F1258" s="31" t="str">
        <f>IF(COUNTA(Metadata!A1252)=1, IF(OR(NOT(ISBLANK(Metadata!V1252)),NOT(ISBLANK(Metadata!W1252))),"Yes", "No, neither of these fields have values"),"")</f>
        <v/>
      </c>
    </row>
    <row r="1259" spans="1:6">
      <c r="A1259" t="str">
        <f>IF(COUNTA(Metadata!A1253)=1,ROW(Metadata!A1253),"")</f>
        <v/>
      </c>
      <c r="B1259" s="31" t="str">
        <f>IF(COUNTA(Metadata!A1253)=1,IF(COUNTA(Metadata!L1253,Metadata!B1253)=2, IF(Metadata!L1253=Metadata!B1253, "No", "Yes"), "One (or both) of these fields are empty"),"")</f>
        <v/>
      </c>
      <c r="C1259" t="str">
        <f>IF(COUNTA(Metadata!A1253)=1,IF(COUNTA(Metadata!B1253:'Metadata'!U1253)=20, "Yes", "One (or more) of these fields are empty"),"")</f>
        <v/>
      </c>
      <c r="D1259" t="str">
        <f>IF(COUNTA(Metadata!A1253)=1, IF(ISNUMBER(MATCH(LEFT(Metadata!P1253,SEARCH(":",Metadata!P1253)-1),'Library and Platform Vocabulary'!$A$117:$A$413,0)), "Yes", "No"),"")</f>
        <v/>
      </c>
      <c r="E1259" s="35" t="str">
        <f ca="1">IF(COUNTA(Metadata!A1253)=1, IF(OR(Metadata!O1253&gt;TODAY(),ISBLANK(Metadata!O1253)),"No, date is missing, in the future, or invalid", "Yes"),"")</f>
        <v/>
      </c>
      <c r="F1259" s="31" t="str">
        <f>IF(COUNTA(Metadata!A1253)=1, IF(OR(NOT(ISBLANK(Metadata!V1253)),NOT(ISBLANK(Metadata!W1253))),"Yes", "No, neither of these fields have values"),"")</f>
        <v/>
      </c>
    </row>
    <row r="1260" spans="1:6">
      <c r="A1260" t="str">
        <f>IF(COUNTA(Metadata!A1254)=1,ROW(Metadata!A1254),"")</f>
        <v/>
      </c>
      <c r="B1260" s="31" t="str">
        <f>IF(COUNTA(Metadata!A1254)=1,IF(COUNTA(Metadata!L1254,Metadata!B1254)=2, IF(Metadata!L1254=Metadata!B1254, "No", "Yes"), "One (or both) of these fields are empty"),"")</f>
        <v/>
      </c>
      <c r="C1260" t="str">
        <f>IF(COUNTA(Metadata!A1254)=1,IF(COUNTA(Metadata!B1254:'Metadata'!U1254)=20, "Yes", "One (or more) of these fields are empty"),"")</f>
        <v/>
      </c>
      <c r="D1260" t="str">
        <f>IF(COUNTA(Metadata!A1254)=1, IF(ISNUMBER(MATCH(LEFT(Metadata!P1254,SEARCH(":",Metadata!P1254)-1),'Library and Platform Vocabulary'!$A$117:$A$413,0)), "Yes", "No"),"")</f>
        <v/>
      </c>
      <c r="E1260" s="35" t="str">
        <f ca="1">IF(COUNTA(Metadata!A1254)=1, IF(OR(Metadata!O1254&gt;TODAY(),ISBLANK(Metadata!O1254)),"No, date is missing, in the future, or invalid", "Yes"),"")</f>
        <v/>
      </c>
      <c r="F1260" s="31" t="str">
        <f>IF(COUNTA(Metadata!A1254)=1, IF(OR(NOT(ISBLANK(Metadata!V1254)),NOT(ISBLANK(Metadata!W1254))),"Yes", "No, neither of these fields have values"),"")</f>
        <v/>
      </c>
    </row>
    <row r="1261" spans="1:6">
      <c r="A1261" t="str">
        <f>IF(COUNTA(Metadata!A1255)=1,ROW(Metadata!A1255),"")</f>
        <v/>
      </c>
      <c r="B1261" s="31" t="str">
        <f>IF(COUNTA(Metadata!A1255)=1,IF(COUNTA(Metadata!L1255,Metadata!B1255)=2, IF(Metadata!L1255=Metadata!B1255, "No", "Yes"), "One (or both) of these fields are empty"),"")</f>
        <v/>
      </c>
      <c r="C1261" t="str">
        <f>IF(COUNTA(Metadata!A1255)=1,IF(COUNTA(Metadata!B1255:'Metadata'!U1255)=20, "Yes", "One (or more) of these fields are empty"),"")</f>
        <v/>
      </c>
      <c r="D1261" t="str">
        <f>IF(COUNTA(Metadata!A1255)=1, IF(ISNUMBER(MATCH(LEFT(Metadata!P1255,SEARCH(":",Metadata!P1255)-1),'Library and Platform Vocabulary'!$A$117:$A$413,0)), "Yes", "No"),"")</f>
        <v/>
      </c>
      <c r="E1261" s="35" t="str">
        <f ca="1">IF(COUNTA(Metadata!A1255)=1, IF(OR(Metadata!O1255&gt;TODAY(),ISBLANK(Metadata!O1255)),"No, date is missing, in the future, or invalid", "Yes"),"")</f>
        <v/>
      </c>
      <c r="F1261" s="31" t="str">
        <f>IF(COUNTA(Metadata!A1255)=1, IF(OR(NOT(ISBLANK(Metadata!V1255)),NOT(ISBLANK(Metadata!W1255))),"Yes", "No, neither of these fields have values"),"")</f>
        <v/>
      </c>
    </row>
    <row r="1262" spans="1:6">
      <c r="A1262" t="str">
        <f>IF(COUNTA(Metadata!A1256)=1,ROW(Metadata!A1256),"")</f>
        <v/>
      </c>
      <c r="B1262" s="31" t="str">
        <f>IF(COUNTA(Metadata!A1256)=1,IF(COUNTA(Metadata!L1256,Metadata!B1256)=2, IF(Metadata!L1256=Metadata!B1256, "No", "Yes"), "One (or both) of these fields are empty"),"")</f>
        <v/>
      </c>
      <c r="C1262" t="str">
        <f>IF(COUNTA(Metadata!A1256)=1,IF(COUNTA(Metadata!B1256:'Metadata'!U1256)=20, "Yes", "One (or more) of these fields are empty"),"")</f>
        <v/>
      </c>
      <c r="D1262" t="str">
        <f>IF(COUNTA(Metadata!A1256)=1, IF(ISNUMBER(MATCH(LEFT(Metadata!P1256,SEARCH(":",Metadata!P1256)-1),'Library and Platform Vocabulary'!$A$117:$A$413,0)), "Yes", "No"),"")</f>
        <v/>
      </c>
      <c r="E1262" s="35" t="str">
        <f ca="1">IF(COUNTA(Metadata!A1256)=1, IF(OR(Metadata!O1256&gt;TODAY(),ISBLANK(Metadata!O1256)),"No, date is missing, in the future, or invalid", "Yes"),"")</f>
        <v/>
      </c>
      <c r="F1262" s="31" t="str">
        <f>IF(COUNTA(Metadata!A1256)=1, IF(OR(NOT(ISBLANK(Metadata!V1256)),NOT(ISBLANK(Metadata!W1256))),"Yes", "No, neither of these fields have values"),"")</f>
        <v/>
      </c>
    </row>
    <row r="1263" spans="1:6">
      <c r="A1263" t="str">
        <f>IF(COUNTA(Metadata!A1257)=1,ROW(Metadata!A1257),"")</f>
        <v/>
      </c>
      <c r="B1263" s="31" t="str">
        <f>IF(COUNTA(Metadata!A1257)=1,IF(COUNTA(Metadata!L1257,Metadata!B1257)=2, IF(Metadata!L1257=Metadata!B1257, "No", "Yes"), "One (or both) of these fields are empty"),"")</f>
        <v/>
      </c>
      <c r="C1263" t="str">
        <f>IF(COUNTA(Metadata!A1257)=1,IF(COUNTA(Metadata!B1257:'Metadata'!U1257)=20, "Yes", "One (or more) of these fields are empty"),"")</f>
        <v/>
      </c>
      <c r="D1263" t="str">
        <f>IF(COUNTA(Metadata!A1257)=1, IF(ISNUMBER(MATCH(LEFT(Metadata!P1257,SEARCH(":",Metadata!P1257)-1),'Library and Platform Vocabulary'!$A$117:$A$413,0)), "Yes", "No"),"")</f>
        <v/>
      </c>
      <c r="E1263" s="35" t="str">
        <f ca="1">IF(COUNTA(Metadata!A1257)=1, IF(OR(Metadata!O1257&gt;TODAY(),ISBLANK(Metadata!O1257)),"No, date is missing, in the future, or invalid", "Yes"),"")</f>
        <v/>
      </c>
      <c r="F1263" s="31" t="str">
        <f>IF(COUNTA(Metadata!A1257)=1, IF(OR(NOT(ISBLANK(Metadata!V1257)),NOT(ISBLANK(Metadata!W1257))),"Yes", "No, neither of these fields have values"),"")</f>
        <v/>
      </c>
    </row>
    <row r="1264" spans="1:6">
      <c r="A1264" t="str">
        <f>IF(COUNTA(Metadata!A1258)=1,ROW(Metadata!A1258),"")</f>
        <v/>
      </c>
      <c r="B1264" s="31" t="str">
        <f>IF(COUNTA(Metadata!A1258)=1,IF(COUNTA(Metadata!L1258,Metadata!B1258)=2, IF(Metadata!L1258=Metadata!B1258, "No", "Yes"), "One (or both) of these fields are empty"),"")</f>
        <v/>
      </c>
      <c r="C1264" t="str">
        <f>IF(COUNTA(Metadata!A1258)=1,IF(COUNTA(Metadata!B1258:'Metadata'!U1258)=20, "Yes", "One (or more) of these fields are empty"),"")</f>
        <v/>
      </c>
      <c r="D1264" t="str">
        <f>IF(COUNTA(Metadata!A1258)=1, IF(ISNUMBER(MATCH(LEFT(Metadata!P1258,SEARCH(":",Metadata!P1258)-1),'Library and Platform Vocabulary'!$A$117:$A$413,0)), "Yes", "No"),"")</f>
        <v/>
      </c>
      <c r="E1264" s="35" t="str">
        <f ca="1">IF(COUNTA(Metadata!A1258)=1, IF(OR(Metadata!O1258&gt;TODAY(),ISBLANK(Metadata!O1258)),"No, date is missing, in the future, or invalid", "Yes"),"")</f>
        <v/>
      </c>
      <c r="F1264" s="31" t="str">
        <f>IF(COUNTA(Metadata!A1258)=1, IF(OR(NOT(ISBLANK(Metadata!V1258)),NOT(ISBLANK(Metadata!W1258))),"Yes", "No, neither of these fields have values"),"")</f>
        <v/>
      </c>
    </row>
    <row r="1265" spans="1:6">
      <c r="A1265" t="str">
        <f>IF(COUNTA(Metadata!A1259)=1,ROW(Metadata!A1259),"")</f>
        <v/>
      </c>
      <c r="B1265" s="31" t="str">
        <f>IF(COUNTA(Metadata!A1259)=1,IF(COUNTA(Metadata!L1259,Metadata!B1259)=2, IF(Metadata!L1259=Metadata!B1259, "No", "Yes"), "One (or both) of these fields are empty"),"")</f>
        <v/>
      </c>
      <c r="C1265" t="str">
        <f>IF(COUNTA(Metadata!A1259)=1,IF(COUNTA(Metadata!B1259:'Metadata'!U1259)=20, "Yes", "One (or more) of these fields are empty"),"")</f>
        <v/>
      </c>
      <c r="D1265" t="str">
        <f>IF(COUNTA(Metadata!A1259)=1, IF(ISNUMBER(MATCH(LEFT(Metadata!P1259,SEARCH(":",Metadata!P1259)-1),'Library and Platform Vocabulary'!$A$117:$A$413,0)), "Yes", "No"),"")</f>
        <v/>
      </c>
      <c r="E1265" s="35" t="str">
        <f ca="1">IF(COUNTA(Metadata!A1259)=1, IF(OR(Metadata!O1259&gt;TODAY(),ISBLANK(Metadata!O1259)),"No, date is missing, in the future, or invalid", "Yes"),"")</f>
        <v/>
      </c>
      <c r="F1265" s="31" t="str">
        <f>IF(COUNTA(Metadata!A1259)=1, IF(OR(NOT(ISBLANK(Metadata!V1259)),NOT(ISBLANK(Metadata!W1259))),"Yes", "No, neither of these fields have values"),"")</f>
        <v/>
      </c>
    </row>
    <row r="1266" spans="1:6">
      <c r="A1266" t="str">
        <f>IF(COUNTA(Metadata!A1260)=1,ROW(Metadata!A1260),"")</f>
        <v/>
      </c>
      <c r="B1266" s="31" t="str">
        <f>IF(COUNTA(Metadata!A1260)=1,IF(COUNTA(Metadata!L1260,Metadata!B1260)=2, IF(Metadata!L1260=Metadata!B1260, "No", "Yes"), "One (or both) of these fields are empty"),"")</f>
        <v/>
      </c>
      <c r="C1266" t="str">
        <f>IF(COUNTA(Metadata!A1260)=1,IF(COUNTA(Metadata!B1260:'Metadata'!U1260)=20, "Yes", "One (or more) of these fields are empty"),"")</f>
        <v/>
      </c>
      <c r="D1266" t="str">
        <f>IF(COUNTA(Metadata!A1260)=1, IF(ISNUMBER(MATCH(LEFT(Metadata!P1260,SEARCH(":",Metadata!P1260)-1),'Library and Platform Vocabulary'!$A$117:$A$413,0)), "Yes", "No"),"")</f>
        <v/>
      </c>
      <c r="E1266" s="35" t="str">
        <f ca="1">IF(COUNTA(Metadata!A1260)=1, IF(OR(Metadata!O1260&gt;TODAY(),ISBLANK(Metadata!O1260)),"No, date is missing, in the future, or invalid", "Yes"),"")</f>
        <v/>
      </c>
      <c r="F1266" s="31" t="str">
        <f>IF(COUNTA(Metadata!A1260)=1, IF(OR(NOT(ISBLANK(Metadata!V1260)),NOT(ISBLANK(Metadata!W1260))),"Yes", "No, neither of these fields have values"),"")</f>
        <v/>
      </c>
    </row>
    <row r="1267" spans="1:6">
      <c r="A1267" t="str">
        <f>IF(COUNTA(Metadata!A1261)=1,ROW(Metadata!A1261),"")</f>
        <v/>
      </c>
      <c r="B1267" s="31" t="str">
        <f>IF(COUNTA(Metadata!A1261)=1,IF(COUNTA(Metadata!L1261,Metadata!B1261)=2, IF(Metadata!L1261=Metadata!B1261, "No", "Yes"), "One (or both) of these fields are empty"),"")</f>
        <v/>
      </c>
      <c r="C1267" t="str">
        <f>IF(COUNTA(Metadata!A1261)=1,IF(COUNTA(Metadata!B1261:'Metadata'!U1261)=20, "Yes", "One (or more) of these fields are empty"),"")</f>
        <v/>
      </c>
      <c r="D1267" t="str">
        <f>IF(COUNTA(Metadata!A1261)=1, IF(ISNUMBER(MATCH(LEFT(Metadata!P1261,SEARCH(":",Metadata!P1261)-1),'Library and Platform Vocabulary'!$A$117:$A$413,0)), "Yes", "No"),"")</f>
        <v/>
      </c>
      <c r="E1267" s="35" t="str">
        <f ca="1">IF(COUNTA(Metadata!A1261)=1, IF(OR(Metadata!O1261&gt;TODAY(),ISBLANK(Metadata!O1261)),"No, date is missing, in the future, or invalid", "Yes"),"")</f>
        <v/>
      </c>
      <c r="F1267" s="31" t="str">
        <f>IF(COUNTA(Metadata!A1261)=1, IF(OR(NOT(ISBLANK(Metadata!V1261)),NOT(ISBLANK(Metadata!W1261))),"Yes", "No, neither of these fields have values"),"")</f>
        <v/>
      </c>
    </row>
    <row r="1268" spans="1:6">
      <c r="A1268" t="str">
        <f>IF(COUNTA(Metadata!A1262)=1,ROW(Metadata!A1262),"")</f>
        <v/>
      </c>
      <c r="B1268" s="31" t="str">
        <f>IF(COUNTA(Metadata!A1262)=1,IF(COUNTA(Metadata!L1262,Metadata!B1262)=2, IF(Metadata!L1262=Metadata!B1262, "No", "Yes"), "One (or both) of these fields are empty"),"")</f>
        <v/>
      </c>
      <c r="C1268" t="str">
        <f>IF(COUNTA(Metadata!A1262)=1,IF(COUNTA(Metadata!B1262:'Metadata'!U1262)=20, "Yes", "One (or more) of these fields are empty"),"")</f>
        <v/>
      </c>
      <c r="D1268" t="str">
        <f>IF(COUNTA(Metadata!A1262)=1, IF(ISNUMBER(MATCH(LEFT(Metadata!P1262,SEARCH(":",Metadata!P1262)-1),'Library and Platform Vocabulary'!$A$117:$A$413,0)), "Yes", "No"),"")</f>
        <v/>
      </c>
      <c r="E1268" s="35" t="str">
        <f ca="1">IF(COUNTA(Metadata!A1262)=1, IF(OR(Metadata!O1262&gt;TODAY(),ISBLANK(Metadata!O1262)),"No, date is missing, in the future, or invalid", "Yes"),"")</f>
        <v/>
      </c>
      <c r="F1268" s="31" t="str">
        <f>IF(COUNTA(Metadata!A1262)=1, IF(OR(NOT(ISBLANK(Metadata!V1262)),NOT(ISBLANK(Metadata!W1262))),"Yes", "No, neither of these fields have values"),"")</f>
        <v/>
      </c>
    </row>
    <row r="1269" spans="1:6">
      <c r="A1269" t="str">
        <f>IF(COUNTA(Metadata!A1263)=1,ROW(Metadata!A1263),"")</f>
        <v/>
      </c>
      <c r="B1269" s="31" t="str">
        <f>IF(COUNTA(Metadata!A1263)=1,IF(COUNTA(Metadata!L1263,Metadata!B1263)=2, IF(Metadata!L1263=Metadata!B1263, "No", "Yes"), "One (or both) of these fields are empty"),"")</f>
        <v/>
      </c>
      <c r="C1269" t="str">
        <f>IF(COUNTA(Metadata!A1263)=1,IF(COUNTA(Metadata!B1263:'Metadata'!U1263)=20, "Yes", "One (or more) of these fields are empty"),"")</f>
        <v/>
      </c>
      <c r="D1269" t="str">
        <f>IF(COUNTA(Metadata!A1263)=1, IF(ISNUMBER(MATCH(LEFT(Metadata!P1263,SEARCH(":",Metadata!P1263)-1),'Library and Platform Vocabulary'!$A$117:$A$413,0)), "Yes", "No"),"")</f>
        <v/>
      </c>
      <c r="E1269" s="35" t="str">
        <f ca="1">IF(COUNTA(Metadata!A1263)=1, IF(OR(Metadata!O1263&gt;TODAY(),ISBLANK(Metadata!O1263)),"No, date is missing, in the future, or invalid", "Yes"),"")</f>
        <v/>
      </c>
      <c r="F1269" s="31" t="str">
        <f>IF(COUNTA(Metadata!A1263)=1, IF(OR(NOT(ISBLANK(Metadata!V1263)),NOT(ISBLANK(Metadata!W1263))),"Yes", "No, neither of these fields have values"),"")</f>
        <v/>
      </c>
    </row>
    <row r="1270" spans="1:6">
      <c r="A1270" t="str">
        <f>IF(COUNTA(Metadata!A1264)=1,ROW(Metadata!A1264),"")</f>
        <v/>
      </c>
      <c r="B1270" s="31" t="str">
        <f>IF(COUNTA(Metadata!A1264)=1,IF(COUNTA(Metadata!L1264,Metadata!B1264)=2, IF(Metadata!L1264=Metadata!B1264, "No", "Yes"), "One (or both) of these fields are empty"),"")</f>
        <v/>
      </c>
      <c r="C1270" t="str">
        <f>IF(COUNTA(Metadata!A1264)=1,IF(COUNTA(Metadata!B1264:'Metadata'!U1264)=20, "Yes", "One (or more) of these fields are empty"),"")</f>
        <v/>
      </c>
      <c r="D1270" t="str">
        <f>IF(COUNTA(Metadata!A1264)=1, IF(ISNUMBER(MATCH(LEFT(Metadata!P1264,SEARCH(":",Metadata!P1264)-1),'Library and Platform Vocabulary'!$A$117:$A$413,0)), "Yes", "No"),"")</f>
        <v/>
      </c>
      <c r="E1270" s="35" t="str">
        <f ca="1">IF(COUNTA(Metadata!A1264)=1, IF(OR(Metadata!O1264&gt;TODAY(),ISBLANK(Metadata!O1264)),"No, date is missing, in the future, or invalid", "Yes"),"")</f>
        <v/>
      </c>
      <c r="F1270" s="31" t="str">
        <f>IF(COUNTA(Metadata!A1264)=1, IF(OR(NOT(ISBLANK(Metadata!V1264)),NOT(ISBLANK(Metadata!W1264))),"Yes", "No, neither of these fields have values"),"")</f>
        <v/>
      </c>
    </row>
    <row r="1271" spans="1:6">
      <c r="A1271" t="str">
        <f>IF(COUNTA(Metadata!A1265)=1,ROW(Metadata!A1265),"")</f>
        <v/>
      </c>
      <c r="B1271" s="31" t="str">
        <f>IF(COUNTA(Metadata!A1265)=1,IF(COUNTA(Metadata!L1265,Metadata!B1265)=2, IF(Metadata!L1265=Metadata!B1265, "No", "Yes"), "One (or both) of these fields are empty"),"")</f>
        <v/>
      </c>
      <c r="C1271" t="str">
        <f>IF(COUNTA(Metadata!A1265)=1,IF(COUNTA(Metadata!B1265:'Metadata'!U1265)=20, "Yes", "One (or more) of these fields are empty"),"")</f>
        <v/>
      </c>
      <c r="D1271" t="str">
        <f>IF(COUNTA(Metadata!A1265)=1, IF(ISNUMBER(MATCH(LEFT(Metadata!P1265,SEARCH(":",Metadata!P1265)-1),'Library and Platform Vocabulary'!$A$117:$A$413,0)), "Yes", "No"),"")</f>
        <v/>
      </c>
      <c r="E1271" s="35" t="str">
        <f ca="1">IF(COUNTA(Metadata!A1265)=1, IF(OR(Metadata!O1265&gt;TODAY(),ISBLANK(Metadata!O1265)),"No, date is missing, in the future, or invalid", "Yes"),"")</f>
        <v/>
      </c>
      <c r="F1271" s="31" t="str">
        <f>IF(COUNTA(Metadata!A1265)=1, IF(OR(NOT(ISBLANK(Metadata!V1265)),NOT(ISBLANK(Metadata!W1265))),"Yes", "No, neither of these fields have values"),"")</f>
        <v/>
      </c>
    </row>
    <row r="1272" spans="1:6">
      <c r="A1272" t="str">
        <f>IF(COUNTA(Metadata!A1266)=1,ROW(Metadata!A1266),"")</f>
        <v/>
      </c>
      <c r="B1272" s="31" t="str">
        <f>IF(COUNTA(Metadata!A1266)=1,IF(COUNTA(Metadata!L1266,Metadata!B1266)=2, IF(Metadata!L1266=Metadata!B1266, "No", "Yes"), "One (or both) of these fields are empty"),"")</f>
        <v/>
      </c>
      <c r="C1272" t="str">
        <f>IF(COUNTA(Metadata!A1266)=1,IF(COUNTA(Metadata!B1266:'Metadata'!U1266)=20, "Yes", "One (or more) of these fields are empty"),"")</f>
        <v/>
      </c>
      <c r="D1272" t="str">
        <f>IF(COUNTA(Metadata!A1266)=1, IF(ISNUMBER(MATCH(LEFT(Metadata!P1266,SEARCH(":",Metadata!P1266)-1),'Library and Platform Vocabulary'!$A$117:$A$413,0)), "Yes", "No"),"")</f>
        <v/>
      </c>
      <c r="E1272" s="35" t="str">
        <f ca="1">IF(COUNTA(Metadata!A1266)=1, IF(OR(Metadata!O1266&gt;TODAY(),ISBLANK(Metadata!O1266)),"No, date is missing, in the future, or invalid", "Yes"),"")</f>
        <v/>
      </c>
      <c r="F1272" s="31" t="str">
        <f>IF(COUNTA(Metadata!A1266)=1, IF(OR(NOT(ISBLANK(Metadata!V1266)),NOT(ISBLANK(Metadata!W1266))),"Yes", "No, neither of these fields have values"),"")</f>
        <v/>
      </c>
    </row>
    <row r="1273" spans="1:6">
      <c r="A1273" t="str">
        <f>IF(COUNTA(Metadata!A1267)=1,ROW(Metadata!A1267),"")</f>
        <v/>
      </c>
      <c r="B1273" s="31" t="str">
        <f>IF(COUNTA(Metadata!A1267)=1,IF(COUNTA(Metadata!L1267,Metadata!B1267)=2, IF(Metadata!L1267=Metadata!B1267, "No", "Yes"), "One (or both) of these fields are empty"),"")</f>
        <v/>
      </c>
      <c r="C1273" t="str">
        <f>IF(COUNTA(Metadata!A1267)=1,IF(COUNTA(Metadata!B1267:'Metadata'!U1267)=20, "Yes", "One (or more) of these fields are empty"),"")</f>
        <v/>
      </c>
      <c r="D1273" t="str">
        <f>IF(COUNTA(Metadata!A1267)=1, IF(ISNUMBER(MATCH(LEFT(Metadata!P1267,SEARCH(":",Metadata!P1267)-1),'Library and Platform Vocabulary'!$A$117:$A$413,0)), "Yes", "No"),"")</f>
        <v/>
      </c>
      <c r="E1273" s="35" t="str">
        <f ca="1">IF(COUNTA(Metadata!A1267)=1, IF(OR(Metadata!O1267&gt;TODAY(),ISBLANK(Metadata!O1267)),"No, date is missing, in the future, or invalid", "Yes"),"")</f>
        <v/>
      </c>
      <c r="F1273" s="31" t="str">
        <f>IF(COUNTA(Metadata!A1267)=1, IF(OR(NOT(ISBLANK(Metadata!V1267)),NOT(ISBLANK(Metadata!W1267))),"Yes", "No, neither of these fields have values"),"")</f>
        <v/>
      </c>
    </row>
    <row r="1274" spans="1:6">
      <c r="A1274" t="str">
        <f>IF(COUNTA(Metadata!A1268)=1,ROW(Metadata!A1268),"")</f>
        <v/>
      </c>
      <c r="B1274" s="31" t="str">
        <f>IF(COUNTA(Metadata!A1268)=1,IF(COUNTA(Metadata!L1268,Metadata!B1268)=2, IF(Metadata!L1268=Metadata!B1268, "No", "Yes"), "One (or both) of these fields are empty"),"")</f>
        <v/>
      </c>
      <c r="C1274" t="str">
        <f>IF(COUNTA(Metadata!A1268)=1,IF(COUNTA(Metadata!B1268:'Metadata'!U1268)=20, "Yes", "One (or more) of these fields are empty"),"")</f>
        <v/>
      </c>
      <c r="D1274" t="str">
        <f>IF(COUNTA(Metadata!A1268)=1, IF(ISNUMBER(MATCH(LEFT(Metadata!P1268,SEARCH(":",Metadata!P1268)-1),'Library and Platform Vocabulary'!$A$117:$A$413,0)), "Yes", "No"),"")</f>
        <v/>
      </c>
      <c r="E1274" s="35" t="str">
        <f ca="1">IF(COUNTA(Metadata!A1268)=1, IF(OR(Metadata!O1268&gt;TODAY(),ISBLANK(Metadata!O1268)),"No, date is missing, in the future, or invalid", "Yes"),"")</f>
        <v/>
      </c>
      <c r="F1274" s="31" t="str">
        <f>IF(COUNTA(Metadata!A1268)=1, IF(OR(NOT(ISBLANK(Metadata!V1268)),NOT(ISBLANK(Metadata!W1268))),"Yes", "No, neither of these fields have values"),"")</f>
        <v/>
      </c>
    </row>
    <row r="1275" spans="1:6">
      <c r="A1275" t="str">
        <f>IF(COUNTA(Metadata!A1269)=1,ROW(Metadata!A1269),"")</f>
        <v/>
      </c>
      <c r="B1275" s="31" t="str">
        <f>IF(COUNTA(Metadata!A1269)=1,IF(COUNTA(Metadata!L1269,Metadata!B1269)=2, IF(Metadata!L1269=Metadata!B1269, "No", "Yes"), "One (or both) of these fields are empty"),"")</f>
        <v/>
      </c>
      <c r="C1275" t="str">
        <f>IF(COUNTA(Metadata!A1269)=1,IF(COUNTA(Metadata!B1269:'Metadata'!U1269)=20, "Yes", "One (or more) of these fields are empty"),"")</f>
        <v/>
      </c>
      <c r="D1275" t="str">
        <f>IF(COUNTA(Metadata!A1269)=1, IF(ISNUMBER(MATCH(LEFT(Metadata!P1269,SEARCH(":",Metadata!P1269)-1),'Library and Platform Vocabulary'!$A$117:$A$413,0)), "Yes", "No"),"")</f>
        <v/>
      </c>
      <c r="E1275" s="35" t="str">
        <f ca="1">IF(COUNTA(Metadata!A1269)=1, IF(OR(Metadata!O1269&gt;TODAY(),ISBLANK(Metadata!O1269)),"No, date is missing, in the future, or invalid", "Yes"),"")</f>
        <v/>
      </c>
      <c r="F1275" s="31" t="str">
        <f>IF(COUNTA(Metadata!A1269)=1, IF(OR(NOT(ISBLANK(Metadata!V1269)),NOT(ISBLANK(Metadata!W1269))),"Yes", "No, neither of these fields have values"),"")</f>
        <v/>
      </c>
    </row>
    <row r="1276" spans="1:6">
      <c r="A1276" t="str">
        <f>IF(COUNTA(Metadata!A1270)=1,ROW(Metadata!A1270),"")</f>
        <v/>
      </c>
      <c r="B1276" s="31" t="str">
        <f>IF(COUNTA(Metadata!A1270)=1,IF(COUNTA(Metadata!L1270,Metadata!B1270)=2, IF(Metadata!L1270=Metadata!B1270, "No", "Yes"), "One (or both) of these fields are empty"),"")</f>
        <v/>
      </c>
      <c r="C1276" t="str">
        <f>IF(COUNTA(Metadata!A1270)=1,IF(COUNTA(Metadata!B1270:'Metadata'!U1270)=20, "Yes", "One (or more) of these fields are empty"),"")</f>
        <v/>
      </c>
      <c r="D1276" t="str">
        <f>IF(COUNTA(Metadata!A1270)=1, IF(ISNUMBER(MATCH(LEFT(Metadata!P1270,SEARCH(":",Metadata!P1270)-1),'Library and Platform Vocabulary'!$A$117:$A$413,0)), "Yes", "No"),"")</f>
        <v/>
      </c>
      <c r="E1276" s="35" t="str">
        <f ca="1">IF(COUNTA(Metadata!A1270)=1, IF(OR(Metadata!O1270&gt;TODAY(),ISBLANK(Metadata!O1270)),"No, date is missing, in the future, or invalid", "Yes"),"")</f>
        <v/>
      </c>
      <c r="F1276" s="31" t="str">
        <f>IF(COUNTA(Metadata!A1270)=1, IF(OR(NOT(ISBLANK(Metadata!V1270)),NOT(ISBLANK(Metadata!W1270))),"Yes", "No, neither of these fields have values"),"")</f>
        <v/>
      </c>
    </row>
    <row r="1277" spans="1:6">
      <c r="A1277" t="str">
        <f>IF(COUNTA(Metadata!A1271)=1,ROW(Metadata!A1271),"")</f>
        <v/>
      </c>
      <c r="B1277" s="31" t="str">
        <f>IF(COUNTA(Metadata!A1271)=1,IF(COUNTA(Metadata!L1271,Metadata!B1271)=2, IF(Metadata!L1271=Metadata!B1271, "No", "Yes"), "One (or both) of these fields are empty"),"")</f>
        <v/>
      </c>
      <c r="C1277" t="str">
        <f>IF(COUNTA(Metadata!A1271)=1,IF(COUNTA(Metadata!B1271:'Metadata'!U1271)=20, "Yes", "One (or more) of these fields are empty"),"")</f>
        <v/>
      </c>
      <c r="D1277" t="str">
        <f>IF(COUNTA(Metadata!A1271)=1, IF(ISNUMBER(MATCH(LEFT(Metadata!P1271,SEARCH(":",Metadata!P1271)-1),'Library and Platform Vocabulary'!$A$117:$A$413,0)), "Yes", "No"),"")</f>
        <v/>
      </c>
      <c r="E1277" s="35" t="str">
        <f ca="1">IF(COUNTA(Metadata!A1271)=1, IF(OR(Metadata!O1271&gt;TODAY(),ISBLANK(Metadata!O1271)),"No, date is missing, in the future, or invalid", "Yes"),"")</f>
        <v/>
      </c>
      <c r="F1277" s="31" t="str">
        <f>IF(COUNTA(Metadata!A1271)=1, IF(OR(NOT(ISBLANK(Metadata!V1271)),NOT(ISBLANK(Metadata!W1271))),"Yes", "No, neither of these fields have values"),"")</f>
        <v/>
      </c>
    </row>
    <row r="1278" spans="1:6">
      <c r="A1278" t="str">
        <f>IF(COUNTA(Metadata!A1272)=1,ROW(Metadata!A1272),"")</f>
        <v/>
      </c>
      <c r="B1278" s="31" t="str">
        <f>IF(COUNTA(Metadata!A1272)=1,IF(COUNTA(Metadata!L1272,Metadata!B1272)=2, IF(Metadata!L1272=Metadata!B1272, "No", "Yes"), "One (or both) of these fields are empty"),"")</f>
        <v/>
      </c>
      <c r="C1278" t="str">
        <f>IF(COUNTA(Metadata!A1272)=1,IF(COUNTA(Metadata!B1272:'Metadata'!U1272)=20, "Yes", "One (or more) of these fields are empty"),"")</f>
        <v/>
      </c>
      <c r="D1278" t="str">
        <f>IF(COUNTA(Metadata!A1272)=1, IF(ISNUMBER(MATCH(LEFT(Metadata!P1272,SEARCH(":",Metadata!P1272)-1),'Library and Platform Vocabulary'!$A$117:$A$413,0)), "Yes", "No"),"")</f>
        <v/>
      </c>
      <c r="E1278" s="35" t="str">
        <f ca="1">IF(COUNTA(Metadata!A1272)=1, IF(OR(Metadata!O1272&gt;TODAY(),ISBLANK(Metadata!O1272)),"No, date is missing, in the future, or invalid", "Yes"),"")</f>
        <v/>
      </c>
      <c r="F1278" s="31" t="str">
        <f>IF(COUNTA(Metadata!A1272)=1, IF(OR(NOT(ISBLANK(Metadata!V1272)),NOT(ISBLANK(Metadata!W1272))),"Yes", "No, neither of these fields have values"),"")</f>
        <v/>
      </c>
    </row>
    <row r="1279" spans="1:6">
      <c r="A1279" t="str">
        <f>IF(COUNTA(Metadata!A1273)=1,ROW(Metadata!A1273),"")</f>
        <v/>
      </c>
      <c r="B1279" s="31" t="str">
        <f>IF(COUNTA(Metadata!A1273)=1,IF(COUNTA(Metadata!L1273,Metadata!B1273)=2, IF(Metadata!L1273=Metadata!B1273, "No", "Yes"), "One (or both) of these fields are empty"),"")</f>
        <v/>
      </c>
      <c r="C1279" t="str">
        <f>IF(COUNTA(Metadata!A1273)=1,IF(COUNTA(Metadata!B1273:'Metadata'!U1273)=20, "Yes", "One (or more) of these fields are empty"),"")</f>
        <v/>
      </c>
      <c r="D1279" t="str">
        <f>IF(COUNTA(Metadata!A1273)=1, IF(ISNUMBER(MATCH(LEFT(Metadata!P1273,SEARCH(":",Metadata!P1273)-1),'Library and Platform Vocabulary'!$A$117:$A$413,0)), "Yes", "No"),"")</f>
        <v/>
      </c>
      <c r="E1279" s="35" t="str">
        <f ca="1">IF(COUNTA(Metadata!A1273)=1, IF(OR(Metadata!O1273&gt;TODAY(),ISBLANK(Metadata!O1273)),"No, date is missing, in the future, or invalid", "Yes"),"")</f>
        <v/>
      </c>
      <c r="F1279" s="31" t="str">
        <f>IF(COUNTA(Metadata!A1273)=1, IF(OR(NOT(ISBLANK(Metadata!V1273)),NOT(ISBLANK(Metadata!W1273))),"Yes", "No, neither of these fields have values"),"")</f>
        <v/>
      </c>
    </row>
    <row r="1280" spans="1:6">
      <c r="A1280" t="str">
        <f>IF(COUNTA(Metadata!A1274)=1,ROW(Metadata!A1274),"")</f>
        <v/>
      </c>
      <c r="B1280" s="31" t="str">
        <f>IF(COUNTA(Metadata!A1274)=1,IF(COUNTA(Metadata!L1274,Metadata!B1274)=2, IF(Metadata!L1274=Metadata!B1274, "No", "Yes"), "One (or both) of these fields are empty"),"")</f>
        <v/>
      </c>
      <c r="C1280" t="str">
        <f>IF(COUNTA(Metadata!A1274)=1,IF(COUNTA(Metadata!B1274:'Metadata'!U1274)=20, "Yes", "One (or more) of these fields are empty"),"")</f>
        <v/>
      </c>
      <c r="D1280" t="str">
        <f>IF(COUNTA(Metadata!A1274)=1, IF(ISNUMBER(MATCH(LEFT(Metadata!P1274,SEARCH(":",Metadata!P1274)-1),'Library and Platform Vocabulary'!$A$117:$A$413,0)), "Yes", "No"),"")</f>
        <v/>
      </c>
      <c r="E1280" s="35" t="str">
        <f ca="1">IF(COUNTA(Metadata!A1274)=1, IF(OR(Metadata!O1274&gt;TODAY(),ISBLANK(Metadata!O1274)),"No, date is missing, in the future, or invalid", "Yes"),"")</f>
        <v/>
      </c>
      <c r="F1280" s="31" t="str">
        <f>IF(COUNTA(Metadata!A1274)=1, IF(OR(NOT(ISBLANK(Metadata!V1274)),NOT(ISBLANK(Metadata!W1274))),"Yes", "No, neither of these fields have values"),"")</f>
        <v/>
      </c>
    </row>
    <row r="1281" spans="1:6">
      <c r="A1281" t="str">
        <f>IF(COUNTA(Metadata!A1275)=1,ROW(Metadata!A1275),"")</f>
        <v/>
      </c>
      <c r="B1281" s="31" t="str">
        <f>IF(COUNTA(Metadata!A1275)=1,IF(COUNTA(Metadata!L1275,Metadata!B1275)=2, IF(Metadata!L1275=Metadata!B1275, "No", "Yes"), "One (or both) of these fields are empty"),"")</f>
        <v/>
      </c>
      <c r="C1281" t="str">
        <f>IF(COUNTA(Metadata!A1275)=1,IF(COUNTA(Metadata!B1275:'Metadata'!U1275)=20, "Yes", "One (or more) of these fields are empty"),"")</f>
        <v/>
      </c>
      <c r="D1281" t="str">
        <f>IF(COUNTA(Metadata!A1275)=1, IF(ISNUMBER(MATCH(LEFT(Metadata!P1275,SEARCH(":",Metadata!P1275)-1),'Library and Platform Vocabulary'!$A$117:$A$413,0)), "Yes", "No"),"")</f>
        <v/>
      </c>
      <c r="E1281" s="35" t="str">
        <f ca="1">IF(COUNTA(Metadata!A1275)=1, IF(OR(Metadata!O1275&gt;TODAY(),ISBLANK(Metadata!O1275)),"No, date is missing, in the future, or invalid", "Yes"),"")</f>
        <v/>
      </c>
      <c r="F1281" s="31" t="str">
        <f>IF(COUNTA(Metadata!A1275)=1, IF(OR(NOT(ISBLANK(Metadata!V1275)),NOT(ISBLANK(Metadata!W1275))),"Yes", "No, neither of these fields have values"),"")</f>
        <v/>
      </c>
    </row>
    <row r="1282" spans="1:6">
      <c r="A1282" t="str">
        <f>IF(COUNTA(Metadata!A1276)=1,ROW(Metadata!A1276),"")</f>
        <v/>
      </c>
      <c r="B1282" s="31" t="str">
        <f>IF(COUNTA(Metadata!A1276)=1,IF(COUNTA(Metadata!L1276,Metadata!B1276)=2, IF(Metadata!L1276=Metadata!B1276, "No", "Yes"), "One (or both) of these fields are empty"),"")</f>
        <v/>
      </c>
      <c r="C1282" t="str">
        <f>IF(COUNTA(Metadata!A1276)=1,IF(COUNTA(Metadata!B1276:'Metadata'!U1276)=20, "Yes", "One (or more) of these fields are empty"),"")</f>
        <v/>
      </c>
      <c r="D1282" t="str">
        <f>IF(COUNTA(Metadata!A1276)=1, IF(ISNUMBER(MATCH(LEFT(Metadata!P1276,SEARCH(":",Metadata!P1276)-1),'Library and Platform Vocabulary'!$A$117:$A$413,0)), "Yes", "No"),"")</f>
        <v/>
      </c>
      <c r="E1282" s="35" t="str">
        <f ca="1">IF(COUNTA(Metadata!A1276)=1, IF(OR(Metadata!O1276&gt;TODAY(),ISBLANK(Metadata!O1276)),"No, date is missing, in the future, or invalid", "Yes"),"")</f>
        <v/>
      </c>
      <c r="F1282" s="31" t="str">
        <f>IF(COUNTA(Metadata!A1276)=1, IF(OR(NOT(ISBLANK(Metadata!V1276)),NOT(ISBLANK(Metadata!W1276))),"Yes", "No, neither of these fields have values"),"")</f>
        <v/>
      </c>
    </row>
    <row r="1283" spans="1:6">
      <c r="A1283" t="str">
        <f>IF(COUNTA(Metadata!A1277)=1,ROW(Metadata!A1277),"")</f>
        <v/>
      </c>
      <c r="B1283" s="31" t="str">
        <f>IF(COUNTA(Metadata!A1277)=1,IF(COUNTA(Metadata!L1277,Metadata!B1277)=2, IF(Metadata!L1277=Metadata!B1277, "No", "Yes"), "One (or both) of these fields are empty"),"")</f>
        <v/>
      </c>
      <c r="C1283" t="str">
        <f>IF(COUNTA(Metadata!A1277)=1,IF(COUNTA(Metadata!B1277:'Metadata'!U1277)=20, "Yes", "One (or more) of these fields are empty"),"")</f>
        <v/>
      </c>
      <c r="D1283" t="str">
        <f>IF(COUNTA(Metadata!A1277)=1, IF(ISNUMBER(MATCH(LEFT(Metadata!P1277,SEARCH(":",Metadata!P1277)-1),'Library and Platform Vocabulary'!$A$117:$A$413,0)), "Yes", "No"),"")</f>
        <v/>
      </c>
      <c r="E1283" s="35" t="str">
        <f ca="1">IF(COUNTA(Metadata!A1277)=1, IF(OR(Metadata!O1277&gt;TODAY(),ISBLANK(Metadata!O1277)),"No, date is missing, in the future, or invalid", "Yes"),"")</f>
        <v/>
      </c>
      <c r="F1283" s="31" t="str">
        <f>IF(COUNTA(Metadata!A1277)=1, IF(OR(NOT(ISBLANK(Metadata!V1277)),NOT(ISBLANK(Metadata!W1277))),"Yes", "No, neither of these fields have values"),"")</f>
        <v/>
      </c>
    </row>
    <row r="1284" spans="1:6">
      <c r="A1284" t="str">
        <f>IF(COUNTA(Metadata!A1278)=1,ROW(Metadata!A1278),"")</f>
        <v/>
      </c>
      <c r="B1284" s="31" t="str">
        <f>IF(COUNTA(Metadata!A1278)=1,IF(COUNTA(Metadata!L1278,Metadata!B1278)=2, IF(Metadata!L1278=Metadata!B1278, "No", "Yes"), "One (or both) of these fields are empty"),"")</f>
        <v/>
      </c>
      <c r="C1284" t="str">
        <f>IF(COUNTA(Metadata!A1278)=1,IF(COUNTA(Metadata!B1278:'Metadata'!U1278)=20, "Yes", "One (or more) of these fields are empty"),"")</f>
        <v/>
      </c>
      <c r="D1284" t="str">
        <f>IF(COUNTA(Metadata!A1278)=1, IF(ISNUMBER(MATCH(LEFT(Metadata!P1278,SEARCH(":",Metadata!P1278)-1),'Library and Platform Vocabulary'!$A$117:$A$413,0)), "Yes", "No"),"")</f>
        <v/>
      </c>
      <c r="E1284" s="35" t="str">
        <f ca="1">IF(COUNTA(Metadata!A1278)=1, IF(OR(Metadata!O1278&gt;TODAY(),ISBLANK(Metadata!O1278)),"No, date is missing, in the future, or invalid", "Yes"),"")</f>
        <v/>
      </c>
      <c r="F1284" s="31" t="str">
        <f>IF(COUNTA(Metadata!A1278)=1, IF(OR(NOT(ISBLANK(Metadata!V1278)),NOT(ISBLANK(Metadata!W1278))),"Yes", "No, neither of these fields have values"),"")</f>
        <v/>
      </c>
    </row>
    <row r="1285" spans="1:6">
      <c r="A1285" t="str">
        <f>IF(COUNTA(Metadata!A1279)=1,ROW(Metadata!A1279),"")</f>
        <v/>
      </c>
      <c r="B1285" s="31" t="str">
        <f>IF(COUNTA(Metadata!A1279)=1,IF(COUNTA(Metadata!L1279,Metadata!B1279)=2, IF(Metadata!L1279=Metadata!B1279, "No", "Yes"), "One (or both) of these fields are empty"),"")</f>
        <v/>
      </c>
      <c r="C1285" t="str">
        <f>IF(COUNTA(Metadata!A1279)=1,IF(COUNTA(Metadata!B1279:'Metadata'!U1279)=20, "Yes", "One (or more) of these fields are empty"),"")</f>
        <v/>
      </c>
      <c r="D1285" t="str">
        <f>IF(COUNTA(Metadata!A1279)=1, IF(ISNUMBER(MATCH(LEFT(Metadata!P1279,SEARCH(":",Metadata!P1279)-1),'Library and Platform Vocabulary'!$A$117:$A$413,0)), "Yes", "No"),"")</f>
        <v/>
      </c>
      <c r="E1285" s="35" t="str">
        <f ca="1">IF(COUNTA(Metadata!A1279)=1, IF(OR(Metadata!O1279&gt;TODAY(),ISBLANK(Metadata!O1279)),"No, date is missing, in the future, or invalid", "Yes"),"")</f>
        <v/>
      </c>
      <c r="F1285" s="31" t="str">
        <f>IF(COUNTA(Metadata!A1279)=1, IF(OR(NOT(ISBLANK(Metadata!V1279)),NOT(ISBLANK(Metadata!W1279))),"Yes", "No, neither of these fields have values"),"")</f>
        <v/>
      </c>
    </row>
    <row r="1286" spans="1:6">
      <c r="A1286" t="str">
        <f>IF(COUNTA(Metadata!A1280)=1,ROW(Metadata!A1280),"")</f>
        <v/>
      </c>
      <c r="B1286" s="31" t="str">
        <f>IF(COUNTA(Metadata!A1280)=1,IF(COUNTA(Metadata!L1280,Metadata!B1280)=2, IF(Metadata!L1280=Metadata!B1280, "No", "Yes"), "One (or both) of these fields are empty"),"")</f>
        <v/>
      </c>
      <c r="C1286" t="str">
        <f>IF(COUNTA(Metadata!A1280)=1,IF(COUNTA(Metadata!B1280:'Metadata'!U1280)=20, "Yes", "One (or more) of these fields are empty"),"")</f>
        <v/>
      </c>
      <c r="D1286" t="str">
        <f>IF(COUNTA(Metadata!A1280)=1, IF(ISNUMBER(MATCH(LEFT(Metadata!P1280,SEARCH(":",Metadata!P1280)-1),'Library and Platform Vocabulary'!$A$117:$A$413,0)), "Yes", "No"),"")</f>
        <v/>
      </c>
      <c r="E1286" s="35" t="str">
        <f ca="1">IF(COUNTA(Metadata!A1280)=1, IF(OR(Metadata!O1280&gt;TODAY(),ISBLANK(Metadata!O1280)),"No, date is missing, in the future, or invalid", "Yes"),"")</f>
        <v/>
      </c>
      <c r="F1286" s="31" t="str">
        <f>IF(COUNTA(Metadata!A1280)=1, IF(OR(NOT(ISBLANK(Metadata!V1280)),NOT(ISBLANK(Metadata!W1280))),"Yes", "No, neither of these fields have values"),"")</f>
        <v/>
      </c>
    </row>
    <row r="1287" spans="1:6">
      <c r="A1287" t="str">
        <f>IF(COUNTA(Metadata!A1281)=1,ROW(Metadata!A1281),"")</f>
        <v/>
      </c>
      <c r="B1287" s="31" t="str">
        <f>IF(COUNTA(Metadata!A1281)=1,IF(COUNTA(Metadata!L1281,Metadata!B1281)=2, IF(Metadata!L1281=Metadata!B1281, "No", "Yes"), "One (or both) of these fields are empty"),"")</f>
        <v/>
      </c>
      <c r="C1287" t="str">
        <f>IF(COUNTA(Metadata!A1281)=1,IF(COUNTA(Metadata!B1281:'Metadata'!U1281)=20, "Yes", "One (or more) of these fields are empty"),"")</f>
        <v/>
      </c>
      <c r="D1287" t="str">
        <f>IF(COUNTA(Metadata!A1281)=1, IF(ISNUMBER(MATCH(LEFT(Metadata!P1281,SEARCH(":",Metadata!P1281)-1),'Library and Platform Vocabulary'!$A$117:$A$413,0)), "Yes", "No"),"")</f>
        <v/>
      </c>
      <c r="E1287" s="35" t="str">
        <f ca="1">IF(COUNTA(Metadata!A1281)=1, IF(OR(Metadata!O1281&gt;TODAY(),ISBLANK(Metadata!O1281)),"No, date is missing, in the future, or invalid", "Yes"),"")</f>
        <v/>
      </c>
      <c r="F1287" s="31" t="str">
        <f>IF(COUNTA(Metadata!A1281)=1, IF(OR(NOT(ISBLANK(Metadata!V1281)),NOT(ISBLANK(Metadata!W1281))),"Yes", "No, neither of these fields have values"),"")</f>
        <v/>
      </c>
    </row>
    <row r="1288" spans="1:6">
      <c r="A1288" t="str">
        <f>IF(COUNTA(Metadata!A1282)=1,ROW(Metadata!A1282),"")</f>
        <v/>
      </c>
      <c r="B1288" s="31" t="str">
        <f>IF(COUNTA(Metadata!A1282)=1,IF(COUNTA(Metadata!L1282,Metadata!B1282)=2, IF(Metadata!L1282=Metadata!B1282, "No", "Yes"), "One (or both) of these fields are empty"),"")</f>
        <v/>
      </c>
      <c r="C1288" t="str">
        <f>IF(COUNTA(Metadata!A1282)=1,IF(COUNTA(Metadata!B1282:'Metadata'!U1282)=20, "Yes", "One (or more) of these fields are empty"),"")</f>
        <v/>
      </c>
      <c r="D1288" t="str">
        <f>IF(COUNTA(Metadata!A1282)=1, IF(ISNUMBER(MATCH(LEFT(Metadata!P1282,SEARCH(":",Metadata!P1282)-1),'Library and Platform Vocabulary'!$A$117:$A$413,0)), "Yes", "No"),"")</f>
        <v/>
      </c>
      <c r="E1288" s="35" t="str">
        <f ca="1">IF(COUNTA(Metadata!A1282)=1, IF(OR(Metadata!O1282&gt;TODAY(),ISBLANK(Metadata!O1282)),"No, date is missing, in the future, or invalid", "Yes"),"")</f>
        <v/>
      </c>
      <c r="F1288" s="31" t="str">
        <f>IF(COUNTA(Metadata!A1282)=1, IF(OR(NOT(ISBLANK(Metadata!V1282)),NOT(ISBLANK(Metadata!W1282))),"Yes", "No, neither of these fields have values"),"")</f>
        <v/>
      </c>
    </row>
    <row r="1289" spans="1:6">
      <c r="A1289" t="str">
        <f>IF(COUNTA(Metadata!A1283)=1,ROW(Metadata!A1283),"")</f>
        <v/>
      </c>
      <c r="B1289" s="31" t="str">
        <f>IF(COUNTA(Metadata!A1283)=1,IF(COUNTA(Metadata!L1283,Metadata!B1283)=2, IF(Metadata!L1283=Metadata!B1283, "No", "Yes"), "One (or both) of these fields are empty"),"")</f>
        <v/>
      </c>
      <c r="C1289" t="str">
        <f>IF(COUNTA(Metadata!A1283)=1,IF(COUNTA(Metadata!B1283:'Metadata'!U1283)=20, "Yes", "One (or more) of these fields are empty"),"")</f>
        <v/>
      </c>
      <c r="D1289" t="str">
        <f>IF(COUNTA(Metadata!A1283)=1, IF(ISNUMBER(MATCH(LEFT(Metadata!P1283,SEARCH(":",Metadata!P1283)-1),'Library and Platform Vocabulary'!$A$117:$A$413,0)), "Yes", "No"),"")</f>
        <v/>
      </c>
      <c r="E1289" s="35" t="str">
        <f ca="1">IF(COUNTA(Metadata!A1283)=1, IF(OR(Metadata!O1283&gt;TODAY(),ISBLANK(Metadata!O1283)),"No, date is missing, in the future, or invalid", "Yes"),"")</f>
        <v/>
      </c>
      <c r="F1289" s="31" t="str">
        <f>IF(COUNTA(Metadata!A1283)=1, IF(OR(NOT(ISBLANK(Metadata!V1283)),NOT(ISBLANK(Metadata!W1283))),"Yes", "No, neither of these fields have values"),"")</f>
        <v/>
      </c>
    </row>
    <row r="1290" spans="1:6">
      <c r="A1290" t="str">
        <f>IF(COUNTA(Metadata!A1284)=1,ROW(Metadata!A1284),"")</f>
        <v/>
      </c>
      <c r="B1290" s="31" t="str">
        <f>IF(COUNTA(Metadata!A1284)=1,IF(COUNTA(Metadata!L1284,Metadata!B1284)=2, IF(Metadata!L1284=Metadata!B1284, "No", "Yes"), "One (or both) of these fields are empty"),"")</f>
        <v/>
      </c>
      <c r="C1290" t="str">
        <f>IF(COUNTA(Metadata!A1284)=1,IF(COUNTA(Metadata!B1284:'Metadata'!U1284)=20, "Yes", "One (or more) of these fields are empty"),"")</f>
        <v/>
      </c>
      <c r="D1290" t="str">
        <f>IF(COUNTA(Metadata!A1284)=1, IF(ISNUMBER(MATCH(LEFT(Metadata!P1284,SEARCH(":",Metadata!P1284)-1),'Library and Platform Vocabulary'!$A$117:$A$413,0)), "Yes", "No"),"")</f>
        <v/>
      </c>
      <c r="E1290" s="35" t="str">
        <f ca="1">IF(COUNTA(Metadata!A1284)=1, IF(OR(Metadata!O1284&gt;TODAY(),ISBLANK(Metadata!O1284)),"No, date is missing, in the future, or invalid", "Yes"),"")</f>
        <v/>
      </c>
      <c r="F1290" s="31" t="str">
        <f>IF(COUNTA(Metadata!A1284)=1, IF(OR(NOT(ISBLANK(Metadata!V1284)),NOT(ISBLANK(Metadata!W1284))),"Yes", "No, neither of these fields have values"),"")</f>
        <v/>
      </c>
    </row>
    <row r="1291" spans="1:6">
      <c r="A1291" t="str">
        <f>IF(COUNTA(Metadata!A1285)=1,ROW(Metadata!A1285),"")</f>
        <v/>
      </c>
      <c r="B1291" s="31" t="str">
        <f>IF(COUNTA(Metadata!A1285)=1,IF(COUNTA(Metadata!L1285,Metadata!B1285)=2, IF(Metadata!L1285=Metadata!B1285, "No", "Yes"), "One (or both) of these fields are empty"),"")</f>
        <v/>
      </c>
      <c r="C1291" t="str">
        <f>IF(COUNTA(Metadata!A1285)=1,IF(COUNTA(Metadata!B1285:'Metadata'!U1285)=20, "Yes", "One (or more) of these fields are empty"),"")</f>
        <v/>
      </c>
      <c r="D1291" t="str">
        <f>IF(COUNTA(Metadata!A1285)=1, IF(ISNUMBER(MATCH(LEFT(Metadata!P1285,SEARCH(":",Metadata!P1285)-1),'Library and Platform Vocabulary'!$A$117:$A$413,0)), "Yes", "No"),"")</f>
        <v/>
      </c>
      <c r="E1291" s="35" t="str">
        <f ca="1">IF(COUNTA(Metadata!A1285)=1, IF(OR(Metadata!O1285&gt;TODAY(),ISBLANK(Metadata!O1285)),"No, date is missing, in the future, or invalid", "Yes"),"")</f>
        <v/>
      </c>
      <c r="F1291" s="31" t="str">
        <f>IF(COUNTA(Metadata!A1285)=1, IF(OR(NOT(ISBLANK(Metadata!V1285)),NOT(ISBLANK(Metadata!W1285))),"Yes", "No, neither of these fields have values"),"")</f>
        <v/>
      </c>
    </row>
    <row r="1292" spans="1:6">
      <c r="A1292" t="str">
        <f>IF(COUNTA(Metadata!A1286)=1,ROW(Metadata!A1286),"")</f>
        <v/>
      </c>
      <c r="B1292" s="31" t="str">
        <f>IF(COUNTA(Metadata!A1286)=1,IF(COUNTA(Metadata!L1286,Metadata!B1286)=2, IF(Metadata!L1286=Metadata!B1286, "No", "Yes"), "One (or both) of these fields are empty"),"")</f>
        <v/>
      </c>
      <c r="C1292" t="str">
        <f>IF(COUNTA(Metadata!A1286)=1,IF(COUNTA(Metadata!B1286:'Metadata'!U1286)=20, "Yes", "One (or more) of these fields are empty"),"")</f>
        <v/>
      </c>
      <c r="D1292" t="str">
        <f>IF(COUNTA(Metadata!A1286)=1, IF(ISNUMBER(MATCH(LEFT(Metadata!P1286,SEARCH(":",Metadata!P1286)-1),'Library and Platform Vocabulary'!$A$117:$A$413,0)), "Yes", "No"),"")</f>
        <v/>
      </c>
      <c r="E1292" s="35" t="str">
        <f ca="1">IF(COUNTA(Metadata!A1286)=1, IF(OR(Metadata!O1286&gt;TODAY(),ISBLANK(Metadata!O1286)),"No, date is missing, in the future, or invalid", "Yes"),"")</f>
        <v/>
      </c>
      <c r="F1292" s="31" t="str">
        <f>IF(COUNTA(Metadata!A1286)=1, IF(OR(NOT(ISBLANK(Metadata!V1286)),NOT(ISBLANK(Metadata!W1286))),"Yes", "No, neither of these fields have values"),"")</f>
        <v/>
      </c>
    </row>
    <row r="1293" spans="1:6">
      <c r="A1293" t="str">
        <f>IF(COUNTA(Metadata!A1287)=1,ROW(Metadata!A1287),"")</f>
        <v/>
      </c>
      <c r="B1293" s="31" t="str">
        <f>IF(COUNTA(Metadata!A1287)=1,IF(COUNTA(Metadata!L1287,Metadata!B1287)=2, IF(Metadata!L1287=Metadata!B1287, "No", "Yes"), "One (or both) of these fields are empty"),"")</f>
        <v/>
      </c>
      <c r="C1293" t="str">
        <f>IF(COUNTA(Metadata!A1287)=1,IF(COUNTA(Metadata!B1287:'Metadata'!U1287)=20, "Yes", "One (or more) of these fields are empty"),"")</f>
        <v/>
      </c>
      <c r="D1293" t="str">
        <f>IF(COUNTA(Metadata!A1287)=1, IF(ISNUMBER(MATCH(LEFT(Metadata!P1287,SEARCH(":",Metadata!P1287)-1),'Library and Platform Vocabulary'!$A$117:$A$413,0)), "Yes", "No"),"")</f>
        <v/>
      </c>
      <c r="E1293" s="35" t="str">
        <f ca="1">IF(COUNTA(Metadata!A1287)=1, IF(OR(Metadata!O1287&gt;TODAY(),ISBLANK(Metadata!O1287)),"No, date is missing, in the future, or invalid", "Yes"),"")</f>
        <v/>
      </c>
      <c r="F1293" s="31" t="str">
        <f>IF(COUNTA(Metadata!A1287)=1, IF(OR(NOT(ISBLANK(Metadata!V1287)),NOT(ISBLANK(Metadata!W1287))),"Yes", "No, neither of these fields have values"),"")</f>
        <v/>
      </c>
    </row>
    <row r="1294" spans="1:6">
      <c r="A1294" t="str">
        <f>IF(COUNTA(Metadata!A1288)=1,ROW(Metadata!A1288),"")</f>
        <v/>
      </c>
      <c r="B1294" s="31" t="str">
        <f>IF(COUNTA(Metadata!A1288)=1,IF(COUNTA(Metadata!L1288,Metadata!B1288)=2, IF(Metadata!L1288=Metadata!B1288, "No", "Yes"), "One (or both) of these fields are empty"),"")</f>
        <v/>
      </c>
      <c r="C1294" t="str">
        <f>IF(COUNTA(Metadata!A1288)=1,IF(COUNTA(Metadata!B1288:'Metadata'!U1288)=20, "Yes", "One (or more) of these fields are empty"),"")</f>
        <v/>
      </c>
      <c r="D1294" t="str">
        <f>IF(COUNTA(Metadata!A1288)=1, IF(ISNUMBER(MATCH(LEFT(Metadata!P1288,SEARCH(":",Metadata!P1288)-1),'Library and Platform Vocabulary'!$A$117:$A$413,0)), "Yes", "No"),"")</f>
        <v/>
      </c>
      <c r="E1294" s="35" t="str">
        <f ca="1">IF(COUNTA(Metadata!A1288)=1, IF(OR(Metadata!O1288&gt;TODAY(),ISBLANK(Metadata!O1288)),"No, date is missing, in the future, or invalid", "Yes"),"")</f>
        <v/>
      </c>
      <c r="F1294" s="31" t="str">
        <f>IF(COUNTA(Metadata!A1288)=1, IF(OR(NOT(ISBLANK(Metadata!V1288)),NOT(ISBLANK(Metadata!W1288))),"Yes", "No, neither of these fields have values"),"")</f>
        <v/>
      </c>
    </row>
    <row r="1295" spans="1:6">
      <c r="A1295" t="str">
        <f>IF(COUNTA(Metadata!A1289)=1,ROW(Metadata!A1289),"")</f>
        <v/>
      </c>
      <c r="B1295" s="31" t="str">
        <f>IF(COUNTA(Metadata!A1289)=1,IF(COUNTA(Metadata!L1289,Metadata!B1289)=2, IF(Metadata!L1289=Metadata!B1289, "No", "Yes"), "One (or both) of these fields are empty"),"")</f>
        <v/>
      </c>
      <c r="C1295" t="str">
        <f>IF(COUNTA(Metadata!A1289)=1,IF(COUNTA(Metadata!B1289:'Metadata'!U1289)=20, "Yes", "One (or more) of these fields are empty"),"")</f>
        <v/>
      </c>
      <c r="D1295" t="str">
        <f>IF(COUNTA(Metadata!A1289)=1, IF(ISNUMBER(MATCH(LEFT(Metadata!P1289,SEARCH(":",Metadata!P1289)-1),'Library and Platform Vocabulary'!$A$117:$A$413,0)), "Yes", "No"),"")</f>
        <v/>
      </c>
      <c r="E1295" s="35" t="str">
        <f ca="1">IF(COUNTA(Metadata!A1289)=1, IF(OR(Metadata!O1289&gt;TODAY(),ISBLANK(Metadata!O1289)),"No, date is missing, in the future, or invalid", "Yes"),"")</f>
        <v/>
      </c>
      <c r="F1295" s="31" t="str">
        <f>IF(COUNTA(Metadata!A1289)=1, IF(OR(NOT(ISBLANK(Metadata!V1289)),NOT(ISBLANK(Metadata!W1289))),"Yes", "No, neither of these fields have values"),"")</f>
        <v/>
      </c>
    </row>
    <row r="1296" spans="1:6">
      <c r="A1296" t="str">
        <f>IF(COUNTA(Metadata!A1290)=1,ROW(Metadata!A1290),"")</f>
        <v/>
      </c>
      <c r="B1296" s="31" t="str">
        <f>IF(COUNTA(Metadata!A1290)=1,IF(COUNTA(Metadata!L1290,Metadata!B1290)=2, IF(Metadata!L1290=Metadata!B1290, "No", "Yes"), "One (or both) of these fields are empty"),"")</f>
        <v/>
      </c>
      <c r="C1296" t="str">
        <f>IF(COUNTA(Metadata!A1290)=1,IF(COUNTA(Metadata!B1290:'Metadata'!U1290)=20, "Yes", "One (or more) of these fields are empty"),"")</f>
        <v/>
      </c>
      <c r="D1296" t="str">
        <f>IF(COUNTA(Metadata!A1290)=1, IF(ISNUMBER(MATCH(LEFT(Metadata!P1290,SEARCH(":",Metadata!P1290)-1),'Library and Platform Vocabulary'!$A$117:$A$413,0)), "Yes", "No"),"")</f>
        <v/>
      </c>
      <c r="E1296" s="35" t="str">
        <f ca="1">IF(COUNTA(Metadata!A1290)=1, IF(OR(Metadata!O1290&gt;TODAY(),ISBLANK(Metadata!O1290)),"No, date is missing, in the future, or invalid", "Yes"),"")</f>
        <v/>
      </c>
      <c r="F1296" s="31" t="str">
        <f>IF(COUNTA(Metadata!A1290)=1, IF(OR(NOT(ISBLANK(Metadata!V1290)),NOT(ISBLANK(Metadata!W1290))),"Yes", "No, neither of these fields have values"),"")</f>
        <v/>
      </c>
    </row>
    <row r="1297" spans="1:6">
      <c r="A1297" t="str">
        <f>IF(COUNTA(Metadata!A1291)=1,ROW(Metadata!A1291),"")</f>
        <v/>
      </c>
      <c r="B1297" s="31" t="str">
        <f>IF(COUNTA(Metadata!A1291)=1,IF(COUNTA(Metadata!L1291,Metadata!B1291)=2, IF(Metadata!L1291=Metadata!B1291, "No", "Yes"), "One (or both) of these fields are empty"),"")</f>
        <v/>
      </c>
      <c r="C1297" t="str">
        <f>IF(COUNTA(Metadata!A1291)=1,IF(COUNTA(Metadata!B1291:'Metadata'!U1291)=20, "Yes", "One (or more) of these fields are empty"),"")</f>
        <v/>
      </c>
      <c r="D1297" t="str">
        <f>IF(COUNTA(Metadata!A1291)=1, IF(ISNUMBER(MATCH(LEFT(Metadata!P1291,SEARCH(":",Metadata!P1291)-1),'Library and Platform Vocabulary'!$A$117:$A$413,0)), "Yes", "No"),"")</f>
        <v/>
      </c>
      <c r="E1297" s="35" t="str">
        <f ca="1">IF(COUNTA(Metadata!A1291)=1, IF(OR(Metadata!O1291&gt;TODAY(),ISBLANK(Metadata!O1291)),"No, date is missing, in the future, or invalid", "Yes"),"")</f>
        <v/>
      </c>
      <c r="F1297" s="31" t="str">
        <f>IF(COUNTA(Metadata!A1291)=1, IF(OR(NOT(ISBLANK(Metadata!V1291)),NOT(ISBLANK(Metadata!W1291))),"Yes", "No, neither of these fields have values"),"")</f>
        <v/>
      </c>
    </row>
    <row r="1298" spans="1:6">
      <c r="A1298" t="str">
        <f>IF(COUNTA(Metadata!A1292)=1,ROW(Metadata!A1292),"")</f>
        <v/>
      </c>
      <c r="B1298" s="31" t="str">
        <f>IF(COUNTA(Metadata!A1292)=1,IF(COUNTA(Metadata!L1292,Metadata!B1292)=2, IF(Metadata!L1292=Metadata!B1292, "No", "Yes"), "One (or both) of these fields are empty"),"")</f>
        <v/>
      </c>
      <c r="C1298" t="str">
        <f>IF(COUNTA(Metadata!A1292)=1,IF(COUNTA(Metadata!B1292:'Metadata'!U1292)=20, "Yes", "One (or more) of these fields are empty"),"")</f>
        <v/>
      </c>
      <c r="D1298" t="str">
        <f>IF(COUNTA(Metadata!A1292)=1, IF(ISNUMBER(MATCH(LEFT(Metadata!P1292,SEARCH(":",Metadata!P1292)-1),'Library and Platform Vocabulary'!$A$117:$A$413,0)), "Yes", "No"),"")</f>
        <v/>
      </c>
      <c r="E1298" s="35" t="str">
        <f ca="1">IF(COUNTA(Metadata!A1292)=1, IF(OR(Metadata!O1292&gt;TODAY(),ISBLANK(Metadata!O1292)),"No, date is missing, in the future, or invalid", "Yes"),"")</f>
        <v/>
      </c>
      <c r="F1298" s="31" t="str">
        <f>IF(COUNTA(Metadata!A1292)=1, IF(OR(NOT(ISBLANK(Metadata!V1292)),NOT(ISBLANK(Metadata!W1292))),"Yes", "No, neither of these fields have values"),"")</f>
        <v/>
      </c>
    </row>
    <row r="1299" spans="1:6">
      <c r="A1299" t="str">
        <f>IF(COUNTA(Metadata!A1293)=1,ROW(Metadata!A1293),"")</f>
        <v/>
      </c>
      <c r="B1299" s="31" t="str">
        <f>IF(COUNTA(Metadata!A1293)=1,IF(COUNTA(Metadata!L1293,Metadata!B1293)=2, IF(Metadata!L1293=Metadata!B1293, "No", "Yes"), "One (or both) of these fields are empty"),"")</f>
        <v/>
      </c>
      <c r="C1299" t="str">
        <f>IF(COUNTA(Metadata!A1293)=1,IF(COUNTA(Metadata!B1293:'Metadata'!U1293)=20, "Yes", "One (or more) of these fields are empty"),"")</f>
        <v/>
      </c>
      <c r="D1299" t="str">
        <f>IF(COUNTA(Metadata!A1293)=1, IF(ISNUMBER(MATCH(LEFT(Metadata!P1293,SEARCH(":",Metadata!P1293)-1),'Library and Platform Vocabulary'!$A$117:$A$413,0)), "Yes", "No"),"")</f>
        <v/>
      </c>
      <c r="E1299" s="35" t="str">
        <f ca="1">IF(COUNTA(Metadata!A1293)=1, IF(OR(Metadata!O1293&gt;TODAY(),ISBLANK(Metadata!O1293)),"No, date is missing, in the future, or invalid", "Yes"),"")</f>
        <v/>
      </c>
      <c r="F1299" s="31" t="str">
        <f>IF(COUNTA(Metadata!A1293)=1, IF(OR(NOT(ISBLANK(Metadata!V1293)),NOT(ISBLANK(Metadata!W1293))),"Yes", "No, neither of these fields have values"),"")</f>
        <v/>
      </c>
    </row>
    <row r="1300" spans="1:6">
      <c r="A1300" t="str">
        <f>IF(COUNTA(Metadata!A1294)=1,ROW(Metadata!A1294),"")</f>
        <v/>
      </c>
      <c r="B1300" s="31" t="str">
        <f>IF(COUNTA(Metadata!A1294)=1,IF(COUNTA(Metadata!L1294,Metadata!B1294)=2, IF(Metadata!L1294=Metadata!B1294, "No", "Yes"), "One (or both) of these fields are empty"),"")</f>
        <v/>
      </c>
      <c r="C1300" t="str">
        <f>IF(COUNTA(Metadata!A1294)=1,IF(COUNTA(Metadata!B1294:'Metadata'!U1294)=20, "Yes", "One (or more) of these fields are empty"),"")</f>
        <v/>
      </c>
      <c r="D1300" t="str">
        <f>IF(COUNTA(Metadata!A1294)=1, IF(ISNUMBER(MATCH(LEFT(Metadata!P1294,SEARCH(":",Metadata!P1294)-1),'Library and Platform Vocabulary'!$A$117:$A$413,0)), "Yes", "No"),"")</f>
        <v/>
      </c>
      <c r="E1300" s="35" t="str">
        <f ca="1">IF(COUNTA(Metadata!A1294)=1, IF(OR(Metadata!O1294&gt;TODAY(),ISBLANK(Metadata!O1294)),"No, date is missing, in the future, or invalid", "Yes"),"")</f>
        <v/>
      </c>
      <c r="F1300" s="31" t="str">
        <f>IF(COUNTA(Metadata!A1294)=1, IF(OR(NOT(ISBLANK(Metadata!V1294)),NOT(ISBLANK(Metadata!W1294))),"Yes", "No, neither of these fields have values"),"")</f>
        <v/>
      </c>
    </row>
    <row r="1301" spans="1:6">
      <c r="A1301" t="str">
        <f>IF(COUNTA(Metadata!A1295)=1,ROW(Metadata!A1295),"")</f>
        <v/>
      </c>
      <c r="B1301" s="31" t="str">
        <f>IF(COUNTA(Metadata!A1295)=1,IF(COUNTA(Metadata!L1295,Metadata!B1295)=2, IF(Metadata!L1295=Metadata!B1295, "No", "Yes"), "One (or both) of these fields are empty"),"")</f>
        <v/>
      </c>
      <c r="C1301" t="str">
        <f>IF(COUNTA(Metadata!A1295)=1,IF(COUNTA(Metadata!B1295:'Metadata'!U1295)=20, "Yes", "One (or more) of these fields are empty"),"")</f>
        <v/>
      </c>
      <c r="D1301" t="str">
        <f>IF(COUNTA(Metadata!A1295)=1, IF(ISNUMBER(MATCH(LEFT(Metadata!P1295,SEARCH(":",Metadata!P1295)-1),'Library and Platform Vocabulary'!$A$117:$A$413,0)), "Yes", "No"),"")</f>
        <v/>
      </c>
      <c r="E1301" s="35" t="str">
        <f ca="1">IF(COUNTA(Metadata!A1295)=1, IF(OR(Metadata!O1295&gt;TODAY(),ISBLANK(Metadata!O1295)),"No, date is missing, in the future, or invalid", "Yes"),"")</f>
        <v/>
      </c>
      <c r="F1301" s="31" t="str">
        <f>IF(COUNTA(Metadata!A1295)=1, IF(OR(NOT(ISBLANK(Metadata!V1295)),NOT(ISBLANK(Metadata!W1295))),"Yes", "No, neither of these fields have values"),"")</f>
        <v/>
      </c>
    </row>
    <row r="1302" spans="1:6">
      <c r="A1302" t="str">
        <f>IF(COUNTA(Metadata!A1296)=1,ROW(Metadata!A1296),"")</f>
        <v/>
      </c>
      <c r="B1302" s="31" t="str">
        <f>IF(COUNTA(Metadata!A1296)=1,IF(COUNTA(Metadata!L1296,Metadata!B1296)=2, IF(Metadata!L1296=Metadata!B1296, "No", "Yes"), "One (or both) of these fields are empty"),"")</f>
        <v/>
      </c>
      <c r="C1302" t="str">
        <f>IF(COUNTA(Metadata!A1296)=1,IF(COUNTA(Metadata!B1296:'Metadata'!U1296)=20, "Yes", "One (or more) of these fields are empty"),"")</f>
        <v/>
      </c>
      <c r="D1302" t="str">
        <f>IF(COUNTA(Metadata!A1296)=1, IF(ISNUMBER(MATCH(LEFT(Metadata!P1296,SEARCH(":",Metadata!P1296)-1),'Library and Platform Vocabulary'!$A$117:$A$413,0)), "Yes", "No"),"")</f>
        <v/>
      </c>
      <c r="E1302" s="35" t="str">
        <f ca="1">IF(COUNTA(Metadata!A1296)=1, IF(OR(Metadata!O1296&gt;TODAY(),ISBLANK(Metadata!O1296)),"No, date is missing, in the future, or invalid", "Yes"),"")</f>
        <v/>
      </c>
      <c r="F1302" s="31" t="str">
        <f>IF(COUNTA(Metadata!A1296)=1, IF(OR(NOT(ISBLANK(Metadata!V1296)),NOT(ISBLANK(Metadata!W1296))),"Yes", "No, neither of these fields have values"),"")</f>
        <v/>
      </c>
    </row>
    <row r="1303" spans="1:6">
      <c r="A1303" t="str">
        <f>IF(COUNTA(Metadata!A1297)=1,ROW(Metadata!A1297),"")</f>
        <v/>
      </c>
      <c r="B1303" s="31" t="str">
        <f>IF(COUNTA(Metadata!A1297)=1,IF(COUNTA(Metadata!L1297,Metadata!B1297)=2, IF(Metadata!L1297=Metadata!B1297, "No", "Yes"), "One (or both) of these fields are empty"),"")</f>
        <v/>
      </c>
      <c r="C1303" t="str">
        <f>IF(COUNTA(Metadata!A1297)=1,IF(COUNTA(Metadata!B1297:'Metadata'!U1297)=20, "Yes", "One (or more) of these fields are empty"),"")</f>
        <v/>
      </c>
      <c r="D1303" t="str">
        <f>IF(COUNTA(Metadata!A1297)=1, IF(ISNUMBER(MATCH(LEFT(Metadata!P1297,SEARCH(":",Metadata!P1297)-1),'Library and Platform Vocabulary'!$A$117:$A$413,0)), "Yes", "No"),"")</f>
        <v/>
      </c>
      <c r="E1303" s="35" t="str">
        <f ca="1">IF(COUNTA(Metadata!A1297)=1, IF(OR(Metadata!O1297&gt;TODAY(),ISBLANK(Metadata!O1297)),"No, date is missing, in the future, or invalid", "Yes"),"")</f>
        <v/>
      </c>
      <c r="F1303" s="31" t="str">
        <f>IF(COUNTA(Metadata!A1297)=1, IF(OR(NOT(ISBLANK(Metadata!V1297)),NOT(ISBLANK(Metadata!W1297))),"Yes", "No, neither of these fields have values"),"")</f>
        <v/>
      </c>
    </row>
    <row r="1304" spans="1:6">
      <c r="A1304" t="str">
        <f>IF(COUNTA(Metadata!A1298)=1,ROW(Metadata!A1298),"")</f>
        <v/>
      </c>
      <c r="B1304" s="31" t="str">
        <f>IF(COUNTA(Metadata!A1298)=1,IF(COUNTA(Metadata!L1298,Metadata!B1298)=2, IF(Metadata!L1298=Metadata!B1298, "No", "Yes"), "One (or both) of these fields are empty"),"")</f>
        <v/>
      </c>
      <c r="C1304" t="str">
        <f>IF(COUNTA(Metadata!A1298)=1,IF(COUNTA(Metadata!B1298:'Metadata'!U1298)=20, "Yes", "One (or more) of these fields are empty"),"")</f>
        <v/>
      </c>
      <c r="D1304" t="str">
        <f>IF(COUNTA(Metadata!A1298)=1, IF(ISNUMBER(MATCH(LEFT(Metadata!P1298,SEARCH(":",Metadata!P1298)-1),'Library and Platform Vocabulary'!$A$117:$A$413,0)), "Yes", "No"),"")</f>
        <v/>
      </c>
      <c r="E1304" s="35" t="str">
        <f ca="1">IF(COUNTA(Metadata!A1298)=1, IF(OR(Metadata!O1298&gt;TODAY(),ISBLANK(Metadata!O1298)),"No, date is missing, in the future, or invalid", "Yes"),"")</f>
        <v/>
      </c>
      <c r="F1304" s="31" t="str">
        <f>IF(COUNTA(Metadata!A1298)=1, IF(OR(NOT(ISBLANK(Metadata!V1298)),NOT(ISBLANK(Metadata!W1298))),"Yes", "No, neither of these fields have values"),"")</f>
        <v/>
      </c>
    </row>
    <row r="1305" spans="1:6">
      <c r="A1305" t="str">
        <f>IF(COUNTA(Metadata!A1299)=1,ROW(Metadata!A1299),"")</f>
        <v/>
      </c>
      <c r="B1305" s="31" t="str">
        <f>IF(COUNTA(Metadata!A1299)=1,IF(COUNTA(Metadata!L1299,Metadata!B1299)=2, IF(Metadata!L1299=Metadata!B1299, "No", "Yes"), "One (or both) of these fields are empty"),"")</f>
        <v/>
      </c>
      <c r="C1305" t="str">
        <f>IF(COUNTA(Metadata!A1299)=1,IF(COUNTA(Metadata!B1299:'Metadata'!U1299)=20, "Yes", "One (or more) of these fields are empty"),"")</f>
        <v/>
      </c>
      <c r="D1305" t="str">
        <f>IF(COUNTA(Metadata!A1299)=1, IF(ISNUMBER(MATCH(LEFT(Metadata!P1299,SEARCH(":",Metadata!P1299)-1),'Library and Platform Vocabulary'!$A$117:$A$413,0)), "Yes", "No"),"")</f>
        <v/>
      </c>
      <c r="E1305" s="35" t="str">
        <f ca="1">IF(COUNTA(Metadata!A1299)=1, IF(OR(Metadata!O1299&gt;TODAY(),ISBLANK(Metadata!O1299)),"No, date is missing, in the future, or invalid", "Yes"),"")</f>
        <v/>
      </c>
      <c r="F1305" s="31" t="str">
        <f>IF(COUNTA(Metadata!A1299)=1, IF(OR(NOT(ISBLANK(Metadata!V1299)),NOT(ISBLANK(Metadata!W1299))),"Yes", "No, neither of these fields have values"),"")</f>
        <v/>
      </c>
    </row>
    <row r="1306" spans="1:6">
      <c r="A1306" t="str">
        <f>IF(COUNTA(Metadata!A1300)=1,ROW(Metadata!A1300),"")</f>
        <v/>
      </c>
      <c r="B1306" s="31" t="str">
        <f>IF(COUNTA(Metadata!A1300)=1,IF(COUNTA(Metadata!L1300,Metadata!B1300)=2, IF(Metadata!L1300=Metadata!B1300, "No", "Yes"), "One (or both) of these fields are empty"),"")</f>
        <v/>
      </c>
      <c r="C1306" t="str">
        <f>IF(COUNTA(Metadata!A1300)=1,IF(COUNTA(Metadata!B1300:'Metadata'!U1300)=20, "Yes", "One (or more) of these fields are empty"),"")</f>
        <v/>
      </c>
      <c r="D1306" t="str">
        <f>IF(COUNTA(Metadata!A1300)=1, IF(ISNUMBER(MATCH(LEFT(Metadata!P1300,SEARCH(":",Metadata!P1300)-1),'Library and Platform Vocabulary'!$A$117:$A$413,0)), "Yes", "No"),"")</f>
        <v/>
      </c>
      <c r="E1306" s="35" t="str">
        <f ca="1">IF(COUNTA(Metadata!A1300)=1, IF(OR(Metadata!O1300&gt;TODAY(),ISBLANK(Metadata!O1300)),"No, date is missing, in the future, or invalid", "Yes"),"")</f>
        <v/>
      </c>
      <c r="F1306" s="31" t="str">
        <f>IF(COUNTA(Metadata!A1300)=1, IF(OR(NOT(ISBLANK(Metadata!V1300)),NOT(ISBLANK(Metadata!W1300))),"Yes", "No, neither of these fields have values"),"")</f>
        <v/>
      </c>
    </row>
    <row r="1307" spans="1:6">
      <c r="A1307" t="str">
        <f>IF(COUNTA(Metadata!A1301)=1,ROW(Metadata!A1301),"")</f>
        <v/>
      </c>
      <c r="B1307" s="31" t="str">
        <f>IF(COUNTA(Metadata!A1301)=1,IF(COUNTA(Metadata!L1301,Metadata!B1301)=2, IF(Metadata!L1301=Metadata!B1301, "No", "Yes"), "One (or both) of these fields are empty"),"")</f>
        <v/>
      </c>
      <c r="C1307" t="str">
        <f>IF(COUNTA(Metadata!A1301)=1,IF(COUNTA(Metadata!B1301:'Metadata'!U1301)=20, "Yes", "One (or more) of these fields are empty"),"")</f>
        <v/>
      </c>
      <c r="D1307" t="str">
        <f>IF(COUNTA(Metadata!A1301)=1, IF(ISNUMBER(MATCH(LEFT(Metadata!P1301,SEARCH(":",Metadata!P1301)-1),'Library and Platform Vocabulary'!$A$117:$A$413,0)), "Yes", "No"),"")</f>
        <v/>
      </c>
      <c r="E1307" s="35" t="str">
        <f ca="1">IF(COUNTA(Metadata!A1301)=1, IF(OR(Metadata!O1301&gt;TODAY(),ISBLANK(Metadata!O1301)),"No, date is missing, in the future, or invalid", "Yes"),"")</f>
        <v/>
      </c>
      <c r="F1307" s="31" t="str">
        <f>IF(COUNTA(Metadata!A1301)=1, IF(OR(NOT(ISBLANK(Metadata!V1301)),NOT(ISBLANK(Metadata!W1301))),"Yes", "No, neither of these fields have values"),"")</f>
        <v/>
      </c>
    </row>
    <row r="1308" spans="1:6">
      <c r="A1308" t="str">
        <f>IF(COUNTA(Metadata!A1302)=1,ROW(Metadata!A1302),"")</f>
        <v/>
      </c>
      <c r="B1308" s="31" t="str">
        <f>IF(COUNTA(Metadata!A1302)=1,IF(COUNTA(Metadata!L1302,Metadata!B1302)=2, IF(Metadata!L1302=Metadata!B1302, "No", "Yes"), "One (or both) of these fields are empty"),"")</f>
        <v/>
      </c>
      <c r="C1308" t="str">
        <f>IF(COUNTA(Metadata!A1302)=1,IF(COUNTA(Metadata!B1302:'Metadata'!U1302)=20, "Yes", "One (or more) of these fields are empty"),"")</f>
        <v/>
      </c>
      <c r="D1308" t="str">
        <f>IF(COUNTA(Metadata!A1302)=1, IF(ISNUMBER(MATCH(LEFT(Metadata!P1302,SEARCH(":",Metadata!P1302)-1),'Library and Platform Vocabulary'!$A$117:$A$413,0)), "Yes", "No"),"")</f>
        <v/>
      </c>
      <c r="E1308" s="35" t="str">
        <f ca="1">IF(COUNTA(Metadata!A1302)=1, IF(OR(Metadata!O1302&gt;TODAY(),ISBLANK(Metadata!O1302)),"No, date is missing, in the future, or invalid", "Yes"),"")</f>
        <v/>
      </c>
      <c r="F1308" s="31" t="str">
        <f>IF(COUNTA(Metadata!A1302)=1, IF(OR(NOT(ISBLANK(Metadata!V1302)),NOT(ISBLANK(Metadata!W1302))),"Yes", "No, neither of these fields have values"),"")</f>
        <v/>
      </c>
    </row>
    <row r="1309" spans="1:6">
      <c r="A1309" t="str">
        <f>IF(COUNTA(Metadata!A1303)=1,ROW(Metadata!A1303),"")</f>
        <v/>
      </c>
      <c r="B1309" s="31" t="str">
        <f>IF(COUNTA(Metadata!A1303)=1,IF(COUNTA(Metadata!L1303,Metadata!B1303)=2, IF(Metadata!L1303=Metadata!B1303, "No", "Yes"), "One (or both) of these fields are empty"),"")</f>
        <v/>
      </c>
      <c r="C1309" t="str">
        <f>IF(COUNTA(Metadata!A1303)=1,IF(COUNTA(Metadata!B1303:'Metadata'!U1303)=20, "Yes", "One (or more) of these fields are empty"),"")</f>
        <v/>
      </c>
      <c r="D1309" t="str">
        <f>IF(COUNTA(Metadata!A1303)=1, IF(ISNUMBER(MATCH(LEFT(Metadata!P1303,SEARCH(":",Metadata!P1303)-1),'Library and Platform Vocabulary'!$A$117:$A$413,0)), "Yes", "No"),"")</f>
        <v/>
      </c>
      <c r="E1309" s="35" t="str">
        <f ca="1">IF(COUNTA(Metadata!A1303)=1, IF(OR(Metadata!O1303&gt;TODAY(),ISBLANK(Metadata!O1303)),"No, date is missing, in the future, or invalid", "Yes"),"")</f>
        <v/>
      </c>
      <c r="F1309" s="31" t="str">
        <f>IF(COUNTA(Metadata!A1303)=1, IF(OR(NOT(ISBLANK(Metadata!V1303)),NOT(ISBLANK(Metadata!W1303))),"Yes", "No, neither of these fields have values"),"")</f>
        <v/>
      </c>
    </row>
    <row r="1310" spans="1:6">
      <c r="A1310" t="str">
        <f>IF(COUNTA(Metadata!A1304)=1,ROW(Metadata!A1304),"")</f>
        <v/>
      </c>
      <c r="B1310" s="31" t="str">
        <f>IF(COUNTA(Metadata!A1304)=1,IF(COUNTA(Metadata!L1304,Metadata!B1304)=2, IF(Metadata!L1304=Metadata!B1304, "No", "Yes"), "One (or both) of these fields are empty"),"")</f>
        <v/>
      </c>
      <c r="C1310" t="str">
        <f>IF(COUNTA(Metadata!A1304)=1,IF(COUNTA(Metadata!B1304:'Metadata'!U1304)=20, "Yes", "One (or more) of these fields are empty"),"")</f>
        <v/>
      </c>
      <c r="D1310" t="str">
        <f>IF(COUNTA(Metadata!A1304)=1, IF(ISNUMBER(MATCH(LEFT(Metadata!P1304,SEARCH(":",Metadata!P1304)-1),'Library and Platform Vocabulary'!$A$117:$A$413,0)), "Yes", "No"),"")</f>
        <v/>
      </c>
      <c r="E1310" s="35" t="str">
        <f ca="1">IF(COUNTA(Metadata!A1304)=1, IF(OR(Metadata!O1304&gt;TODAY(),ISBLANK(Metadata!O1304)),"No, date is missing, in the future, or invalid", "Yes"),"")</f>
        <v/>
      </c>
      <c r="F1310" s="31" t="str">
        <f>IF(COUNTA(Metadata!A1304)=1, IF(OR(NOT(ISBLANK(Metadata!V1304)),NOT(ISBLANK(Metadata!W1304))),"Yes", "No, neither of these fields have values"),"")</f>
        <v/>
      </c>
    </row>
    <row r="1311" spans="1:6">
      <c r="A1311" t="str">
        <f>IF(COUNTA(Metadata!A1305)=1,ROW(Metadata!A1305),"")</f>
        <v/>
      </c>
      <c r="B1311" s="31" t="str">
        <f>IF(COUNTA(Metadata!A1305)=1,IF(COUNTA(Metadata!L1305,Metadata!B1305)=2, IF(Metadata!L1305=Metadata!B1305, "No", "Yes"), "One (or both) of these fields are empty"),"")</f>
        <v/>
      </c>
      <c r="C1311" t="str">
        <f>IF(COUNTA(Metadata!A1305)=1,IF(COUNTA(Metadata!B1305:'Metadata'!U1305)=20, "Yes", "One (or more) of these fields are empty"),"")</f>
        <v/>
      </c>
      <c r="D1311" t="str">
        <f>IF(COUNTA(Metadata!A1305)=1, IF(ISNUMBER(MATCH(LEFT(Metadata!P1305,SEARCH(":",Metadata!P1305)-1),'Library and Platform Vocabulary'!$A$117:$A$413,0)), "Yes", "No"),"")</f>
        <v/>
      </c>
      <c r="E1311" s="35" t="str">
        <f ca="1">IF(COUNTA(Metadata!A1305)=1, IF(OR(Metadata!O1305&gt;TODAY(),ISBLANK(Metadata!O1305)),"No, date is missing, in the future, or invalid", "Yes"),"")</f>
        <v/>
      </c>
      <c r="F1311" s="31" t="str">
        <f>IF(COUNTA(Metadata!A1305)=1, IF(OR(NOT(ISBLANK(Metadata!V1305)),NOT(ISBLANK(Metadata!W1305))),"Yes", "No, neither of these fields have values"),"")</f>
        <v/>
      </c>
    </row>
    <row r="1312" spans="1:6">
      <c r="A1312" t="str">
        <f>IF(COUNTA(Metadata!A1306)=1,ROW(Metadata!A1306),"")</f>
        <v/>
      </c>
      <c r="B1312" s="31" t="str">
        <f>IF(COUNTA(Metadata!A1306)=1,IF(COUNTA(Metadata!L1306,Metadata!B1306)=2, IF(Metadata!L1306=Metadata!B1306, "No", "Yes"), "One (or both) of these fields are empty"),"")</f>
        <v/>
      </c>
      <c r="C1312" t="str">
        <f>IF(COUNTA(Metadata!A1306)=1,IF(COUNTA(Metadata!B1306:'Metadata'!U1306)=20, "Yes", "One (or more) of these fields are empty"),"")</f>
        <v/>
      </c>
      <c r="D1312" t="str">
        <f>IF(COUNTA(Metadata!A1306)=1, IF(ISNUMBER(MATCH(LEFT(Metadata!P1306,SEARCH(":",Metadata!P1306)-1),'Library and Platform Vocabulary'!$A$117:$A$413,0)), "Yes", "No"),"")</f>
        <v/>
      </c>
      <c r="E1312" s="35" t="str">
        <f ca="1">IF(COUNTA(Metadata!A1306)=1, IF(OR(Metadata!O1306&gt;TODAY(),ISBLANK(Metadata!O1306)),"No, date is missing, in the future, or invalid", "Yes"),"")</f>
        <v/>
      </c>
      <c r="F1312" s="31" t="str">
        <f>IF(COUNTA(Metadata!A1306)=1, IF(OR(NOT(ISBLANK(Metadata!V1306)),NOT(ISBLANK(Metadata!W1306))),"Yes", "No, neither of these fields have values"),"")</f>
        <v/>
      </c>
    </row>
    <row r="1313" spans="1:6">
      <c r="A1313" t="str">
        <f>IF(COUNTA(Metadata!A1307)=1,ROW(Metadata!A1307),"")</f>
        <v/>
      </c>
      <c r="B1313" s="31" t="str">
        <f>IF(COUNTA(Metadata!A1307)=1,IF(COUNTA(Metadata!L1307,Metadata!B1307)=2, IF(Metadata!L1307=Metadata!B1307, "No", "Yes"), "One (or both) of these fields are empty"),"")</f>
        <v/>
      </c>
      <c r="C1313" t="str">
        <f>IF(COUNTA(Metadata!A1307)=1,IF(COUNTA(Metadata!B1307:'Metadata'!U1307)=20, "Yes", "One (or more) of these fields are empty"),"")</f>
        <v/>
      </c>
      <c r="D1313" t="str">
        <f>IF(COUNTA(Metadata!A1307)=1, IF(ISNUMBER(MATCH(LEFT(Metadata!P1307,SEARCH(":",Metadata!P1307)-1),'Library and Platform Vocabulary'!$A$117:$A$413,0)), "Yes", "No"),"")</f>
        <v/>
      </c>
      <c r="E1313" s="35" t="str">
        <f ca="1">IF(COUNTA(Metadata!A1307)=1, IF(OR(Metadata!O1307&gt;TODAY(),ISBLANK(Metadata!O1307)),"No, date is missing, in the future, or invalid", "Yes"),"")</f>
        <v/>
      </c>
      <c r="F1313" s="31" t="str">
        <f>IF(COUNTA(Metadata!A1307)=1, IF(OR(NOT(ISBLANK(Metadata!V1307)),NOT(ISBLANK(Metadata!W1307))),"Yes", "No, neither of these fields have values"),"")</f>
        <v/>
      </c>
    </row>
    <row r="1314" spans="1:6">
      <c r="A1314" t="str">
        <f>IF(COUNTA(Metadata!A1308)=1,ROW(Metadata!A1308),"")</f>
        <v/>
      </c>
      <c r="B1314" s="31" t="str">
        <f>IF(COUNTA(Metadata!A1308)=1,IF(COUNTA(Metadata!L1308,Metadata!B1308)=2, IF(Metadata!L1308=Metadata!B1308, "No", "Yes"), "One (or both) of these fields are empty"),"")</f>
        <v/>
      </c>
      <c r="C1314" t="str">
        <f>IF(COUNTA(Metadata!A1308)=1,IF(COUNTA(Metadata!B1308:'Metadata'!U1308)=20, "Yes", "One (or more) of these fields are empty"),"")</f>
        <v/>
      </c>
      <c r="D1314" t="str">
        <f>IF(COUNTA(Metadata!A1308)=1, IF(ISNUMBER(MATCH(LEFT(Metadata!P1308,SEARCH(":",Metadata!P1308)-1),'Library and Platform Vocabulary'!$A$117:$A$413,0)), "Yes", "No"),"")</f>
        <v/>
      </c>
      <c r="E1314" s="35" t="str">
        <f ca="1">IF(COUNTA(Metadata!A1308)=1, IF(OR(Metadata!O1308&gt;TODAY(),ISBLANK(Metadata!O1308)),"No, date is missing, in the future, or invalid", "Yes"),"")</f>
        <v/>
      </c>
      <c r="F1314" s="31" t="str">
        <f>IF(COUNTA(Metadata!A1308)=1, IF(OR(NOT(ISBLANK(Metadata!V1308)),NOT(ISBLANK(Metadata!W1308))),"Yes", "No, neither of these fields have values"),"")</f>
        <v/>
      </c>
    </row>
    <row r="1315" spans="1:6">
      <c r="A1315" t="str">
        <f>IF(COUNTA(Metadata!A1309)=1,ROW(Metadata!A1309),"")</f>
        <v/>
      </c>
      <c r="B1315" s="31" t="str">
        <f>IF(COUNTA(Metadata!A1309)=1,IF(COUNTA(Metadata!L1309,Metadata!B1309)=2, IF(Metadata!L1309=Metadata!B1309, "No", "Yes"), "One (or both) of these fields are empty"),"")</f>
        <v/>
      </c>
      <c r="C1315" t="str">
        <f>IF(COUNTA(Metadata!A1309)=1,IF(COUNTA(Metadata!B1309:'Metadata'!U1309)=20, "Yes", "One (or more) of these fields are empty"),"")</f>
        <v/>
      </c>
      <c r="D1315" t="str">
        <f>IF(COUNTA(Metadata!A1309)=1, IF(ISNUMBER(MATCH(LEFT(Metadata!P1309,SEARCH(":",Metadata!P1309)-1),'Library and Platform Vocabulary'!$A$117:$A$413,0)), "Yes", "No"),"")</f>
        <v/>
      </c>
      <c r="E1315" s="35" t="str">
        <f ca="1">IF(COUNTA(Metadata!A1309)=1, IF(OR(Metadata!O1309&gt;TODAY(),ISBLANK(Metadata!O1309)),"No, date is missing, in the future, or invalid", "Yes"),"")</f>
        <v/>
      </c>
      <c r="F1315" s="31" t="str">
        <f>IF(COUNTA(Metadata!A1309)=1, IF(OR(NOT(ISBLANK(Metadata!V1309)),NOT(ISBLANK(Metadata!W1309))),"Yes", "No, neither of these fields have values"),"")</f>
        <v/>
      </c>
    </row>
    <row r="1316" spans="1:6">
      <c r="A1316" t="str">
        <f>IF(COUNTA(Metadata!A1310)=1,ROW(Metadata!A1310),"")</f>
        <v/>
      </c>
      <c r="B1316" s="31" t="str">
        <f>IF(COUNTA(Metadata!A1310)=1,IF(COUNTA(Metadata!L1310,Metadata!B1310)=2, IF(Metadata!L1310=Metadata!B1310, "No", "Yes"), "One (or both) of these fields are empty"),"")</f>
        <v/>
      </c>
      <c r="C1316" t="str">
        <f>IF(COUNTA(Metadata!A1310)=1,IF(COUNTA(Metadata!B1310:'Metadata'!U1310)=20, "Yes", "One (or more) of these fields are empty"),"")</f>
        <v/>
      </c>
      <c r="D1316" t="str">
        <f>IF(COUNTA(Metadata!A1310)=1, IF(ISNUMBER(MATCH(LEFT(Metadata!P1310,SEARCH(":",Metadata!P1310)-1),'Library and Platform Vocabulary'!$A$117:$A$413,0)), "Yes", "No"),"")</f>
        <v/>
      </c>
      <c r="E1316" s="35" t="str">
        <f ca="1">IF(COUNTA(Metadata!A1310)=1, IF(OR(Metadata!O1310&gt;TODAY(),ISBLANK(Metadata!O1310)),"No, date is missing, in the future, or invalid", "Yes"),"")</f>
        <v/>
      </c>
      <c r="F1316" s="31" t="str">
        <f>IF(COUNTA(Metadata!A1310)=1, IF(OR(NOT(ISBLANK(Metadata!V1310)),NOT(ISBLANK(Metadata!W1310))),"Yes", "No, neither of these fields have values"),"")</f>
        <v/>
      </c>
    </row>
    <row r="1317" spans="1:6">
      <c r="A1317" t="str">
        <f>IF(COUNTA(Metadata!A1311)=1,ROW(Metadata!A1311),"")</f>
        <v/>
      </c>
      <c r="B1317" s="31" t="str">
        <f>IF(COUNTA(Metadata!A1311)=1,IF(COUNTA(Metadata!L1311,Metadata!B1311)=2, IF(Metadata!L1311=Metadata!B1311, "No", "Yes"), "One (or both) of these fields are empty"),"")</f>
        <v/>
      </c>
      <c r="C1317" t="str">
        <f>IF(COUNTA(Metadata!A1311)=1,IF(COUNTA(Metadata!B1311:'Metadata'!U1311)=20, "Yes", "One (or more) of these fields are empty"),"")</f>
        <v/>
      </c>
      <c r="D1317" t="str">
        <f>IF(COUNTA(Metadata!A1311)=1, IF(ISNUMBER(MATCH(LEFT(Metadata!P1311,SEARCH(":",Metadata!P1311)-1),'Library and Platform Vocabulary'!$A$117:$A$413,0)), "Yes", "No"),"")</f>
        <v/>
      </c>
      <c r="E1317" s="35" t="str">
        <f ca="1">IF(COUNTA(Metadata!A1311)=1, IF(OR(Metadata!O1311&gt;TODAY(),ISBLANK(Metadata!O1311)),"No, date is missing, in the future, or invalid", "Yes"),"")</f>
        <v/>
      </c>
      <c r="F1317" s="31" t="str">
        <f>IF(COUNTA(Metadata!A1311)=1, IF(OR(NOT(ISBLANK(Metadata!V1311)),NOT(ISBLANK(Metadata!W1311))),"Yes", "No, neither of these fields have values"),"")</f>
        <v/>
      </c>
    </row>
    <row r="1318" spans="1:6">
      <c r="A1318" t="str">
        <f>IF(COUNTA(Metadata!A1312)=1,ROW(Metadata!A1312),"")</f>
        <v/>
      </c>
      <c r="B1318" s="31" t="str">
        <f>IF(COUNTA(Metadata!A1312)=1,IF(COUNTA(Metadata!L1312,Metadata!B1312)=2, IF(Metadata!L1312=Metadata!B1312, "No", "Yes"), "One (or both) of these fields are empty"),"")</f>
        <v/>
      </c>
      <c r="C1318" t="str">
        <f>IF(COUNTA(Metadata!A1312)=1,IF(COUNTA(Metadata!B1312:'Metadata'!U1312)=20, "Yes", "One (or more) of these fields are empty"),"")</f>
        <v/>
      </c>
      <c r="D1318" t="str">
        <f>IF(COUNTA(Metadata!A1312)=1, IF(ISNUMBER(MATCH(LEFT(Metadata!P1312,SEARCH(":",Metadata!P1312)-1),'Library and Platform Vocabulary'!$A$117:$A$413,0)), "Yes", "No"),"")</f>
        <v/>
      </c>
      <c r="E1318" s="35" t="str">
        <f ca="1">IF(COUNTA(Metadata!A1312)=1, IF(OR(Metadata!O1312&gt;TODAY(),ISBLANK(Metadata!O1312)),"No, date is missing, in the future, or invalid", "Yes"),"")</f>
        <v/>
      </c>
      <c r="F1318" s="31" t="str">
        <f>IF(COUNTA(Metadata!A1312)=1, IF(OR(NOT(ISBLANK(Metadata!V1312)),NOT(ISBLANK(Metadata!W1312))),"Yes", "No, neither of these fields have values"),"")</f>
        <v/>
      </c>
    </row>
    <row r="1319" spans="1:6">
      <c r="A1319" t="str">
        <f>IF(COUNTA(Metadata!A1313)=1,ROW(Metadata!A1313),"")</f>
        <v/>
      </c>
      <c r="B1319" s="31" t="str">
        <f>IF(COUNTA(Metadata!A1313)=1,IF(COUNTA(Metadata!L1313,Metadata!B1313)=2, IF(Metadata!L1313=Metadata!B1313, "No", "Yes"), "One (or both) of these fields are empty"),"")</f>
        <v/>
      </c>
      <c r="C1319" t="str">
        <f>IF(COUNTA(Metadata!A1313)=1,IF(COUNTA(Metadata!B1313:'Metadata'!U1313)=20, "Yes", "One (or more) of these fields are empty"),"")</f>
        <v/>
      </c>
      <c r="D1319" t="str">
        <f>IF(COUNTA(Metadata!A1313)=1, IF(ISNUMBER(MATCH(LEFT(Metadata!P1313,SEARCH(":",Metadata!P1313)-1),'Library and Platform Vocabulary'!$A$117:$A$413,0)), "Yes", "No"),"")</f>
        <v/>
      </c>
      <c r="E1319" s="35" t="str">
        <f ca="1">IF(COUNTA(Metadata!A1313)=1, IF(OR(Metadata!O1313&gt;TODAY(),ISBLANK(Metadata!O1313)),"No, date is missing, in the future, or invalid", "Yes"),"")</f>
        <v/>
      </c>
      <c r="F1319" s="31" t="str">
        <f>IF(COUNTA(Metadata!A1313)=1, IF(OR(NOT(ISBLANK(Metadata!V1313)),NOT(ISBLANK(Metadata!W1313))),"Yes", "No, neither of these fields have values"),"")</f>
        <v/>
      </c>
    </row>
    <row r="1320" spans="1:6">
      <c r="A1320" t="str">
        <f>IF(COUNTA(Metadata!A1314)=1,ROW(Metadata!A1314),"")</f>
        <v/>
      </c>
      <c r="B1320" s="31" t="str">
        <f>IF(COUNTA(Metadata!A1314)=1,IF(COUNTA(Metadata!L1314,Metadata!B1314)=2, IF(Metadata!L1314=Metadata!B1314, "No", "Yes"), "One (or both) of these fields are empty"),"")</f>
        <v/>
      </c>
      <c r="C1320" t="str">
        <f>IF(COUNTA(Metadata!A1314)=1,IF(COUNTA(Metadata!B1314:'Metadata'!U1314)=20, "Yes", "One (or more) of these fields are empty"),"")</f>
        <v/>
      </c>
      <c r="D1320" t="str">
        <f>IF(COUNTA(Metadata!A1314)=1, IF(ISNUMBER(MATCH(LEFT(Metadata!P1314,SEARCH(":",Metadata!P1314)-1),'Library and Platform Vocabulary'!$A$117:$A$413,0)), "Yes", "No"),"")</f>
        <v/>
      </c>
      <c r="E1320" s="35" t="str">
        <f ca="1">IF(COUNTA(Metadata!A1314)=1, IF(OR(Metadata!O1314&gt;TODAY(),ISBLANK(Metadata!O1314)),"No, date is missing, in the future, or invalid", "Yes"),"")</f>
        <v/>
      </c>
      <c r="F1320" s="31" t="str">
        <f>IF(COUNTA(Metadata!A1314)=1, IF(OR(NOT(ISBLANK(Metadata!V1314)),NOT(ISBLANK(Metadata!W1314))),"Yes", "No, neither of these fields have values"),"")</f>
        <v/>
      </c>
    </row>
    <row r="1321" spans="1:6">
      <c r="A1321" t="str">
        <f>IF(COUNTA(Metadata!A1315)=1,ROW(Metadata!A1315),"")</f>
        <v/>
      </c>
      <c r="B1321" s="31" t="str">
        <f>IF(COUNTA(Metadata!A1315)=1,IF(COUNTA(Metadata!L1315,Metadata!B1315)=2, IF(Metadata!L1315=Metadata!B1315, "No", "Yes"), "One (or both) of these fields are empty"),"")</f>
        <v/>
      </c>
      <c r="C1321" t="str">
        <f>IF(COUNTA(Metadata!A1315)=1,IF(COUNTA(Metadata!B1315:'Metadata'!U1315)=20, "Yes", "One (or more) of these fields are empty"),"")</f>
        <v/>
      </c>
      <c r="D1321" t="str">
        <f>IF(COUNTA(Metadata!A1315)=1, IF(ISNUMBER(MATCH(LEFT(Metadata!P1315,SEARCH(":",Metadata!P1315)-1),'Library and Platform Vocabulary'!$A$117:$A$413,0)), "Yes", "No"),"")</f>
        <v/>
      </c>
      <c r="E1321" s="35" t="str">
        <f ca="1">IF(COUNTA(Metadata!A1315)=1, IF(OR(Metadata!O1315&gt;TODAY(),ISBLANK(Metadata!O1315)),"No, date is missing, in the future, or invalid", "Yes"),"")</f>
        <v/>
      </c>
      <c r="F1321" s="31" t="str">
        <f>IF(COUNTA(Metadata!A1315)=1, IF(OR(NOT(ISBLANK(Metadata!V1315)),NOT(ISBLANK(Metadata!W1315))),"Yes", "No, neither of these fields have values"),"")</f>
        <v/>
      </c>
    </row>
    <row r="1322" spans="1:6">
      <c r="A1322" t="str">
        <f>IF(COUNTA(Metadata!A1316)=1,ROW(Metadata!A1316),"")</f>
        <v/>
      </c>
      <c r="B1322" s="31" t="str">
        <f>IF(COUNTA(Metadata!A1316)=1,IF(COUNTA(Metadata!L1316,Metadata!B1316)=2, IF(Metadata!L1316=Metadata!B1316, "No", "Yes"), "One (or both) of these fields are empty"),"")</f>
        <v/>
      </c>
      <c r="C1322" t="str">
        <f>IF(COUNTA(Metadata!A1316)=1,IF(COUNTA(Metadata!B1316:'Metadata'!U1316)=20, "Yes", "One (or more) of these fields are empty"),"")</f>
        <v/>
      </c>
      <c r="D1322" t="str">
        <f>IF(COUNTA(Metadata!A1316)=1, IF(ISNUMBER(MATCH(LEFT(Metadata!P1316,SEARCH(":",Metadata!P1316)-1),'Library and Platform Vocabulary'!$A$117:$A$413,0)), "Yes", "No"),"")</f>
        <v/>
      </c>
      <c r="E1322" s="35" t="str">
        <f ca="1">IF(COUNTA(Metadata!A1316)=1, IF(OR(Metadata!O1316&gt;TODAY(),ISBLANK(Metadata!O1316)),"No, date is missing, in the future, or invalid", "Yes"),"")</f>
        <v/>
      </c>
      <c r="F1322" s="31" t="str">
        <f>IF(COUNTA(Metadata!A1316)=1, IF(OR(NOT(ISBLANK(Metadata!V1316)),NOT(ISBLANK(Metadata!W1316))),"Yes", "No, neither of these fields have values"),"")</f>
        <v/>
      </c>
    </row>
    <row r="1323" spans="1:6">
      <c r="A1323" t="str">
        <f>IF(COUNTA(Metadata!A1317)=1,ROW(Metadata!A1317),"")</f>
        <v/>
      </c>
      <c r="B1323" s="31" t="str">
        <f>IF(COUNTA(Metadata!A1317)=1,IF(COUNTA(Metadata!L1317,Metadata!B1317)=2, IF(Metadata!L1317=Metadata!B1317, "No", "Yes"), "One (or both) of these fields are empty"),"")</f>
        <v/>
      </c>
      <c r="C1323" t="str">
        <f>IF(COUNTA(Metadata!A1317)=1,IF(COUNTA(Metadata!B1317:'Metadata'!U1317)=20, "Yes", "One (or more) of these fields are empty"),"")</f>
        <v/>
      </c>
      <c r="D1323" t="str">
        <f>IF(COUNTA(Metadata!A1317)=1, IF(ISNUMBER(MATCH(LEFT(Metadata!P1317,SEARCH(":",Metadata!P1317)-1),'Library and Platform Vocabulary'!$A$117:$A$413,0)), "Yes", "No"),"")</f>
        <v/>
      </c>
      <c r="E1323" s="35" t="str">
        <f ca="1">IF(COUNTA(Metadata!A1317)=1, IF(OR(Metadata!O1317&gt;TODAY(),ISBLANK(Metadata!O1317)),"No, date is missing, in the future, or invalid", "Yes"),"")</f>
        <v/>
      </c>
      <c r="F1323" s="31" t="str">
        <f>IF(COUNTA(Metadata!A1317)=1, IF(OR(NOT(ISBLANK(Metadata!V1317)),NOT(ISBLANK(Metadata!W1317))),"Yes", "No, neither of these fields have values"),"")</f>
        <v/>
      </c>
    </row>
    <row r="1324" spans="1:6">
      <c r="A1324" t="str">
        <f>IF(COUNTA(Metadata!A1318)=1,ROW(Metadata!A1318),"")</f>
        <v/>
      </c>
      <c r="B1324" s="31" t="str">
        <f>IF(COUNTA(Metadata!A1318)=1,IF(COUNTA(Metadata!L1318,Metadata!B1318)=2, IF(Metadata!L1318=Metadata!B1318, "No", "Yes"), "One (or both) of these fields are empty"),"")</f>
        <v/>
      </c>
      <c r="C1324" t="str">
        <f>IF(COUNTA(Metadata!A1318)=1,IF(COUNTA(Metadata!B1318:'Metadata'!U1318)=20, "Yes", "One (or more) of these fields are empty"),"")</f>
        <v/>
      </c>
      <c r="D1324" t="str">
        <f>IF(COUNTA(Metadata!A1318)=1, IF(ISNUMBER(MATCH(LEFT(Metadata!P1318,SEARCH(":",Metadata!P1318)-1),'Library and Platform Vocabulary'!$A$117:$A$413,0)), "Yes", "No"),"")</f>
        <v/>
      </c>
      <c r="E1324" s="35" t="str">
        <f ca="1">IF(COUNTA(Metadata!A1318)=1, IF(OR(Metadata!O1318&gt;TODAY(),ISBLANK(Metadata!O1318)),"No, date is missing, in the future, or invalid", "Yes"),"")</f>
        <v/>
      </c>
      <c r="F1324" s="31" t="str">
        <f>IF(COUNTA(Metadata!A1318)=1, IF(OR(NOT(ISBLANK(Metadata!V1318)),NOT(ISBLANK(Metadata!W1318))),"Yes", "No, neither of these fields have values"),"")</f>
        <v/>
      </c>
    </row>
    <row r="1325" spans="1:6">
      <c r="A1325" t="str">
        <f>IF(COUNTA(Metadata!A1319)=1,ROW(Metadata!A1319),"")</f>
        <v/>
      </c>
      <c r="B1325" s="31" t="str">
        <f>IF(COUNTA(Metadata!A1319)=1,IF(COUNTA(Metadata!L1319,Metadata!B1319)=2, IF(Metadata!L1319=Metadata!B1319, "No", "Yes"), "One (or both) of these fields are empty"),"")</f>
        <v/>
      </c>
      <c r="C1325" t="str">
        <f>IF(COUNTA(Metadata!A1319)=1,IF(COUNTA(Metadata!B1319:'Metadata'!U1319)=20, "Yes", "One (or more) of these fields are empty"),"")</f>
        <v/>
      </c>
      <c r="D1325" t="str">
        <f>IF(COUNTA(Metadata!A1319)=1, IF(ISNUMBER(MATCH(LEFT(Metadata!P1319,SEARCH(":",Metadata!P1319)-1),'Library and Platform Vocabulary'!$A$117:$A$413,0)), "Yes", "No"),"")</f>
        <v/>
      </c>
      <c r="E1325" s="35" t="str">
        <f ca="1">IF(COUNTA(Metadata!A1319)=1, IF(OR(Metadata!O1319&gt;TODAY(),ISBLANK(Metadata!O1319)),"No, date is missing, in the future, or invalid", "Yes"),"")</f>
        <v/>
      </c>
      <c r="F1325" s="31" t="str">
        <f>IF(COUNTA(Metadata!A1319)=1, IF(OR(NOT(ISBLANK(Metadata!V1319)),NOT(ISBLANK(Metadata!W1319))),"Yes", "No, neither of these fields have values"),"")</f>
        <v/>
      </c>
    </row>
    <row r="1326" spans="1:6">
      <c r="A1326" t="str">
        <f>IF(COUNTA(Metadata!A1320)=1,ROW(Metadata!A1320),"")</f>
        <v/>
      </c>
      <c r="B1326" s="31" t="str">
        <f>IF(COUNTA(Metadata!A1320)=1,IF(COUNTA(Metadata!L1320,Metadata!B1320)=2, IF(Metadata!L1320=Metadata!B1320, "No", "Yes"), "One (or both) of these fields are empty"),"")</f>
        <v/>
      </c>
      <c r="C1326" t="str">
        <f>IF(COUNTA(Metadata!A1320)=1,IF(COUNTA(Metadata!B1320:'Metadata'!U1320)=20, "Yes", "One (or more) of these fields are empty"),"")</f>
        <v/>
      </c>
      <c r="D1326" t="str">
        <f>IF(COUNTA(Metadata!A1320)=1, IF(ISNUMBER(MATCH(LEFT(Metadata!P1320,SEARCH(":",Metadata!P1320)-1),'Library and Platform Vocabulary'!$A$117:$A$413,0)), "Yes", "No"),"")</f>
        <v/>
      </c>
      <c r="E1326" s="35" t="str">
        <f ca="1">IF(COUNTA(Metadata!A1320)=1, IF(OR(Metadata!O1320&gt;TODAY(),ISBLANK(Metadata!O1320)),"No, date is missing, in the future, or invalid", "Yes"),"")</f>
        <v/>
      </c>
      <c r="F1326" s="31" t="str">
        <f>IF(COUNTA(Metadata!A1320)=1, IF(OR(NOT(ISBLANK(Metadata!V1320)),NOT(ISBLANK(Metadata!W1320))),"Yes", "No, neither of these fields have values"),"")</f>
        <v/>
      </c>
    </row>
    <row r="1327" spans="1:6">
      <c r="A1327" t="str">
        <f>IF(COUNTA(Metadata!A1321)=1,ROW(Metadata!A1321),"")</f>
        <v/>
      </c>
      <c r="B1327" s="31" t="str">
        <f>IF(COUNTA(Metadata!A1321)=1,IF(COUNTA(Metadata!L1321,Metadata!B1321)=2, IF(Metadata!L1321=Metadata!B1321, "No", "Yes"), "One (or both) of these fields are empty"),"")</f>
        <v/>
      </c>
      <c r="C1327" t="str">
        <f>IF(COUNTA(Metadata!A1321)=1,IF(COUNTA(Metadata!B1321:'Metadata'!U1321)=20, "Yes", "One (or more) of these fields are empty"),"")</f>
        <v/>
      </c>
      <c r="D1327" t="str">
        <f>IF(COUNTA(Metadata!A1321)=1, IF(ISNUMBER(MATCH(LEFT(Metadata!P1321,SEARCH(":",Metadata!P1321)-1),'Library and Platform Vocabulary'!$A$117:$A$413,0)), "Yes", "No"),"")</f>
        <v/>
      </c>
      <c r="E1327" s="35" t="str">
        <f ca="1">IF(COUNTA(Metadata!A1321)=1, IF(OR(Metadata!O1321&gt;TODAY(),ISBLANK(Metadata!O1321)),"No, date is missing, in the future, or invalid", "Yes"),"")</f>
        <v/>
      </c>
      <c r="F1327" s="31" t="str">
        <f>IF(COUNTA(Metadata!A1321)=1, IF(OR(NOT(ISBLANK(Metadata!V1321)),NOT(ISBLANK(Metadata!W1321))),"Yes", "No, neither of these fields have values"),"")</f>
        <v/>
      </c>
    </row>
    <row r="1328" spans="1:6">
      <c r="A1328" t="str">
        <f>IF(COUNTA(Metadata!A1322)=1,ROW(Metadata!A1322),"")</f>
        <v/>
      </c>
      <c r="B1328" s="31" t="str">
        <f>IF(COUNTA(Metadata!A1322)=1,IF(COUNTA(Metadata!L1322,Metadata!B1322)=2, IF(Metadata!L1322=Metadata!B1322, "No", "Yes"), "One (or both) of these fields are empty"),"")</f>
        <v/>
      </c>
      <c r="C1328" t="str">
        <f>IF(COUNTA(Metadata!A1322)=1,IF(COUNTA(Metadata!B1322:'Metadata'!U1322)=20, "Yes", "One (or more) of these fields are empty"),"")</f>
        <v/>
      </c>
      <c r="D1328" t="str">
        <f>IF(COUNTA(Metadata!A1322)=1, IF(ISNUMBER(MATCH(LEFT(Metadata!P1322,SEARCH(":",Metadata!P1322)-1),'Library and Platform Vocabulary'!$A$117:$A$413,0)), "Yes", "No"),"")</f>
        <v/>
      </c>
      <c r="E1328" s="35" t="str">
        <f ca="1">IF(COUNTA(Metadata!A1322)=1, IF(OR(Metadata!O1322&gt;TODAY(),ISBLANK(Metadata!O1322)),"No, date is missing, in the future, or invalid", "Yes"),"")</f>
        <v/>
      </c>
      <c r="F1328" s="31" t="str">
        <f>IF(COUNTA(Metadata!A1322)=1, IF(OR(NOT(ISBLANK(Metadata!V1322)),NOT(ISBLANK(Metadata!W1322))),"Yes", "No, neither of these fields have values"),"")</f>
        <v/>
      </c>
    </row>
    <row r="1329" spans="1:6">
      <c r="A1329" t="str">
        <f>IF(COUNTA(Metadata!A1323)=1,ROW(Metadata!A1323),"")</f>
        <v/>
      </c>
      <c r="B1329" s="31" t="str">
        <f>IF(COUNTA(Metadata!A1323)=1,IF(COUNTA(Metadata!L1323,Metadata!B1323)=2, IF(Metadata!L1323=Metadata!B1323, "No", "Yes"), "One (or both) of these fields are empty"),"")</f>
        <v/>
      </c>
      <c r="C1329" t="str">
        <f>IF(COUNTA(Metadata!A1323)=1,IF(COUNTA(Metadata!B1323:'Metadata'!U1323)=20, "Yes", "One (or more) of these fields are empty"),"")</f>
        <v/>
      </c>
      <c r="D1329" t="str">
        <f>IF(COUNTA(Metadata!A1323)=1, IF(ISNUMBER(MATCH(LEFT(Metadata!P1323,SEARCH(":",Metadata!P1323)-1),'Library and Platform Vocabulary'!$A$117:$A$413,0)), "Yes", "No"),"")</f>
        <v/>
      </c>
      <c r="E1329" s="35" t="str">
        <f ca="1">IF(COUNTA(Metadata!A1323)=1, IF(OR(Metadata!O1323&gt;TODAY(),ISBLANK(Metadata!O1323)),"No, date is missing, in the future, or invalid", "Yes"),"")</f>
        <v/>
      </c>
      <c r="F1329" s="31" t="str">
        <f>IF(COUNTA(Metadata!A1323)=1, IF(OR(NOT(ISBLANK(Metadata!V1323)),NOT(ISBLANK(Metadata!W1323))),"Yes", "No, neither of these fields have values"),"")</f>
        <v/>
      </c>
    </row>
    <row r="1330" spans="1:6">
      <c r="A1330" t="str">
        <f>IF(COUNTA(Metadata!A1324)=1,ROW(Metadata!A1324),"")</f>
        <v/>
      </c>
      <c r="B1330" s="31" t="str">
        <f>IF(COUNTA(Metadata!A1324)=1,IF(COUNTA(Metadata!L1324,Metadata!B1324)=2, IF(Metadata!L1324=Metadata!B1324, "No", "Yes"), "One (or both) of these fields are empty"),"")</f>
        <v/>
      </c>
      <c r="C1330" t="str">
        <f>IF(COUNTA(Metadata!A1324)=1,IF(COUNTA(Metadata!B1324:'Metadata'!U1324)=20, "Yes", "One (or more) of these fields are empty"),"")</f>
        <v/>
      </c>
      <c r="D1330" t="str">
        <f>IF(COUNTA(Metadata!A1324)=1, IF(ISNUMBER(MATCH(LEFT(Metadata!P1324,SEARCH(":",Metadata!P1324)-1),'Library and Platform Vocabulary'!$A$117:$A$413,0)), "Yes", "No"),"")</f>
        <v/>
      </c>
      <c r="E1330" s="35" t="str">
        <f ca="1">IF(COUNTA(Metadata!A1324)=1, IF(OR(Metadata!O1324&gt;TODAY(),ISBLANK(Metadata!O1324)),"No, date is missing, in the future, or invalid", "Yes"),"")</f>
        <v/>
      </c>
      <c r="F1330" s="31" t="str">
        <f>IF(COUNTA(Metadata!A1324)=1, IF(OR(NOT(ISBLANK(Metadata!V1324)),NOT(ISBLANK(Metadata!W1324))),"Yes", "No, neither of these fields have values"),"")</f>
        <v/>
      </c>
    </row>
    <row r="1331" spans="1:6">
      <c r="A1331" t="str">
        <f>IF(COUNTA(Metadata!A1325)=1,ROW(Metadata!A1325),"")</f>
        <v/>
      </c>
      <c r="B1331" s="31" t="str">
        <f>IF(COUNTA(Metadata!A1325)=1,IF(COUNTA(Metadata!L1325,Metadata!B1325)=2, IF(Metadata!L1325=Metadata!B1325, "No", "Yes"), "One (or both) of these fields are empty"),"")</f>
        <v/>
      </c>
      <c r="C1331" t="str">
        <f>IF(COUNTA(Metadata!A1325)=1,IF(COUNTA(Metadata!B1325:'Metadata'!U1325)=20, "Yes", "One (or more) of these fields are empty"),"")</f>
        <v/>
      </c>
      <c r="D1331" t="str">
        <f>IF(COUNTA(Metadata!A1325)=1, IF(ISNUMBER(MATCH(LEFT(Metadata!P1325,SEARCH(":",Metadata!P1325)-1),'Library and Platform Vocabulary'!$A$117:$A$413,0)), "Yes", "No"),"")</f>
        <v/>
      </c>
      <c r="E1331" s="35" t="str">
        <f ca="1">IF(COUNTA(Metadata!A1325)=1, IF(OR(Metadata!O1325&gt;TODAY(),ISBLANK(Metadata!O1325)),"No, date is missing, in the future, or invalid", "Yes"),"")</f>
        <v/>
      </c>
      <c r="F1331" s="31" t="str">
        <f>IF(COUNTA(Metadata!A1325)=1, IF(OR(NOT(ISBLANK(Metadata!V1325)),NOT(ISBLANK(Metadata!W1325))),"Yes", "No, neither of these fields have values"),"")</f>
        <v/>
      </c>
    </row>
    <row r="1332" spans="1:6">
      <c r="A1332" t="str">
        <f>IF(COUNTA(Metadata!A1326)=1,ROW(Metadata!A1326),"")</f>
        <v/>
      </c>
      <c r="B1332" s="31" t="str">
        <f>IF(COUNTA(Metadata!A1326)=1,IF(COUNTA(Metadata!L1326,Metadata!B1326)=2, IF(Metadata!L1326=Metadata!B1326, "No", "Yes"), "One (or both) of these fields are empty"),"")</f>
        <v/>
      </c>
      <c r="C1332" t="str">
        <f>IF(COUNTA(Metadata!A1326)=1,IF(COUNTA(Metadata!B1326:'Metadata'!U1326)=20, "Yes", "One (or more) of these fields are empty"),"")</f>
        <v/>
      </c>
      <c r="D1332" t="str">
        <f>IF(COUNTA(Metadata!A1326)=1, IF(ISNUMBER(MATCH(LEFT(Metadata!P1326,SEARCH(":",Metadata!P1326)-1),'Library and Platform Vocabulary'!$A$117:$A$413,0)), "Yes", "No"),"")</f>
        <v/>
      </c>
      <c r="E1332" s="35" t="str">
        <f ca="1">IF(COUNTA(Metadata!A1326)=1, IF(OR(Metadata!O1326&gt;TODAY(),ISBLANK(Metadata!O1326)),"No, date is missing, in the future, or invalid", "Yes"),"")</f>
        <v/>
      </c>
      <c r="F1332" s="31" t="str">
        <f>IF(COUNTA(Metadata!A1326)=1, IF(OR(NOT(ISBLANK(Metadata!V1326)),NOT(ISBLANK(Metadata!W1326))),"Yes", "No, neither of these fields have values"),"")</f>
        <v/>
      </c>
    </row>
    <row r="1333" spans="1:6">
      <c r="A1333" t="str">
        <f>IF(COUNTA(Metadata!A1327)=1,ROW(Metadata!A1327),"")</f>
        <v/>
      </c>
      <c r="B1333" s="31" t="str">
        <f>IF(COUNTA(Metadata!A1327)=1,IF(COUNTA(Metadata!L1327,Metadata!B1327)=2, IF(Metadata!L1327=Metadata!B1327, "No", "Yes"), "One (or both) of these fields are empty"),"")</f>
        <v/>
      </c>
      <c r="C1333" t="str">
        <f>IF(COUNTA(Metadata!A1327)=1,IF(COUNTA(Metadata!B1327:'Metadata'!U1327)=20, "Yes", "One (or more) of these fields are empty"),"")</f>
        <v/>
      </c>
      <c r="D1333" t="str">
        <f>IF(COUNTA(Metadata!A1327)=1, IF(ISNUMBER(MATCH(LEFT(Metadata!P1327,SEARCH(":",Metadata!P1327)-1),'Library and Platform Vocabulary'!$A$117:$A$413,0)), "Yes", "No"),"")</f>
        <v/>
      </c>
      <c r="E1333" s="35" t="str">
        <f ca="1">IF(COUNTA(Metadata!A1327)=1, IF(OR(Metadata!O1327&gt;TODAY(),ISBLANK(Metadata!O1327)),"No, date is missing, in the future, or invalid", "Yes"),"")</f>
        <v/>
      </c>
      <c r="F1333" s="31" t="str">
        <f>IF(COUNTA(Metadata!A1327)=1, IF(OR(NOT(ISBLANK(Metadata!V1327)),NOT(ISBLANK(Metadata!W1327))),"Yes", "No, neither of these fields have values"),"")</f>
        <v/>
      </c>
    </row>
    <row r="1334" spans="1:6">
      <c r="A1334" t="str">
        <f>IF(COUNTA(Metadata!A1328)=1,ROW(Metadata!A1328),"")</f>
        <v/>
      </c>
      <c r="B1334" s="31" t="str">
        <f>IF(COUNTA(Metadata!A1328)=1,IF(COUNTA(Metadata!L1328,Metadata!B1328)=2, IF(Metadata!L1328=Metadata!B1328, "No", "Yes"), "One (or both) of these fields are empty"),"")</f>
        <v/>
      </c>
      <c r="C1334" t="str">
        <f>IF(COUNTA(Metadata!A1328)=1,IF(COUNTA(Metadata!B1328:'Metadata'!U1328)=20, "Yes", "One (or more) of these fields are empty"),"")</f>
        <v/>
      </c>
      <c r="D1334" t="str">
        <f>IF(COUNTA(Metadata!A1328)=1, IF(ISNUMBER(MATCH(LEFT(Metadata!P1328,SEARCH(":",Metadata!P1328)-1),'Library and Platform Vocabulary'!$A$117:$A$413,0)), "Yes", "No"),"")</f>
        <v/>
      </c>
      <c r="E1334" s="35" t="str">
        <f ca="1">IF(COUNTA(Metadata!A1328)=1, IF(OR(Metadata!O1328&gt;TODAY(),ISBLANK(Metadata!O1328)),"No, date is missing, in the future, or invalid", "Yes"),"")</f>
        <v/>
      </c>
      <c r="F1334" s="31" t="str">
        <f>IF(COUNTA(Metadata!A1328)=1, IF(OR(NOT(ISBLANK(Metadata!V1328)),NOT(ISBLANK(Metadata!W1328))),"Yes", "No, neither of these fields have values"),"")</f>
        <v/>
      </c>
    </row>
    <row r="1335" spans="1:6">
      <c r="A1335" t="str">
        <f>IF(COUNTA(Metadata!A1329)=1,ROW(Metadata!A1329),"")</f>
        <v/>
      </c>
      <c r="B1335" s="31" t="str">
        <f>IF(COUNTA(Metadata!A1329)=1,IF(COUNTA(Metadata!L1329,Metadata!B1329)=2, IF(Metadata!L1329=Metadata!B1329, "No", "Yes"), "One (or both) of these fields are empty"),"")</f>
        <v/>
      </c>
      <c r="C1335" t="str">
        <f>IF(COUNTA(Metadata!A1329)=1,IF(COUNTA(Metadata!B1329:'Metadata'!U1329)=20, "Yes", "One (or more) of these fields are empty"),"")</f>
        <v/>
      </c>
      <c r="D1335" t="str">
        <f>IF(COUNTA(Metadata!A1329)=1, IF(ISNUMBER(MATCH(LEFT(Metadata!P1329,SEARCH(":",Metadata!P1329)-1),'Library and Platform Vocabulary'!$A$117:$A$413,0)), "Yes", "No"),"")</f>
        <v/>
      </c>
      <c r="E1335" s="35" t="str">
        <f ca="1">IF(COUNTA(Metadata!A1329)=1, IF(OR(Metadata!O1329&gt;TODAY(),ISBLANK(Metadata!O1329)),"No, date is missing, in the future, or invalid", "Yes"),"")</f>
        <v/>
      </c>
      <c r="F1335" s="31" t="str">
        <f>IF(COUNTA(Metadata!A1329)=1, IF(OR(NOT(ISBLANK(Metadata!V1329)),NOT(ISBLANK(Metadata!W1329))),"Yes", "No, neither of these fields have values"),"")</f>
        <v/>
      </c>
    </row>
    <row r="1336" spans="1:6">
      <c r="A1336" t="str">
        <f>IF(COUNTA(Metadata!A1330)=1,ROW(Metadata!A1330),"")</f>
        <v/>
      </c>
      <c r="B1336" s="31" t="str">
        <f>IF(COUNTA(Metadata!A1330)=1,IF(COUNTA(Metadata!L1330,Metadata!B1330)=2, IF(Metadata!L1330=Metadata!B1330, "No", "Yes"), "One (or both) of these fields are empty"),"")</f>
        <v/>
      </c>
      <c r="C1336" t="str">
        <f>IF(COUNTA(Metadata!A1330)=1,IF(COUNTA(Metadata!B1330:'Metadata'!U1330)=20, "Yes", "One (or more) of these fields are empty"),"")</f>
        <v/>
      </c>
      <c r="D1336" t="str">
        <f>IF(COUNTA(Metadata!A1330)=1, IF(ISNUMBER(MATCH(LEFT(Metadata!P1330,SEARCH(":",Metadata!P1330)-1),'Library and Platform Vocabulary'!$A$117:$A$413,0)), "Yes", "No"),"")</f>
        <v/>
      </c>
      <c r="E1336" s="35" t="str">
        <f ca="1">IF(COUNTA(Metadata!A1330)=1, IF(OR(Metadata!O1330&gt;TODAY(),ISBLANK(Metadata!O1330)),"No, date is missing, in the future, or invalid", "Yes"),"")</f>
        <v/>
      </c>
      <c r="F1336" s="31" t="str">
        <f>IF(COUNTA(Metadata!A1330)=1, IF(OR(NOT(ISBLANK(Metadata!V1330)),NOT(ISBLANK(Metadata!W1330))),"Yes", "No, neither of these fields have values"),"")</f>
        <v/>
      </c>
    </row>
    <row r="1337" spans="1:6">
      <c r="A1337" t="str">
        <f>IF(COUNTA(Metadata!A1331)=1,ROW(Metadata!A1331),"")</f>
        <v/>
      </c>
      <c r="B1337" s="31" t="str">
        <f>IF(COUNTA(Metadata!A1331)=1,IF(COUNTA(Metadata!L1331,Metadata!B1331)=2, IF(Metadata!L1331=Metadata!B1331, "No", "Yes"), "One (or both) of these fields are empty"),"")</f>
        <v/>
      </c>
      <c r="C1337" t="str">
        <f>IF(COUNTA(Metadata!A1331)=1,IF(COUNTA(Metadata!B1331:'Metadata'!U1331)=20, "Yes", "One (or more) of these fields are empty"),"")</f>
        <v/>
      </c>
      <c r="D1337" t="str">
        <f>IF(COUNTA(Metadata!A1331)=1, IF(ISNUMBER(MATCH(LEFT(Metadata!P1331,SEARCH(":",Metadata!P1331)-1),'Library and Platform Vocabulary'!$A$117:$A$413,0)), "Yes", "No"),"")</f>
        <v/>
      </c>
      <c r="E1337" s="35" t="str">
        <f ca="1">IF(COUNTA(Metadata!A1331)=1, IF(OR(Metadata!O1331&gt;TODAY(),ISBLANK(Metadata!O1331)),"No, date is missing, in the future, or invalid", "Yes"),"")</f>
        <v/>
      </c>
      <c r="F1337" s="31" t="str">
        <f>IF(COUNTA(Metadata!A1331)=1, IF(OR(NOT(ISBLANK(Metadata!V1331)),NOT(ISBLANK(Metadata!W1331))),"Yes", "No, neither of these fields have values"),"")</f>
        <v/>
      </c>
    </row>
    <row r="1338" spans="1:6">
      <c r="A1338" t="str">
        <f>IF(COUNTA(Metadata!A1332)=1,ROW(Metadata!A1332),"")</f>
        <v/>
      </c>
      <c r="B1338" s="31" t="str">
        <f>IF(COUNTA(Metadata!A1332)=1,IF(COUNTA(Metadata!L1332,Metadata!B1332)=2, IF(Metadata!L1332=Metadata!B1332, "No", "Yes"), "One (or both) of these fields are empty"),"")</f>
        <v/>
      </c>
      <c r="C1338" t="str">
        <f>IF(COUNTA(Metadata!A1332)=1,IF(COUNTA(Metadata!B1332:'Metadata'!U1332)=20, "Yes", "One (or more) of these fields are empty"),"")</f>
        <v/>
      </c>
      <c r="D1338" t="str">
        <f>IF(COUNTA(Metadata!A1332)=1, IF(ISNUMBER(MATCH(LEFT(Metadata!P1332,SEARCH(":",Metadata!P1332)-1),'Library and Platform Vocabulary'!$A$117:$A$413,0)), "Yes", "No"),"")</f>
        <v/>
      </c>
      <c r="E1338" s="35" t="str">
        <f ca="1">IF(COUNTA(Metadata!A1332)=1, IF(OR(Metadata!O1332&gt;TODAY(),ISBLANK(Metadata!O1332)),"No, date is missing, in the future, or invalid", "Yes"),"")</f>
        <v/>
      </c>
      <c r="F1338" s="31" t="str">
        <f>IF(COUNTA(Metadata!A1332)=1, IF(OR(NOT(ISBLANK(Metadata!V1332)),NOT(ISBLANK(Metadata!W1332))),"Yes", "No, neither of these fields have values"),"")</f>
        <v/>
      </c>
    </row>
    <row r="1339" spans="1:6">
      <c r="A1339" t="str">
        <f>IF(COUNTA(Metadata!A1333)=1,ROW(Metadata!A1333),"")</f>
        <v/>
      </c>
      <c r="B1339" s="31" t="str">
        <f>IF(COUNTA(Metadata!A1333)=1,IF(COUNTA(Metadata!L1333,Metadata!B1333)=2, IF(Metadata!L1333=Metadata!B1333, "No", "Yes"), "One (or both) of these fields are empty"),"")</f>
        <v/>
      </c>
      <c r="C1339" t="str">
        <f>IF(COUNTA(Metadata!A1333)=1,IF(COUNTA(Metadata!B1333:'Metadata'!U1333)=20, "Yes", "One (or more) of these fields are empty"),"")</f>
        <v/>
      </c>
      <c r="D1339" t="str">
        <f>IF(COUNTA(Metadata!A1333)=1, IF(ISNUMBER(MATCH(LEFT(Metadata!P1333,SEARCH(":",Metadata!P1333)-1),'Library and Platform Vocabulary'!$A$117:$A$413,0)), "Yes", "No"),"")</f>
        <v/>
      </c>
      <c r="E1339" s="35" t="str">
        <f ca="1">IF(COUNTA(Metadata!A1333)=1, IF(OR(Metadata!O1333&gt;TODAY(),ISBLANK(Metadata!O1333)),"No, date is missing, in the future, or invalid", "Yes"),"")</f>
        <v/>
      </c>
      <c r="F1339" s="31" t="str">
        <f>IF(COUNTA(Metadata!A1333)=1, IF(OR(NOT(ISBLANK(Metadata!V1333)),NOT(ISBLANK(Metadata!W1333))),"Yes", "No, neither of these fields have values"),"")</f>
        <v/>
      </c>
    </row>
    <row r="1340" spans="1:6">
      <c r="A1340" t="str">
        <f>IF(COUNTA(Metadata!A1334)=1,ROW(Metadata!A1334),"")</f>
        <v/>
      </c>
      <c r="B1340" s="31" t="str">
        <f>IF(COUNTA(Metadata!A1334)=1,IF(COUNTA(Metadata!L1334,Metadata!B1334)=2, IF(Metadata!L1334=Metadata!B1334, "No", "Yes"), "One (or both) of these fields are empty"),"")</f>
        <v/>
      </c>
      <c r="C1340" t="str">
        <f>IF(COUNTA(Metadata!A1334)=1,IF(COUNTA(Metadata!B1334:'Metadata'!U1334)=20, "Yes", "One (or more) of these fields are empty"),"")</f>
        <v/>
      </c>
      <c r="D1340" t="str">
        <f>IF(COUNTA(Metadata!A1334)=1, IF(ISNUMBER(MATCH(LEFT(Metadata!P1334,SEARCH(":",Metadata!P1334)-1),'Library and Platform Vocabulary'!$A$117:$A$413,0)), "Yes", "No"),"")</f>
        <v/>
      </c>
      <c r="E1340" s="35" t="str">
        <f ca="1">IF(COUNTA(Metadata!A1334)=1, IF(OR(Metadata!O1334&gt;TODAY(),ISBLANK(Metadata!O1334)),"No, date is missing, in the future, or invalid", "Yes"),"")</f>
        <v/>
      </c>
      <c r="F1340" s="31" t="str">
        <f>IF(COUNTA(Metadata!A1334)=1, IF(OR(NOT(ISBLANK(Metadata!V1334)),NOT(ISBLANK(Metadata!W1334))),"Yes", "No, neither of these fields have values"),"")</f>
        <v/>
      </c>
    </row>
    <row r="1341" spans="1:6">
      <c r="A1341" t="str">
        <f>IF(COUNTA(Metadata!A1335)=1,ROW(Metadata!A1335),"")</f>
        <v/>
      </c>
      <c r="B1341" s="31" t="str">
        <f>IF(COUNTA(Metadata!A1335)=1,IF(COUNTA(Metadata!L1335,Metadata!B1335)=2, IF(Metadata!L1335=Metadata!B1335, "No", "Yes"), "One (or both) of these fields are empty"),"")</f>
        <v/>
      </c>
      <c r="C1341" t="str">
        <f>IF(COUNTA(Metadata!A1335)=1,IF(COUNTA(Metadata!B1335:'Metadata'!U1335)=20, "Yes", "One (or more) of these fields are empty"),"")</f>
        <v/>
      </c>
      <c r="D1341" t="str">
        <f>IF(COUNTA(Metadata!A1335)=1, IF(ISNUMBER(MATCH(LEFT(Metadata!P1335,SEARCH(":",Metadata!P1335)-1),'Library and Platform Vocabulary'!$A$117:$A$413,0)), "Yes", "No"),"")</f>
        <v/>
      </c>
      <c r="E1341" s="35" t="str">
        <f ca="1">IF(COUNTA(Metadata!A1335)=1, IF(OR(Metadata!O1335&gt;TODAY(),ISBLANK(Metadata!O1335)),"No, date is missing, in the future, or invalid", "Yes"),"")</f>
        <v/>
      </c>
      <c r="F1341" s="31" t="str">
        <f>IF(COUNTA(Metadata!A1335)=1, IF(OR(NOT(ISBLANK(Metadata!V1335)),NOT(ISBLANK(Metadata!W1335))),"Yes", "No, neither of these fields have values"),"")</f>
        <v/>
      </c>
    </row>
    <row r="1342" spans="1:6">
      <c r="A1342" t="str">
        <f>IF(COUNTA(Metadata!A1336)=1,ROW(Metadata!A1336),"")</f>
        <v/>
      </c>
      <c r="B1342" s="31" t="str">
        <f>IF(COUNTA(Metadata!A1336)=1,IF(COUNTA(Metadata!L1336,Metadata!B1336)=2, IF(Metadata!L1336=Metadata!B1336, "No", "Yes"), "One (or both) of these fields are empty"),"")</f>
        <v/>
      </c>
      <c r="C1342" t="str">
        <f>IF(COUNTA(Metadata!A1336)=1,IF(COUNTA(Metadata!B1336:'Metadata'!U1336)=20, "Yes", "One (or more) of these fields are empty"),"")</f>
        <v/>
      </c>
      <c r="D1342" t="str">
        <f>IF(COUNTA(Metadata!A1336)=1, IF(ISNUMBER(MATCH(LEFT(Metadata!P1336,SEARCH(":",Metadata!P1336)-1),'Library and Platform Vocabulary'!$A$117:$A$413,0)), "Yes", "No"),"")</f>
        <v/>
      </c>
      <c r="E1342" s="35" t="str">
        <f ca="1">IF(COUNTA(Metadata!A1336)=1, IF(OR(Metadata!O1336&gt;TODAY(),ISBLANK(Metadata!O1336)),"No, date is missing, in the future, or invalid", "Yes"),"")</f>
        <v/>
      </c>
      <c r="F1342" s="31" t="str">
        <f>IF(COUNTA(Metadata!A1336)=1, IF(OR(NOT(ISBLANK(Metadata!V1336)),NOT(ISBLANK(Metadata!W1336))),"Yes", "No, neither of these fields have values"),"")</f>
        <v/>
      </c>
    </row>
    <row r="1343" spans="1:6">
      <c r="A1343" t="str">
        <f>IF(COUNTA(Metadata!A1337)=1,ROW(Metadata!A1337),"")</f>
        <v/>
      </c>
      <c r="B1343" s="31" t="str">
        <f>IF(COUNTA(Metadata!A1337)=1,IF(COUNTA(Metadata!L1337,Metadata!B1337)=2, IF(Metadata!L1337=Metadata!B1337, "No", "Yes"), "One (or both) of these fields are empty"),"")</f>
        <v/>
      </c>
      <c r="C1343" t="str">
        <f>IF(COUNTA(Metadata!A1337)=1,IF(COUNTA(Metadata!B1337:'Metadata'!U1337)=20, "Yes", "One (or more) of these fields are empty"),"")</f>
        <v/>
      </c>
      <c r="D1343" t="str">
        <f>IF(COUNTA(Metadata!A1337)=1, IF(ISNUMBER(MATCH(LEFT(Metadata!P1337,SEARCH(":",Metadata!P1337)-1),'Library and Platform Vocabulary'!$A$117:$A$413,0)), "Yes", "No"),"")</f>
        <v/>
      </c>
      <c r="E1343" s="35" t="str">
        <f ca="1">IF(COUNTA(Metadata!A1337)=1, IF(OR(Metadata!O1337&gt;TODAY(),ISBLANK(Metadata!O1337)),"No, date is missing, in the future, or invalid", "Yes"),"")</f>
        <v/>
      </c>
      <c r="F1343" s="31" t="str">
        <f>IF(COUNTA(Metadata!A1337)=1, IF(OR(NOT(ISBLANK(Metadata!V1337)),NOT(ISBLANK(Metadata!W1337))),"Yes", "No, neither of these fields have values"),"")</f>
        <v/>
      </c>
    </row>
    <row r="1344" spans="1:6">
      <c r="A1344" t="str">
        <f>IF(COUNTA(Metadata!A1338)=1,ROW(Metadata!A1338),"")</f>
        <v/>
      </c>
      <c r="B1344" s="31" t="str">
        <f>IF(COUNTA(Metadata!A1338)=1,IF(COUNTA(Metadata!L1338,Metadata!B1338)=2, IF(Metadata!L1338=Metadata!B1338, "No", "Yes"), "One (or both) of these fields are empty"),"")</f>
        <v/>
      </c>
      <c r="C1344" t="str">
        <f>IF(COUNTA(Metadata!A1338)=1,IF(COUNTA(Metadata!B1338:'Metadata'!U1338)=20, "Yes", "One (or more) of these fields are empty"),"")</f>
        <v/>
      </c>
      <c r="D1344" t="str">
        <f>IF(COUNTA(Metadata!A1338)=1, IF(ISNUMBER(MATCH(LEFT(Metadata!P1338,SEARCH(":",Metadata!P1338)-1),'Library and Platform Vocabulary'!$A$117:$A$413,0)), "Yes", "No"),"")</f>
        <v/>
      </c>
      <c r="E1344" s="35" t="str">
        <f ca="1">IF(COUNTA(Metadata!A1338)=1, IF(OR(Metadata!O1338&gt;TODAY(),ISBLANK(Metadata!O1338)),"No, date is missing, in the future, or invalid", "Yes"),"")</f>
        <v/>
      </c>
      <c r="F1344" s="31" t="str">
        <f>IF(COUNTA(Metadata!A1338)=1, IF(OR(NOT(ISBLANK(Metadata!V1338)),NOT(ISBLANK(Metadata!W1338))),"Yes", "No, neither of these fields have values"),"")</f>
        <v/>
      </c>
    </row>
    <row r="1345" spans="1:6">
      <c r="A1345" t="str">
        <f>IF(COUNTA(Metadata!A1339)=1,ROW(Metadata!A1339),"")</f>
        <v/>
      </c>
      <c r="B1345" s="31" t="str">
        <f>IF(COUNTA(Metadata!A1339)=1,IF(COUNTA(Metadata!L1339,Metadata!B1339)=2, IF(Metadata!L1339=Metadata!B1339, "No", "Yes"), "One (or both) of these fields are empty"),"")</f>
        <v/>
      </c>
      <c r="C1345" t="str">
        <f>IF(COUNTA(Metadata!A1339)=1,IF(COUNTA(Metadata!B1339:'Metadata'!U1339)=20, "Yes", "One (or more) of these fields are empty"),"")</f>
        <v/>
      </c>
      <c r="D1345" t="str">
        <f>IF(COUNTA(Metadata!A1339)=1, IF(ISNUMBER(MATCH(LEFT(Metadata!P1339,SEARCH(":",Metadata!P1339)-1),'Library and Platform Vocabulary'!$A$117:$A$413,0)), "Yes", "No"),"")</f>
        <v/>
      </c>
      <c r="E1345" s="35" t="str">
        <f ca="1">IF(COUNTA(Metadata!A1339)=1, IF(OR(Metadata!O1339&gt;TODAY(),ISBLANK(Metadata!O1339)),"No, date is missing, in the future, or invalid", "Yes"),"")</f>
        <v/>
      </c>
      <c r="F1345" s="31" t="str">
        <f>IF(COUNTA(Metadata!A1339)=1, IF(OR(NOT(ISBLANK(Metadata!V1339)),NOT(ISBLANK(Metadata!W1339))),"Yes", "No, neither of these fields have values"),"")</f>
        <v/>
      </c>
    </row>
    <row r="1346" spans="1:6">
      <c r="A1346" t="str">
        <f>IF(COUNTA(Metadata!A1340)=1,ROW(Metadata!A1340),"")</f>
        <v/>
      </c>
      <c r="B1346" s="31" t="str">
        <f>IF(COUNTA(Metadata!A1340)=1,IF(COUNTA(Metadata!L1340,Metadata!B1340)=2, IF(Metadata!L1340=Metadata!B1340, "No", "Yes"), "One (or both) of these fields are empty"),"")</f>
        <v/>
      </c>
      <c r="C1346" t="str">
        <f>IF(COUNTA(Metadata!A1340)=1,IF(COUNTA(Metadata!B1340:'Metadata'!U1340)=20, "Yes", "One (or more) of these fields are empty"),"")</f>
        <v/>
      </c>
      <c r="D1346" t="str">
        <f>IF(COUNTA(Metadata!A1340)=1, IF(ISNUMBER(MATCH(LEFT(Metadata!P1340,SEARCH(":",Metadata!P1340)-1),'Library and Platform Vocabulary'!$A$117:$A$413,0)), "Yes", "No"),"")</f>
        <v/>
      </c>
      <c r="E1346" s="35" t="str">
        <f ca="1">IF(COUNTA(Metadata!A1340)=1, IF(OR(Metadata!O1340&gt;TODAY(),ISBLANK(Metadata!O1340)),"No, date is missing, in the future, or invalid", "Yes"),"")</f>
        <v/>
      </c>
      <c r="F1346" s="31" t="str">
        <f>IF(COUNTA(Metadata!A1340)=1, IF(OR(NOT(ISBLANK(Metadata!V1340)),NOT(ISBLANK(Metadata!W1340))),"Yes", "No, neither of these fields have values"),"")</f>
        <v/>
      </c>
    </row>
    <row r="1347" spans="1:6">
      <c r="A1347" t="str">
        <f>IF(COUNTA(Metadata!A1341)=1,ROW(Metadata!A1341),"")</f>
        <v/>
      </c>
      <c r="B1347" s="31" t="str">
        <f>IF(COUNTA(Metadata!A1341)=1,IF(COUNTA(Metadata!L1341,Metadata!B1341)=2, IF(Metadata!L1341=Metadata!B1341, "No", "Yes"), "One (or both) of these fields are empty"),"")</f>
        <v/>
      </c>
      <c r="C1347" t="str">
        <f>IF(COUNTA(Metadata!A1341)=1,IF(COUNTA(Metadata!B1341:'Metadata'!U1341)=20, "Yes", "One (or more) of these fields are empty"),"")</f>
        <v/>
      </c>
      <c r="D1347" t="str">
        <f>IF(COUNTA(Metadata!A1341)=1, IF(ISNUMBER(MATCH(LEFT(Metadata!P1341,SEARCH(":",Metadata!P1341)-1),'Library and Platform Vocabulary'!$A$117:$A$413,0)), "Yes", "No"),"")</f>
        <v/>
      </c>
      <c r="E1347" s="35" t="str">
        <f ca="1">IF(COUNTA(Metadata!A1341)=1, IF(OR(Metadata!O1341&gt;TODAY(),ISBLANK(Metadata!O1341)),"No, date is missing, in the future, or invalid", "Yes"),"")</f>
        <v/>
      </c>
      <c r="F1347" s="31" t="str">
        <f>IF(COUNTA(Metadata!A1341)=1, IF(OR(NOT(ISBLANK(Metadata!V1341)),NOT(ISBLANK(Metadata!W1341))),"Yes", "No, neither of these fields have values"),"")</f>
        <v/>
      </c>
    </row>
    <row r="1348" spans="1:6">
      <c r="A1348" t="str">
        <f>IF(COUNTA(Metadata!A1342)=1,ROW(Metadata!A1342),"")</f>
        <v/>
      </c>
      <c r="B1348" s="31" t="str">
        <f>IF(COUNTA(Metadata!A1342)=1,IF(COUNTA(Metadata!L1342,Metadata!B1342)=2, IF(Metadata!L1342=Metadata!B1342, "No", "Yes"), "One (or both) of these fields are empty"),"")</f>
        <v/>
      </c>
      <c r="C1348" t="str">
        <f>IF(COUNTA(Metadata!A1342)=1,IF(COUNTA(Metadata!B1342:'Metadata'!U1342)=20, "Yes", "One (or more) of these fields are empty"),"")</f>
        <v/>
      </c>
      <c r="D1348" t="str">
        <f>IF(COUNTA(Metadata!A1342)=1, IF(ISNUMBER(MATCH(LEFT(Metadata!P1342,SEARCH(":",Metadata!P1342)-1),'Library and Platform Vocabulary'!$A$117:$A$413,0)), "Yes", "No"),"")</f>
        <v/>
      </c>
      <c r="E1348" s="35" t="str">
        <f ca="1">IF(COUNTA(Metadata!A1342)=1, IF(OR(Metadata!O1342&gt;TODAY(),ISBLANK(Metadata!O1342)),"No, date is missing, in the future, or invalid", "Yes"),"")</f>
        <v/>
      </c>
      <c r="F1348" s="31" t="str">
        <f>IF(COUNTA(Metadata!A1342)=1, IF(OR(NOT(ISBLANK(Metadata!V1342)),NOT(ISBLANK(Metadata!W1342))),"Yes", "No, neither of these fields have values"),"")</f>
        <v/>
      </c>
    </row>
    <row r="1349" spans="1:6">
      <c r="A1349" t="str">
        <f>IF(COUNTA(Metadata!A1343)=1,ROW(Metadata!A1343),"")</f>
        <v/>
      </c>
      <c r="B1349" s="31" t="str">
        <f>IF(COUNTA(Metadata!A1343)=1,IF(COUNTA(Metadata!L1343,Metadata!B1343)=2, IF(Metadata!L1343=Metadata!B1343, "No", "Yes"), "One (or both) of these fields are empty"),"")</f>
        <v/>
      </c>
      <c r="C1349" t="str">
        <f>IF(COUNTA(Metadata!A1343)=1,IF(COUNTA(Metadata!B1343:'Metadata'!U1343)=20, "Yes", "One (or more) of these fields are empty"),"")</f>
        <v/>
      </c>
      <c r="D1349" t="str">
        <f>IF(COUNTA(Metadata!A1343)=1, IF(ISNUMBER(MATCH(LEFT(Metadata!P1343,SEARCH(":",Metadata!P1343)-1),'Library and Platform Vocabulary'!$A$117:$A$413,0)), "Yes", "No"),"")</f>
        <v/>
      </c>
      <c r="E1349" s="35" t="str">
        <f ca="1">IF(COUNTA(Metadata!A1343)=1, IF(OR(Metadata!O1343&gt;TODAY(),ISBLANK(Metadata!O1343)),"No, date is missing, in the future, or invalid", "Yes"),"")</f>
        <v/>
      </c>
      <c r="F1349" s="31" t="str">
        <f>IF(COUNTA(Metadata!A1343)=1, IF(OR(NOT(ISBLANK(Metadata!V1343)),NOT(ISBLANK(Metadata!W1343))),"Yes", "No, neither of these fields have values"),"")</f>
        <v/>
      </c>
    </row>
    <row r="1350" spans="1:6">
      <c r="A1350" t="str">
        <f>IF(COUNTA(Metadata!A1344)=1,ROW(Metadata!A1344),"")</f>
        <v/>
      </c>
      <c r="B1350" s="31" t="str">
        <f>IF(COUNTA(Metadata!A1344)=1,IF(COUNTA(Metadata!L1344,Metadata!B1344)=2, IF(Metadata!L1344=Metadata!B1344, "No", "Yes"), "One (or both) of these fields are empty"),"")</f>
        <v/>
      </c>
      <c r="C1350" t="str">
        <f>IF(COUNTA(Metadata!A1344)=1,IF(COUNTA(Metadata!B1344:'Metadata'!U1344)=20, "Yes", "One (or more) of these fields are empty"),"")</f>
        <v/>
      </c>
      <c r="D1350" t="str">
        <f>IF(COUNTA(Metadata!A1344)=1, IF(ISNUMBER(MATCH(LEFT(Metadata!P1344,SEARCH(":",Metadata!P1344)-1),'Library and Platform Vocabulary'!$A$117:$A$413,0)), "Yes", "No"),"")</f>
        <v/>
      </c>
      <c r="E1350" s="35" t="str">
        <f ca="1">IF(COUNTA(Metadata!A1344)=1, IF(OR(Metadata!O1344&gt;TODAY(),ISBLANK(Metadata!O1344)),"No, date is missing, in the future, or invalid", "Yes"),"")</f>
        <v/>
      </c>
      <c r="F1350" s="31" t="str">
        <f>IF(COUNTA(Metadata!A1344)=1, IF(OR(NOT(ISBLANK(Metadata!V1344)),NOT(ISBLANK(Metadata!W1344))),"Yes", "No, neither of these fields have values"),"")</f>
        <v/>
      </c>
    </row>
    <row r="1351" spans="1:6">
      <c r="A1351" t="str">
        <f>IF(COUNTA(Metadata!A1345)=1,ROW(Metadata!A1345),"")</f>
        <v/>
      </c>
      <c r="B1351" s="31" t="str">
        <f>IF(COUNTA(Metadata!A1345)=1,IF(COUNTA(Metadata!L1345,Metadata!B1345)=2, IF(Metadata!L1345=Metadata!B1345, "No", "Yes"), "One (or both) of these fields are empty"),"")</f>
        <v/>
      </c>
      <c r="C1351" t="str">
        <f>IF(COUNTA(Metadata!A1345)=1,IF(COUNTA(Metadata!B1345:'Metadata'!U1345)=20, "Yes", "One (or more) of these fields are empty"),"")</f>
        <v/>
      </c>
      <c r="D1351" t="str">
        <f>IF(COUNTA(Metadata!A1345)=1, IF(ISNUMBER(MATCH(LEFT(Metadata!P1345,SEARCH(":",Metadata!P1345)-1),'Library and Platform Vocabulary'!$A$117:$A$413,0)), "Yes", "No"),"")</f>
        <v/>
      </c>
      <c r="E1351" s="35" t="str">
        <f ca="1">IF(COUNTA(Metadata!A1345)=1, IF(OR(Metadata!O1345&gt;TODAY(),ISBLANK(Metadata!O1345)),"No, date is missing, in the future, or invalid", "Yes"),"")</f>
        <v/>
      </c>
      <c r="F1351" s="31" t="str">
        <f>IF(COUNTA(Metadata!A1345)=1, IF(OR(NOT(ISBLANK(Metadata!V1345)),NOT(ISBLANK(Metadata!W1345))),"Yes", "No, neither of these fields have values"),"")</f>
        <v/>
      </c>
    </row>
    <row r="1352" spans="1:6">
      <c r="A1352" t="str">
        <f>IF(COUNTA(Metadata!A1346)=1,ROW(Metadata!A1346),"")</f>
        <v/>
      </c>
      <c r="B1352" s="31" t="str">
        <f>IF(COUNTA(Metadata!A1346)=1,IF(COUNTA(Metadata!L1346,Metadata!B1346)=2, IF(Metadata!L1346=Metadata!B1346, "No", "Yes"), "One (or both) of these fields are empty"),"")</f>
        <v/>
      </c>
      <c r="C1352" t="str">
        <f>IF(COUNTA(Metadata!A1346)=1,IF(COUNTA(Metadata!B1346:'Metadata'!U1346)=20, "Yes", "One (or more) of these fields are empty"),"")</f>
        <v/>
      </c>
      <c r="D1352" t="str">
        <f>IF(COUNTA(Metadata!A1346)=1, IF(ISNUMBER(MATCH(LEFT(Metadata!P1346,SEARCH(":",Metadata!P1346)-1),'Library and Platform Vocabulary'!$A$117:$A$413,0)), "Yes", "No"),"")</f>
        <v/>
      </c>
      <c r="E1352" s="35" t="str">
        <f ca="1">IF(COUNTA(Metadata!A1346)=1, IF(OR(Metadata!O1346&gt;TODAY(),ISBLANK(Metadata!O1346)),"No, date is missing, in the future, or invalid", "Yes"),"")</f>
        <v/>
      </c>
      <c r="F1352" s="31" t="str">
        <f>IF(COUNTA(Metadata!A1346)=1, IF(OR(NOT(ISBLANK(Metadata!V1346)),NOT(ISBLANK(Metadata!W1346))),"Yes", "No, neither of these fields have values"),"")</f>
        <v/>
      </c>
    </row>
    <row r="1353" spans="1:6">
      <c r="A1353" t="str">
        <f>IF(COUNTA(Metadata!A1347)=1,ROW(Metadata!A1347),"")</f>
        <v/>
      </c>
      <c r="B1353" s="31" t="str">
        <f>IF(COUNTA(Metadata!A1347)=1,IF(COUNTA(Metadata!L1347,Metadata!B1347)=2, IF(Metadata!L1347=Metadata!B1347, "No", "Yes"), "One (or both) of these fields are empty"),"")</f>
        <v/>
      </c>
      <c r="C1353" t="str">
        <f>IF(COUNTA(Metadata!A1347)=1,IF(COUNTA(Metadata!B1347:'Metadata'!U1347)=20, "Yes", "One (or more) of these fields are empty"),"")</f>
        <v/>
      </c>
      <c r="D1353" t="str">
        <f>IF(COUNTA(Metadata!A1347)=1, IF(ISNUMBER(MATCH(LEFT(Metadata!P1347,SEARCH(":",Metadata!P1347)-1),'Library and Platform Vocabulary'!$A$117:$A$413,0)), "Yes", "No"),"")</f>
        <v/>
      </c>
      <c r="E1353" s="35" t="str">
        <f ca="1">IF(COUNTA(Metadata!A1347)=1, IF(OR(Metadata!O1347&gt;TODAY(),ISBLANK(Metadata!O1347)),"No, date is missing, in the future, or invalid", "Yes"),"")</f>
        <v/>
      </c>
      <c r="F1353" s="31" t="str">
        <f>IF(COUNTA(Metadata!A1347)=1, IF(OR(NOT(ISBLANK(Metadata!V1347)),NOT(ISBLANK(Metadata!W1347))),"Yes", "No, neither of these fields have values"),"")</f>
        <v/>
      </c>
    </row>
    <row r="1354" spans="1:6">
      <c r="A1354" t="str">
        <f>IF(COUNTA(Metadata!A1348)=1,ROW(Metadata!A1348),"")</f>
        <v/>
      </c>
      <c r="B1354" s="31" t="str">
        <f>IF(COUNTA(Metadata!A1348)=1,IF(COUNTA(Metadata!L1348,Metadata!B1348)=2, IF(Metadata!L1348=Metadata!B1348, "No", "Yes"), "One (or both) of these fields are empty"),"")</f>
        <v/>
      </c>
      <c r="C1354" t="str">
        <f>IF(COUNTA(Metadata!A1348)=1,IF(COUNTA(Metadata!B1348:'Metadata'!U1348)=20, "Yes", "One (or more) of these fields are empty"),"")</f>
        <v/>
      </c>
      <c r="D1354" t="str">
        <f>IF(COUNTA(Metadata!A1348)=1, IF(ISNUMBER(MATCH(LEFT(Metadata!P1348,SEARCH(":",Metadata!P1348)-1),'Library and Platform Vocabulary'!$A$117:$A$413,0)), "Yes", "No"),"")</f>
        <v/>
      </c>
      <c r="E1354" s="35" t="str">
        <f ca="1">IF(COUNTA(Metadata!A1348)=1, IF(OR(Metadata!O1348&gt;TODAY(),ISBLANK(Metadata!O1348)),"No, date is missing, in the future, or invalid", "Yes"),"")</f>
        <v/>
      </c>
      <c r="F1354" s="31" t="str">
        <f>IF(COUNTA(Metadata!A1348)=1, IF(OR(NOT(ISBLANK(Metadata!V1348)),NOT(ISBLANK(Metadata!W1348))),"Yes", "No, neither of these fields have values"),"")</f>
        <v/>
      </c>
    </row>
    <row r="1355" spans="1:6">
      <c r="A1355" t="str">
        <f>IF(COUNTA(Metadata!A1349)=1,ROW(Metadata!A1349),"")</f>
        <v/>
      </c>
      <c r="B1355" s="31" t="str">
        <f>IF(COUNTA(Metadata!A1349)=1,IF(COUNTA(Metadata!L1349,Metadata!B1349)=2, IF(Metadata!L1349=Metadata!B1349, "No", "Yes"), "One (or both) of these fields are empty"),"")</f>
        <v/>
      </c>
      <c r="C1355" t="str">
        <f>IF(COUNTA(Metadata!A1349)=1,IF(COUNTA(Metadata!B1349:'Metadata'!U1349)=20, "Yes", "One (or more) of these fields are empty"),"")</f>
        <v/>
      </c>
      <c r="D1355" t="str">
        <f>IF(COUNTA(Metadata!A1349)=1, IF(ISNUMBER(MATCH(LEFT(Metadata!P1349,SEARCH(":",Metadata!P1349)-1),'Library and Platform Vocabulary'!$A$117:$A$413,0)), "Yes", "No"),"")</f>
        <v/>
      </c>
      <c r="E1355" s="35" t="str">
        <f ca="1">IF(COUNTA(Metadata!A1349)=1, IF(OR(Metadata!O1349&gt;TODAY(),ISBLANK(Metadata!O1349)),"No, date is missing, in the future, or invalid", "Yes"),"")</f>
        <v/>
      </c>
      <c r="F1355" s="31" t="str">
        <f>IF(COUNTA(Metadata!A1349)=1, IF(OR(NOT(ISBLANK(Metadata!V1349)),NOT(ISBLANK(Metadata!W1349))),"Yes", "No, neither of these fields have values"),"")</f>
        <v/>
      </c>
    </row>
    <row r="1356" spans="1:6">
      <c r="A1356" t="str">
        <f>IF(COUNTA(Metadata!A1350)=1,ROW(Metadata!A1350),"")</f>
        <v/>
      </c>
      <c r="B1356" s="31" t="str">
        <f>IF(COUNTA(Metadata!A1350)=1,IF(COUNTA(Metadata!L1350,Metadata!B1350)=2, IF(Metadata!L1350=Metadata!B1350, "No", "Yes"), "One (or both) of these fields are empty"),"")</f>
        <v/>
      </c>
      <c r="C1356" t="str">
        <f>IF(COUNTA(Metadata!A1350)=1,IF(COUNTA(Metadata!B1350:'Metadata'!U1350)=20, "Yes", "One (or more) of these fields are empty"),"")</f>
        <v/>
      </c>
      <c r="D1356" t="str">
        <f>IF(COUNTA(Metadata!A1350)=1, IF(ISNUMBER(MATCH(LEFT(Metadata!P1350,SEARCH(":",Metadata!P1350)-1),'Library and Platform Vocabulary'!$A$117:$A$413,0)), "Yes", "No"),"")</f>
        <v/>
      </c>
      <c r="E1356" s="35" t="str">
        <f ca="1">IF(COUNTA(Metadata!A1350)=1, IF(OR(Metadata!O1350&gt;TODAY(),ISBLANK(Metadata!O1350)),"No, date is missing, in the future, or invalid", "Yes"),"")</f>
        <v/>
      </c>
      <c r="F1356" s="31" t="str">
        <f>IF(COUNTA(Metadata!A1350)=1, IF(OR(NOT(ISBLANK(Metadata!V1350)),NOT(ISBLANK(Metadata!W1350))),"Yes", "No, neither of these fields have values"),"")</f>
        <v/>
      </c>
    </row>
    <row r="1357" spans="1:6">
      <c r="A1357" t="str">
        <f>IF(COUNTA(Metadata!A1351)=1,ROW(Metadata!A1351),"")</f>
        <v/>
      </c>
      <c r="B1357" s="31" t="str">
        <f>IF(COUNTA(Metadata!A1351)=1,IF(COUNTA(Metadata!L1351,Metadata!B1351)=2, IF(Metadata!L1351=Metadata!B1351, "No", "Yes"), "One (or both) of these fields are empty"),"")</f>
        <v/>
      </c>
      <c r="C1357" t="str">
        <f>IF(COUNTA(Metadata!A1351)=1,IF(COUNTA(Metadata!B1351:'Metadata'!U1351)=20, "Yes", "One (or more) of these fields are empty"),"")</f>
        <v/>
      </c>
      <c r="D1357" t="str">
        <f>IF(COUNTA(Metadata!A1351)=1, IF(ISNUMBER(MATCH(LEFT(Metadata!P1351,SEARCH(":",Metadata!P1351)-1),'Library and Platform Vocabulary'!$A$117:$A$413,0)), "Yes", "No"),"")</f>
        <v/>
      </c>
      <c r="E1357" s="35" t="str">
        <f ca="1">IF(COUNTA(Metadata!A1351)=1, IF(OR(Metadata!O1351&gt;TODAY(),ISBLANK(Metadata!O1351)),"No, date is missing, in the future, or invalid", "Yes"),"")</f>
        <v/>
      </c>
      <c r="F1357" s="31" t="str">
        <f>IF(COUNTA(Metadata!A1351)=1, IF(OR(NOT(ISBLANK(Metadata!V1351)),NOT(ISBLANK(Metadata!W1351))),"Yes", "No, neither of these fields have values"),"")</f>
        <v/>
      </c>
    </row>
    <row r="1358" spans="1:6">
      <c r="A1358" t="str">
        <f>IF(COUNTA(Metadata!A1352)=1,ROW(Metadata!A1352),"")</f>
        <v/>
      </c>
      <c r="B1358" s="31" t="str">
        <f>IF(COUNTA(Metadata!A1352)=1,IF(COUNTA(Metadata!L1352,Metadata!B1352)=2, IF(Metadata!L1352=Metadata!B1352, "No", "Yes"), "One (or both) of these fields are empty"),"")</f>
        <v/>
      </c>
      <c r="C1358" t="str">
        <f>IF(COUNTA(Metadata!A1352)=1,IF(COUNTA(Metadata!B1352:'Metadata'!U1352)=20, "Yes", "One (or more) of these fields are empty"),"")</f>
        <v/>
      </c>
      <c r="D1358" t="str">
        <f>IF(COUNTA(Metadata!A1352)=1, IF(ISNUMBER(MATCH(LEFT(Metadata!P1352,SEARCH(":",Metadata!P1352)-1),'Library and Platform Vocabulary'!$A$117:$A$413,0)), "Yes", "No"),"")</f>
        <v/>
      </c>
      <c r="E1358" s="35" t="str">
        <f ca="1">IF(COUNTA(Metadata!A1352)=1, IF(OR(Metadata!O1352&gt;TODAY(),ISBLANK(Metadata!O1352)),"No, date is missing, in the future, or invalid", "Yes"),"")</f>
        <v/>
      </c>
      <c r="F1358" s="31" t="str">
        <f>IF(COUNTA(Metadata!A1352)=1, IF(OR(NOT(ISBLANK(Metadata!V1352)),NOT(ISBLANK(Metadata!W1352))),"Yes", "No, neither of these fields have values"),"")</f>
        <v/>
      </c>
    </row>
    <row r="1359" spans="1:6">
      <c r="A1359" t="str">
        <f>IF(COUNTA(Metadata!A1353)=1,ROW(Metadata!A1353),"")</f>
        <v/>
      </c>
      <c r="B1359" s="31" t="str">
        <f>IF(COUNTA(Metadata!A1353)=1,IF(COUNTA(Metadata!L1353,Metadata!B1353)=2, IF(Metadata!L1353=Metadata!B1353, "No", "Yes"), "One (or both) of these fields are empty"),"")</f>
        <v/>
      </c>
      <c r="C1359" t="str">
        <f>IF(COUNTA(Metadata!A1353)=1,IF(COUNTA(Metadata!B1353:'Metadata'!U1353)=20, "Yes", "One (or more) of these fields are empty"),"")</f>
        <v/>
      </c>
      <c r="D1359" t="str">
        <f>IF(COUNTA(Metadata!A1353)=1, IF(ISNUMBER(MATCH(LEFT(Metadata!P1353,SEARCH(":",Metadata!P1353)-1),'Library and Platform Vocabulary'!$A$117:$A$413,0)), "Yes", "No"),"")</f>
        <v/>
      </c>
      <c r="E1359" s="35" t="str">
        <f ca="1">IF(COUNTA(Metadata!A1353)=1, IF(OR(Metadata!O1353&gt;TODAY(),ISBLANK(Metadata!O1353)),"No, date is missing, in the future, or invalid", "Yes"),"")</f>
        <v/>
      </c>
      <c r="F1359" s="31" t="str">
        <f>IF(COUNTA(Metadata!A1353)=1, IF(OR(NOT(ISBLANK(Metadata!V1353)),NOT(ISBLANK(Metadata!W1353))),"Yes", "No, neither of these fields have values"),"")</f>
        <v/>
      </c>
    </row>
    <row r="1360" spans="1:6">
      <c r="A1360" t="str">
        <f>IF(COUNTA(Metadata!A1354)=1,ROW(Metadata!A1354),"")</f>
        <v/>
      </c>
      <c r="B1360" s="31" t="str">
        <f>IF(COUNTA(Metadata!A1354)=1,IF(COUNTA(Metadata!L1354,Metadata!B1354)=2, IF(Metadata!L1354=Metadata!B1354, "No", "Yes"), "One (or both) of these fields are empty"),"")</f>
        <v/>
      </c>
      <c r="C1360" t="str">
        <f>IF(COUNTA(Metadata!A1354)=1,IF(COUNTA(Metadata!B1354:'Metadata'!U1354)=20, "Yes", "One (or more) of these fields are empty"),"")</f>
        <v/>
      </c>
      <c r="D1360" t="str">
        <f>IF(COUNTA(Metadata!A1354)=1, IF(ISNUMBER(MATCH(LEFT(Metadata!P1354,SEARCH(":",Metadata!P1354)-1),'Library and Platform Vocabulary'!$A$117:$A$413,0)), "Yes", "No"),"")</f>
        <v/>
      </c>
      <c r="E1360" s="35" t="str">
        <f ca="1">IF(COUNTA(Metadata!A1354)=1, IF(OR(Metadata!O1354&gt;TODAY(),ISBLANK(Metadata!O1354)),"No, date is missing, in the future, or invalid", "Yes"),"")</f>
        <v/>
      </c>
      <c r="F1360" s="31" t="str">
        <f>IF(COUNTA(Metadata!A1354)=1, IF(OR(NOT(ISBLANK(Metadata!V1354)),NOT(ISBLANK(Metadata!W1354))),"Yes", "No, neither of these fields have values"),"")</f>
        <v/>
      </c>
    </row>
    <row r="1361" spans="1:6">
      <c r="A1361" t="str">
        <f>IF(COUNTA(Metadata!A1355)=1,ROW(Metadata!A1355),"")</f>
        <v/>
      </c>
      <c r="B1361" s="31" t="str">
        <f>IF(COUNTA(Metadata!A1355)=1,IF(COUNTA(Metadata!L1355,Metadata!B1355)=2, IF(Metadata!L1355=Metadata!B1355, "No", "Yes"), "One (or both) of these fields are empty"),"")</f>
        <v/>
      </c>
      <c r="C1361" t="str">
        <f>IF(COUNTA(Metadata!A1355)=1,IF(COUNTA(Metadata!B1355:'Metadata'!U1355)=20, "Yes", "One (or more) of these fields are empty"),"")</f>
        <v/>
      </c>
      <c r="D1361" t="str">
        <f>IF(COUNTA(Metadata!A1355)=1, IF(ISNUMBER(MATCH(LEFT(Metadata!P1355,SEARCH(":",Metadata!P1355)-1),'Library and Platform Vocabulary'!$A$117:$A$413,0)), "Yes", "No"),"")</f>
        <v/>
      </c>
      <c r="E1361" s="35" t="str">
        <f ca="1">IF(COUNTA(Metadata!A1355)=1, IF(OR(Metadata!O1355&gt;TODAY(),ISBLANK(Metadata!O1355)),"No, date is missing, in the future, or invalid", "Yes"),"")</f>
        <v/>
      </c>
      <c r="F1361" s="31" t="str">
        <f>IF(COUNTA(Metadata!A1355)=1, IF(OR(NOT(ISBLANK(Metadata!V1355)),NOT(ISBLANK(Metadata!W1355))),"Yes", "No, neither of these fields have values"),"")</f>
        <v/>
      </c>
    </row>
    <row r="1362" spans="1:6">
      <c r="A1362" t="str">
        <f>IF(COUNTA(Metadata!A1356)=1,ROW(Metadata!A1356),"")</f>
        <v/>
      </c>
      <c r="B1362" s="31" t="str">
        <f>IF(COUNTA(Metadata!A1356)=1,IF(COUNTA(Metadata!L1356,Metadata!B1356)=2, IF(Metadata!L1356=Metadata!B1356, "No", "Yes"), "One (or both) of these fields are empty"),"")</f>
        <v/>
      </c>
      <c r="C1362" t="str">
        <f>IF(COUNTA(Metadata!A1356)=1,IF(COUNTA(Metadata!B1356:'Metadata'!U1356)=20, "Yes", "One (or more) of these fields are empty"),"")</f>
        <v/>
      </c>
      <c r="D1362" t="str">
        <f>IF(COUNTA(Metadata!A1356)=1, IF(ISNUMBER(MATCH(LEFT(Metadata!P1356,SEARCH(":",Metadata!P1356)-1),'Library and Platform Vocabulary'!$A$117:$A$413,0)), "Yes", "No"),"")</f>
        <v/>
      </c>
      <c r="E1362" s="35" t="str">
        <f ca="1">IF(COUNTA(Metadata!A1356)=1, IF(OR(Metadata!O1356&gt;TODAY(),ISBLANK(Metadata!O1356)),"No, date is missing, in the future, or invalid", "Yes"),"")</f>
        <v/>
      </c>
      <c r="F1362" s="31" t="str">
        <f>IF(COUNTA(Metadata!A1356)=1, IF(OR(NOT(ISBLANK(Metadata!V1356)),NOT(ISBLANK(Metadata!W1356))),"Yes", "No, neither of these fields have values"),"")</f>
        <v/>
      </c>
    </row>
    <row r="1363" spans="1:6">
      <c r="A1363" t="str">
        <f>IF(COUNTA(Metadata!A1357)=1,ROW(Metadata!A1357),"")</f>
        <v/>
      </c>
      <c r="B1363" s="31" t="str">
        <f>IF(COUNTA(Metadata!A1357)=1,IF(COUNTA(Metadata!L1357,Metadata!B1357)=2, IF(Metadata!L1357=Metadata!B1357, "No", "Yes"), "One (or both) of these fields are empty"),"")</f>
        <v/>
      </c>
      <c r="C1363" t="str">
        <f>IF(COUNTA(Metadata!A1357)=1,IF(COUNTA(Metadata!B1357:'Metadata'!U1357)=20, "Yes", "One (or more) of these fields are empty"),"")</f>
        <v/>
      </c>
      <c r="D1363" t="str">
        <f>IF(COUNTA(Metadata!A1357)=1, IF(ISNUMBER(MATCH(LEFT(Metadata!P1357,SEARCH(":",Metadata!P1357)-1),'Library and Platform Vocabulary'!$A$117:$A$413,0)), "Yes", "No"),"")</f>
        <v/>
      </c>
      <c r="E1363" s="35" t="str">
        <f ca="1">IF(COUNTA(Metadata!A1357)=1, IF(OR(Metadata!O1357&gt;TODAY(),ISBLANK(Metadata!O1357)),"No, date is missing, in the future, or invalid", "Yes"),"")</f>
        <v/>
      </c>
      <c r="F1363" s="31" t="str">
        <f>IF(COUNTA(Metadata!A1357)=1, IF(OR(NOT(ISBLANK(Metadata!V1357)),NOT(ISBLANK(Metadata!W1357))),"Yes", "No, neither of these fields have values"),"")</f>
        <v/>
      </c>
    </row>
    <row r="1364" spans="1:6">
      <c r="A1364" t="str">
        <f>IF(COUNTA(Metadata!A1358)=1,ROW(Metadata!A1358),"")</f>
        <v/>
      </c>
      <c r="B1364" s="31" t="str">
        <f>IF(COUNTA(Metadata!A1358)=1,IF(COUNTA(Metadata!L1358,Metadata!B1358)=2, IF(Metadata!L1358=Metadata!B1358, "No", "Yes"), "One (or both) of these fields are empty"),"")</f>
        <v/>
      </c>
      <c r="C1364" t="str">
        <f>IF(COUNTA(Metadata!A1358)=1,IF(COUNTA(Metadata!B1358:'Metadata'!U1358)=20, "Yes", "One (or more) of these fields are empty"),"")</f>
        <v/>
      </c>
      <c r="D1364" t="str">
        <f>IF(COUNTA(Metadata!A1358)=1, IF(ISNUMBER(MATCH(LEFT(Metadata!P1358,SEARCH(":",Metadata!P1358)-1),'Library and Platform Vocabulary'!$A$117:$A$413,0)), "Yes", "No"),"")</f>
        <v/>
      </c>
      <c r="E1364" s="35" t="str">
        <f ca="1">IF(COUNTA(Metadata!A1358)=1, IF(OR(Metadata!O1358&gt;TODAY(),ISBLANK(Metadata!O1358)),"No, date is missing, in the future, or invalid", "Yes"),"")</f>
        <v/>
      </c>
      <c r="F1364" s="31" t="str">
        <f>IF(COUNTA(Metadata!A1358)=1, IF(OR(NOT(ISBLANK(Metadata!V1358)),NOT(ISBLANK(Metadata!W1358))),"Yes", "No, neither of these fields have values"),"")</f>
        <v/>
      </c>
    </row>
    <row r="1365" spans="1:6">
      <c r="A1365" t="str">
        <f>IF(COUNTA(Metadata!A1359)=1,ROW(Metadata!A1359),"")</f>
        <v/>
      </c>
      <c r="B1365" s="31" t="str">
        <f>IF(COUNTA(Metadata!A1359)=1,IF(COUNTA(Metadata!L1359,Metadata!B1359)=2, IF(Metadata!L1359=Metadata!B1359, "No", "Yes"), "One (or both) of these fields are empty"),"")</f>
        <v/>
      </c>
      <c r="C1365" t="str">
        <f>IF(COUNTA(Metadata!A1359)=1,IF(COUNTA(Metadata!B1359:'Metadata'!U1359)=20, "Yes", "One (or more) of these fields are empty"),"")</f>
        <v/>
      </c>
      <c r="D1365" t="str">
        <f>IF(COUNTA(Metadata!A1359)=1, IF(ISNUMBER(MATCH(LEFT(Metadata!P1359,SEARCH(":",Metadata!P1359)-1),'Library and Platform Vocabulary'!$A$117:$A$413,0)), "Yes", "No"),"")</f>
        <v/>
      </c>
      <c r="E1365" s="35" t="str">
        <f ca="1">IF(COUNTA(Metadata!A1359)=1, IF(OR(Metadata!O1359&gt;TODAY(),ISBLANK(Metadata!O1359)),"No, date is missing, in the future, or invalid", "Yes"),"")</f>
        <v/>
      </c>
      <c r="F1365" s="31" t="str">
        <f>IF(COUNTA(Metadata!A1359)=1, IF(OR(NOT(ISBLANK(Metadata!V1359)),NOT(ISBLANK(Metadata!W1359))),"Yes", "No, neither of these fields have values"),"")</f>
        <v/>
      </c>
    </row>
    <row r="1366" spans="1:6">
      <c r="A1366" t="str">
        <f>IF(COUNTA(Metadata!A1360)=1,ROW(Metadata!A1360),"")</f>
        <v/>
      </c>
      <c r="B1366" s="31" t="str">
        <f>IF(COUNTA(Metadata!A1360)=1,IF(COUNTA(Metadata!L1360,Metadata!B1360)=2, IF(Metadata!L1360=Metadata!B1360, "No", "Yes"), "One (or both) of these fields are empty"),"")</f>
        <v/>
      </c>
      <c r="C1366" t="str">
        <f>IF(COUNTA(Metadata!A1360)=1,IF(COUNTA(Metadata!B1360:'Metadata'!U1360)=20, "Yes", "One (or more) of these fields are empty"),"")</f>
        <v/>
      </c>
      <c r="D1366" t="str">
        <f>IF(COUNTA(Metadata!A1360)=1, IF(ISNUMBER(MATCH(LEFT(Metadata!P1360,SEARCH(":",Metadata!P1360)-1),'Library and Platform Vocabulary'!$A$117:$A$413,0)), "Yes", "No"),"")</f>
        <v/>
      </c>
      <c r="E1366" s="35" t="str">
        <f ca="1">IF(COUNTA(Metadata!A1360)=1, IF(OR(Metadata!O1360&gt;TODAY(),ISBLANK(Metadata!O1360)),"No, date is missing, in the future, or invalid", "Yes"),"")</f>
        <v/>
      </c>
      <c r="F1366" s="31" t="str">
        <f>IF(COUNTA(Metadata!A1360)=1, IF(OR(NOT(ISBLANK(Metadata!V1360)),NOT(ISBLANK(Metadata!W1360))),"Yes", "No, neither of these fields have values"),"")</f>
        <v/>
      </c>
    </row>
    <row r="1367" spans="1:6">
      <c r="A1367" t="str">
        <f>IF(COUNTA(Metadata!A1361)=1,ROW(Metadata!A1361),"")</f>
        <v/>
      </c>
      <c r="B1367" s="31" t="str">
        <f>IF(COUNTA(Metadata!A1361)=1,IF(COUNTA(Metadata!L1361,Metadata!B1361)=2, IF(Metadata!L1361=Metadata!B1361, "No", "Yes"), "One (or both) of these fields are empty"),"")</f>
        <v/>
      </c>
      <c r="C1367" t="str">
        <f>IF(COUNTA(Metadata!A1361)=1,IF(COUNTA(Metadata!B1361:'Metadata'!U1361)=20, "Yes", "One (or more) of these fields are empty"),"")</f>
        <v/>
      </c>
      <c r="D1367" t="str">
        <f>IF(COUNTA(Metadata!A1361)=1, IF(ISNUMBER(MATCH(LEFT(Metadata!P1361,SEARCH(":",Metadata!P1361)-1),'Library and Platform Vocabulary'!$A$117:$A$413,0)), "Yes", "No"),"")</f>
        <v/>
      </c>
      <c r="E1367" s="35" t="str">
        <f ca="1">IF(COUNTA(Metadata!A1361)=1, IF(OR(Metadata!O1361&gt;TODAY(),ISBLANK(Metadata!O1361)),"No, date is missing, in the future, or invalid", "Yes"),"")</f>
        <v/>
      </c>
      <c r="F1367" s="31" t="str">
        <f>IF(COUNTA(Metadata!A1361)=1, IF(OR(NOT(ISBLANK(Metadata!V1361)),NOT(ISBLANK(Metadata!W1361))),"Yes", "No, neither of these fields have values"),"")</f>
        <v/>
      </c>
    </row>
    <row r="1368" spans="1:6">
      <c r="A1368" t="str">
        <f>IF(COUNTA(Metadata!A1362)=1,ROW(Metadata!A1362),"")</f>
        <v/>
      </c>
      <c r="B1368" s="31" t="str">
        <f>IF(COUNTA(Metadata!A1362)=1,IF(COUNTA(Metadata!L1362,Metadata!B1362)=2, IF(Metadata!L1362=Metadata!B1362, "No", "Yes"), "One (or both) of these fields are empty"),"")</f>
        <v/>
      </c>
      <c r="C1368" t="str">
        <f>IF(COUNTA(Metadata!A1362)=1,IF(COUNTA(Metadata!B1362:'Metadata'!U1362)=20, "Yes", "One (or more) of these fields are empty"),"")</f>
        <v/>
      </c>
      <c r="D1368" t="str">
        <f>IF(COUNTA(Metadata!A1362)=1, IF(ISNUMBER(MATCH(LEFT(Metadata!P1362,SEARCH(":",Metadata!P1362)-1),'Library and Platform Vocabulary'!$A$117:$A$413,0)), "Yes", "No"),"")</f>
        <v/>
      </c>
      <c r="E1368" s="35" t="str">
        <f ca="1">IF(COUNTA(Metadata!A1362)=1, IF(OR(Metadata!O1362&gt;TODAY(),ISBLANK(Metadata!O1362)),"No, date is missing, in the future, or invalid", "Yes"),"")</f>
        <v/>
      </c>
      <c r="F1368" s="31" t="str">
        <f>IF(COUNTA(Metadata!A1362)=1, IF(OR(NOT(ISBLANK(Metadata!V1362)),NOT(ISBLANK(Metadata!W1362))),"Yes", "No, neither of these fields have values"),"")</f>
        <v/>
      </c>
    </row>
    <row r="1369" spans="1:6">
      <c r="A1369" t="str">
        <f>IF(COUNTA(Metadata!A1363)=1,ROW(Metadata!A1363),"")</f>
        <v/>
      </c>
      <c r="B1369" s="31" t="str">
        <f>IF(COUNTA(Metadata!A1363)=1,IF(COUNTA(Metadata!L1363,Metadata!B1363)=2, IF(Metadata!L1363=Metadata!B1363, "No", "Yes"), "One (or both) of these fields are empty"),"")</f>
        <v/>
      </c>
      <c r="C1369" t="str">
        <f>IF(COUNTA(Metadata!A1363)=1,IF(COUNTA(Metadata!B1363:'Metadata'!U1363)=20, "Yes", "One (or more) of these fields are empty"),"")</f>
        <v/>
      </c>
      <c r="D1369" t="str">
        <f>IF(COUNTA(Metadata!A1363)=1, IF(ISNUMBER(MATCH(LEFT(Metadata!P1363,SEARCH(":",Metadata!P1363)-1),'Library and Platform Vocabulary'!$A$117:$A$413,0)), "Yes", "No"),"")</f>
        <v/>
      </c>
      <c r="E1369" s="35" t="str">
        <f ca="1">IF(COUNTA(Metadata!A1363)=1, IF(OR(Metadata!O1363&gt;TODAY(),ISBLANK(Metadata!O1363)),"No, date is missing, in the future, or invalid", "Yes"),"")</f>
        <v/>
      </c>
      <c r="F1369" s="31" t="str">
        <f>IF(COUNTA(Metadata!A1363)=1, IF(OR(NOT(ISBLANK(Metadata!V1363)),NOT(ISBLANK(Metadata!W1363))),"Yes", "No, neither of these fields have values"),"")</f>
        <v/>
      </c>
    </row>
    <row r="1370" spans="1:6">
      <c r="A1370" t="str">
        <f>IF(COUNTA(Metadata!A1364)=1,ROW(Metadata!A1364),"")</f>
        <v/>
      </c>
      <c r="B1370" s="31" t="str">
        <f>IF(COUNTA(Metadata!A1364)=1,IF(COUNTA(Metadata!L1364,Metadata!B1364)=2, IF(Metadata!L1364=Metadata!B1364, "No", "Yes"), "One (or both) of these fields are empty"),"")</f>
        <v/>
      </c>
      <c r="C1370" t="str">
        <f>IF(COUNTA(Metadata!A1364)=1,IF(COUNTA(Metadata!B1364:'Metadata'!U1364)=20, "Yes", "One (or more) of these fields are empty"),"")</f>
        <v/>
      </c>
      <c r="D1370" t="str">
        <f>IF(COUNTA(Metadata!A1364)=1, IF(ISNUMBER(MATCH(LEFT(Metadata!P1364,SEARCH(":",Metadata!P1364)-1),'Library and Platform Vocabulary'!$A$117:$A$413,0)), "Yes", "No"),"")</f>
        <v/>
      </c>
      <c r="E1370" s="35" t="str">
        <f ca="1">IF(COUNTA(Metadata!A1364)=1, IF(OR(Metadata!O1364&gt;TODAY(),ISBLANK(Metadata!O1364)),"No, date is missing, in the future, or invalid", "Yes"),"")</f>
        <v/>
      </c>
      <c r="F1370" s="31" t="str">
        <f>IF(COUNTA(Metadata!A1364)=1, IF(OR(NOT(ISBLANK(Metadata!V1364)),NOT(ISBLANK(Metadata!W1364))),"Yes", "No, neither of these fields have values"),"")</f>
        <v/>
      </c>
    </row>
    <row r="1371" spans="1:6">
      <c r="A1371" t="str">
        <f>IF(COUNTA(Metadata!A1365)=1,ROW(Metadata!A1365),"")</f>
        <v/>
      </c>
      <c r="B1371" s="31" t="str">
        <f>IF(COUNTA(Metadata!A1365)=1,IF(COUNTA(Metadata!L1365,Metadata!B1365)=2, IF(Metadata!L1365=Metadata!B1365, "No", "Yes"), "One (or both) of these fields are empty"),"")</f>
        <v/>
      </c>
      <c r="C1371" t="str">
        <f>IF(COUNTA(Metadata!A1365)=1,IF(COUNTA(Metadata!B1365:'Metadata'!U1365)=20, "Yes", "One (or more) of these fields are empty"),"")</f>
        <v/>
      </c>
      <c r="D1371" t="str">
        <f>IF(COUNTA(Metadata!A1365)=1, IF(ISNUMBER(MATCH(LEFT(Metadata!P1365,SEARCH(":",Metadata!P1365)-1),'Library and Platform Vocabulary'!$A$117:$A$413,0)), "Yes", "No"),"")</f>
        <v/>
      </c>
      <c r="E1371" s="35" t="str">
        <f ca="1">IF(COUNTA(Metadata!A1365)=1, IF(OR(Metadata!O1365&gt;TODAY(),ISBLANK(Metadata!O1365)),"No, date is missing, in the future, or invalid", "Yes"),"")</f>
        <v/>
      </c>
      <c r="F1371" s="31" t="str">
        <f>IF(COUNTA(Metadata!A1365)=1, IF(OR(NOT(ISBLANK(Metadata!V1365)),NOT(ISBLANK(Metadata!W1365))),"Yes", "No, neither of these fields have values"),"")</f>
        <v/>
      </c>
    </row>
    <row r="1372" spans="1:6">
      <c r="A1372" t="str">
        <f>IF(COUNTA(Metadata!A1366)=1,ROW(Metadata!A1366),"")</f>
        <v/>
      </c>
      <c r="B1372" s="31" t="str">
        <f>IF(COUNTA(Metadata!A1366)=1,IF(COUNTA(Metadata!L1366,Metadata!B1366)=2, IF(Metadata!L1366=Metadata!B1366, "No", "Yes"), "One (or both) of these fields are empty"),"")</f>
        <v/>
      </c>
      <c r="C1372" t="str">
        <f>IF(COUNTA(Metadata!A1366)=1,IF(COUNTA(Metadata!B1366:'Metadata'!U1366)=20, "Yes", "One (or more) of these fields are empty"),"")</f>
        <v/>
      </c>
      <c r="D1372" t="str">
        <f>IF(COUNTA(Metadata!A1366)=1, IF(ISNUMBER(MATCH(LEFT(Metadata!P1366,SEARCH(":",Metadata!P1366)-1),'Library and Platform Vocabulary'!$A$117:$A$413,0)), "Yes", "No"),"")</f>
        <v/>
      </c>
      <c r="E1372" s="35" t="str">
        <f ca="1">IF(COUNTA(Metadata!A1366)=1, IF(OR(Metadata!O1366&gt;TODAY(),ISBLANK(Metadata!O1366)),"No, date is missing, in the future, or invalid", "Yes"),"")</f>
        <v/>
      </c>
      <c r="F1372" s="31" t="str">
        <f>IF(COUNTA(Metadata!A1366)=1, IF(OR(NOT(ISBLANK(Metadata!V1366)),NOT(ISBLANK(Metadata!W1366))),"Yes", "No, neither of these fields have values"),"")</f>
        <v/>
      </c>
    </row>
    <row r="1373" spans="1:6">
      <c r="A1373" t="str">
        <f>IF(COUNTA(Metadata!A1367)=1,ROW(Metadata!A1367),"")</f>
        <v/>
      </c>
      <c r="B1373" s="31" t="str">
        <f>IF(COUNTA(Metadata!A1367)=1,IF(COUNTA(Metadata!L1367,Metadata!B1367)=2, IF(Metadata!L1367=Metadata!B1367, "No", "Yes"), "One (or both) of these fields are empty"),"")</f>
        <v/>
      </c>
      <c r="C1373" t="str">
        <f>IF(COUNTA(Metadata!A1367)=1,IF(COUNTA(Metadata!B1367:'Metadata'!U1367)=20, "Yes", "One (or more) of these fields are empty"),"")</f>
        <v/>
      </c>
      <c r="D1373" t="str">
        <f>IF(COUNTA(Metadata!A1367)=1, IF(ISNUMBER(MATCH(LEFT(Metadata!P1367,SEARCH(":",Metadata!P1367)-1),'Library and Platform Vocabulary'!$A$117:$A$413,0)), "Yes", "No"),"")</f>
        <v/>
      </c>
      <c r="E1373" s="35" t="str">
        <f ca="1">IF(COUNTA(Metadata!A1367)=1, IF(OR(Metadata!O1367&gt;TODAY(),ISBLANK(Metadata!O1367)),"No, date is missing, in the future, or invalid", "Yes"),"")</f>
        <v/>
      </c>
      <c r="F1373" s="31" t="str">
        <f>IF(COUNTA(Metadata!A1367)=1, IF(OR(NOT(ISBLANK(Metadata!V1367)),NOT(ISBLANK(Metadata!W1367))),"Yes", "No, neither of these fields have values"),"")</f>
        <v/>
      </c>
    </row>
    <row r="1374" spans="1:6">
      <c r="A1374" t="str">
        <f>IF(COUNTA(Metadata!A1368)=1,ROW(Metadata!A1368),"")</f>
        <v/>
      </c>
      <c r="B1374" s="31" t="str">
        <f>IF(COUNTA(Metadata!A1368)=1,IF(COUNTA(Metadata!L1368,Metadata!B1368)=2, IF(Metadata!L1368=Metadata!B1368, "No", "Yes"), "One (or both) of these fields are empty"),"")</f>
        <v/>
      </c>
      <c r="C1374" t="str">
        <f>IF(COUNTA(Metadata!A1368)=1,IF(COUNTA(Metadata!B1368:'Metadata'!U1368)=20, "Yes", "One (or more) of these fields are empty"),"")</f>
        <v/>
      </c>
      <c r="D1374" t="str">
        <f>IF(COUNTA(Metadata!A1368)=1, IF(ISNUMBER(MATCH(LEFT(Metadata!P1368,SEARCH(":",Metadata!P1368)-1),'Library and Platform Vocabulary'!$A$117:$A$413,0)), "Yes", "No"),"")</f>
        <v/>
      </c>
      <c r="E1374" s="35" t="str">
        <f ca="1">IF(COUNTA(Metadata!A1368)=1, IF(OR(Metadata!O1368&gt;TODAY(),ISBLANK(Metadata!O1368)),"No, date is missing, in the future, or invalid", "Yes"),"")</f>
        <v/>
      </c>
      <c r="F1374" s="31" t="str">
        <f>IF(COUNTA(Metadata!A1368)=1, IF(OR(NOT(ISBLANK(Metadata!V1368)),NOT(ISBLANK(Metadata!W1368))),"Yes", "No, neither of these fields have values"),"")</f>
        <v/>
      </c>
    </row>
    <row r="1375" spans="1:6">
      <c r="A1375" t="str">
        <f>IF(COUNTA(Metadata!A1369)=1,ROW(Metadata!A1369),"")</f>
        <v/>
      </c>
      <c r="B1375" s="31" t="str">
        <f>IF(COUNTA(Metadata!A1369)=1,IF(COUNTA(Metadata!L1369,Metadata!B1369)=2, IF(Metadata!L1369=Metadata!B1369, "No", "Yes"), "One (or both) of these fields are empty"),"")</f>
        <v/>
      </c>
      <c r="C1375" t="str">
        <f>IF(COUNTA(Metadata!A1369)=1,IF(COUNTA(Metadata!B1369:'Metadata'!U1369)=20, "Yes", "One (or more) of these fields are empty"),"")</f>
        <v/>
      </c>
      <c r="D1375" t="str">
        <f>IF(COUNTA(Metadata!A1369)=1, IF(ISNUMBER(MATCH(LEFT(Metadata!P1369,SEARCH(":",Metadata!P1369)-1),'Library and Platform Vocabulary'!$A$117:$A$413,0)), "Yes", "No"),"")</f>
        <v/>
      </c>
      <c r="E1375" s="35" t="str">
        <f ca="1">IF(COUNTA(Metadata!A1369)=1, IF(OR(Metadata!O1369&gt;TODAY(),ISBLANK(Metadata!O1369)),"No, date is missing, in the future, or invalid", "Yes"),"")</f>
        <v/>
      </c>
      <c r="F1375" s="31" t="str">
        <f>IF(COUNTA(Metadata!A1369)=1, IF(OR(NOT(ISBLANK(Metadata!V1369)),NOT(ISBLANK(Metadata!W1369))),"Yes", "No, neither of these fields have values"),"")</f>
        <v/>
      </c>
    </row>
    <row r="1376" spans="1:6">
      <c r="A1376" t="str">
        <f>IF(COUNTA(Metadata!A1370)=1,ROW(Metadata!A1370),"")</f>
        <v/>
      </c>
      <c r="B1376" s="31" t="str">
        <f>IF(COUNTA(Metadata!A1370)=1,IF(COUNTA(Metadata!L1370,Metadata!B1370)=2, IF(Metadata!L1370=Metadata!B1370, "No", "Yes"), "One (or both) of these fields are empty"),"")</f>
        <v/>
      </c>
      <c r="C1376" t="str">
        <f>IF(COUNTA(Metadata!A1370)=1,IF(COUNTA(Metadata!B1370:'Metadata'!U1370)=20, "Yes", "One (or more) of these fields are empty"),"")</f>
        <v/>
      </c>
      <c r="D1376" t="str">
        <f>IF(COUNTA(Metadata!A1370)=1, IF(ISNUMBER(MATCH(LEFT(Metadata!P1370,SEARCH(":",Metadata!P1370)-1),'Library and Platform Vocabulary'!$A$117:$A$413,0)), "Yes", "No"),"")</f>
        <v/>
      </c>
      <c r="E1376" s="35" t="str">
        <f ca="1">IF(COUNTA(Metadata!A1370)=1, IF(OR(Metadata!O1370&gt;TODAY(),ISBLANK(Metadata!O1370)),"No, date is missing, in the future, or invalid", "Yes"),"")</f>
        <v/>
      </c>
      <c r="F1376" s="31" t="str">
        <f>IF(COUNTA(Metadata!A1370)=1, IF(OR(NOT(ISBLANK(Metadata!V1370)),NOT(ISBLANK(Metadata!W1370))),"Yes", "No, neither of these fields have values"),"")</f>
        <v/>
      </c>
    </row>
    <row r="1377" spans="1:6">
      <c r="A1377" t="str">
        <f>IF(COUNTA(Metadata!A1371)=1,ROW(Metadata!A1371),"")</f>
        <v/>
      </c>
      <c r="B1377" s="31" t="str">
        <f>IF(COUNTA(Metadata!A1371)=1,IF(COUNTA(Metadata!L1371,Metadata!B1371)=2, IF(Metadata!L1371=Metadata!B1371, "No", "Yes"), "One (or both) of these fields are empty"),"")</f>
        <v/>
      </c>
      <c r="C1377" t="str">
        <f>IF(COUNTA(Metadata!A1371)=1,IF(COUNTA(Metadata!B1371:'Metadata'!U1371)=20, "Yes", "One (or more) of these fields are empty"),"")</f>
        <v/>
      </c>
      <c r="D1377" t="str">
        <f>IF(COUNTA(Metadata!A1371)=1, IF(ISNUMBER(MATCH(LEFT(Metadata!P1371,SEARCH(":",Metadata!P1371)-1),'Library and Platform Vocabulary'!$A$117:$A$413,0)), "Yes", "No"),"")</f>
        <v/>
      </c>
      <c r="E1377" s="35" t="str">
        <f ca="1">IF(COUNTA(Metadata!A1371)=1, IF(OR(Metadata!O1371&gt;TODAY(),ISBLANK(Metadata!O1371)),"No, date is missing, in the future, or invalid", "Yes"),"")</f>
        <v/>
      </c>
      <c r="F1377" s="31" t="str">
        <f>IF(COUNTA(Metadata!A1371)=1, IF(OR(NOT(ISBLANK(Metadata!V1371)),NOT(ISBLANK(Metadata!W1371))),"Yes", "No, neither of these fields have values"),"")</f>
        <v/>
      </c>
    </row>
    <row r="1378" spans="1:6">
      <c r="A1378" t="str">
        <f>IF(COUNTA(Metadata!A1372)=1,ROW(Metadata!A1372),"")</f>
        <v/>
      </c>
      <c r="B1378" s="31" t="str">
        <f>IF(COUNTA(Metadata!A1372)=1,IF(COUNTA(Metadata!L1372,Metadata!B1372)=2, IF(Metadata!L1372=Metadata!B1372, "No", "Yes"), "One (or both) of these fields are empty"),"")</f>
        <v/>
      </c>
      <c r="C1378" t="str">
        <f>IF(COUNTA(Metadata!A1372)=1,IF(COUNTA(Metadata!B1372:'Metadata'!U1372)=20, "Yes", "One (or more) of these fields are empty"),"")</f>
        <v/>
      </c>
      <c r="D1378" t="str">
        <f>IF(COUNTA(Metadata!A1372)=1, IF(ISNUMBER(MATCH(LEFT(Metadata!P1372,SEARCH(":",Metadata!P1372)-1),'Library and Platform Vocabulary'!$A$117:$A$413,0)), "Yes", "No"),"")</f>
        <v/>
      </c>
      <c r="E1378" s="35" t="str">
        <f ca="1">IF(COUNTA(Metadata!A1372)=1, IF(OR(Metadata!O1372&gt;TODAY(),ISBLANK(Metadata!O1372)),"No, date is missing, in the future, or invalid", "Yes"),"")</f>
        <v/>
      </c>
      <c r="F1378" s="31" t="str">
        <f>IF(COUNTA(Metadata!A1372)=1, IF(OR(NOT(ISBLANK(Metadata!V1372)),NOT(ISBLANK(Metadata!W1372))),"Yes", "No, neither of these fields have values"),"")</f>
        <v/>
      </c>
    </row>
    <row r="1379" spans="1:6">
      <c r="A1379" t="str">
        <f>IF(COUNTA(Metadata!A1373)=1,ROW(Metadata!A1373),"")</f>
        <v/>
      </c>
      <c r="B1379" s="31" t="str">
        <f>IF(COUNTA(Metadata!A1373)=1,IF(COUNTA(Metadata!L1373,Metadata!B1373)=2, IF(Metadata!L1373=Metadata!B1373, "No", "Yes"), "One (or both) of these fields are empty"),"")</f>
        <v/>
      </c>
      <c r="C1379" t="str">
        <f>IF(COUNTA(Metadata!A1373)=1,IF(COUNTA(Metadata!B1373:'Metadata'!U1373)=20, "Yes", "One (or more) of these fields are empty"),"")</f>
        <v/>
      </c>
      <c r="D1379" t="str">
        <f>IF(COUNTA(Metadata!A1373)=1, IF(ISNUMBER(MATCH(LEFT(Metadata!P1373,SEARCH(":",Metadata!P1373)-1),'Library and Platform Vocabulary'!$A$117:$A$413,0)), "Yes", "No"),"")</f>
        <v/>
      </c>
      <c r="E1379" s="35" t="str">
        <f ca="1">IF(COUNTA(Metadata!A1373)=1, IF(OR(Metadata!O1373&gt;TODAY(),ISBLANK(Metadata!O1373)),"No, date is missing, in the future, or invalid", "Yes"),"")</f>
        <v/>
      </c>
      <c r="F1379" s="31" t="str">
        <f>IF(COUNTA(Metadata!A1373)=1, IF(OR(NOT(ISBLANK(Metadata!V1373)),NOT(ISBLANK(Metadata!W1373))),"Yes", "No, neither of these fields have values"),"")</f>
        <v/>
      </c>
    </row>
    <row r="1380" spans="1:6">
      <c r="A1380" t="str">
        <f>IF(COUNTA(Metadata!A1374)=1,ROW(Metadata!A1374),"")</f>
        <v/>
      </c>
      <c r="B1380" s="31" t="str">
        <f>IF(COUNTA(Metadata!A1374)=1,IF(COUNTA(Metadata!L1374,Metadata!B1374)=2, IF(Metadata!L1374=Metadata!B1374, "No", "Yes"), "One (or both) of these fields are empty"),"")</f>
        <v/>
      </c>
      <c r="C1380" t="str">
        <f>IF(COUNTA(Metadata!A1374)=1,IF(COUNTA(Metadata!B1374:'Metadata'!U1374)=20, "Yes", "One (or more) of these fields are empty"),"")</f>
        <v/>
      </c>
      <c r="D1380" t="str">
        <f>IF(COUNTA(Metadata!A1374)=1, IF(ISNUMBER(MATCH(LEFT(Metadata!P1374,SEARCH(":",Metadata!P1374)-1),'Library and Platform Vocabulary'!$A$117:$A$413,0)), "Yes", "No"),"")</f>
        <v/>
      </c>
      <c r="E1380" s="35" t="str">
        <f ca="1">IF(COUNTA(Metadata!A1374)=1, IF(OR(Metadata!O1374&gt;TODAY(),ISBLANK(Metadata!O1374)),"No, date is missing, in the future, or invalid", "Yes"),"")</f>
        <v/>
      </c>
      <c r="F1380" s="31" t="str">
        <f>IF(COUNTA(Metadata!A1374)=1, IF(OR(NOT(ISBLANK(Metadata!V1374)),NOT(ISBLANK(Metadata!W1374))),"Yes", "No, neither of these fields have values"),"")</f>
        <v/>
      </c>
    </row>
    <row r="1381" spans="1:6">
      <c r="A1381" t="str">
        <f>IF(COUNTA(Metadata!A1375)=1,ROW(Metadata!A1375),"")</f>
        <v/>
      </c>
      <c r="B1381" s="31" t="str">
        <f>IF(COUNTA(Metadata!A1375)=1,IF(COUNTA(Metadata!L1375,Metadata!B1375)=2, IF(Metadata!L1375=Metadata!B1375, "No", "Yes"), "One (or both) of these fields are empty"),"")</f>
        <v/>
      </c>
      <c r="C1381" t="str">
        <f>IF(COUNTA(Metadata!A1375)=1,IF(COUNTA(Metadata!B1375:'Metadata'!U1375)=20, "Yes", "One (or more) of these fields are empty"),"")</f>
        <v/>
      </c>
      <c r="D1381" t="str">
        <f>IF(COUNTA(Metadata!A1375)=1, IF(ISNUMBER(MATCH(LEFT(Metadata!P1375,SEARCH(":",Metadata!P1375)-1),'Library and Platform Vocabulary'!$A$117:$A$413,0)), "Yes", "No"),"")</f>
        <v/>
      </c>
      <c r="E1381" s="35" t="str">
        <f ca="1">IF(COUNTA(Metadata!A1375)=1, IF(OR(Metadata!O1375&gt;TODAY(),ISBLANK(Metadata!O1375)),"No, date is missing, in the future, or invalid", "Yes"),"")</f>
        <v/>
      </c>
      <c r="F1381" s="31" t="str">
        <f>IF(COUNTA(Metadata!A1375)=1, IF(OR(NOT(ISBLANK(Metadata!V1375)),NOT(ISBLANK(Metadata!W1375))),"Yes", "No, neither of these fields have values"),"")</f>
        <v/>
      </c>
    </row>
    <row r="1382" spans="1:6">
      <c r="A1382" t="str">
        <f>IF(COUNTA(Metadata!A1376)=1,ROW(Metadata!A1376),"")</f>
        <v/>
      </c>
      <c r="B1382" s="31" t="str">
        <f>IF(COUNTA(Metadata!A1376)=1,IF(COUNTA(Metadata!L1376,Metadata!B1376)=2, IF(Metadata!L1376=Metadata!B1376, "No", "Yes"), "One (or both) of these fields are empty"),"")</f>
        <v/>
      </c>
      <c r="C1382" t="str">
        <f>IF(COUNTA(Metadata!A1376)=1,IF(COUNTA(Metadata!B1376:'Metadata'!U1376)=20, "Yes", "One (or more) of these fields are empty"),"")</f>
        <v/>
      </c>
      <c r="D1382" t="str">
        <f>IF(COUNTA(Metadata!A1376)=1, IF(ISNUMBER(MATCH(LEFT(Metadata!P1376,SEARCH(":",Metadata!P1376)-1),'Library and Platform Vocabulary'!$A$117:$A$413,0)), "Yes", "No"),"")</f>
        <v/>
      </c>
      <c r="E1382" s="35" t="str">
        <f ca="1">IF(COUNTA(Metadata!A1376)=1, IF(OR(Metadata!O1376&gt;TODAY(),ISBLANK(Metadata!O1376)),"No, date is missing, in the future, or invalid", "Yes"),"")</f>
        <v/>
      </c>
      <c r="F1382" s="31" t="str">
        <f>IF(COUNTA(Metadata!A1376)=1, IF(OR(NOT(ISBLANK(Metadata!V1376)),NOT(ISBLANK(Metadata!W1376))),"Yes", "No, neither of these fields have values"),"")</f>
        <v/>
      </c>
    </row>
    <row r="1383" spans="1:6">
      <c r="A1383" t="str">
        <f>IF(COUNTA(Metadata!A1377)=1,ROW(Metadata!A1377),"")</f>
        <v/>
      </c>
      <c r="B1383" s="31" t="str">
        <f>IF(COUNTA(Metadata!A1377)=1,IF(COUNTA(Metadata!L1377,Metadata!B1377)=2, IF(Metadata!L1377=Metadata!B1377, "No", "Yes"), "One (or both) of these fields are empty"),"")</f>
        <v/>
      </c>
      <c r="C1383" t="str">
        <f>IF(COUNTA(Metadata!A1377)=1,IF(COUNTA(Metadata!B1377:'Metadata'!U1377)=20, "Yes", "One (or more) of these fields are empty"),"")</f>
        <v/>
      </c>
      <c r="D1383" t="str">
        <f>IF(COUNTA(Metadata!A1377)=1, IF(ISNUMBER(MATCH(LEFT(Metadata!P1377,SEARCH(":",Metadata!P1377)-1),'Library and Platform Vocabulary'!$A$117:$A$413,0)), "Yes", "No"),"")</f>
        <v/>
      </c>
      <c r="E1383" s="35" t="str">
        <f ca="1">IF(COUNTA(Metadata!A1377)=1, IF(OR(Metadata!O1377&gt;TODAY(),ISBLANK(Metadata!O1377)),"No, date is missing, in the future, or invalid", "Yes"),"")</f>
        <v/>
      </c>
      <c r="F1383" s="31" t="str">
        <f>IF(COUNTA(Metadata!A1377)=1, IF(OR(NOT(ISBLANK(Metadata!V1377)),NOT(ISBLANK(Metadata!W1377))),"Yes", "No, neither of these fields have values"),"")</f>
        <v/>
      </c>
    </row>
    <row r="1384" spans="1:6">
      <c r="A1384" t="str">
        <f>IF(COUNTA(Metadata!A1378)=1,ROW(Metadata!A1378),"")</f>
        <v/>
      </c>
      <c r="B1384" s="31" t="str">
        <f>IF(COUNTA(Metadata!A1378)=1,IF(COUNTA(Metadata!L1378,Metadata!B1378)=2, IF(Metadata!L1378=Metadata!B1378, "No", "Yes"), "One (or both) of these fields are empty"),"")</f>
        <v/>
      </c>
      <c r="C1384" t="str">
        <f>IF(COUNTA(Metadata!A1378)=1,IF(COUNTA(Metadata!B1378:'Metadata'!U1378)=20, "Yes", "One (or more) of these fields are empty"),"")</f>
        <v/>
      </c>
      <c r="D1384" t="str">
        <f>IF(COUNTA(Metadata!A1378)=1, IF(ISNUMBER(MATCH(LEFT(Metadata!P1378,SEARCH(":",Metadata!P1378)-1),'Library and Platform Vocabulary'!$A$117:$A$413,0)), "Yes", "No"),"")</f>
        <v/>
      </c>
      <c r="E1384" s="35" t="str">
        <f ca="1">IF(COUNTA(Metadata!A1378)=1, IF(OR(Metadata!O1378&gt;TODAY(),ISBLANK(Metadata!O1378)),"No, date is missing, in the future, or invalid", "Yes"),"")</f>
        <v/>
      </c>
      <c r="F1384" s="31" t="str">
        <f>IF(COUNTA(Metadata!A1378)=1, IF(OR(NOT(ISBLANK(Metadata!V1378)),NOT(ISBLANK(Metadata!W1378))),"Yes", "No, neither of these fields have values"),"")</f>
        <v/>
      </c>
    </row>
    <row r="1385" spans="1:6">
      <c r="A1385" t="str">
        <f>IF(COUNTA(Metadata!A1379)=1,ROW(Metadata!A1379),"")</f>
        <v/>
      </c>
      <c r="B1385" s="31" t="str">
        <f>IF(COUNTA(Metadata!A1379)=1,IF(COUNTA(Metadata!L1379,Metadata!B1379)=2, IF(Metadata!L1379=Metadata!B1379, "No", "Yes"), "One (or both) of these fields are empty"),"")</f>
        <v/>
      </c>
      <c r="C1385" t="str">
        <f>IF(COUNTA(Metadata!A1379)=1,IF(COUNTA(Metadata!B1379:'Metadata'!U1379)=20, "Yes", "One (or more) of these fields are empty"),"")</f>
        <v/>
      </c>
      <c r="D1385" t="str">
        <f>IF(COUNTA(Metadata!A1379)=1, IF(ISNUMBER(MATCH(LEFT(Metadata!P1379,SEARCH(":",Metadata!P1379)-1),'Library and Platform Vocabulary'!$A$117:$A$413,0)), "Yes", "No"),"")</f>
        <v/>
      </c>
      <c r="E1385" s="35" t="str">
        <f ca="1">IF(COUNTA(Metadata!A1379)=1, IF(OR(Metadata!O1379&gt;TODAY(),ISBLANK(Metadata!O1379)),"No, date is missing, in the future, or invalid", "Yes"),"")</f>
        <v/>
      </c>
      <c r="F1385" s="31" t="str">
        <f>IF(COUNTA(Metadata!A1379)=1, IF(OR(NOT(ISBLANK(Metadata!V1379)),NOT(ISBLANK(Metadata!W1379))),"Yes", "No, neither of these fields have values"),"")</f>
        <v/>
      </c>
    </row>
    <row r="1386" spans="1:6">
      <c r="A1386" t="str">
        <f>IF(COUNTA(Metadata!A1380)=1,ROW(Metadata!A1380),"")</f>
        <v/>
      </c>
      <c r="B1386" s="31" t="str">
        <f>IF(COUNTA(Metadata!A1380)=1,IF(COUNTA(Metadata!L1380,Metadata!B1380)=2, IF(Metadata!L1380=Metadata!B1380, "No", "Yes"), "One (or both) of these fields are empty"),"")</f>
        <v/>
      </c>
      <c r="C1386" t="str">
        <f>IF(COUNTA(Metadata!A1380)=1,IF(COUNTA(Metadata!B1380:'Metadata'!U1380)=20, "Yes", "One (or more) of these fields are empty"),"")</f>
        <v/>
      </c>
      <c r="D1386" t="str">
        <f>IF(COUNTA(Metadata!A1380)=1, IF(ISNUMBER(MATCH(LEFT(Metadata!P1380,SEARCH(":",Metadata!P1380)-1),'Library and Platform Vocabulary'!$A$117:$A$413,0)), "Yes", "No"),"")</f>
        <v/>
      </c>
      <c r="E1386" s="35" t="str">
        <f ca="1">IF(COUNTA(Metadata!A1380)=1, IF(OR(Metadata!O1380&gt;TODAY(),ISBLANK(Metadata!O1380)),"No, date is missing, in the future, or invalid", "Yes"),"")</f>
        <v/>
      </c>
      <c r="F1386" s="31" t="str">
        <f>IF(COUNTA(Metadata!A1380)=1, IF(OR(NOT(ISBLANK(Metadata!V1380)),NOT(ISBLANK(Metadata!W1380))),"Yes", "No, neither of these fields have values"),"")</f>
        <v/>
      </c>
    </row>
    <row r="1387" spans="1:6">
      <c r="A1387" t="str">
        <f>IF(COUNTA(Metadata!A1381)=1,ROW(Metadata!A1381),"")</f>
        <v/>
      </c>
      <c r="B1387" s="31" t="str">
        <f>IF(COUNTA(Metadata!A1381)=1,IF(COUNTA(Metadata!L1381,Metadata!B1381)=2, IF(Metadata!L1381=Metadata!B1381, "No", "Yes"), "One (or both) of these fields are empty"),"")</f>
        <v/>
      </c>
      <c r="C1387" t="str">
        <f>IF(COUNTA(Metadata!A1381)=1,IF(COUNTA(Metadata!B1381:'Metadata'!U1381)=20, "Yes", "One (or more) of these fields are empty"),"")</f>
        <v/>
      </c>
      <c r="D1387" t="str">
        <f>IF(COUNTA(Metadata!A1381)=1, IF(ISNUMBER(MATCH(LEFT(Metadata!P1381,SEARCH(":",Metadata!P1381)-1),'Library and Platform Vocabulary'!$A$117:$A$413,0)), "Yes", "No"),"")</f>
        <v/>
      </c>
      <c r="E1387" s="35" t="str">
        <f ca="1">IF(COUNTA(Metadata!A1381)=1, IF(OR(Metadata!O1381&gt;TODAY(),ISBLANK(Metadata!O1381)),"No, date is missing, in the future, or invalid", "Yes"),"")</f>
        <v/>
      </c>
      <c r="F1387" s="31" t="str">
        <f>IF(COUNTA(Metadata!A1381)=1, IF(OR(NOT(ISBLANK(Metadata!V1381)),NOT(ISBLANK(Metadata!W1381))),"Yes", "No, neither of these fields have values"),"")</f>
        <v/>
      </c>
    </row>
    <row r="1388" spans="1:6">
      <c r="A1388" t="str">
        <f>IF(COUNTA(Metadata!A1382)=1,ROW(Metadata!A1382),"")</f>
        <v/>
      </c>
      <c r="B1388" s="31" t="str">
        <f>IF(COUNTA(Metadata!A1382)=1,IF(COUNTA(Metadata!L1382,Metadata!B1382)=2, IF(Metadata!L1382=Metadata!B1382, "No", "Yes"), "One (or both) of these fields are empty"),"")</f>
        <v/>
      </c>
      <c r="C1388" t="str">
        <f>IF(COUNTA(Metadata!A1382)=1,IF(COUNTA(Metadata!B1382:'Metadata'!U1382)=20, "Yes", "One (or more) of these fields are empty"),"")</f>
        <v/>
      </c>
      <c r="D1388" t="str">
        <f>IF(COUNTA(Metadata!A1382)=1, IF(ISNUMBER(MATCH(LEFT(Metadata!P1382,SEARCH(":",Metadata!P1382)-1),'Library and Platform Vocabulary'!$A$117:$A$413,0)), "Yes", "No"),"")</f>
        <v/>
      </c>
      <c r="E1388" s="35" t="str">
        <f ca="1">IF(COUNTA(Metadata!A1382)=1, IF(OR(Metadata!O1382&gt;TODAY(),ISBLANK(Metadata!O1382)),"No, date is missing, in the future, or invalid", "Yes"),"")</f>
        <v/>
      </c>
      <c r="F1388" s="31" t="str">
        <f>IF(COUNTA(Metadata!A1382)=1, IF(OR(NOT(ISBLANK(Metadata!V1382)),NOT(ISBLANK(Metadata!W1382))),"Yes", "No, neither of these fields have values"),"")</f>
        <v/>
      </c>
    </row>
    <row r="1389" spans="1:6">
      <c r="A1389" t="str">
        <f>IF(COUNTA(Metadata!A1383)=1,ROW(Metadata!A1383),"")</f>
        <v/>
      </c>
      <c r="B1389" s="31" t="str">
        <f>IF(COUNTA(Metadata!A1383)=1,IF(COUNTA(Metadata!L1383,Metadata!B1383)=2, IF(Metadata!L1383=Metadata!B1383, "No", "Yes"), "One (or both) of these fields are empty"),"")</f>
        <v/>
      </c>
      <c r="C1389" t="str">
        <f>IF(COUNTA(Metadata!A1383)=1,IF(COUNTA(Metadata!B1383:'Metadata'!U1383)=20, "Yes", "One (or more) of these fields are empty"),"")</f>
        <v/>
      </c>
      <c r="D1389" t="str">
        <f>IF(COUNTA(Metadata!A1383)=1, IF(ISNUMBER(MATCH(LEFT(Metadata!P1383,SEARCH(":",Metadata!P1383)-1),'Library and Platform Vocabulary'!$A$117:$A$413,0)), "Yes", "No"),"")</f>
        <v/>
      </c>
      <c r="E1389" s="35" t="str">
        <f ca="1">IF(COUNTA(Metadata!A1383)=1, IF(OR(Metadata!O1383&gt;TODAY(),ISBLANK(Metadata!O1383)),"No, date is missing, in the future, or invalid", "Yes"),"")</f>
        <v/>
      </c>
      <c r="F1389" s="31" t="str">
        <f>IF(COUNTA(Metadata!A1383)=1, IF(OR(NOT(ISBLANK(Metadata!V1383)),NOT(ISBLANK(Metadata!W1383))),"Yes", "No, neither of these fields have values"),"")</f>
        <v/>
      </c>
    </row>
    <row r="1390" spans="1:6">
      <c r="A1390" t="str">
        <f>IF(COUNTA(Metadata!A1384)=1,ROW(Metadata!A1384),"")</f>
        <v/>
      </c>
      <c r="B1390" s="31" t="str">
        <f>IF(COUNTA(Metadata!A1384)=1,IF(COUNTA(Metadata!L1384,Metadata!B1384)=2, IF(Metadata!L1384=Metadata!B1384, "No", "Yes"), "One (or both) of these fields are empty"),"")</f>
        <v/>
      </c>
      <c r="C1390" t="str">
        <f>IF(COUNTA(Metadata!A1384)=1,IF(COUNTA(Metadata!B1384:'Metadata'!U1384)=20, "Yes", "One (or more) of these fields are empty"),"")</f>
        <v/>
      </c>
      <c r="D1390" t="str">
        <f>IF(COUNTA(Metadata!A1384)=1, IF(ISNUMBER(MATCH(LEFT(Metadata!P1384,SEARCH(":",Metadata!P1384)-1),'Library and Platform Vocabulary'!$A$117:$A$413,0)), "Yes", "No"),"")</f>
        <v/>
      </c>
      <c r="E1390" s="35" t="str">
        <f ca="1">IF(COUNTA(Metadata!A1384)=1, IF(OR(Metadata!O1384&gt;TODAY(),ISBLANK(Metadata!O1384)),"No, date is missing, in the future, or invalid", "Yes"),"")</f>
        <v/>
      </c>
      <c r="F1390" s="31" t="str">
        <f>IF(COUNTA(Metadata!A1384)=1, IF(OR(NOT(ISBLANK(Metadata!V1384)),NOT(ISBLANK(Metadata!W1384))),"Yes", "No, neither of these fields have values"),"")</f>
        <v/>
      </c>
    </row>
    <row r="1391" spans="1:6">
      <c r="A1391" t="str">
        <f>IF(COUNTA(Metadata!A1385)=1,ROW(Metadata!A1385),"")</f>
        <v/>
      </c>
      <c r="B1391" s="31" t="str">
        <f>IF(COUNTA(Metadata!A1385)=1,IF(COUNTA(Metadata!L1385,Metadata!B1385)=2, IF(Metadata!L1385=Metadata!B1385, "No", "Yes"), "One (or both) of these fields are empty"),"")</f>
        <v/>
      </c>
      <c r="C1391" t="str">
        <f>IF(COUNTA(Metadata!A1385)=1,IF(COUNTA(Metadata!B1385:'Metadata'!U1385)=20, "Yes", "One (or more) of these fields are empty"),"")</f>
        <v/>
      </c>
      <c r="D1391" t="str">
        <f>IF(COUNTA(Metadata!A1385)=1, IF(ISNUMBER(MATCH(LEFT(Metadata!P1385,SEARCH(":",Metadata!P1385)-1),'Library and Platform Vocabulary'!$A$117:$A$413,0)), "Yes", "No"),"")</f>
        <v/>
      </c>
      <c r="E1391" s="35" t="str">
        <f ca="1">IF(COUNTA(Metadata!A1385)=1, IF(OR(Metadata!O1385&gt;TODAY(),ISBLANK(Metadata!O1385)),"No, date is missing, in the future, or invalid", "Yes"),"")</f>
        <v/>
      </c>
      <c r="F1391" s="31" t="str">
        <f>IF(COUNTA(Metadata!A1385)=1, IF(OR(NOT(ISBLANK(Metadata!V1385)),NOT(ISBLANK(Metadata!W1385))),"Yes", "No, neither of these fields have values"),"")</f>
        <v/>
      </c>
    </row>
    <row r="1392" spans="1:6">
      <c r="A1392" t="str">
        <f>IF(COUNTA(Metadata!A1386)=1,ROW(Metadata!A1386),"")</f>
        <v/>
      </c>
      <c r="B1392" s="31" t="str">
        <f>IF(COUNTA(Metadata!A1386)=1,IF(COUNTA(Metadata!L1386,Metadata!B1386)=2, IF(Metadata!L1386=Metadata!B1386, "No", "Yes"), "One (or both) of these fields are empty"),"")</f>
        <v/>
      </c>
      <c r="C1392" t="str">
        <f>IF(COUNTA(Metadata!A1386)=1,IF(COUNTA(Metadata!B1386:'Metadata'!U1386)=20, "Yes", "One (or more) of these fields are empty"),"")</f>
        <v/>
      </c>
      <c r="D1392" t="str">
        <f>IF(COUNTA(Metadata!A1386)=1, IF(ISNUMBER(MATCH(LEFT(Metadata!P1386,SEARCH(":",Metadata!P1386)-1),'Library and Platform Vocabulary'!$A$117:$A$413,0)), "Yes", "No"),"")</f>
        <v/>
      </c>
      <c r="E1392" s="35" t="str">
        <f ca="1">IF(COUNTA(Metadata!A1386)=1, IF(OR(Metadata!O1386&gt;TODAY(),ISBLANK(Metadata!O1386)),"No, date is missing, in the future, or invalid", "Yes"),"")</f>
        <v/>
      </c>
      <c r="F1392" s="31" t="str">
        <f>IF(COUNTA(Metadata!A1386)=1, IF(OR(NOT(ISBLANK(Metadata!V1386)),NOT(ISBLANK(Metadata!W1386))),"Yes", "No, neither of these fields have values"),"")</f>
        <v/>
      </c>
    </row>
    <row r="1393" spans="1:6">
      <c r="A1393" t="str">
        <f>IF(COUNTA(Metadata!A1387)=1,ROW(Metadata!A1387),"")</f>
        <v/>
      </c>
      <c r="B1393" s="31" t="str">
        <f>IF(COUNTA(Metadata!A1387)=1,IF(COUNTA(Metadata!L1387,Metadata!B1387)=2, IF(Metadata!L1387=Metadata!B1387, "No", "Yes"), "One (or both) of these fields are empty"),"")</f>
        <v/>
      </c>
      <c r="C1393" t="str">
        <f>IF(COUNTA(Metadata!A1387)=1,IF(COUNTA(Metadata!B1387:'Metadata'!U1387)=20, "Yes", "One (or more) of these fields are empty"),"")</f>
        <v/>
      </c>
      <c r="D1393" t="str">
        <f>IF(COUNTA(Metadata!A1387)=1, IF(ISNUMBER(MATCH(LEFT(Metadata!P1387,SEARCH(":",Metadata!P1387)-1),'Library and Platform Vocabulary'!$A$117:$A$413,0)), "Yes", "No"),"")</f>
        <v/>
      </c>
      <c r="E1393" s="35" t="str">
        <f ca="1">IF(COUNTA(Metadata!A1387)=1, IF(OR(Metadata!O1387&gt;TODAY(),ISBLANK(Metadata!O1387)),"No, date is missing, in the future, or invalid", "Yes"),"")</f>
        <v/>
      </c>
      <c r="F1393" s="31" t="str">
        <f>IF(COUNTA(Metadata!A1387)=1, IF(OR(NOT(ISBLANK(Metadata!V1387)),NOT(ISBLANK(Metadata!W1387))),"Yes", "No, neither of these fields have values"),"")</f>
        <v/>
      </c>
    </row>
    <row r="1394" spans="1:6">
      <c r="A1394" t="str">
        <f>IF(COUNTA(Metadata!A1388)=1,ROW(Metadata!A1388),"")</f>
        <v/>
      </c>
      <c r="B1394" s="31" t="str">
        <f>IF(COUNTA(Metadata!A1388)=1,IF(COUNTA(Metadata!L1388,Metadata!B1388)=2, IF(Metadata!L1388=Metadata!B1388, "No", "Yes"), "One (or both) of these fields are empty"),"")</f>
        <v/>
      </c>
      <c r="C1394" t="str">
        <f>IF(COUNTA(Metadata!A1388)=1,IF(COUNTA(Metadata!B1388:'Metadata'!U1388)=20, "Yes", "One (or more) of these fields are empty"),"")</f>
        <v/>
      </c>
      <c r="D1394" t="str">
        <f>IF(COUNTA(Metadata!A1388)=1, IF(ISNUMBER(MATCH(LEFT(Metadata!P1388,SEARCH(":",Metadata!P1388)-1),'Library and Platform Vocabulary'!$A$117:$A$413,0)), "Yes", "No"),"")</f>
        <v/>
      </c>
      <c r="E1394" s="35" t="str">
        <f ca="1">IF(COUNTA(Metadata!A1388)=1, IF(OR(Metadata!O1388&gt;TODAY(),ISBLANK(Metadata!O1388)),"No, date is missing, in the future, or invalid", "Yes"),"")</f>
        <v/>
      </c>
      <c r="F1394" s="31" t="str">
        <f>IF(COUNTA(Metadata!A1388)=1, IF(OR(NOT(ISBLANK(Metadata!V1388)),NOT(ISBLANK(Metadata!W1388))),"Yes", "No, neither of these fields have values"),"")</f>
        <v/>
      </c>
    </row>
    <row r="1395" spans="1:6">
      <c r="A1395" t="str">
        <f>IF(COUNTA(Metadata!A1389)=1,ROW(Metadata!A1389),"")</f>
        <v/>
      </c>
      <c r="B1395" s="31" t="str">
        <f>IF(COUNTA(Metadata!A1389)=1,IF(COUNTA(Metadata!L1389,Metadata!B1389)=2, IF(Metadata!L1389=Metadata!B1389, "No", "Yes"), "One (or both) of these fields are empty"),"")</f>
        <v/>
      </c>
      <c r="C1395" t="str">
        <f>IF(COUNTA(Metadata!A1389)=1,IF(COUNTA(Metadata!B1389:'Metadata'!U1389)=20, "Yes", "One (or more) of these fields are empty"),"")</f>
        <v/>
      </c>
      <c r="D1395" t="str">
        <f>IF(COUNTA(Metadata!A1389)=1, IF(ISNUMBER(MATCH(LEFT(Metadata!P1389,SEARCH(":",Metadata!P1389)-1),'Library and Platform Vocabulary'!$A$117:$A$413,0)), "Yes", "No"),"")</f>
        <v/>
      </c>
      <c r="E1395" s="35" t="str">
        <f ca="1">IF(COUNTA(Metadata!A1389)=1, IF(OR(Metadata!O1389&gt;TODAY(),ISBLANK(Metadata!O1389)),"No, date is missing, in the future, or invalid", "Yes"),"")</f>
        <v/>
      </c>
      <c r="F1395" s="31" t="str">
        <f>IF(COUNTA(Metadata!A1389)=1, IF(OR(NOT(ISBLANK(Metadata!V1389)),NOT(ISBLANK(Metadata!W1389))),"Yes", "No, neither of these fields have values"),"")</f>
        <v/>
      </c>
    </row>
    <row r="1396" spans="1:6">
      <c r="A1396" t="str">
        <f>IF(COUNTA(Metadata!A1390)=1,ROW(Metadata!A1390),"")</f>
        <v/>
      </c>
      <c r="B1396" s="31" t="str">
        <f>IF(COUNTA(Metadata!A1390)=1,IF(COUNTA(Metadata!L1390,Metadata!B1390)=2, IF(Metadata!L1390=Metadata!B1390, "No", "Yes"), "One (or both) of these fields are empty"),"")</f>
        <v/>
      </c>
      <c r="C1396" t="str">
        <f>IF(COUNTA(Metadata!A1390)=1,IF(COUNTA(Metadata!B1390:'Metadata'!U1390)=20, "Yes", "One (or more) of these fields are empty"),"")</f>
        <v/>
      </c>
      <c r="D1396" t="str">
        <f>IF(COUNTA(Metadata!A1390)=1, IF(ISNUMBER(MATCH(LEFT(Metadata!P1390,SEARCH(":",Metadata!P1390)-1),'Library and Platform Vocabulary'!$A$117:$A$413,0)), "Yes", "No"),"")</f>
        <v/>
      </c>
      <c r="E1396" s="35" t="str">
        <f ca="1">IF(COUNTA(Metadata!A1390)=1, IF(OR(Metadata!O1390&gt;TODAY(),ISBLANK(Metadata!O1390)),"No, date is missing, in the future, or invalid", "Yes"),"")</f>
        <v/>
      </c>
      <c r="F1396" s="31" t="str">
        <f>IF(COUNTA(Metadata!A1390)=1, IF(OR(NOT(ISBLANK(Metadata!V1390)),NOT(ISBLANK(Metadata!W1390))),"Yes", "No, neither of these fields have values"),"")</f>
        <v/>
      </c>
    </row>
    <row r="1397" spans="1:6">
      <c r="A1397" t="str">
        <f>IF(COUNTA(Metadata!A1391)=1,ROW(Metadata!A1391),"")</f>
        <v/>
      </c>
      <c r="B1397" s="31" t="str">
        <f>IF(COUNTA(Metadata!A1391)=1,IF(COUNTA(Metadata!L1391,Metadata!B1391)=2, IF(Metadata!L1391=Metadata!B1391, "No", "Yes"), "One (or both) of these fields are empty"),"")</f>
        <v/>
      </c>
      <c r="C1397" t="str">
        <f>IF(COUNTA(Metadata!A1391)=1,IF(COUNTA(Metadata!B1391:'Metadata'!U1391)=20, "Yes", "One (or more) of these fields are empty"),"")</f>
        <v/>
      </c>
      <c r="D1397" t="str">
        <f>IF(COUNTA(Metadata!A1391)=1, IF(ISNUMBER(MATCH(LEFT(Metadata!P1391,SEARCH(":",Metadata!P1391)-1),'Library and Platform Vocabulary'!$A$117:$A$413,0)), "Yes", "No"),"")</f>
        <v/>
      </c>
      <c r="E1397" s="35" t="str">
        <f ca="1">IF(COUNTA(Metadata!A1391)=1, IF(OR(Metadata!O1391&gt;TODAY(),ISBLANK(Metadata!O1391)),"No, date is missing, in the future, or invalid", "Yes"),"")</f>
        <v/>
      </c>
      <c r="F1397" s="31" t="str">
        <f>IF(COUNTA(Metadata!A1391)=1, IF(OR(NOT(ISBLANK(Metadata!V1391)),NOT(ISBLANK(Metadata!W1391))),"Yes", "No, neither of these fields have values"),"")</f>
        <v/>
      </c>
    </row>
    <row r="1398" spans="1:6">
      <c r="A1398" t="str">
        <f>IF(COUNTA(Metadata!A1392)=1,ROW(Metadata!A1392),"")</f>
        <v/>
      </c>
      <c r="B1398" s="31" t="str">
        <f>IF(COUNTA(Metadata!A1392)=1,IF(COUNTA(Metadata!L1392,Metadata!B1392)=2, IF(Metadata!L1392=Metadata!B1392, "No", "Yes"), "One (or both) of these fields are empty"),"")</f>
        <v/>
      </c>
      <c r="C1398" t="str">
        <f>IF(COUNTA(Metadata!A1392)=1,IF(COUNTA(Metadata!B1392:'Metadata'!U1392)=20, "Yes", "One (or more) of these fields are empty"),"")</f>
        <v/>
      </c>
      <c r="D1398" t="str">
        <f>IF(COUNTA(Metadata!A1392)=1, IF(ISNUMBER(MATCH(LEFT(Metadata!P1392,SEARCH(":",Metadata!P1392)-1),'Library and Platform Vocabulary'!$A$117:$A$413,0)), "Yes", "No"),"")</f>
        <v/>
      </c>
      <c r="E1398" s="35" t="str">
        <f ca="1">IF(COUNTA(Metadata!A1392)=1, IF(OR(Metadata!O1392&gt;TODAY(),ISBLANK(Metadata!O1392)),"No, date is missing, in the future, or invalid", "Yes"),"")</f>
        <v/>
      </c>
      <c r="F1398" s="31" t="str">
        <f>IF(COUNTA(Metadata!A1392)=1, IF(OR(NOT(ISBLANK(Metadata!V1392)),NOT(ISBLANK(Metadata!W1392))),"Yes", "No, neither of these fields have values"),"")</f>
        <v/>
      </c>
    </row>
    <row r="1399" spans="1:6">
      <c r="A1399" t="str">
        <f>IF(COUNTA(Metadata!A1393)=1,ROW(Metadata!A1393),"")</f>
        <v/>
      </c>
      <c r="B1399" s="31" t="str">
        <f>IF(COUNTA(Metadata!A1393)=1,IF(COUNTA(Metadata!L1393,Metadata!B1393)=2, IF(Metadata!L1393=Metadata!B1393, "No", "Yes"), "One (or both) of these fields are empty"),"")</f>
        <v/>
      </c>
      <c r="C1399" t="str">
        <f>IF(COUNTA(Metadata!A1393)=1,IF(COUNTA(Metadata!B1393:'Metadata'!U1393)=20, "Yes", "One (or more) of these fields are empty"),"")</f>
        <v/>
      </c>
      <c r="D1399" t="str">
        <f>IF(COUNTA(Metadata!A1393)=1, IF(ISNUMBER(MATCH(LEFT(Metadata!P1393,SEARCH(":",Metadata!P1393)-1),'Library and Platform Vocabulary'!$A$117:$A$413,0)), "Yes", "No"),"")</f>
        <v/>
      </c>
      <c r="E1399" s="35" t="str">
        <f ca="1">IF(COUNTA(Metadata!A1393)=1, IF(OR(Metadata!O1393&gt;TODAY(),ISBLANK(Metadata!O1393)),"No, date is missing, in the future, or invalid", "Yes"),"")</f>
        <v/>
      </c>
      <c r="F1399" s="31" t="str">
        <f>IF(COUNTA(Metadata!A1393)=1, IF(OR(NOT(ISBLANK(Metadata!V1393)),NOT(ISBLANK(Metadata!W1393))),"Yes", "No, neither of these fields have values"),"")</f>
        <v/>
      </c>
    </row>
    <row r="1400" spans="1:6">
      <c r="A1400" t="str">
        <f>IF(COUNTA(Metadata!A1394)=1,ROW(Metadata!A1394),"")</f>
        <v/>
      </c>
      <c r="B1400" s="31" t="str">
        <f>IF(COUNTA(Metadata!A1394)=1,IF(COUNTA(Metadata!L1394,Metadata!B1394)=2, IF(Metadata!L1394=Metadata!B1394, "No", "Yes"), "One (or both) of these fields are empty"),"")</f>
        <v/>
      </c>
      <c r="C1400" t="str">
        <f>IF(COUNTA(Metadata!A1394)=1,IF(COUNTA(Metadata!B1394:'Metadata'!U1394)=20, "Yes", "One (or more) of these fields are empty"),"")</f>
        <v/>
      </c>
      <c r="D1400" t="str">
        <f>IF(COUNTA(Metadata!A1394)=1, IF(ISNUMBER(MATCH(LEFT(Metadata!P1394,SEARCH(":",Metadata!P1394)-1),'Library and Platform Vocabulary'!$A$117:$A$413,0)), "Yes", "No"),"")</f>
        <v/>
      </c>
      <c r="E1400" s="35" t="str">
        <f ca="1">IF(COUNTA(Metadata!A1394)=1, IF(OR(Metadata!O1394&gt;TODAY(),ISBLANK(Metadata!O1394)),"No, date is missing, in the future, or invalid", "Yes"),"")</f>
        <v/>
      </c>
      <c r="F1400" s="31" t="str">
        <f>IF(COUNTA(Metadata!A1394)=1, IF(OR(NOT(ISBLANK(Metadata!V1394)),NOT(ISBLANK(Metadata!W1394))),"Yes", "No, neither of these fields have values"),"")</f>
        <v/>
      </c>
    </row>
    <row r="1401" spans="1:6">
      <c r="A1401" t="str">
        <f>IF(COUNTA(Metadata!A1395)=1,ROW(Metadata!A1395),"")</f>
        <v/>
      </c>
      <c r="B1401" s="31" t="str">
        <f>IF(COUNTA(Metadata!A1395)=1,IF(COUNTA(Metadata!L1395,Metadata!B1395)=2, IF(Metadata!L1395=Metadata!B1395, "No", "Yes"), "One (or both) of these fields are empty"),"")</f>
        <v/>
      </c>
      <c r="C1401" t="str">
        <f>IF(COUNTA(Metadata!A1395)=1,IF(COUNTA(Metadata!B1395:'Metadata'!U1395)=20, "Yes", "One (or more) of these fields are empty"),"")</f>
        <v/>
      </c>
      <c r="D1401" t="str">
        <f>IF(COUNTA(Metadata!A1395)=1, IF(ISNUMBER(MATCH(LEFT(Metadata!P1395,SEARCH(":",Metadata!P1395)-1),'Library and Platform Vocabulary'!$A$117:$A$413,0)), "Yes", "No"),"")</f>
        <v/>
      </c>
      <c r="E1401" s="35" t="str">
        <f ca="1">IF(COUNTA(Metadata!A1395)=1, IF(OR(Metadata!O1395&gt;TODAY(),ISBLANK(Metadata!O1395)),"No, date is missing, in the future, or invalid", "Yes"),"")</f>
        <v/>
      </c>
      <c r="F1401" s="31" t="str">
        <f>IF(COUNTA(Metadata!A1395)=1, IF(OR(NOT(ISBLANK(Metadata!V1395)),NOT(ISBLANK(Metadata!W1395))),"Yes", "No, neither of these fields have values"),"")</f>
        <v/>
      </c>
    </row>
    <row r="1402" spans="1:6">
      <c r="A1402" t="str">
        <f>IF(COUNTA(Metadata!A1396)=1,ROW(Metadata!A1396),"")</f>
        <v/>
      </c>
      <c r="B1402" s="31" t="str">
        <f>IF(COUNTA(Metadata!A1396)=1,IF(COUNTA(Metadata!L1396,Metadata!B1396)=2, IF(Metadata!L1396=Metadata!B1396, "No", "Yes"), "One (or both) of these fields are empty"),"")</f>
        <v/>
      </c>
      <c r="C1402" t="str">
        <f>IF(COUNTA(Metadata!A1396)=1,IF(COUNTA(Metadata!B1396:'Metadata'!U1396)=20, "Yes", "One (or more) of these fields are empty"),"")</f>
        <v/>
      </c>
      <c r="D1402" t="str">
        <f>IF(COUNTA(Metadata!A1396)=1, IF(ISNUMBER(MATCH(LEFT(Metadata!P1396,SEARCH(":",Metadata!P1396)-1),'Library and Platform Vocabulary'!$A$117:$A$413,0)), "Yes", "No"),"")</f>
        <v/>
      </c>
      <c r="E1402" s="35" t="str">
        <f ca="1">IF(COUNTA(Metadata!A1396)=1, IF(OR(Metadata!O1396&gt;TODAY(),ISBLANK(Metadata!O1396)),"No, date is missing, in the future, or invalid", "Yes"),"")</f>
        <v/>
      </c>
      <c r="F1402" s="31" t="str">
        <f>IF(COUNTA(Metadata!A1396)=1, IF(OR(NOT(ISBLANK(Metadata!V1396)),NOT(ISBLANK(Metadata!W1396))),"Yes", "No, neither of these fields have values"),"")</f>
        <v/>
      </c>
    </row>
    <row r="1403" spans="1:6">
      <c r="A1403" t="str">
        <f>IF(COUNTA(Metadata!A1397)=1,ROW(Metadata!A1397),"")</f>
        <v/>
      </c>
      <c r="B1403" s="31" t="str">
        <f>IF(COUNTA(Metadata!A1397)=1,IF(COUNTA(Metadata!L1397,Metadata!B1397)=2, IF(Metadata!L1397=Metadata!B1397, "No", "Yes"), "One (or both) of these fields are empty"),"")</f>
        <v/>
      </c>
      <c r="C1403" t="str">
        <f>IF(COUNTA(Metadata!A1397)=1,IF(COUNTA(Metadata!B1397:'Metadata'!U1397)=20, "Yes", "One (or more) of these fields are empty"),"")</f>
        <v/>
      </c>
      <c r="D1403" t="str">
        <f>IF(COUNTA(Metadata!A1397)=1, IF(ISNUMBER(MATCH(LEFT(Metadata!P1397,SEARCH(":",Metadata!P1397)-1),'Library and Platform Vocabulary'!$A$117:$A$413,0)), "Yes", "No"),"")</f>
        <v/>
      </c>
      <c r="E1403" s="35" t="str">
        <f ca="1">IF(COUNTA(Metadata!A1397)=1, IF(OR(Metadata!O1397&gt;TODAY(),ISBLANK(Metadata!O1397)),"No, date is missing, in the future, or invalid", "Yes"),"")</f>
        <v/>
      </c>
      <c r="F1403" s="31" t="str">
        <f>IF(COUNTA(Metadata!A1397)=1, IF(OR(NOT(ISBLANK(Metadata!V1397)),NOT(ISBLANK(Metadata!W1397))),"Yes", "No, neither of these fields have values"),"")</f>
        <v/>
      </c>
    </row>
    <row r="1404" spans="1:6">
      <c r="A1404" t="str">
        <f>IF(COUNTA(Metadata!A1398)=1,ROW(Metadata!A1398),"")</f>
        <v/>
      </c>
      <c r="B1404" s="31" t="str">
        <f>IF(COUNTA(Metadata!A1398)=1,IF(COUNTA(Metadata!L1398,Metadata!B1398)=2, IF(Metadata!L1398=Metadata!B1398, "No", "Yes"), "One (or both) of these fields are empty"),"")</f>
        <v/>
      </c>
      <c r="C1404" t="str">
        <f>IF(COUNTA(Metadata!A1398)=1,IF(COUNTA(Metadata!B1398:'Metadata'!U1398)=20, "Yes", "One (or more) of these fields are empty"),"")</f>
        <v/>
      </c>
      <c r="D1404" t="str">
        <f>IF(COUNTA(Metadata!A1398)=1, IF(ISNUMBER(MATCH(LEFT(Metadata!P1398,SEARCH(":",Metadata!P1398)-1),'Library and Platform Vocabulary'!$A$117:$A$413,0)), "Yes", "No"),"")</f>
        <v/>
      </c>
      <c r="E1404" s="35" t="str">
        <f ca="1">IF(COUNTA(Metadata!A1398)=1, IF(OR(Metadata!O1398&gt;TODAY(),ISBLANK(Metadata!O1398)),"No, date is missing, in the future, or invalid", "Yes"),"")</f>
        <v/>
      </c>
      <c r="F1404" s="31" t="str">
        <f>IF(COUNTA(Metadata!A1398)=1, IF(OR(NOT(ISBLANK(Metadata!V1398)),NOT(ISBLANK(Metadata!W1398))),"Yes", "No, neither of these fields have values"),"")</f>
        <v/>
      </c>
    </row>
    <row r="1405" spans="1:6">
      <c r="A1405" t="str">
        <f>IF(COUNTA(Metadata!A1399)=1,ROW(Metadata!A1399),"")</f>
        <v/>
      </c>
      <c r="B1405" s="31" t="str">
        <f>IF(COUNTA(Metadata!A1399)=1,IF(COUNTA(Metadata!L1399,Metadata!B1399)=2, IF(Metadata!L1399=Metadata!B1399, "No", "Yes"), "One (or both) of these fields are empty"),"")</f>
        <v/>
      </c>
      <c r="C1405" t="str">
        <f>IF(COUNTA(Metadata!A1399)=1,IF(COUNTA(Metadata!B1399:'Metadata'!U1399)=20, "Yes", "One (or more) of these fields are empty"),"")</f>
        <v/>
      </c>
      <c r="D1405" t="str">
        <f>IF(COUNTA(Metadata!A1399)=1, IF(ISNUMBER(MATCH(LEFT(Metadata!P1399,SEARCH(":",Metadata!P1399)-1),'Library and Platform Vocabulary'!$A$117:$A$413,0)), "Yes", "No"),"")</f>
        <v/>
      </c>
      <c r="E1405" s="35" t="str">
        <f ca="1">IF(COUNTA(Metadata!A1399)=1, IF(OR(Metadata!O1399&gt;TODAY(),ISBLANK(Metadata!O1399)),"No, date is missing, in the future, or invalid", "Yes"),"")</f>
        <v/>
      </c>
      <c r="F1405" s="31" t="str">
        <f>IF(COUNTA(Metadata!A1399)=1, IF(OR(NOT(ISBLANK(Metadata!V1399)),NOT(ISBLANK(Metadata!W1399))),"Yes", "No, neither of these fields have values"),"")</f>
        <v/>
      </c>
    </row>
    <row r="1406" spans="1:6">
      <c r="A1406" t="str">
        <f>IF(COUNTA(Metadata!A1400)=1,ROW(Metadata!A1400),"")</f>
        <v/>
      </c>
      <c r="B1406" s="31" t="str">
        <f>IF(COUNTA(Metadata!A1400)=1,IF(COUNTA(Metadata!L1400,Metadata!B1400)=2, IF(Metadata!L1400=Metadata!B1400, "No", "Yes"), "One (or both) of these fields are empty"),"")</f>
        <v/>
      </c>
      <c r="C1406" t="str">
        <f>IF(COUNTA(Metadata!A1400)=1,IF(COUNTA(Metadata!B1400:'Metadata'!U1400)=20, "Yes", "One (or more) of these fields are empty"),"")</f>
        <v/>
      </c>
      <c r="D1406" t="str">
        <f>IF(COUNTA(Metadata!A1400)=1, IF(ISNUMBER(MATCH(LEFT(Metadata!P1400,SEARCH(":",Metadata!P1400)-1),'Library and Platform Vocabulary'!$A$117:$A$413,0)), "Yes", "No"),"")</f>
        <v/>
      </c>
      <c r="E1406" s="35" t="str">
        <f ca="1">IF(COUNTA(Metadata!A1400)=1, IF(OR(Metadata!O1400&gt;TODAY(),ISBLANK(Metadata!O1400)),"No, date is missing, in the future, or invalid", "Yes"),"")</f>
        <v/>
      </c>
      <c r="F1406" s="31" t="str">
        <f>IF(COUNTA(Metadata!A1400)=1, IF(OR(NOT(ISBLANK(Metadata!V1400)),NOT(ISBLANK(Metadata!W1400))),"Yes", "No, neither of these fields have values"),"")</f>
        <v/>
      </c>
    </row>
    <row r="1407" spans="1:6">
      <c r="A1407" t="str">
        <f>IF(COUNTA(Metadata!A1401)=1,ROW(Metadata!A1401),"")</f>
        <v/>
      </c>
      <c r="B1407" s="31" t="str">
        <f>IF(COUNTA(Metadata!A1401)=1,IF(COUNTA(Metadata!L1401,Metadata!B1401)=2, IF(Metadata!L1401=Metadata!B1401, "No", "Yes"), "One (or both) of these fields are empty"),"")</f>
        <v/>
      </c>
      <c r="C1407" t="str">
        <f>IF(COUNTA(Metadata!A1401)=1,IF(COUNTA(Metadata!B1401:'Metadata'!U1401)=20, "Yes", "One (or more) of these fields are empty"),"")</f>
        <v/>
      </c>
      <c r="D1407" t="str">
        <f>IF(COUNTA(Metadata!A1401)=1, IF(ISNUMBER(MATCH(LEFT(Metadata!P1401,SEARCH(":",Metadata!P1401)-1),'Library and Platform Vocabulary'!$A$117:$A$413,0)), "Yes", "No"),"")</f>
        <v/>
      </c>
      <c r="E1407" s="35" t="str">
        <f ca="1">IF(COUNTA(Metadata!A1401)=1, IF(OR(Metadata!O1401&gt;TODAY(),ISBLANK(Metadata!O1401)),"No, date is missing, in the future, or invalid", "Yes"),"")</f>
        <v/>
      </c>
      <c r="F1407" s="31" t="str">
        <f>IF(COUNTA(Metadata!A1401)=1, IF(OR(NOT(ISBLANK(Metadata!V1401)),NOT(ISBLANK(Metadata!W1401))),"Yes", "No, neither of these fields have values"),"")</f>
        <v/>
      </c>
    </row>
    <row r="1408" spans="1:6">
      <c r="A1408" t="str">
        <f>IF(COUNTA(Metadata!A1402)=1,ROW(Metadata!A1402),"")</f>
        <v/>
      </c>
      <c r="B1408" s="31" t="str">
        <f>IF(COUNTA(Metadata!A1402)=1,IF(COUNTA(Metadata!L1402,Metadata!B1402)=2, IF(Metadata!L1402=Metadata!B1402, "No", "Yes"), "One (or both) of these fields are empty"),"")</f>
        <v/>
      </c>
      <c r="C1408" t="str">
        <f>IF(COUNTA(Metadata!A1402)=1,IF(COUNTA(Metadata!B1402:'Metadata'!U1402)=20, "Yes", "One (or more) of these fields are empty"),"")</f>
        <v/>
      </c>
      <c r="D1408" t="str">
        <f>IF(COUNTA(Metadata!A1402)=1, IF(ISNUMBER(MATCH(LEFT(Metadata!P1402,SEARCH(":",Metadata!P1402)-1),'Library and Platform Vocabulary'!$A$117:$A$413,0)), "Yes", "No"),"")</f>
        <v/>
      </c>
      <c r="E1408" s="35" t="str">
        <f ca="1">IF(COUNTA(Metadata!A1402)=1, IF(OR(Metadata!O1402&gt;TODAY(),ISBLANK(Metadata!O1402)),"No, date is missing, in the future, or invalid", "Yes"),"")</f>
        <v/>
      </c>
      <c r="F1408" s="31" t="str">
        <f>IF(COUNTA(Metadata!A1402)=1, IF(OR(NOT(ISBLANK(Metadata!V1402)),NOT(ISBLANK(Metadata!W1402))),"Yes", "No, neither of these fields have values"),"")</f>
        <v/>
      </c>
    </row>
    <row r="1409" spans="1:6">
      <c r="A1409" t="str">
        <f>IF(COUNTA(Metadata!A1403)=1,ROW(Metadata!A1403),"")</f>
        <v/>
      </c>
      <c r="B1409" s="31" t="str">
        <f>IF(COUNTA(Metadata!A1403)=1,IF(COUNTA(Metadata!L1403,Metadata!B1403)=2, IF(Metadata!L1403=Metadata!B1403, "No", "Yes"), "One (or both) of these fields are empty"),"")</f>
        <v/>
      </c>
      <c r="C1409" t="str">
        <f>IF(COUNTA(Metadata!A1403)=1,IF(COUNTA(Metadata!B1403:'Metadata'!U1403)=20, "Yes", "One (or more) of these fields are empty"),"")</f>
        <v/>
      </c>
      <c r="D1409" t="str">
        <f>IF(COUNTA(Metadata!A1403)=1, IF(ISNUMBER(MATCH(LEFT(Metadata!P1403,SEARCH(":",Metadata!P1403)-1),'Library and Platform Vocabulary'!$A$117:$A$413,0)), "Yes", "No"),"")</f>
        <v/>
      </c>
      <c r="E1409" s="35" t="str">
        <f ca="1">IF(COUNTA(Metadata!A1403)=1, IF(OR(Metadata!O1403&gt;TODAY(),ISBLANK(Metadata!O1403)),"No, date is missing, in the future, or invalid", "Yes"),"")</f>
        <v/>
      </c>
      <c r="F1409" s="31" t="str">
        <f>IF(COUNTA(Metadata!A1403)=1, IF(OR(NOT(ISBLANK(Metadata!V1403)),NOT(ISBLANK(Metadata!W1403))),"Yes", "No, neither of these fields have values"),"")</f>
        <v/>
      </c>
    </row>
    <row r="1410" spans="1:6">
      <c r="A1410" t="str">
        <f>IF(COUNTA(Metadata!A1404)=1,ROW(Metadata!A1404),"")</f>
        <v/>
      </c>
      <c r="B1410" s="31" t="str">
        <f>IF(COUNTA(Metadata!A1404)=1,IF(COUNTA(Metadata!L1404,Metadata!B1404)=2, IF(Metadata!L1404=Metadata!B1404, "No", "Yes"), "One (or both) of these fields are empty"),"")</f>
        <v/>
      </c>
      <c r="C1410" t="str">
        <f>IF(COUNTA(Metadata!A1404)=1,IF(COUNTA(Metadata!B1404:'Metadata'!U1404)=20, "Yes", "One (or more) of these fields are empty"),"")</f>
        <v/>
      </c>
      <c r="D1410" t="str">
        <f>IF(COUNTA(Metadata!A1404)=1, IF(ISNUMBER(MATCH(LEFT(Metadata!P1404,SEARCH(":",Metadata!P1404)-1),'Library and Platform Vocabulary'!$A$117:$A$413,0)), "Yes", "No"),"")</f>
        <v/>
      </c>
      <c r="E1410" s="35" t="str">
        <f ca="1">IF(COUNTA(Metadata!A1404)=1, IF(OR(Metadata!O1404&gt;TODAY(),ISBLANK(Metadata!O1404)),"No, date is missing, in the future, or invalid", "Yes"),"")</f>
        <v/>
      </c>
      <c r="F1410" s="31" t="str">
        <f>IF(COUNTA(Metadata!A1404)=1, IF(OR(NOT(ISBLANK(Metadata!V1404)),NOT(ISBLANK(Metadata!W1404))),"Yes", "No, neither of these fields have values"),"")</f>
        <v/>
      </c>
    </row>
    <row r="1411" spans="1:6">
      <c r="A1411" t="str">
        <f>IF(COUNTA(Metadata!A1405)=1,ROW(Metadata!A1405),"")</f>
        <v/>
      </c>
      <c r="B1411" s="31" t="str">
        <f>IF(COUNTA(Metadata!A1405)=1,IF(COUNTA(Metadata!L1405,Metadata!B1405)=2, IF(Metadata!L1405=Metadata!B1405, "No", "Yes"), "One (or both) of these fields are empty"),"")</f>
        <v/>
      </c>
      <c r="C1411" t="str">
        <f>IF(COUNTA(Metadata!A1405)=1,IF(COUNTA(Metadata!B1405:'Metadata'!U1405)=20, "Yes", "One (or more) of these fields are empty"),"")</f>
        <v/>
      </c>
      <c r="D1411" t="str">
        <f>IF(COUNTA(Metadata!A1405)=1, IF(ISNUMBER(MATCH(LEFT(Metadata!P1405,SEARCH(":",Metadata!P1405)-1),'Library and Platform Vocabulary'!$A$117:$A$413,0)), "Yes", "No"),"")</f>
        <v/>
      </c>
      <c r="E1411" s="35" t="str">
        <f ca="1">IF(COUNTA(Metadata!A1405)=1, IF(OR(Metadata!O1405&gt;TODAY(),ISBLANK(Metadata!O1405)),"No, date is missing, in the future, or invalid", "Yes"),"")</f>
        <v/>
      </c>
      <c r="F1411" s="31" t="str">
        <f>IF(COUNTA(Metadata!A1405)=1, IF(OR(NOT(ISBLANK(Metadata!V1405)),NOT(ISBLANK(Metadata!W1405))),"Yes", "No, neither of these fields have values"),"")</f>
        <v/>
      </c>
    </row>
    <row r="1412" spans="1:6">
      <c r="A1412" t="str">
        <f>IF(COUNTA(Metadata!A1406)=1,ROW(Metadata!A1406),"")</f>
        <v/>
      </c>
      <c r="B1412" s="31" t="str">
        <f>IF(COUNTA(Metadata!A1406)=1,IF(COUNTA(Metadata!L1406,Metadata!B1406)=2, IF(Metadata!L1406=Metadata!B1406, "No", "Yes"), "One (or both) of these fields are empty"),"")</f>
        <v/>
      </c>
      <c r="C1412" t="str">
        <f>IF(COUNTA(Metadata!A1406)=1,IF(COUNTA(Metadata!B1406:'Metadata'!U1406)=20, "Yes", "One (or more) of these fields are empty"),"")</f>
        <v/>
      </c>
      <c r="D1412" t="str">
        <f>IF(COUNTA(Metadata!A1406)=1, IF(ISNUMBER(MATCH(LEFT(Metadata!P1406,SEARCH(":",Metadata!P1406)-1),'Library and Platform Vocabulary'!$A$117:$A$413,0)), "Yes", "No"),"")</f>
        <v/>
      </c>
      <c r="E1412" s="35" t="str">
        <f ca="1">IF(COUNTA(Metadata!A1406)=1, IF(OR(Metadata!O1406&gt;TODAY(),ISBLANK(Metadata!O1406)),"No, date is missing, in the future, or invalid", "Yes"),"")</f>
        <v/>
      </c>
      <c r="F1412" s="31" t="str">
        <f>IF(COUNTA(Metadata!A1406)=1, IF(OR(NOT(ISBLANK(Metadata!V1406)),NOT(ISBLANK(Metadata!W1406))),"Yes", "No, neither of these fields have values"),"")</f>
        <v/>
      </c>
    </row>
    <row r="1413" spans="1:6">
      <c r="A1413" t="str">
        <f>IF(COUNTA(Metadata!A1407)=1,ROW(Metadata!A1407),"")</f>
        <v/>
      </c>
      <c r="B1413" s="31" t="str">
        <f>IF(COUNTA(Metadata!A1407)=1,IF(COUNTA(Metadata!L1407,Metadata!B1407)=2, IF(Metadata!L1407=Metadata!B1407, "No", "Yes"), "One (or both) of these fields are empty"),"")</f>
        <v/>
      </c>
      <c r="C1413" t="str">
        <f>IF(COUNTA(Metadata!A1407)=1,IF(COUNTA(Metadata!B1407:'Metadata'!U1407)=20, "Yes", "One (or more) of these fields are empty"),"")</f>
        <v/>
      </c>
      <c r="D1413" t="str">
        <f>IF(COUNTA(Metadata!A1407)=1, IF(ISNUMBER(MATCH(LEFT(Metadata!P1407,SEARCH(":",Metadata!P1407)-1),'Library and Platform Vocabulary'!$A$117:$A$413,0)), "Yes", "No"),"")</f>
        <v/>
      </c>
      <c r="E1413" s="35" t="str">
        <f ca="1">IF(COUNTA(Metadata!A1407)=1, IF(OR(Metadata!O1407&gt;TODAY(),ISBLANK(Metadata!O1407)),"No, date is missing, in the future, or invalid", "Yes"),"")</f>
        <v/>
      </c>
      <c r="F1413" s="31" t="str">
        <f>IF(COUNTA(Metadata!A1407)=1, IF(OR(NOT(ISBLANK(Metadata!V1407)),NOT(ISBLANK(Metadata!W1407))),"Yes", "No, neither of these fields have values"),"")</f>
        <v/>
      </c>
    </row>
    <row r="1414" spans="1:6">
      <c r="A1414" t="str">
        <f>IF(COUNTA(Metadata!A1408)=1,ROW(Metadata!A1408),"")</f>
        <v/>
      </c>
      <c r="B1414" s="31" t="str">
        <f>IF(COUNTA(Metadata!A1408)=1,IF(COUNTA(Metadata!L1408,Metadata!B1408)=2, IF(Metadata!L1408=Metadata!B1408, "No", "Yes"), "One (or both) of these fields are empty"),"")</f>
        <v/>
      </c>
      <c r="C1414" t="str">
        <f>IF(COUNTA(Metadata!A1408)=1,IF(COUNTA(Metadata!B1408:'Metadata'!U1408)=20, "Yes", "One (or more) of these fields are empty"),"")</f>
        <v/>
      </c>
      <c r="D1414" t="str">
        <f>IF(COUNTA(Metadata!A1408)=1, IF(ISNUMBER(MATCH(LEFT(Metadata!P1408,SEARCH(":",Metadata!P1408)-1),'Library and Platform Vocabulary'!$A$117:$A$413,0)), "Yes", "No"),"")</f>
        <v/>
      </c>
      <c r="E1414" s="35" t="str">
        <f ca="1">IF(COUNTA(Metadata!A1408)=1, IF(OR(Metadata!O1408&gt;TODAY(),ISBLANK(Metadata!O1408)),"No, date is missing, in the future, or invalid", "Yes"),"")</f>
        <v/>
      </c>
      <c r="F1414" s="31" t="str">
        <f>IF(COUNTA(Metadata!A1408)=1, IF(OR(NOT(ISBLANK(Metadata!V1408)),NOT(ISBLANK(Metadata!W1408))),"Yes", "No, neither of these fields have values"),"")</f>
        <v/>
      </c>
    </row>
    <row r="1415" spans="1:6">
      <c r="A1415" t="str">
        <f>IF(COUNTA(Metadata!A1409)=1,ROW(Metadata!A1409),"")</f>
        <v/>
      </c>
      <c r="B1415" s="31" t="str">
        <f>IF(COUNTA(Metadata!A1409)=1,IF(COUNTA(Metadata!L1409,Metadata!B1409)=2, IF(Metadata!L1409=Metadata!B1409, "No", "Yes"), "One (or both) of these fields are empty"),"")</f>
        <v/>
      </c>
      <c r="C1415" t="str">
        <f>IF(COUNTA(Metadata!A1409)=1,IF(COUNTA(Metadata!B1409:'Metadata'!U1409)=20, "Yes", "One (or more) of these fields are empty"),"")</f>
        <v/>
      </c>
      <c r="D1415" t="str">
        <f>IF(COUNTA(Metadata!A1409)=1, IF(ISNUMBER(MATCH(LEFT(Metadata!P1409,SEARCH(":",Metadata!P1409)-1),'Library and Platform Vocabulary'!$A$117:$A$413,0)), "Yes", "No"),"")</f>
        <v/>
      </c>
      <c r="E1415" s="35" t="str">
        <f ca="1">IF(COUNTA(Metadata!A1409)=1, IF(OR(Metadata!O1409&gt;TODAY(),ISBLANK(Metadata!O1409)),"No, date is missing, in the future, or invalid", "Yes"),"")</f>
        <v/>
      </c>
      <c r="F1415" s="31" t="str">
        <f>IF(COUNTA(Metadata!A1409)=1, IF(OR(NOT(ISBLANK(Metadata!V1409)),NOT(ISBLANK(Metadata!W1409))),"Yes", "No, neither of these fields have values"),"")</f>
        <v/>
      </c>
    </row>
    <row r="1416" spans="1:6">
      <c r="A1416" t="str">
        <f>IF(COUNTA(Metadata!A1410)=1,ROW(Metadata!A1410),"")</f>
        <v/>
      </c>
      <c r="B1416" s="31" t="str">
        <f>IF(COUNTA(Metadata!A1410)=1,IF(COUNTA(Metadata!L1410,Metadata!B1410)=2, IF(Metadata!L1410=Metadata!B1410, "No", "Yes"), "One (or both) of these fields are empty"),"")</f>
        <v/>
      </c>
      <c r="C1416" t="str">
        <f>IF(COUNTA(Metadata!A1410)=1,IF(COUNTA(Metadata!B1410:'Metadata'!U1410)=20, "Yes", "One (or more) of these fields are empty"),"")</f>
        <v/>
      </c>
      <c r="D1416" t="str">
        <f>IF(COUNTA(Metadata!A1410)=1, IF(ISNUMBER(MATCH(LEFT(Metadata!P1410,SEARCH(":",Metadata!P1410)-1),'Library and Platform Vocabulary'!$A$117:$A$413,0)), "Yes", "No"),"")</f>
        <v/>
      </c>
      <c r="E1416" s="35" t="str">
        <f ca="1">IF(COUNTA(Metadata!A1410)=1, IF(OR(Metadata!O1410&gt;TODAY(),ISBLANK(Metadata!O1410)),"No, date is missing, in the future, or invalid", "Yes"),"")</f>
        <v/>
      </c>
      <c r="F1416" s="31" t="str">
        <f>IF(COUNTA(Metadata!A1410)=1, IF(OR(NOT(ISBLANK(Metadata!V1410)),NOT(ISBLANK(Metadata!W1410))),"Yes", "No, neither of these fields have values"),"")</f>
        <v/>
      </c>
    </row>
    <row r="1417" spans="1:6">
      <c r="A1417" t="str">
        <f>IF(COUNTA(Metadata!A1411)=1,ROW(Metadata!A1411),"")</f>
        <v/>
      </c>
      <c r="B1417" s="31" t="str">
        <f>IF(COUNTA(Metadata!A1411)=1,IF(COUNTA(Metadata!L1411,Metadata!B1411)=2, IF(Metadata!L1411=Metadata!B1411, "No", "Yes"), "One (or both) of these fields are empty"),"")</f>
        <v/>
      </c>
      <c r="C1417" t="str">
        <f>IF(COUNTA(Metadata!A1411)=1,IF(COUNTA(Metadata!B1411:'Metadata'!U1411)=20, "Yes", "One (or more) of these fields are empty"),"")</f>
        <v/>
      </c>
      <c r="D1417" t="str">
        <f>IF(COUNTA(Metadata!A1411)=1, IF(ISNUMBER(MATCH(LEFT(Metadata!P1411,SEARCH(":",Metadata!P1411)-1),'Library and Platform Vocabulary'!$A$117:$A$413,0)), "Yes", "No"),"")</f>
        <v/>
      </c>
      <c r="E1417" s="35" t="str">
        <f ca="1">IF(COUNTA(Metadata!A1411)=1, IF(OR(Metadata!O1411&gt;TODAY(),ISBLANK(Metadata!O1411)),"No, date is missing, in the future, or invalid", "Yes"),"")</f>
        <v/>
      </c>
      <c r="F1417" s="31" t="str">
        <f>IF(COUNTA(Metadata!A1411)=1, IF(OR(NOT(ISBLANK(Metadata!V1411)),NOT(ISBLANK(Metadata!W1411))),"Yes", "No, neither of these fields have values"),"")</f>
        <v/>
      </c>
    </row>
    <row r="1418" spans="1:6">
      <c r="A1418" t="str">
        <f>IF(COUNTA(Metadata!A1412)=1,ROW(Metadata!A1412),"")</f>
        <v/>
      </c>
      <c r="B1418" s="31" t="str">
        <f>IF(COUNTA(Metadata!A1412)=1,IF(COUNTA(Metadata!L1412,Metadata!B1412)=2, IF(Metadata!L1412=Metadata!B1412, "No", "Yes"), "One (or both) of these fields are empty"),"")</f>
        <v/>
      </c>
      <c r="C1418" t="str">
        <f>IF(COUNTA(Metadata!A1412)=1,IF(COUNTA(Metadata!B1412:'Metadata'!U1412)=20, "Yes", "One (or more) of these fields are empty"),"")</f>
        <v/>
      </c>
      <c r="D1418" t="str">
        <f>IF(COUNTA(Metadata!A1412)=1, IF(ISNUMBER(MATCH(LEFT(Metadata!P1412,SEARCH(":",Metadata!P1412)-1),'Library and Platform Vocabulary'!$A$117:$A$413,0)), "Yes", "No"),"")</f>
        <v/>
      </c>
      <c r="E1418" s="35" t="str">
        <f ca="1">IF(COUNTA(Metadata!A1412)=1, IF(OR(Metadata!O1412&gt;TODAY(),ISBLANK(Metadata!O1412)),"No, date is missing, in the future, or invalid", "Yes"),"")</f>
        <v/>
      </c>
      <c r="F1418" s="31" t="str">
        <f>IF(COUNTA(Metadata!A1412)=1, IF(OR(NOT(ISBLANK(Metadata!V1412)),NOT(ISBLANK(Metadata!W1412))),"Yes", "No, neither of these fields have values"),"")</f>
        <v/>
      </c>
    </row>
    <row r="1419" spans="1:6">
      <c r="A1419" t="str">
        <f>IF(COUNTA(Metadata!A1413)=1,ROW(Metadata!A1413),"")</f>
        <v/>
      </c>
      <c r="B1419" s="31" t="str">
        <f>IF(COUNTA(Metadata!A1413)=1,IF(COUNTA(Metadata!L1413,Metadata!B1413)=2, IF(Metadata!L1413=Metadata!B1413, "No", "Yes"), "One (or both) of these fields are empty"),"")</f>
        <v/>
      </c>
      <c r="C1419" t="str">
        <f>IF(COUNTA(Metadata!A1413)=1,IF(COUNTA(Metadata!B1413:'Metadata'!U1413)=20, "Yes", "One (or more) of these fields are empty"),"")</f>
        <v/>
      </c>
      <c r="D1419" t="str">
        <f>IF(COUNTA(Metadata!A1413)=1, IF(ISNUMBER(MATCH(LEFT(Metadata!P1413,SEARCH(":",Metadata!P1413)-1),'Library and Platform Vocabulary'!$A$117:$A$413,0)), "Yes", "No"),"")</f>
        <v/>
      </c>
      <c r="E1419" s="35" t="str">
        <f ca="1">IF(COUNTA(Metadata!A1413)=1, IF(OR(Metadata!O1413&gt;TODAY(),ISBLANK(Metadata!O1413)),"No, date is missing, in the future, or invalid", "Yes"),"")</f>
        <v/>
      </c>
      <c r="F1419" s="31" t="str">
        <f>IF(COUNTA(Metadata!A1413)=1, IF(OR(NOT(ISBLANK(Metadata!V1413)),NOT(ISBLANK(Metadata!W1413))),"Yes", "No, neither of these fields have values"),"")</f>
        <v/>
      </c>
    </row>
    <row r="1420" spans="1:6">
      <c r="A1420" t="str">
        <f>IF(COUNTA(Metadata!A1414)=1,ROW(Metadata!A1414),"")</f>
        <v/>
      </c>
      <c r="B1420" s="31" t="str">
        <f>IF(COUNTA(Metadata!A1414)=1,IF(COUNTA(Metadata!L1414,Metadata!B1414)=2, IF(Metadata!L1414=Metadata!B1414, "No", "Yes"), "One (or both) of these fields are empty"),"")</f>
        <v/>
      </c>
      <c r="C1420" t="str">
        <f>IF(COUNTA(Metadata!A1414)=1,IF(COUNTA(Metadata!B1414:'Metadata'!U1414)=20, "Yes", "One (or more) of these fields are empty"),"")</f>
        <v/>
      </c>
      <c r="D1420" t="str">
        <f>IF(COUNTA(Metadata!A1414)=1, IF(ISNUMBER(MATCH(LEFT(Metadata!P1414,SEARCH(":",Metadata!P1414)-1),'Library and Platform Vocabulary'!$A$117:$A$413,0)), "Yes", "No"),"")</f>
        <v/>
      </c>
      <c r="E1420" s="35" t="str">
        <f ca="1">IF(COUNTA(Metadata!A1414)=1, IF(OR(Metadata!O1414&gt;TODAY(),ISBLANK(Metadata!O1414)),"No, date is missing, in the future, or invalid", "Yes"),"")</f>
        <v/>
      </c>
      <c r="F1420" s="31" t="str">
        <f>IF(COUNTA(Metadata!A1414)=1, IF(OR(NOT(ISBLANK(Metadata!V1414)),NOT(ISBLANK(Metadata!W1414))),"Yes", "No, neither of these fields have values"),"")</f>
        <v/>
      </c>
    </row>
    <row r="1421" spans="1:6">
      <c r="A1421" t="str">
        <f>IF(COUNTA(Metadata!A1415)=1,ROW(Metadata!A1415),"")</f>
        <v/>
      </c>
      <c r="B1421" s="31" t="str">
        <f>IF(COUNTA(Metadata!A1415)=1,IF(COUNTA(Metadata!L1415,Metadata!B1415)=2, IF(Metadata!L1415=Metadata!B1415, "No", "Yes"), "One (or both) of these fields are empty"),"")</f>
        <v/>
      </c>
      <c r="C1421" t="str">
        <f>IF(COUNTA(Metadata!A1415)=1,IF(COUNTA(Metadata!B1415:'Metadata'!U1415)=20, "Yes", "One (or more) of these fields are empty"),"")</f>
        <v/>
      </c>
      <c r="D1421" t="str">
        <f>IF(COUNTA(Metadata!A1415)=1, IF(ISNUMBER(MATCH(LEFT(Metadata!P1415,SEARCH(":",Metadata!P1415)-1),'Library and Platform Vocabulary'!$A$117:$A$413,0)), "Yes", "No"),"")</f>
        <v/>
      </c>
      <c r="E1421" s="35" t="str">
        <f ca="1">IF(COUNTA(Metadata!A1415)=1, IF(OR(Metadata!O1415&gt;TODAY(),ISBLANK(Metadata!O1415)),"No, date is missing, in the future, or invalid", "Yes"),"")</f>
        <v/>
      </c>
      <c r="F1421" s="31" t="str">
        <f>IF(COUNTA(Metadata!A1415)=1, IF(OR(NOT(ISBLANK(Metadata!V1415)),NOT(ISBLANK(Metadata!W1415))),"Yes", "No, neither of these fields have values"),"")</f>
        <v/>
      </c>
    </row>
    <row r="1422" spans="1:6">
      <c r="A1422" t="str">
        <f>IF(COUNTA(Metadata!A1416)=1,ROW(Metadata!A1416),"")</f>
        <v/>
      </c>
      <c r="B1422" s="31" t="str">
        <f>IF(COUNTA(Metadata!A1416)=1,IF(COUNTA(Metadata!L1416,Metadata!B1416)=2, IF(Metadata!L1416=Metadata!B1416, "No", "Yes"), "One (or both) of these fields are empty"),"")</f>
        <v/>
      </c>
      <c r="C1422" t="str">
        <f>IF(COUNTA(Metadata!A1416)=1,IF(COUNTA(Metadata!B1416:'Metadata'!U1416)=20, "Yes", "One (or more) of these fields are empty"),"")</f>
        <v/>
      </c>
      <c r="D1422" t="str">
        <f>IF(COUNTA(Metadata!A1416)=1, IF(ISNUMBER(MATCH(LEFT(Metadata!P1416,SEARCH(":",Metadata!P1416)-1),'Library and Platform Vocabulary'!$A$117:$A$413,0)), "Yes", "No"),"")</f>
        <v/>
      </c>
      <c r="E1422" s="35" t="str">
        <f ca="1">IF(COUNTA(Metadata!A1416)=1, IF(OR(Metadata!O1416&gt;TODAY(),ISBLANK(Metadata!O1416)),"No, date is missing, in the future, or invalid", "Yes"),"")</f>
        <v/>
      </c>
      <c r="F1422" s="31" t="str">
        <f>IF(COUNTA(Metadata!A1416)=1, IF(OR(NOT(ISBLANK(Metadata!V1416)),NOT(ISBLANK(Metadata!W1416))),"Yes", "No, neither of these fields have values"),"")</f>
        <v/>
      </c>
    </row>
    <row r="1423" spans="1:6">
      <c r="A1423" t="str">
        <f>IF(COUNTA(Metadata!A1417)=1,ROW(Metadata!A1417),"")</f>
        <v/>
      </c>
      <c r="B1423" s="31" t="str">
        <f>IF(COUNTA(Metadata!A1417)=1,IF(COUNTA(Metadata!L1417,Metadata!B1417)=2, IF(Metadata!L1417=Metadata!B1417, "No", "Yes"), "One (or both) of these fields are empty"),"")</f>
        <v/>
      </c>
      <c r="C1423" t="str">
        <f>IF(COUNTA(Metadata!A1417)=1,IF(COUNTA(Metadata!B1417:'Metadata'!U1417)=20, "Yes", "One (or more) of these fields are empty"),"")</f>
        <v/>
      </c>
      <c r="D1423" t="str">
        <f>IF(COUNTA(Metadata!A1417)=1, IF(ISNUMBER(MATCH(LEFT(Metadata!P1417,SEARCH(":",Metadata!P1417)-1),'Library and Platform Vocabulary'!$A$117:$A$413,0)), "Yes", "No"),"")</f>
        <v/>
      </c>
      <c r="E1423" s="35" t="str">
        <f ca="1">IF(COUNTA(Metadata!A1417)=1, IF(OR(Metadata!O1417&gt;TODAY(),ISBLANK(Metadata!O1417)),"No, date is missing, in the future, or invalid", "Yes"),"")</f>
        <v/>
      </c>
      <c r="F1423" s="31" t="str">
        <f>IF(COUNTA(Metadata!A1417)=1, IF(OR(NOT(ISBLANK(Metadata!V1417)),NOT(ISBLANK(Metadata!W1417))),"Yes", "No, neither of these fields have values"),"")</f>
        <v/>
      </c>
    </row>
    <row r="1424" spans="1:6">
      <c r="A1424" t="str">
        <f>IF(COUNTA(Metadata!A1418)=1,ROW(Metadata!A1418),"")</f>
        <v/>
      </c>
      <c r="B1424" s="31" t="str">
        <f>IF(COUNTA(Metadata!A1418)=1,IF(COUNTA(Metadata!L1418,Metadata!B1418)=2, IF(Metadata!L1418=Metadata!B1418, "No", "Yes"), "One (or both) of these fields are empty"),"")</f>
        <v/>
      </c>
      <c r="C1424" t="str">
        <f>IF(COUNTA(Metadata!A1418)=1,IF(COUNTA(Metadata!B1418:'Metadata'!U1418)=20, "Yes", "One (or more) of these fields are empty"),"")</f>
        <v/>
      </c>
      <c r="D1424" t="str">
        <f>IF(COUNTA(Metadata!A1418)=1, IF(ISNUMBER(MATCH(LEFT(Metadata!P1418,SEARCH(":",Metadata!P1418)-1),'Library and Platform Vocabulary'!$A$117:$A$413,0)), "Yes", "No"),"")</f>
        <v/>
      </c>
      <c r="E1424" s="35" t="str">
        <f ca="1">IF(COUNTA(Metadata!A1418)=1, IF(OR(Metadata!O1418&gt;TODAY(),ISBLANK(Metadata!O1418)),"No, date is missing, in the future, or invalid", "Yes"),"")</f>
        <v/>
      </c>
      <c r="F1424" s="31" t="str">
        <f>IF(COUNTA(Metadata!A1418)=1, IF(OR(NOT(ISBLANK(Metadata!V1418)),NOT(ISBLANK(Metadata!W1418))),"Yes", "No, neither of these fields have values"),"")</f>
        <v/>
      </c>
    </row>
    <row r="1425" spans="1:6">
      <c r="A1425" t="str">
        <f>IF(COUNTA(Metadata!A1419)=1,ROW(Metadata!A1419),"")</f>
        <v/>
      </c>
      <c r="B1425" s="31" t="str">
        <f>IF(COUNTA(Metadata!A1419)=1,IF(COUNTA(Metadata!L1419,Metadata!B1419)=2, IF(Metadata!L1419=Metadata!B1419, "No", "Yes"), "One (or both) of these fields are empty"),"")</f>
        <v/>
      </c>
      <c r="C1425" t="str">
        <f>IF(COUNTA(Metadata!A1419)=1,IF(COUNTA(Metadata!B1419:'Metadata'!U1419)=20, "Yes", "One (or more) of these fields are empty"),"")</f>
        <v/>
      </c>
      <c r="D1425" t="str">
        <f>IF(COUNTA(Metadata!A1419)=1, IF(ISNUMBER(MATCH(LEFT(Metadata!P1419,SEARCH(":",Metadata!P1419)-1),'Library and Platform Vocabulary'!$A$117:$A$413,0)), "Yes", "No"),"")</f>
        <v/>
      </c>
      <c r="E1425" s="35" t="str">
        <f ca="1">IF(COUNTA(Metadata!A1419)=1, IF(OR(Metadata!O1419&gt;TODAY(),ISBLANK(Metadata!O1419)),"No, date is missing, in the future, or invalid", "Yes"),"")</f>
        <v/>
      </c>
      <c r="F1425" s="31" t="str">
        <f>IF(COUNTA(Metadata!A1419)=1, IF(OR(NOT(ISBLANK(Metadata!V1419)),NOT(ISBLANK(Metadata!W1419))),"Yes", "No, neither of these fields have values"),"")</f>
        <v/>
      </c>
    </row>
    <row r="1426" spans="1:6">
      <c r="A1426" t="str">
        <f>IF(COUNTA(Metadata!A1420)=1,ROW(Metadata!A1420),"")</f>
        <v/>
      </c>
      <c r="B1426" s="31" t="str">
        <f>IF(COUNTA(Metadata!A1420)=1,IF(COUNTA(Metadata!L1420,Metadata!B1420)=2, IF(Metadata!L1420=Metadata!B1420, "No", "Yes"), "One (or both) of these fields are empty"),"")</f>
        <v/>
      </c>
      <c r="C1426" t="str">
        <f>IF(COUNTA(Metadata!A1420)=1,IF(COUNTA(Metadata!B1420:'Metadata'!U1420)=20, "Yes", "One (or more) of these fields are empty"),"")</f>
        <v/>
      </c>
      <c r="D1426" t="str">
        <f>IF(COUNTA(Metadata!A1420)=1, IF(ISNUMBER(MATCH(LEFT(Metadata!P1420,SEARCH(":",Metadata!P1420)-1),'Library and Platform Vocabulary'!$A$117:$A$413,0)), "Yes", "No"),"")</f>
        <v/>
      </c>
      <c r="E1426" s="35" t="str">
        <f ca="1">IF(COUNTA(Metadata!A1420)=1, IF(OR(Metadata!O1420&gt;TODAY(),ISBLANK(Metadata!O1420)),"No, date is missing, in the future, or invalid", "Yes"),"")</f>
        <v/>
      </c>
      <c r="F1426" s="31" t="str">
        <f>IF(COUNTA(Metadata!A1420)=1, IF(OR(NOT(ISBLANK(Metadata!V1420)),NOT(ISBLANK(Metadata!W1420))),"Yes", "No, neither of these fields have values"),"")</f>
        <v/>
      </c>
    </row>
    <row r="1427" spans="1:6">
      <c r="A1427" t="str">
        <f>IF(COUNTA(Metadata!A1421)=1,ROW(Metadata!A1421),"")</f>
        <v/>
      </c>
      <c r="B1427" s="31" t="str">
        <f>IF(COUNTA(Metadata!A1421)=1,IF(COUNTA(Metadata!L1421,Metadata!B1421)=2, IF(Metadata!L1421=Metadata!B1421, "No", "Yes"), "One (or both) of these fields are empty"),"")</f>
        <v/>
      </c>
      <c r="C1427" t="str">
        <f>IF(COUNTA(Metadata!A1421)=1,IF(COUNTA(Metadata!B1421:'Metadata'!U1421)=20, "Yes", "One (or more) of these fields are empty"),"")</f>
        <v/>
      </c>
      <c r="D1427" t="str">
        <f>IF(COUNTA(Metadata!A1421)=1, IF(ISNUMBER(MATCH(LEFT(Metadata!P1421,SEARCH(":",Metadata!P1421)-1),'Library and Platform Vocabulary'!$A$117:$A$413,0)), "Yes", "No"),"")</f>
        <v/>
      </c>
      <c r="E1427" s="35" t="str">
        <f ca="1">IF(COUNTA(Metadata!A1421)=1, IF(OR(Metadata!O1421&gt;TODAY(),ISBLANK(Metadata!O1421)),"No, date is missing, in the future, or invalid", "Yes"),"")</f>
        <v/>
      </c>
      <c r="F1427" s="31" t="str">
        <f>IF(COUNTA(Metadata!A1421)=1, IF(OR(NOT(ISBLANK(Metadata!V1421)),NOT(ISBLANK(Metadata!W1421))),"Yes", "No, neither of these fields have values"),"")</f>
        <v/>
      </c>
    </row>
    <row r="1428" spans="1:6">
      <c r="A1428" t="str">
        <f>IF(COUNTA(Metadata!A1422)=1,ROW(Metadata!A1422),"")</f>
        <v/>
      </c>
      <c r="B1428" s="31" t="str">
        <f>IF(COUNTA(Metadata!A1422)=1,IF(COUNTA(Metadata!L1422,Metadata!B1422)=2, IF(Metadata!L1422=Metadata!B1422, "No", "Yes"), "One (or both) of these fields are empty"),"")</f>
        <v/>
      </c>
      <c r="C1428" t="str">
        <f>IF(COUNTA(Metadata!A1422)=1,IF(COUNTA(Metadata!B1422:'Metadata'!U1422)=20, "Yes", "One (or more) of these fields are empty"),"")</f>
        <v/>
      </c>
      <c r="D1428" t="str">
        <f>IF(COUNTA(Metadata!A1422)=1, IF(ISNUMBER(MATCH(LEFT(Metadata!P1422,SEARCH(":",Metadata!P1422)-1),'Library and Platform Vocabulary'!$A$117:$A$413,0)), "Yes", "No"),"")</f>
        <v/>
      </c>
      <c r="E1428" s="35" t="str">
        <f ca="1">IF(COUNTA(Metadata!A1422)=1, IF(OR(Metadata!O1422&gt;TODAY(),ISBLANK(Metadata!O1422)),"No, date is missing, in the future, or invalid", "Yes"),"")</f>
        <v/>
      </c>
      <c r="F1428" s="31" t="str">
        <f>IF(COUNTA(Metadata!A1422)=1, IF(OR(NOT(ISBLANK(Metadata!V1422)),NOT(ISBLANK(Metadata!W1422))),"Yes", "No, neither of these fields have values"),"")</f>
        <v/>
      </c>
    </row>
    <row r="1429" spans="1:6">
      <c r="A1429" t="str">
        <f>IF(COUNTA(Metadata!A1423)=1,ROW(Metadata!A1423),"")</f>
        <v/>
      </c>
      <c r="B1429" s="31" t="str">
        <f>IF(COUNTA(Metadata!A1423)=1,IF(COUNTA(Metadata!L1423,Metadata!B1423)=2, IF(Metadata!L1423=Metadata!B1423, "No", "Yes"), "One (or both) of these fields are empty"),"")</f>
        <v/>
      </c>
      <c r="C1429" t="str">
        <f>IF(COUNTA(Metadata!A1423)=1,IF(COUNTA(Metadata!B1423:'Metadata'!U1423)=20, "Yes", "One (or more) of these fields are empty"),"")</f>
        <v/>
      </c>
      <c r="D1429" t="str">
        <f>IF(COUNTA(Metadata!A1423)=1, IF(ISNUMBER(MATCH(LEFT(Metadata!P1423,SEARCH(":",Metadata!P1423)-1),'Library and Platform Vocabulary'!$A$117:$A$413,0)), "Yes", "No"),"")</f>
        <v/>
      </c>
      <c r="E1429" s="35" t="str">
        <f ca="1">IF(COUNTA(Metadata!A1423)=1, IF(OR(Metadata!O1423&gt;TODAY(),ISBLANK(Metadata!O1423)),"No, date is missing, in the future, or invalid", "Yes"),"")</f>
        <v/>
      </c>
      <c r="F1429" s="31" t="str">
        <f>IF(COUNTA(Metadata!A1423)=1, IF(OR(NOT(ISBLANK(Metadata!V1423)),NOT(ISBLANK(Metadata!W1423))),"Yes", "No, neither of these fields have values"),"")</f>
        <v/>
      </c>
    </row>
    <row r="1430" spans="1:6">
      <c r="A1430" t="str">
        <f>IF(COUNTA(Metadata!A1424)=1,ROW(Metadata!A1424),"")</f>
        <v/>
      </c>
      <c r="B1430" s="31" t="str">
        <f>IF(COUNTA(Metadata!A1424)=1,IF(COUNTA(Metadata!L1424,Metadata!B1424)=2, IF(Metadata!L1424=Metadata!B1424, "No", "Yes"), "One (or both) of these fields are empty"),"")</f>
        <v/>
      </c>
      <c r="C1430" t="str">
        <f>IF(COUNTA(Metadata!A1424)=1,IF(COUNTA(Metadata!B1424:'Metadata'!U1424)=20, "Yes", "One (or more) of these fields are empty"),"")</f>
        <v/>
      </c>
      <c r="D1430" t="str">
        <f>IF(COUNTA(Metadata!A1424)=1, IF(ISNUMBER(MATCH(LEFT(Metadata!P1424,SEARCH(":",Metadata!P1424)-1),'Library and Platform Vocabulary'!$A$117:$A$413,0)), "Yes", "No"),"")</f>
        <v/>
      </c>
      <c r="E1430" s="35" t="str">
        <f ca="1">IF(COUNTA(Metadata!A1424)=1, IF(OR(Metadata!O1424&gt;TODAY(),ISBLANK(Metadata!O1424)),"No, date is missing, in the future, or invalid", "Yes"),"")</f>
        <v/>
      </c>
      <c r="F1430" s="31" t="str">
        <f>IF(COUNTA(Metadata!A1424)=1, IF(OR(NOT(ISBLANK(Metadata!V1424)),NOT(ISBLANK(Metadata!W1424))),"Yes", "No, neither of these fields have values"),"")</f>
        <v/>
      </c>
    </row>
    <row r="1431" spans="1:6">
      <c r="A1431" t="str">
        <f>IF(COUNTA(Metadata!A1425)=1,ROW(Metadata!A1425),"")</f>
        <v/>
      </c>
      <c r="B1431" s="31" t="str">
        <f>IF(COUNTA(Metadata!A1425)=1,IF(COUNTA(Metadata!L1425,Metadata!B1425)=2, IF(Metadata!L1425=Metadata!B1425, "No", "Yes"), "One (or both) of these fields are empty"),"")</f>
        <v/>
      </c>
      <c r="C1431" t="str">
        <f>IF(COUNTA(Metadata!A1425)=1,IF(COUNTA(Metadata!B1425:'Metadata'!U1425)=20, "Yes", "One (or more) of these fields are empty"),"")</f>
        <v/>
      </c>
      <c r="D1431" t="str">
        <f>IF(COUNTA(Metadata!A1425)=1, IF(ISNUMBER(MATCH(LEFT(Metadata!P1425,SEARCH(":",Metadata!P1425)-1),'Library and Platform Vocabulary'!$A$117:$A$413,0)), "Yes", "No"),"")</f>
        <v/>
      </c>
      <c r="E1431" s="35" t="str">
        <f ca="1">IF(COUNTA(Metadata!A1425)=1, IF(OR(Metadata!O1425&gt;TODAY(),ISBLANK(Metadata!O1425)),"No, date is missing, in the future, or invalid", "Yes"),"")</f>
        <v/>
      </c>
      <c r="F1431" s="31" t="str">
        <f>IF(COUNTA(Metadata!A1425)=1, IF(OR(NOT(ISBLANK(Metadata!V1425)),NOT(ISBLANK(Metadata!W1425))),"Yes", "No, neither of these fields have values"),"")</f>
        <v/>
      </c>
    </row>
    <row r="1432" spans="1:6">
      <c r="A1432" t="str">
        <f>IF(COUNTA(Metadata!A1426)=1,ROW(Metadata!A1426),"")</f>
        <v/>
      </c>
      <c r="B1432" s="31" t="str">
        <f>IF(COUNTA(Metadata!A1426)=1,IF(COUNTA(Metadata!L1426,Metadata!B1426)=2, IF(Metadata!L1426=Metadata!B1426, "No", "Yes"), "One (or both) of these fields are empty"),"")</f>
        <v/>
      </c>
      <c r="C1432" t="str">
        <f>IF(COUNTA(Metadata!A1426)=1,IF(COUNTA(Metadata!B1426:'Metadata'!U1426)=20, "Yes", "One (or more) of these fields are empty"),"")</f>
        <v/>
      </c>
      <c r="D1432" t="str">
        <f>IF(COUNTA(Metadata!A1426)=1, IF(ISNUMBER(MATCH(LEFT(Metadata!P1426,SEARCH(":",Metadata!P1426)-1),'Library and Platform Vocabulary'!$A$117:$A$413,0)), "Yes", "No"),"")</f>
        <v/>
      </c>
      <c r="E1432" s="35" t="str">
        <f ca="1">IF(COUNTA(Metadata!A1426)=1, IF(OR(Metadata!O1426&gt;TODAY(),ISBLANK(Metadata!O1426)),"No, date is missing, in the future, or invalid", "Yes"),"")</f>
        <v/>
      </c>
      <c r="F1432" s="31" t="str">
        <f>IF(COUNTA(Metadata!A1426)=1, IF(OR(NOT(ISBLANK(Metadata!V1426)),NOT(ISBLANK(Metadata!W1426))),"Yes", "No, neither of these fields have values"),"")</f>
        <v/>
      </c>
    </row>
    <row r="1433" spans="1:6">
      <c r="A1433" t="str">
        <f>IF(COUNTA(Metadata!A1427)=1,ROW(Metadata!A1427),"")</f>
        <v/>
      </c>
      <c r="B1433" s="31" t="str">
        <f>IF(COUNTA(Metadata!A1427)=1,IF(COUNTA(Metadata!L1427,Metadata!B1427)=2, IF(Metadata!L1427=Metadata!B1427, "No", "Yes"), "One (or both) of these fields are empty"),"")</f>
        <v/>
      </c>
      <c r="C1433" t="str">
        <f>IF(COUNTA(Metadata!A1427)=1,IF(COUNTA(Metadata!B1427:'Metadata'!U1427)=20, "Yes", "One (or more) of these fields are empty"),"")</f>
        <v/>
      </c>
      <c r="D1433" t="str">
        <f>IF(COUNTA(Metadata!A1427)=1, IF(ISNUMBER(MATCH(LEFT(Metadata!P1427,SEARCH(":",Metadata!P1427)-1),'Library and Platform Vocabulary'!$A$117:$A$413,0)), "Yes", "No"),"")</f>
        <v/>
      </c>
      <c r="E1433" s="35" t="str">
        <f ca="1">IF(COUNTA(Metadata!A1427)=1, IF(OR(Metadata!O1427&gt;TODAY(),ISBLANK(Metadata!O1427)),"No, date is missing, in the future, or invalid", "Yes"),"")</f>
        <v/>
      </c>
      <c r="F1433" s="31" t="str">
        <f>IF(COUNTA(Metadata!A1427)=1, IF(OR(NOT(ISBLANK(Metadata!V1427)),NOT(ISBLANK(Metadata!W1427))),"Yes", "No, neither of these fields have values"),"")</f>
        <v/>
      </c>
    </row>
    <row r="1434" spans="1:6">
      <c r="A1434" t="str">
        <f>IF(COUNTA(Metadata!A1428)=1,ROW(Metadata!A1428),"")</f>
        <v/>
      </c>
      <c r="B1434" s="31" t="str">
        <f>IF(COUNTA(Metadata!A1428)=1,IF(COUNTA(Metadata!L1428,Metadata!B1428)=2, IF(Metadata!L1428=Metadata!B1428, "No", "Yes"), "One (or both) of these fields are empty"),"")</f>
        <v/>
      </c>
      <c r="C1434" t="str">
        <f>IF(COUNTA(Metadata!A1428)=1,IF(COUNTA(Metadata!B1428:'Metadata'!U1428)=20, "Yes", "One (or more) of these fields are empty"),"")</f>
        <v/>
      </c>
      <c r="D1434" t="str">
        <f>IF(COUNTA(Metadata!A1428)=1, IF(ISNUMBER(MATCH(LEFT(Metadata!P1428,SEARCH(":",Metadata!P1428)-1),'Library and Platform Vocabulary'!$A$117:$A$413,0)), "Yes", "No"),"")</f>
        <v/>
      </c>
      <c r="E1434" s="35" t="str">
        <f ca="1">IF(COUNTA(Metadata!A1428)=1, IF(OR(Metadata!O1428&gt;TODAY(),ISBLANK(Metadata!O1428)),"No, date is missing, in the future, or invalid", "Yes"),"")</f>
        <v/>
      </c>
      <c r="F1434" s="31" t="str">
        <f>IF(COUNTA(Metadata!A1428)=1, IF(OR(NOT(ISBLANK(Metadata!V1428)),NOT(ISBLANK(Metadata!W1428))),"Yes", "No, neither of these fields have values"),"")</f>
        <v/>
      </c>
    </row>
    <row r="1435" spans="1:6">
      <c r="A1435" t="str">
        <f>IF(COUNTA(Metadata!A1429)=1,ROW(Metadata!A1429),"")</f>
        <v/>
      </c>
      <c r="B1435" s="31" t="str">
        <f>IF(COUNTA(Metadata!A1429)=1,IF(COUNTA(Metadata!L1429,Metadata!B1429)=2, IF(Metadata!L1429=Metadata!B1429, "No", "Yes"), "One (or both) of these fields are empty"),"")</f>
        <v/>
      </c>
      <c r="C1435" t="str">
        <f>IF(COUNTA(Metadata!A1429)=1,IF(COUNTA(Metadata!B1429:'Metadata'!U1429)=20, "Yes", "One (or more) of these fields are empty"),"")</f>
        <v/>
      </c>
      <c r="D1435" t="str">
        <f>IF(COUNTA(Metadata!A1429)=1, IF(ISNUMBER(MATCH(LEFT(Metadata!P1429,SEARCH(":",Metadata!P1429)-1),'Library and Platform Vocabulary'!$A$117:$A$413,0)), "Yes", "No"),"")</f>
        <v/>
      </c>
      <c r="E1435" s="35" t="str">
        <f ca="1">IF(COUNTA(Metadata!A1429)=1, IF(OR(Metadata!O1429&gt;TODAY(),ISBLANK(Metadata!O1429)),"No, date is missing, in the future, or invalid", "Yes"),"")</f>
        <v/>
      </c>
      <c r="F1435" s="31" t="str">
        <f>IF(COUNTA(Metadata!A1429)=1, IF(OR(NOT(ISBLANK(Metadata!V1429)),NOT(ISBLANK(Metadata!W1429))),"Yes", "No, neither of these fields have values"),"")</f>
        <v/>
      </c>
    </row>
    <row r="1436" spans="1:6">
      <c r="A1436" t="str">
        <f>IF(COUNTA(Metadata!A1430)=1,ROW(Metadata!A1430),"")</f>
        <v/>
      </c>
      <c r="B1436" s="31" t="str">
        <f>IF(COUNTA(Metadata!A1430)=1,IF(COUNTA(Metadata!L1430,Metadata!B1430)=2, IF(Metadata!L1430=Metadata!B1430, "No", "Yes"), "One (or both) of these fields are empty"),"")</f>
        <v/>
      </c>
      <c r="C1436" t="str">
        <f>IF(COUNTA(Metadata!A1430)=1,IF(COUNTA(Metadata!B1430:'Metadata'!U1430)=20, "Yes", "One (or more) of these fields are empty"),"")</f>
        <v/>
      </c>
      <c r="D1436" t="str">
        <f>IF(COUNTA(Metadata!A1430)=1, IF(ISNUMBER(MATCH(LEFT(Metadata!P1430,SEARCH(":",Metadata!P1430)-1),'Library and Platform Vocabulary'!$A$117:$A$413,0)), "Yes", "No"),"")</f>
        <v/>
      </c>
      <c r="E1436" s="35" t="str">
        <f ca="1">IF(COUNTA(Metadata!A1430)=1, IF(OR(Metadata!O1430&gt;TODAY(),ISBLANK(Metadata!O1430)),"No, date is missing, in the future, or invalid", "Yes"),"")</f>
        <v/>
      </c>
      <c r="F1436" s="31" t="str">
        <f>IF(COUNTA(Metadata!A1430)=1, IF(OR(NOT(ISBLANK(Metadata!V1430)),NOT(ISBLANK(Metadata!W1430))),"Yes", "No, neither of these fields have values"),"")</f>
        <v/>
      </c>
    </row>
    <row r="1437" spans="1:6">
      <c r="A1437" t="str">
        <f>IF(COUNTA(Metadata!A1431)=1,ROW(Metadata!A1431),"")</f>
        <v/>
      </c>
      <c r="B1437" s="31" t="str">
        <f>IF(COUNTA(Metadata!A1431)=1,IF(COUNTA(Metadata!L1431,Metadata!B1431)=2, IF(Metadata!L1431=Metadata!B1431, "No", "Yes"), "One (or both) of these fields are empty"),"")</f>
        <v/>
      </c>
      <c r="C1437" t="str">
        <f>IF(COUNTA(Metadata!A1431)=1,IF(COUNTA(Metadata!B1431:'Metadata'!U1431)=20, "Yes", "One (or more) of these fields are empty"),"")</f>
        <v/>
      </c>
      <c r="D1437" t="str">
        <f>IF(COUNTA(Metadata!A1431)=1, IF(ISNUMBER(MATCH(LEFT(Metadata!P1431,SEARCH(":",Metadata!P1431)-1),'Library and Platform Vocabulary'!$A$117:$A$413,0)), "Yes", "No"),"")</f>
        <v/>
      </c>
      <c r="E1437" s="35" t="str">
        <f ca="1">IF(COUNTA(Metadata!A1431)=1, IF(OR(Metadata!O1431&gt;TODAY(),ISBLANK(Metadata!O1431)),"No, date is missing, in the future, or invalid", "Yes"),"")</f>
        <v/>
      </c>
      <c r="F1437" s="31" t="str">
        <f>IF(COUNTA(Metadata!A1431)=1, IF(OR(NOT(ISBLANK(Metadata!V1431)),NOT(ISBLANK(Metadata!W1431))),"Yes", "No, neither of these fields have values"),"")</f>
        <v/>
      </c>
    </row>
    <row r="1438" spans="1:6">
      <c r="A1438" t="str">
        <f>IF(COUNTA(Metadata!A1432)=1,ROW(Metadata!A1432),"")</f>
        <v/>
      </c>
      <c r="B1438" s="31" t="str">
        <f>IF(COUNTA(Metadata!A1432)=1,IF(COUNTA(Metadata!L1432,Metadata!B1432)=2, IF(Metadata!L1432=Metadata!B1432, "No", "Yes"), "One (or both) of these fields are empty"),"")</f>
        <v/>
      </c>
      <c r="C1438" t="str">
        <f>IF(COUNTA(Metadata!A1432)=1,IF(COUNTA(Metadata!B1432:'Metadata'!U1432)=20, "Yes", "One (or more) of these fields are empty"),"")</f>
        <v/>
      </c>
      <c r="D1438" t="str">
        <f>IF(COUNTA(Metadata!A1432)=1, IF(ISNUMBER(MATCH(LEFT(Metadata!P1432,SEARCH(":",Metadata!P1432)-1),'Library and Platform Vocabulary'!$A$117:$A$413,0)), "Yes", "No"),"")</f>
        <v/>
      </c>
      <c r="E1438" s="35" t="str">
        <f ca="1">IF(COUNTA(Metadata!A1432)=1, IF(OR(Metadata!O1432&gt;TODAY(),ISBLANK(Metadata!O1432)),"No, date is missing, in the future, or invalid", "Yes"),"")</f>
        <v/>
      </c>
      <c r="F1438" s="31" t="str">
        <f>IF(COUNTA(Metadata!A1432)=1, IF(OR(NOT(ISBLANK(Metadata!V1432)),NOT(ISBLANK(Metadata!W1432))),"Yes", "No, neither of these fields have values"),"")</f>
        <v/>
      </c>
    </row>
    <row r="1439" spans="1:6">
      <c r="A1439" t="str">
        <f>IF(COUNTA(Metadata!A1433)=1,ROW(Metadata!A1433),"")</f>
        <v/>
      </c>
      <c r="B1439" s="31" t="str">
        <f>IF(COUNTA(Metadata!A1433)=1,IF(COUNTA(Metadata!L1433,Metadata!B1433)=2, IF(Metadata!L1433=Metadata!B1433, "No", "Yes"), "One (or both) of these fields are empty"),"")</f>
        <v/>
      </c>
      <c r="C1439" t="str">
        <f>IF(COUNTA(Metadata!A1433)=1,IF(COUNTA(Metadata!B1433:'Metadata'!U1433)=20, "Yes", "One (or more) of these fields are empty"),"")</f>
        <v/>
      </c>
      <c r="D1439" t="str">
        <f>IF(COUNTA(Metadata!A1433)=1, IF(ISNUMBER(MATCH(LEFT(Metadata!P1433,SEARCH(":",Metadata!P1433)-1),'Library and Platform Vocabulary'!$A$117:$A$413,0)), "Yes", "No"),"")</f>
        <v/>
      </c>
      <c r="E1439" s="35" t="str">
        <f ca="1">IF(COUNTA(Metadata!A1433)=1, IF(OR(Metadata!O1433&gt;TODAY(),ISBLANK(Metadata!O1433)),"No, date is missing, in the future, or invalid", "Yes"),"")</f>
        <v/>
      </c>
      <c r="F1439" s="31" t="str">
        <f>IF(COUNTA(Metadata!A1433)=1, IF(OR(NOT(ISBLANK(Metadata!V1433)),NOT(ISBLANK(Metadata!W1433))),"Yes", "No, neither of these fields have values"),"")</f>
        <v/>
      </c>
    </row>
    <row r="1440" spans="1:6">
      <c r="A1440" t="str">
        <f>IF(COUNTA(Metadata!A1434)=1,ROW(Metadata!A1434),"")</f>
        <v/>
      </c>
      <c r="B1440" s="31" t="str">
        <f>IF(COUNTA(Metadata!A1434)=1,IF(COUNTA(Metadata!L1434,Metadata!B1434)=2, IF(Metadata!L1434=Metadata!B1434, "No", "Yes"), "One (or both) of these fields are empty"),"")</f>
        <v/>
      </c>
      <c r="C1440" t="str">
        <f>IF(COUNTA(Metadata!A1434)=1,IF(COUNTA(Metadata!B1434:'Metadata'!U1434)=20, "Yes", "One (or more) of these fields are empty"),"")</f>
        <v/>
      </c>
      <c r="D1440" t="str">
        <f>IF(COUNTA(Metadata!A1434)=1, IF(ISNUMBER(MATCH(LEFT(Metadata!P1434,SEARCH(":",Metadata!P1434)-1),'Library and Platform Vocabulary'!$A$117:$A$413,0)), "Yes", "No"),"")</f>
        <v/>
      </c>
      <c r="E1440" s="35" t="str">
        <f ca="1">IF(COUNTA(Metadata!A1434)=1, IF(OR(Metadata!O1434&gt;TODAY(),ISBLANK(Metadata!O1434)),"No, date is missing, in the future, or invalid", "Yes"),"")</f>
        <v/>
      </c>
      <c r="F1440" s="31" t="str">
        <f>IF(COUNTA(Metadata!A1434)=1, IF(OR(NOT(ISBLANK(Metadata!V1434)),NOT(ISBLANK(Metadata!W1434))),"Yes", "No, neither of these fields have values"),"")</f>
        <v/>
      </c>
    </row>
    <row r="1441" spans="1:6">
      <c r="A1441" t="str">
        <f>IF(COUNTA(Metadata!A1435)=1,ROW(Metadata!A1435),"")</f>
        <v/>
      </c>
      <c r="B1441" s="31" t="str">
        <f>IF(COUNTA(Metadata!A1435)=1,IF(COUNTA(Metadata!L1435,Metadata!B1435)=2, IF(Metadata!L1435=Metadata!B1435, "No", "Yes"), "One (or both) of these fields are empty"),"")</f>
        <v/>
      </c>
      <c r="C1441" t="str">
        <f>IF(COUNTA(Metadata!A1435)=1,IF(COUNTA(Metadata!B1435:'Metadata'!U1435)=20, "Yes", "One (or more) of these fields are empty"),"")</f>
        <v/>
      </c>
      <c r="D1441" t="str">
        <f>IF(COUNTA(Metadata!A1435)=1, IF(ISNUMBER(MATCH(LEFT(Metadata!P1435,SEARCH(":",Metadata!P1435)-1),'Library and Platform Vocabulary'!$A$117:$A$413,0)), "Yes", "No"),"")</f>
        <v/>
      </c>
      <c r="E1441" s="35" t="str">
        <f ca="1">IF(COUNTA(Metadata!A1435)=1, IF(OR(Metadata!O1435&gt;TODAY(),ISBLANK(Metadata!O1435)),"No, date is missing, in the future, or invalid", "Yes"),"")</f>
        <v/>
      </c>
      <c r="F1441" s="31" t="str">
        <f>IF(COUNTA(Metadata!A1435)=1, IF(OR(NOT(ISBLANK(Metadata!V1435)),NOT(ISBLANK(Metadata!W1435))),"Yes", "No, neither of these fields have values"),"")</f>
        <v/>
      </c>
    </row>
    <row r="1442" spans="1:6">
      <c r="A1442" t="str">
        <f>IF(COUNTA(Metadata!A1436)=1,ROW(Metadata!A1436),"")</f>
        <v/>
      </c>
      <c r="B1442" s="31" t="str">
        <f>IF(COUNTA(Metadata!A1436)=1,IF(COUNTA(Metadata!L1436,Metadata!B1436)=2, IF(Metadata!L1436=Metadata!B1436, "No", "Yes"), "One (or both) of these fields are empty"),"")</f>
        <v/>
      </c>
      <c r="C1442" t="str">
        <f>IF(COUNTA(Metadata!A1436)=1,IF(COUNTA(Metadata!B1436:'Metadata'!U1436)=20, "Yes", "One (or more) of these fields are empty"),"")</f>
        <v/>
      </c>
      <c r="D1442" t="str">
        <f>IF(COUNTA(Metadata!A1436)=1, IF(ISNUMBER(MATCH(LEFT(Metadata!P1436,SEARCH(":",Metadata!P1436)-1),'Library and Platform Vocabulary'!$A$117:$A$413,0)), "Yes", "No"),"")</f>
        <v/>
      </c>
      <c r="E1442" s="35" t="str">
        <f ca="1">IF(COUNTA(Metadata!A1436)=1, IF(OR(Metadata!O1436&gt;TODAY(),ISBLANK(Metadata!O1436)),"No, date is missing, in the future, or invalid", "Yes"),"")</f>
        <v/>
      </c>
      <c r="F1442" s="31" t="str">
        <f>IF(COUNTA(Metadata!A1436)=1, IF(OR(NOT(ISBLANK(Metadata!V1436)),NOT(ISBLANK(Metadata!W1436))),"Yes", "No, neither of these fields have values"),"")</f>
        <v/>
      </c>
    </row>
    <row r="1443" spans="1:6">
      <c r="A1443" t="str">
        <f>IF(COUNTA(Metadata!A1437)=1,ROW(Metadata!A1437),"")</f>
        <v/>
      </c>
      <c r="B1443" s="31" t="str">
        <f>IF(COUNTA(Metadata!A1437)=1,IF(COUNTA(Metadata!L1437,Metadata!B1437)=2, IF(Metadata!L1437=Metadata!B1437, "No", "Yes"), "One (or both) of these fields are empty"),"")</f>
        <v/>
      </c>
      <c r="C1443" t="str">
        <f>IF(COUNTA(Metadata!A1437)=1,IF(COUNTA(Metadata!B1437:'Metadata'!U1437)=20, "Yes", "One (or more) of these fields are empty"),"")</f>
        <v/>
      </c>
      <c r="D1443" t="str">
        <f>IF(COUNTA(Metadata!A1437)=1, IF(ISNUMBER(MATCH(LEFT(Metadata!P1437,SEARCH(":",Metadata!P1437)-1),'Library and Platform Vocabulary'!$A$117:$A$413,0)), "Yes", "No"),"")</f>
        <v/>
      </c>
      <c r="E1443" s="35" t="str">
        <f ca="1">IF(COUNTA(Metadata!A1437)=1, IF(OR(Metadata!O1437&gt;TODAY(),ISBLANK(Metadata!O1437)),"No, date is missing, in the future, or invalid", "Yes"),"")</f>
        <v/>
      </c>
      <c r="F1443" s="31" t="str">
        <f>IF(COUNTA(Metadata!A1437)=1, IF(OR(NOT(ISBLANK(Metadata!V1437)),NOT(ISBLANK(Metadata!W1437))),"Yes", "No, neither of these fields have values"),"")</f>
        <v/>
      </c>
    </row>
    <row r="1444" spans="1:6">
      <c r="A1444" t="str">
        <f>IF(COUNTA(Metadata!A1438)=1,ROW(Metadata!A1438),"")</f>
        <v/>
      </c>
      <c r="B1444" s="31" t="str">
        <f>IF(COUNTA(Metadata!A1438)=1,IF(COUNTA(Metadata!L1438,Metadata!B1438)=2, IF(Metadata!L1438=Metadata!B1438, "No", "Yes"), "One (or both) of these fields are empty"),"")</f>
        <v/>
      </c>
      <c r="C1444" t="str">
        <f>IF(COUNTA(Metadata!A1438)=1,IF(COUNTA(Metadata!B1438:'Metadata'!U1438)=20, "Yes", "One (or more) of these fields are empty"),"")</f>
        <v/>
      </c>
      <c r="D1444" t="str">
        <f>IF(COUNTA(Metadata!A1438)=1, IF(ISNUMBER(MATCH(LEFT(Metadata!P1438,SEARCH(":",Metadata!P1438)-1),'Library and Platform Vocabulary'!$A$117:$A$413,0)), "Yes", "No"),"")</f>
        <v/>
      </c>
      <c r="E1444" s="35" t="str">
        <f ca="1">IF(COUNTA(Metadata!A1438)=1, IF(OR(Metadata!O1438&gt;TODAY(),ISBLANK(Metadata!O1438)),"No, date is missing, in the future, or invalid", "Yes"),"")</f>
        <v/>
      </c>
      <c r="F1444" s="31" t="str">
        <f>IF(COUNTA(Metadata!A1438)=1, IF(OR(NOT(ISBLANK(Metadata!V1438)),NOT(ISBLANK(Metadata!W1438))),"Yes", "No, neither of these fields have values"),"")</f>
        <v/>
      </c>
    </row>
    <row r="1445" spans="1:6">
      <c r="A1445" t="str">
        <f>IF(COUNTA(Metadata!A1439)=1,ROW(Metadata!A1439),"")</f>
        <v/>
      </c>
      <c r="B1445" s="31" t="str">
        <f>IF(COUNTA(Metadata!A1439)=1,IF(COUNTA(Metadata!L1439,Metadata!B1439)=2, IF(Metadata!L1439=Metadata!B1439, "No", "Yes"), "One (or both) of these fields are empty"),"")</f>
        <v/>
      </c>
      <c r="C1445" t="str">
        <f>IF(COUNTA(Metadata!A1439)=1,IF(COUNTA(Metadata!B1439:'Metadata'!U1439)=20, "Yes", "One (or more) of these fields are empty"),"")</f>
        <v/>
      </c>
      <c r="D1445" t="str">
        <f>IF(COUNTA(Metadata!A1439)=1, IF(ISNUMBER(MATCH(LEFT(Metadata!P1439,SEARCH(":",Metadata!P1439)-1),'Library and Platform Vocabulary'!$A$117:$A$413,0)), "Yes", "No"),"")</f>
        <v/>
      </c>
      <c r="E1445" s="35" t="str">
        <f ca="1">IF(COUNTA(Metadata!A1439)=1, IF(OR(Metadata!O1439&gt;TODAY(),ISBLANK(Metadata!O1439)),"No, date is missing, in the future, or invalid", "Yes"),"")</f>
        <v/>
      </c>
      <c r="F1445" s="31" t="str">
        <f>IF(COUNTA(Metadata!A1439)=1, IF(OR(NOT(ISBLANK(Metadata!V1439)),NOT(ISBLANK(Metadata!W1439))),"Yes", "No, neither of these fields have values"),"")</f>
        <v/>
      </c>
    </row>
    <row r="1446" spans="1:6">
      <c r="A1446" t="str">
        <f>IF(COUNTA(Metadata!A1440)=1,ROW(Metadata!A1440),"")</f>
        <v/>
      </c>
      <c r="B1446" s="31" t="str">
        <f>IF(COUNTA(Metadata!A1440)=1,IF(COUNTA(Metadata!L1440,Metadata!B1440)=2, IF(Metadata!L1440=Metadata!B1440, "No", "Yes"), "One (or both) of these fields are empty"),"")</f>
        <v/>
      </c>
      <c r="C1446" t="str">
        <f>IF(COUNTA(Metadata!A1440)=1,IF(COUNTA(Metadata!B1440:'Metadata'!U1440)=20, "Yes", "One (or more) of these fields are empty"),"")</f>
        <v/>
      </c>
      <c r="D1446" t="str">
        <f>IF(COUNTA(Metadata!A1440)=1, IF(ISNUMBER(MATCH(LEFT(Metadata!P1440,SEARCH(":",Metadata!P1440)-1),'Library and Platform Vocabulary'!$A$117:$A$413,0)), "Yes", "No"),"")</f>
        <v/>
      </c>
      <c r="E1446" s="35" t="str">
        <f ca="1">IF(COUNTA(Metadata!A1440)=1, IF(OR(Metadata!O1440&gt;TODAY(),ISBLANK(Metadata!O1440)),"No, date is missing, in the future, or invalid", "Yes"),"")</f>
        <v/>
      </c>
      <c r="F1446" s="31" t="str">
        <f>IF(COUNTA(Metadata!A1440)=1, IF(OR(NOT(ISBLANK(Metadata!V1440)),NOT(ISBLANK(Metadata!W1440))),"Yes", "No, neither of these fields have values"),"")</f>
        <v/>
      </c>
    </row>
    <row r="1447" spans="1:6">
      <c r="A1447" t="str">
        <f>IF(COUNTA(Metadata!A1441)=1,ROW(Metadata!A1441),"")</f>
        <v/>
      </c>
      <c r="B1447" s="31" t="str">
        <f>IF(COUNTA(Metadata!A1441)=1,IF(COUNTA(Metadata!L1441,Metadata!B1441)=2, IF(Metadata!L1441=Metadata!B1441, "No", "Yes"), "One (or both) of these fields are empty"),"")</f>
        <v/>
      </c>
      <c r="C1447" t="str">
        <f>IF(COUNTA(Metadata!A1441)=1,IF(COUNTA(Metadata!B1441:'Metadata'!U1441)=20, "Yes", "One (or more) of these fields are empty"),"")</f>
        <v/>
      </c>
      <c r="D1447" t="str">
        <f>IF(COUNTA(Metadata!A1441)=1, IF(ISNUMBER(MATCH(LEFT(Metadata!P1441,SEARCH(":",Metadata!P1441)-1),'Library and Platform Vocabulary'!$A$117:$A$413,0)), "Yes", "No"),"")</f>
        <v/>
      </c>
      <c r="E1447" s="35" t="str">
        <f ca="1">IF(COUNTA(Metadata!A1441)=1, IF(OR(Metadata!O1441&gt;TODAY(),ISBLANK(Metadata!O1441)),"No, date is missing, in the future, or invalid", "Yes"),"")</f>
        <v/>
      </c>
      <c r="F1447" s="31" t="str">
        <f>IF(COUNTA(Metadata!A1441)=1, IF(OR(NOT(ISBLANK(Metadata!V1441)),NOT(ISBLANK(Metadata!W1441))),"Yes", "No, neither of these fields have values"),"")</f>
        <v/>
      </c>
    </row>
    <row r="1448" spans="1:6">
      <c r="A1448" t="str">
        <f>IF(COUNTA(Metadata!A1442)=1,ROW(Metadata!A1442),"")</f>
        <v/>
      </c>
      <c r="B1448" s="31" t="str">
        <f>IF(COUNTA(Metadata!A1442)=1,IF(COUNTA(Metadata!L1442,Metadata!B1442)=2, IF(Metadata!L1442=Metadata!B1442, "No", "Yes"), "One (or both) of these fields are empty"),"")</f>
        <v/>
      </c>
      <c r="C1448" t="str">
        <f>IF(COUNTA(Metadata!A1442)=1,IF(COUNTA(Metadata!B1442:'Metadata'!U1442)=20, "Yes", "One (or more) of these fields are empty"),"")</f>
        <v/>
      </c>
      <c r="D1448" t="str">
        <f>IF(COUNTA(Metadata!A1442)=1, IF(ISNUMBER(MATCH(LEFT(Metadata!P1442,SEARCH(":",Metadata!P1442)-1),'Library and Platform Vocabulary'!$A$117:$A$413,0)), "Yes", "No"),"")</f>
        <v/>
      </c>
      <c r="E1448" s="35" t="str">
        <f ca="1">IF(COUNTA(Metadata!A1442)=1, IF(OR(Metadata!O1442&gt;TODAY(),ISBLANK(Metadata!O1442)),"No, date is missing, in the future, or invalid", "Yes"),"")</f>
        <v/>
      </c>
      <c r="F1448" s="31" t="str">
        <f>IF(COUNTA(Metadata!A1442)=1, IF(OR(NOT(ISBLANK(Metadata!V1442)),NOT(ISBLANK(Metadata!W1442))),"Yes", "No, neither of these fields have values"),"")</f>
        <v/>
      </c>
    </row>
    <row r="1449" spans="1:6">
      <c r="A1449" t="str">
        <f>IF(COUNTA(Metadata!A1443)=1,ROW(Metadata!A1443),"")</f>
        <v/>
      </c>
      <c r="B1449" s="31" t="str">
        <f>IF(COUNTA(Metadata!A1443)=1,IF(COUNTA(Metadata!L1443,Metadata!B1443)=2, IF(Metadata!L1443=Metadata!B1443, "No", "Yes"), "One (or both) of these fields are empty"),"")</f>
        <v/>
      </c>
      <c r="C1449" t="str">
        <f>IF(COUNTA(Metadata!A1443)=1,IF(COUNTA(Metadata!B1443:'Metadata'!U1443)=20, "Yes", "One (or more) of these fields are empty"),"")</f>
        <v/>
      </c>
      <c r="D1449" t="str">
        <f>IF(COUNTA(Metadata!A1443)=1, IF(ISNUMBER(MATCH(LEFT(Metadata!P1443,SEARCH(":",Metadata!P1443)-1),'Library and Platform Vocabulary'!$A$117:$A$413,0)), "Yes", "No"),"")</f>
        <v/>
      </c>
      <c r="E1449" s="35" t="str">
        <f ca="1">IF(COUNTA(Metadata!A1443)=1, IF(OR(Metadata!O1443&gt;TODAY(),ISBLANK(Metadata!O1443)),"No, date is missing, in the future, or invalid", "Yes"),"")</f>
        <v/>
      </c>
      <c r="F1449" s="31" t="str">
        <f>IF(COUNTA(Metadata!A1443)=1, IF(OR(NOT(ISBLANK(Metadata!V1443)),NOT(ISBLANK(Metadata!W1443))),"Yes", "No, neither of these fields have values"),"")</f>
        <v/>
      </c>
    </row>
    <row r="1450" spans="1:6">
      <c r="A1450" t="str">
        <f>IF(COUNTA(Metadata!A1444)=1,ROW(Metadata!A1444),"")</f>
        <v/>
      </c>
      <c r="B1450" s="31" t="str">
        <f>IF(COUNTA(Metadata!A1444)=1,IF(COUNTA(Metadata!L1444,Metadata!B1444)=2, IF(Metadata!L1444=Metadata!B1444, "No", "Yes"), "One (or both) of these fields are empty"),"")</f>
        <v/>
      </c>
      <c r="C1450" t="str">
        <f>IF(COUNTA(Metadata!A1444)=1,IF(COUNTA(Metadata!B1444:'Metadata'!U1444)=20, "Yes", "One (or more) of these fields are empty"),"")</f>
        <v/>
      </c>
      <c r="D1450" t="str">
        <f>IF(COUNTA(Metadata!A1444)=1, IF(ISNUMBER(MATCH(LEFT(Metadata!P1444,SEARCH(":",Metadata!P1444)-1),'Library and Platform Vocabulary'!$A$117:$A$413,0)), "Yes", "No"),"")</f>
        <v/>
      </c>
      <c r="E1450" s="35" t="str">
        <f ca="1">IF(COUNTA(Metadata!A1444)=1, IF(OR(Metadata!O1444&gt;TODAY(),ISBLANK(Metadata!O1444)),"No, date is missing, in the future, or invalid", "Yes"),"")</f>
        <v/>
      </c>
      <c r="F1450" s="31" t="str">
        <f>IF(COUNTA(Metadata!A1444)=1, IF(OR(NOT(ISBLANK(Metadata!V1444)),NOT(ISBLANK(Metadata!W1444))),"Yes", "No, neither of these fields have values"),"")</f>
        <v/>
      </c>
    </row>
    <row r="1451" spans="1:6">
      <c r="A1451" t="str">
        <f>IF(COUNTA(Metadata!A1445)=1,ROW(Metadata!A1445),"")</f>
        <v/>
      </c>
      <c r="B1451" s="31" t="str">
        <f>IF(COUNTA(Metadata!A1445)=1,IF(COUNTA(Metadata!L1445,Metadata!B1445)=2, IF(Metadata!L1445=Metadata!B1445, "No", "Yes"), "One (or both) of these fields are empty"),"")</f>
        <v/>
      </c>
      <c r="C1451" t="str">
        <f>IF(COUNTA(Metadata!A1445)=1,IF(COUNTA(Metadata!B1445:'Metadata'!U1445)=20, "Yes", "One (or more) of these fields are empty"),"")</f>
        <v/>
      </c>
      <c r="D1451" t="str">
        <f>IF(COUNTA(Metadata!A1445)=1, IF(ISNUMBER(MATCH(LEFT(Metadata!P1445,SEARCH(":",Metadata!P1445)-1),'Library and Platform Vocabulary'!$A$117:$A$413,0)), "Yes", "No"),"")</f>
        <v/>
      </c>
      <c r="E1451" s="35" t="str">
        <f ca="1">IF(COUNTA(Metadata!A1445)=1, IF(OR(Metadata!O1445&gt;TODAY(),ISBLANK(Metadata!O1445)),"No, date is missing, in the future, or invalid", "Yes"),"")</f>
        <v/>
      </c>
      <c r="F1451" s="31" t="str">
        <f>IF(COUNTA(Metadata!A1445)=1, IF(OR(NOT(ISBLANK(Metadata!V1445)),NOT(ISBLANK(Metadata!W1445))),"Yes", "No, neither of these fields have values"),"")</f>
        <v/>
      </c>
    </row>
    <row r="1452" spans="1:6">
      <c r="A1452" t="str">
        <f>IF(COUNTA(Metadata!A1446)=1,ROW(Metadata!A1446),"")</f>
        <v/>
      </c>
      <c r="B1452" s="31" t="str">
        <f>IF(COUNTA(Metadata!A1446)=1,IF(COUNTA(Metadata!L1446,Metadata!B1446)=2, IF(Metadata!L1446=Metadata!B1446, "No", "Yes"), "One (or both) of these fields are empty"),"")</f>
        <v/>
      </c>
      <c r="C1452" t="str">
        <f>IF(COUNTA(Metadata!A1446)=1,IF(COUNTA(Metadata!B1446:'Metadata'!U1446)=20, "Yes", "One (or more) of these fields are empty"),"")</f>
        <v/>
      </c>
      <c r="D1452" t="str">
        <f>IF(COUNTA(Metadata!A1446)=1, IF(ISNUMBER(MATCH(LEFT(Metadata!P1446,SEARCH(":",Metadata!P1446)-1),'Library and Platform Vocabulary'!$A$117:$A$413,0)), "Yes", "No"),"")</f>
        <v/>
      </c>
      <c r="E1452" s="35" t="str">
        <f ca="1">IF(COUNTA(Metadata!A1446)=1, IF(OR(Metadata!O1446&gt;TODAY(),ISBLANK(Metadata!O1446)),"No, date is missing, in the future, or invalid", "Yes"),"")</f>
        <v/>
      </c>
      <c r="F1452" s="31" t="str">
        <f>IF(COUNTA(Metadata!A1446)=1, IF(OR(NOT(ISBLANK(Metadata!V1446)),NOT(ISBLANK(Metadata!W1446))),"Yes", "No, neither of these fields have values"),"")</f>
        <v/>
      </c>
    </row>
    <row r="1453" spans="1:6">
      <c r="A1453" t="str">
        <f>IF(COUNTA(Metadata!A1447)=1,ROW(Metadata!A1447),"")</f>
        <v/>
      </c>
      <c r="B1453" s="31" t="str">
        <f>IF(COUNTA(Metadata!A1447)=1,IF(COUNTA(Metadata!L1447,Metadata!B1447)=2, IF(Metadata!L1447=Metadata!B1447, "No", "Yes"), "One (or both) of these fields are empty"),"")</f>
        <v/>
      </c>
      <c r="C1453" t="str">
        <f>IF(COUNTA(Metadata!A1447)=1,IF(COUNTA(Metadata!B1447:'Metadata'!U1447)=20, "Yes", "One (or more) of these fields are empty"),"")</f>
        <v/>
      </c>
      <c r="D1453" t="str">
        <f>IF(COUNTA(Metadata!A1447)=1, IF(ISNUMBER(MATCH(LEFT(Metadata!P1447,SEARCH(":",Metadata!P1447)-1),'Library and Platform Vocabulary'!$A$117:$A$413,0)), "Yes", "No"),"")</f>
        <v/>
      </c>
      <c r="E1453" s="35" t="str">
        <f ca="1">IF(COUNTA(Metadata!A1447)=1, IF(OR(Metadata!O1447&gt;TODAY(),ISBLANK(Metadata!O1447)),"No, date is missing, in the future, or invalid", "Yes"),"")</f>
        <v/>
      </c>
      <c r="F1453" s="31" t="str">
        <f>IF(COUNTA(Metadata!A1447)=1, IF(OR(NOT(ISBLANK(Metadata!V1447)),NOT(ISBLANK(Metadata!W1447))),"Yes", "No, neither of these fields have values"),"")</f>
        <v/>
      </c>
    </row>
    <row r="1454" spans="1:6">
      <c r="A1454" t="str">
        <f>IF(COUNTA(Metadata!A1448)=1,ROW(Metadata!A1448),"")</f>
        <v/>
      </c>
      <c r="B1454" s="31" t="str">
        <f>IF(COUNTA(Metadata!A1448)=1,IF(COUNTA(Metadata!L1448,Metadata!B1448)=2, IF(Metadata!L1448=Metadata!B1448, "No", "Yes"), "One (or both) of these fields are empty"),"")</f>
        <v/>
      </c>
      <c r="C1454" t="str">
        <f>IF(COUNTA(Metadata!A1448)=1,IF(COUNTA(Metadata!B1448:'Metadata'!U1448)=20, "Yes", "One (or more) of these fields are empty"),"")</f>
        <v/>
      </c>
      <c r="D1454" t="str">
        <f>IF(COUNTA(Metadata!A1448)=1, IF(ISNUMBER(MATCH(LEFT(Metadata!P1448,SEARCH(":",Metadata!P1448)-1),'Library and Platform Vocabulary'!$A$117:$A$413,0)), "Yes", "No"),"")</f>
        <v/>
      </c>
      <c r="E1454" s="35" t="str">
        <f ca="1">IF(COUNTA(Metadata!A1448)=1, IF(OR(Metadata!O1448&gt;TODAY(),ISBLANK(Metadata!O1448)),"No, date is missing, in the future, or invalid", "Yes"),"")</f>
        <v/>
      </c>
      <c r="F1454" s="31" t="str">
        <f>IF(COUNTA(Metadata!A1448)=1, IF(OR(NOT(ISBLANK(Metadata!V1448)),NOT(ISBLANK(Metadata!W1448))),"Yes", "No, neither of these fields have values"),"")</f>
        <v/>
      </c>
    </row>
    <row r="1455" spans="1:6">
      <c r="A1455" t="str">
        <f>IF(COUNTA(Metadata!A1449)=1,ROW(Metadata!A1449),"")</f>
        <v/>
      </c>
      <c r="B1455" s="31" t="str">
        <f>IF(COUNTA(Metadata!A1449)=1,IF(COUNTA(Metadata!L1449,Metadata!B1449)=2, IF(Metadata!L1449=Metadata!B1449, "No", "Yes"), "One (or both) of these fields are empty"),"")</f>
        <v/>
      </c>
      <c r="C1455" t="str">
        <f>IF(COUNTA(Metadata!A1449)=1,IF(COUNTA(Metadata!B1449:'Metadata'!U1449)=20, "Yes", "One (or more) of these fields are empty"),"")</f>
        <v/>
      </c>
      <c r="D1455" t="str">
        <f>IF(COUNTA(Metadata!A1449)=1, IF(ISNUMBER(MATCH(LEFT(Metadata!P1449,SEARCH(":",Metadata!P1449)-1),'Library and Platform Vocabulary'!$A$117:$A$413,0)), "Yes", "No"),"")</f>
        <v/>
      </c>
      <c r="E1455" s="35" t="str">
        <f ca="1">IF(COUNTA(Metadata!A1449)=1, IF(OR(Metadata!O1449&gt;TODAY(),ISBLANK(Metadata!O1449)),"No, date is missing, in the future, or invalid", "Yes"),"")</f>
        <v/>
      </c>
      <c r="F1455" s="31" t="str">
        <f>IF(COUNTA(Metadata!A1449)=1, IF(OR(NOT(ISBLANK(Metadata!V1449)),NOT(ISBLANK(Metadata!W1449))),"Yes", "No, neither of these fields have values"),"")</f>
        <v/>
      </c>
    </row>
    <row r="1456" spans="1:6">
      <c r="A1456" t="str">
        <f>IF(COUNTA(Metadata!A1450)=1,ROW(Metadata!A1450),"")</f>
        <v/>
      </c>
      <c r="B1456" s="31" t="str">
        <f>IF(COUNTA(Metadata!A1450)=1,IF(COUNTA(Metadata!L1450,Metadata!B1450)=2, IF(Metadata!L1450=Metadata!B1450, "No", "Yes"), "One (or both) of these fields are empty"),"")</f>
        <v/>
      </c>
      <c r="C1456" t="str">
        <f>IF(COUNTA(Metadata!A1450)=1,IF(COUNTA(Metadata!B1450:'Metadata'!U1450)=20, "Yes", "One (or more) of these fields are empty"),"")</f>
        <v/>
      </c>
      <c r="D1456" t="str">
        <f>IF(COUNTA(Metadata!A1450)=1, IF(ISNUMBER(MATCH(LEFT(Metadata!P1450,SEARCH(":",Metadata!P1450)-1),'Library and Platform Vocabulary'!$A$117:$A$413,0)), "Yes", "No"),"")</f>
        <v/>
      </c>
      <c r="E1456" s="35" t="str">
        <f ca="1">IF(COUNTA(Metadata!A1450)=1, IF(OR(Metadata!O1450&gt;TODAY(),ISBLANK(Metadata!O1450)),"No, date is missing, in the future, or invalid", "Yes"),"")</f>
        <v/>
      </c>
      <c r="F1456" s="31" t="str">
        <f>IF(COUNTA(Metadata!A1450)=1, IF(OR(NOT(ISBLANK(Metadata!V1450)),NOT(ISBLANK(Metadata!W1450))),"Yes", "No, neither of these fields have values"),"")</f>
        <v/>
      </c>
    </row>
    <row r="1457" spans="1:6">
      <c r="A1457" t="str">
        <f>IF(COUNTA(Metadata!A1451)=1,ROW(Metadata!A1451),"")</f>
        <v/>
      </c>
      <c r="B1457" s="31" t="str">
        <f>IF(COUNTA(Metadata!A1451)=1,IF(COUNTA(Metadata!L1451,Metadata!B1451)=2, IF(Metadata!L1451=Metadata!B1451, "No", "Yes"), "One (or both) of these fields are empty"),"")</f>
        <v/>
      </c>
      <c r="C1457" t="str">
        <f>IF(COUNTA(Metadata!A1451)=1,IF(COUNTA(Metadata!B1451:'Metadata'!U1451)=20, "Yes", "One (or more) of these fields are empty"),"")</f>
        <v/>
      </c>
      <c r="D1457" t="str">
        <f>IF(COUNTA(Metadata!A1451)=1, IF(ISNUMBER(MATCH(LEFT(Metadata!P1451,SEARCH(":",Metadata!P1451)-1),'Library and Platform Vocabulary'!$A$117:$A$413,0)), "Yes", "No"),"")</f>
        <v/>
      </c>
      <c r="E1457" s="35" t="str">
        <f ca="1">IF(COUNTA(Metadata!A1451)=1, IF(OR(Metadata!O1451&gt;TODAY(),ISBLANK(Metadata!O1451)),"No, date is missing, in the future, or invalid", "Yes"),"")</f>
        <v/>
      </c>
      <c r="F1457" s="31" t="str">
        <f>IF(COUNTA(Metadata!A1451)=1, IF(OR(NOT(ISBLANK(Metadata!V1451)),NOT(ISBLANK(Metadata!W1451))),"Yes", "No, neither of these fields have values"),"")</f>
        <v/>
      </c>
    </row>
    <row r="1458" spans="1:6">
      <c r="A1458" t="str">
        <f>IF(COUNTA(Metadata!A1452)=1,ROW(Metadata!A1452),"")</f>
        <v/>
      </c>
      <c r="B1458" s="31" t="str">
        <f>IF(COUNTA(Metadata!A1452)=1,IF(COUNTA(Metadata!L1452,Metadata!B1452)=2, IF(Metadata!L1452=Metadata!B1452, "No", "Yes"), "One (or both) of these fields are empty"),"")</f>
        <v/>
      </c>
      <c r="C1458" t="str">
        <f>IF(COUNTA(Metadata!A1452)=1,IF(COUNTA(Metadata!B1452:'Metadata'!U1452)=20, "Yes", "One (or more) of these fields are empty"),"")</f>
        <v/>
      </c>
      <c r="D1458" t="str">
        <f>IF(COUNTA(Metadata!A1452)=1, IF(ISNUMBER(MATCH(LEFT(Metadata!P1452,SEARCH(":",Metadata!P1452)-1),'Library and Platform Vocabulary'!$A$117:$A$413,0)), "Yes", "No"),"")</f>
        <v/>
      </c>
      <c r="E1458" s="35" t="str">
        <f ca="1">IF(COUNTA(Metadata!A1452)=1, IF(OR(Metadata!O1452&gt;TODAY(),ISBLANK(Metadata!O1452)),"No, date is missing, in the future, or invalid", "Yes"),"")</f>
        <v/>
      </c>
      <c r="F1458" s="31" t="str">
        <f>IF(COUNTA(Metadata!A1452)=1, IF(OR(NOT(ISBLANK(Metadata!V1452)),NOT(ISBLANK(Metadata!W1452))),"Yes", "No, neither of these fields have values"),"")</f>
        <v/>
      </c>
    </row>
    <row r="1459" spans="1:6">
      <c r="A1459" t="str">
        <f>IF(COUNTA(Metadata!A1453)=1,ROW(Metadata!A1453),"")</f>
        <v/>
      </c>
      <c r="B1459" s="31" t="str">
        <f>IF(COUNTA(Metadata!A1453)=1,IF(COUNTA(Metadata!L1453,Metadata!B1453)=2, IF(Metadata!L1453=Metadata!B1453, "No", "Yes"), "One (or both) of these fields are empty"),"")</f>
        <v/>
      </c>
      <c r="C1459" t="str">
        <f>IF(COUNTA(Metadata!A1453)=1,IF(COUNTA(Metadata!B1453:'Metadata'!U1453)=20, "Yes", "One (or more) of these fields are empty"),"")</f>
        <v/>
      </c>
      <c r="D1459" t="str">
        <f>IF(COUNTA(Metadata!A1453)=1, IF(ISNUMBER(MATCH(LEFT(Metadata!P1453,SEARCH(":",Metadata!P1453)-1),'Library and Platform Vocabulary'!$A$117:$A$413,0)), "Yes", "No"),"")</f>
        <v/>
      </c>
      <c r="E1459" s="35" t="str">
        <f ca="1">IF(COUNTA(Metadata!A1453)=1, IF(OR(Metadata!O1453&gt;TODAY(),ISBLANK(Metadata!O1453)),"No, date is missing, in the future, or invalid", "Yes"),"")</f>
        <v/>
      </c>
      <c r="F1459" s="31" t="str">
        <f>IF(COUNTA(Metadata!A1453)=1, IF(OR(NOT(ISBLANK(Metadata!V1453)),NOT(ISBLANK(Metadata!W1453))),"Yes", "No, neither of these fields have values"),"")</f>
        <v/>
      </c>
    </row>
    <row r="1460" spans="1:6">
      <c r="A1460" t="str">
        <f>IF(COUNTA(Metadata!A1454)=1,ROW(Metadata!A1454),"")</f>
        <v/>
      </c>
      <c r="B1460" s="31" t="str">
        <f>IF(COUNTA(Metadata!A1454)=1,IF(COUNTA(Metadata!L1454,Metadata!B1454)=2, IF(Metadata!L1454=Metadata!B1454, "No", "Yes"), "One (or both) of these fields are empty"),"")</f>
        <v/>
      </c>
      <c r="C1460" t="str">
        <f>IF(COUNTA(Metadata!A1454)=1,IF(COUNTA(Metadata!B1454:'Metadata'!U1454)=20, "Yes", "One (or more) of these fields are empty"),"")</f>
        <v/>
      </c>
      <c r="D1460" t="str">
        <f>IF(COUNTA(Metadata!A1454)=1, IF(ISNUMBER(MATCH(LEFT(Metadata!P1454,SEARCH(":",Metadata!P1454)-1),'Library and Platform Vocabulary'!$A$117:$A$413,0)), "Yes", "No"),"")</f>
        <v/>
      </c>
      <c r="E1460" s="35" t="str">
        <f ca="1">IF(COUNTA(Metadata!A1454)=1, IF(OR(Metadata!O1454&gt;TODAY(),ISBLANK(Metadata!O1454)),"No, date is missing, in the future, or invalid", "Yes"),"")</f>
        <v/>
      </c>
      <c r="F1460" s="31" t="str">
        <f>IF(COUNTA(Metadata!A1454)=1, IF(OR(NOT(ISBLANK(Metadata!V1454)),NOT(ISBLANK(Metadata!W1454))),"Yes", "No, neither of these fields have values"),"")</f>
        <v/>
      </c>
    </row>
    <row r="1461" spans="1:6">
      <c r="A1461" t="str">
        <f>IF(COUNTA(Metadata!A1455)=1,ROW(Metadata!A1455),"")</f>
        <v/>
      </c>
      <c r="B1461" s="31" t="str">
        <f>IF(COUNTA(Metadata!A1455)=1,IF(COUNTA(Metadata!L1455,Metadata!B1455)=2, IF(Metadata!L1455=Metadata!B1455, "No", "Yes"), "One (or both) of these fields are empty"),"")</f>
        <v/>
      </c>
      <c r="C1461" t="str">
        <f>IF(COUNTA(Metadata!A1455)=1,IF(COUNTA(Metadata!B1455:'Metadata'!U1455)=20, "Yes", "One (or more) of these fields are empty"),"")</f>
        <v/>
      </c>
      <c r="D1461" t="str">
        <f>IF(COUNTA(Metadata!A1455)=1, IF(ISNUMBER(MATCH(LEFT(Metadata!P1455,SEARCH(":",Metadata!P1455)-1),'Library and Platform Vocabulary'!$A$117:$A$413,0)), "Yes", "No"),"")</f>
        <v/>
      </c>
      <c r="E1461" s="35" t="str">
        <f ca="1">IF(COUNTA(Metadata!A1455)=1, IF(OR(Metadata!O1455&gt;TODAY(),ISBLANK(Metadata!O1455)),"No, date is missing, in the future, or invalid", "Yes"),"")</f>
        <v/>
      </c>
      <c r="F1461" s="31" t="str">
        <f>IF(COUNTA(Metadata!A1455)=1, IF(OR(NOT(ISBLANK(Metadata!V1455)),NOT(ISBLANK(Metadata!W1455))),"Yes", "No, neither of these fields have values"),"")</f>
        <v/>
      </c>
    </row>
    <row r="1462" spans="1:6">
      <c r="A1462" t="str">
        <f>IF(COUNTA(Metadata!A1456)=1,ROW(Metadata!A1456),"")</f>
        <v/>
      </c>
      <c r="B1462" s="31" t="str">
        <f>IF(COUNTA(Metadata!A1456)=1,IF(COUNTA(Metadata!L1456,Metadata!B1456)=2, IF(Metadata!L1456=Metadata!B1456, "No", "Yes"), "One (or both) of these fields are empty"),"")</f>
        <v/>
      </c>
      <c r="C1462" t="str">
        <f>IF(COUNTA(Metadata!A1456)=1,IF(COUNTA(Metadata!B1456:'Metadata'!U1456)=20, "Yes", "One (or more) of these fields are empty"),"")</f>
        <v/>
      </c>
      <c r="D1462" t="str">
        <f>IF(COUNTA(Metadata!A1456)=1, IF(ISNUMBER(MATCH(LEFT(Metadata!P1456,SEARCH(":",Metadata!P1456)-1),'Library and Platform Vocabulary'!$A$117:$A$413,0)), "Yes", "No"),"")</f>
        <v/>
      </c>
      <c r="E1462" s="35" t="str">
        <f ca="1">IF(COUNTA(Metadata!A1456)=1, IF(OR(Metadata!O1456&gt;TODAY(),ISBLANK(Metadata!O1456)),"No, date is missing, in the future, or invalid", "Yes"),"")</f>
        <v/>
      </c>
      <c r="F1462" s="31" t="str">
        <f>IF(COUNTA(Metadata!A1456)=1, IF(OR(NOT(ISBLANK(Metadata!V1456)),NOT(ISBLANK(Metadata!W1456))),"Yes", "No, neither of these fields have values"),"")</f>
        <v/>
      </c>
    </row>
    <row r="1463" spans="1:6">
      <c r="A1463" t="str">
        <f>IF(COUNTA(Metadata!A1457)=1,ROW(Metadata!A1457),"")</f>
        <v/>
      </c>
      <c r="B1463" s="31" t="str">
        <f>IF(COUNTA(Metadata!A1457)=1,IF(COUNTA(Metadata!L1457,Metadata!B1457)=2, IF(Metadata!L1457=Metadata!B1457, "No", "Yes"), "One (or both) of these fields are empty"),"")</f>
        <v/>
      </c>
      <c r="C1463" t="str">
        <f>IF(COUNTA(Metadata!A1457)=1,IF(COUNTA(Metadata!B1457:'Metadata'!U1457)=20, "Yes", "One (or more) of these fields are empty"),"")</f>
        <v/>
      </c>
      <c r="D1463" t="str">
        <f>IF(COUNTA(Metadata!A1457)=1, IF(ISNUMBER(MATCH(LEFT(Metadata!P1457,SEARCH(":",Metadata!P1457)-1),'Library and Platform Vocabulary'!$A$117:$A$413,0)), "Yes", "No"),"")</f>
        <v/>
      </c>
      <c r="E1463" s="35" t="str">
        <f ca="1">IF(COUNTA(Metadata!A1457)=1, IF(OR(Metadata!O1457&gt;TODAY(),ISBLANK(Metadata!O1457)),"No, date is missing, in the future, or invalid", "Yes"),"")</f>
        <v/>
      </c>
      <c r="F1463" s="31" t="str">
        <f>IF(COUNTA(Metadata!A1457)=1, IF(OR(NOT(ISBLANK(Metadata!V1457)),NOT(ISBLANK(Metadata!W1457))),"Yes", "No, neither of these fields have values"),"")</f>
        <v/>
      </c>
    </row>
    <row r="1464" spans="1:6">
      <c r="A1464" t="str">
        <f>IF(COUNTA(Metadata!A1458)=1,ROW(Metadata!A1458),"")</f>
        <v/>
      </c>
      <c r="B1464" s="31" t="str">
        <f>IF(COUNTA(Metadata!A1458)=1,IF(COUNTA(Metadata!L1458,Metadata!B1458)=2, IF(Metadata!L1458=Metadata!B1458, "No", "Yes"), "One (or both) of these fields are empty"),"")</f>
        <v/>
      </c>
      <c r="C1464" t="str">
        <f>IF(COUNTA(Metadata!A1458)=1,IF(COUNTA(Metadata!B1458:'Metadata'!U1458)=20, "Yes", "One (or more) of these fields are empty"),"")</f>
        <v/>
      </c>
      <c r="D1464" t="str">
        <f>IF(COUNTA(Metadata!A1458)=1, IF(ISNUMBER(MATCH(LEFT(Metadata!P1458,SEARCH(":",Metadata!P1458)-1),'Library and Platform Vocabulary'!$A$117:$A$413,0)), "Yes", "No"),"")</f>
        <v/>
      </c>
      <c r="E1464" s="35" t="str">
        <f ca="1">IF(COUNTA(Metadata!A1458)=1, IF(OR(Metadata!O1458&gt;TODAY(),ISBLANK(Metadata!O1458)),"No, date is missing, in the future, or invalid", "Yes"),"")</f>
        <v/>
      </c>
      <c r="F1464" s="31" t="str">
        <f>IF(COUNTA(Metadata!A1458)=1, IF(OR(NOT(ISBLANK(Metadata!V1458)),NOT(ISBLANK(Metadata!W1458))),"Yes", "No, neither of these fields have values"),"")</f>
        <v/>
      </c>
    </row>
    <row r="1465" spans="1:6">
      <c r="A1465" t="str">
        <f>IF(COUNTA(Metadata!A1459)=1,ROW(Metadata!A1459),"")</f>
        <v/>
      </c>
      <c r="B1465" s="31" t="str">
        <f>IF(COUNTA(Metadata!A1459)=1,IF(COUNTA(Metadata!L1459,Metadata!B1459)=2, IF(Metadata!L1459=Metadata!B1459, "No", "Yes"), "One (or both) of these fields are empty"),"")</f>
        <v/>
      </c>
      <c r="C1465" t="str">
        <f>IF(COUNTA(Metadata!A1459)=1,IF(COUNTA(Metadata!B1459:'Metadata'!U1459)=20, "Yes", "One (or more) of these fields are empty"),"")</f>
        <v/>
      </c>
      <c r="D1465" t="str">
        <f>IF(COUNTA(Metadata!A1459)=1, IF(ISNUMBER(MATCH(LEFT(Metadata!P1459,SEARCH(":",Metadata!P1459)-1),'Library and Platform Vocabulary'!$A$117:$A$413,0)), "Yes", "No"),"")</f>
        <v/>
      </c>
      <c r="E1465" s="35" t="str">
        <f ca="1">IF(COUNTA(Metadata!A1459)=1, IF(OR(Metadata!O1459&gt;TODAY(),ISBLANK(Metadata!O1459)),"No, date is missing, in the future, or invalid", "Yes"),"")</f>
        <v/>
      </c>
      <c r="F1465" s="31" t="str">
        <f>IF(COUNTA(Metadata!A1459)=1, IF(OR(NOT(ISBLANK(Metadata!V1459)),NOT(ISBLANK(Metadata!W1459))),"Yes", "No, neither of these fields have values"),"")</f>
        <v/>
      </c>
    </row>
    <row r="1466" spans="1:6">
      <c r="A1466" t="str">
        <f>IF(COUNTA(Metadata!A1460)=1,ROW(Metadata!A1460),"")</f>
        <v/>
      </c>
      <c r="B1466" s="31" t="str">
        <f>IF(COUNTA(Metadata!A1460)=1,IF(COUNTA(Metadata!L1460,Metadata!B1460)=2, IF(Metadata!L1460=Metadata!B1460, "No", "Yes"), "One (or both) of these fields are empty"),"")</f>
        <v/>
      </c>
      <c r="C1466" t="str">
        <f>IF(COUNTA(Metadata!A1460)=1,IF(COUNTA(Metadata!B1460:'Metadata'!U1460)=20, "Yes", "One (or more) of these fields are empty"),"")</f>
        <v/>
      </c>
      <c r="D1466" t="str">
        <f>IF(COUNTA(Metadata!A1460)=1, IF(ISNUMBER(MATCH(LEFT(Metadata!P1460,SEARCH(":",Metadata!P1460)-1),'Library and Platform Vocabulary'!$A$117:$A$413,0)), "Yes", "No"),"")</f>
        <v/>
      </c>
      <c r="E1466" s="35" t="str">
        <f ca="1">IF(COUNTA(Metadata!A1460)=1, IF(OR(Metadata!O1460&gt;TODAY(),ISBLANK(Metadata!O1460)),"No, date is missing, in the future, or invalid", "Yes"),"")</f>
        <v/>
      </c>
      <c r="F1466" s="31" t="str">
        <f>IF(COUNTA(Metadata!A1460)=1, IF(OR(NOT(ISBLANK(Metadata!V1460)),NOT(ISBLANK(Metadata!W1460))),"Yes", "No, neither of these fields have values"),"")</f>
        <v/>
      </c>
    </row>
    <row r="1467" spans="1:6">
      <c r="A1467" t="str">
        <f>IF(COUNTA(Metadata!A1461)=1,ROW(Metadata!A1461),"")</f>
        <v/>
      </c>
      <c r="B1467" s="31" t="str">
        <f>IF(COUNTA(Metadata!A1461)=1,IF(COUNTA(Metadata!L1461,Metadata!B1461)=2, IF(Metadata!L1461=Metadata!B1461, "No", "Yes"), "One (or both) of these fields are empty"),"")</f>
        <v/>
      </c>
      <c r="C1467" t="str">
        <f>IF(COUNTA(Metadata!A1461)=1,IF(COUNTA(Metadata!B1461:'Metadata'!U1461)=20, "Yes", "One (or more) of these fields are empty"),"")</f>
        <v/>
      </c>
      <c r="D1467" t="str">
        <f>IF(COUNTA(Metadata!A1461)=1, IF(ISNUMBER(MATCH(LEFT(Metadata!P1461,SEARCH(":",Metadata!P1461)-1),'Library and Platform Vocabulary'!$A$117:$A$413,0)), "Yes", "No"),"")</f>
        <v/>
      </c>
      <c r="E1467" s="35" t="str">
        <f ca="1">IF(COUNTA(Metadata!A1461)=1, IF(OR(Metadata!O1461&gt;TODAY(),ISBLANK(Metadata!O1461)),"No, date is missing, in the future, or invalid", "Yes"),"")</f>
        <v/>
      </c>
      <c r="F1467" s="31" t="str">
        <f>IF(COUNTA(Metadata!A1461)=1, IF(OR(NOT(ISBLANK(Metadata!V1461)),NOT(ISBLANK(Metadata!W1461))),"Yes", "No, neither of these fields have values"),"")</f>
        <v/>
      </c>
    </row>
    <row r="1468" spans="1:6">
      <c r="A1468" t="str">
        <f>IF(COUNTA(Metadata!A1462)=1,ROW(Metadata!A1462),"")</f>
        <v/>
      </c>
      <c r="B1468" s="31" t="str">
        <f>IF(COUNTA(Metadata!A1462)=1,IF(COUNTA(Metadata!L1462,Metadata!B1462)=2, IF(Metadata!L1462=Metadata!B1462, "No", "Yes"), "One (or both) of these fields are empty"),"")</f>
        <v/>
      </c>
      <c r="C1468" t="str">
        <f>IF(COUNTA(Metadata!A1462)=1,IF(COUNTA(Metadata!B1462:'Metadata'!U1462)=20, "Yes", "One (or more) of these fields are empty"),"")</f>
        <v/>
      </c>
      <c r="D1468" t="str">
        <f>IF(COUNTA(Metadata!A1462)=1, IF(ISNUMBER(MATCH(LEFT(Metadata!P1462,SEARCH(":",Metadata!P1462)-1),'Library and Platform Vocabulary'!$A$117:$A$413,0)), "Yes", "No"),"")</f>
        <v/>
      </c>
      <c r="E1468" s="35" t="str">
        <f ca="1">IF(COUNTA(Metadata!A1462)=1, IF(OR(Metadata!O1462&gt;TODAY(),ISBLANK(Metadata!O1462)),"No, date is missing, in the future, or invalid", "Yes"),"")</f>
        <v/>
      </c>
      <c r="F1468" s="31" t="str">
        <f>IF(COUNTA(Metadata!A1462)=1, IF(OR(NOT(ISBLANK(Metadata!V1462)),NOT(ISBLANK(Metadata!W1462))),"Yes", "No, neither of these fields have values"),"")</f>
        <v/>
      </c>
    </row>
    <row r="1469" spans="1:6">
      <c r="A1469" t="str">
        <f>IF(COUNTA(Metadata!A1463)=1,ROW(Metadata!A1463),"")</f>
        <v/>
      </c>
      <c r="B1469" s="31" t="str">
        <f>IF(COUNTA(Metadata!A1463)=1,IF(COUNTA(Metadata!L1463,Metadata!B1463)=2, IF(Metadata!L1463=Metadata!B1463, "No", "Yes"), "One (or both) of these fields are empty"),"")</f>
        <v/>
      </c>
      <c r="C1469" t="str">
        <f>IF(COUNTA(Metadata!A1463)=1,IF(COUNTA(Metadata!B1463:'Metadata'!U1463)=20, "Yes", "One (or more) of these fields are empty"),"")</f>
        <v/>
      </c>
      <c r="D1469" t="str">
        <f>IF(COUNTA(Metadata!A1463)=1, IF(ISNUMBER(MATCH(LEFT(Metadata!P1463,SEARCH(":",Metadata!P1463)-1),'Library and Platform Vocabulary'!$A$117:$A$413,0)), "Yes", "No"),"")</f>
        <v/>
      </c>
      <c r="E1469" s="35" t="str">
        <f ca="1">IF(COUNTA(Metadata!A1463)=1, IF(OR(Metadata!O1463&gt;TODAY(),ISBLANK(Metadata!O1463)),"No, date is missing, in the future, or invalid", "Yes"),"")</f>
        <v/>
      </c>
      <c r="F1469" s="31" t="str">
        <f>IF(COUNTA(Metadata!A1463)=1, IF(OR(NOT(ISBLANK(Metadata!V1463)),NOT(ISBLANK(Metadata!W1463))),"Yes", "No, neither of these fields have values"),"")</f>
        <v/>
      </c>
    </row>
    <row r="1470" spans="1:6">
      <c r="A1470" t="str">
        <f>IF(COUNTA(Metadata!A1464)=1,ROW(Metadata!A1464),"")</f>
        <v/>
      </c>
      <c r="B1470" s="31" t="str">
        <f>IF(COUNTA(Metadata!A1464)=1,IF(COUNTA(Metadata!L1464,Metadata!B1464)=2, IF(Metadata!L1464=Metadata!B1464, "No", "Yes"), "One (or both) of these fields are empty"),"")</f>
        <v/>
      </c>
      <c r="C1470" t="str">
        <f>IF(COUNTA(Metadata!A1464)=1,IF(COUNTA(Metadata!B1464:'Metadata'!U1464)=20, "Yes", "One (or more) of these fields are empty"),"")</f>
        <v/>
      </c>
      <c r="D1470" t="str">
        <f>IF(COUNTA(Metadata!A1464)=1, IF(ISNUMBER(MATCH(LEFT(Metadata!P1464,SEARCH(":",Metadata!P1464)-1),'Library and Platform Vocabulary'!$A$117:$A$413,0)), "Yes", "No"),"")</f>
        <v/>
      </c>
      <c r="E1470" s="35" t="str">
        <f ca="1">IF(COUNTA(Metadata!A1464)=1, IF(OR(Metadata!O1464&gt;TODAY(),ISBLANK(Metadata!O1464)),"No, date is missing, in the future, or invalid", "Yes"),"")</f>
        <v/>
      </c>
      <c r="F1470" s="31" t="str">
        <f>IF(COUNTA(Metadata!A1464)=1, IF(OR(NOT(ISBLANK(Metadata!V1464)),NOT(ISBLANK(Metadata!W1464))),"Yes", "No, neither of these fields have values"),"")</f>
        <v/>
      </c>
    </row>
    <row r="1471" spans="1:6">
      <c r="A1471" t="str">
        <f>IF(COUNTA(Metadata!A1465)=1,ROW(Metadata!A1465),"")</f>
        <v/>
      </c>
      <c r="B1471" s="31" t="str">
        <f>IF(COUNTA(Metadata!A1465)=1,IF(COUNTA(Metadata!L1465,Metadata!B1465)=2, IF(Metadata!L1465=Metadata!B1465, "No", "Yes"), "One (or both) of these fields are empty"),"")</f>
        <v/>
      </c>
      <c r="C1471" t="str">
        <f>IF(COUNTA(Metadata!A1465)=1,IF(COUNTA(Metadata!B1465:'Metadata'!U1465)=20, "Yes", "One (or more) of these fields are empty"),"")</f>
        <v/>
      </c>
      <c r="D1471" t="str">
        <f>IF(COUNTA(Metadata!A1465)=1, IF(ISNUMBER(MATCH(LEFT(Metadata!P1465,SEARCH(":",Metadata!P1465)-1),'Library and Platform Vocabulary'!$A$117:$A$413,0)), "Yes", "No"),"")</f>
        <v/>
      </c>
      <c r="E1471" s="35" t="str">
        <f ca="1">IF(COUNTA(Metadata!A1465)=1, IF(OR(Metadata!O1465&gt;TODAY(),ISBLANK(Metadata!O1465)),"No, date is missing, in the future, or invalid", "Yes"),"")</f>
        <v/>
      </c>
      <c r="F1471" s="31" t="str">
        <f>IF(COUNTA(Metadata!A1465)=1, IF(OR(NOT(ISBLANK(Metadata!V1465)),NOT(ISBLANK(Metadata!W1465))),"Yes", "No, neither of these fields have values"),"")</f>
        <v/>
      </c>
    </row>
    <row r="1472" spans="1:6">
      <c r="A1472" t="str">
        <f>IF(COUNTA(Metadata!A1466)=1,ROW(Metadata!A1466),"")</f>
        <v/>
      </c>
      <c r="B1472" s="31" t="str">
        <f>IF(COUNTA(Metadata!A1466)=1,IF(COUNTA(Metadata!L1466,Metadata!B1466)=2, IF(Metadata!L1466=Metadata!B1466, "No", "Yes"), "One (or both) of these fields are empty"),"")</f>
        <v/>
      </c>
      <c r="C1472" t="str">
        <f>IF(COUNTA(Metadata!A1466)=1,IF(COUNTA(Metadata!B1466:'Metadata'!U1466)=20, "Yes", "One (or more) of these fields are empty"),"")</f>
        <v/>
      </c>
      <c r="D1472" t="str">
        <f>IF(COUNTA(Metadata!A1466)=1, IF(ISNUMBER(MATCH(LEFT(Metadata!P1466,SEARCH(":",Metadata!P1466)-1),'Library and Platform Vocabulary'!$A$117:$A$413,0)), "Yes", "No"),"")</f>
        <v/>
      </c>
      <c r="E1472" s="35" t="str">
        <f ca="1">IF(COUNTA(Metadata!A1466)=1, IF(OR(Metadata!O1466&gt;TODAY(),ISBLANK(Metadata!O1466)),"No, date is missing, in the future, or invalid", "Yes"),"")</f>
        <v/>
      </c>
      <c r="F1472" s="31" t="str">
        <f>IF(COUNTA(Metadata!A1466)=1, IF(OR(NOT(ISBLANK(Metadata!V1466)),NOT(ISBLANK(Metadata!W1466))),"Yes", "No, neither of these fields have values"),"")</f>
        <v/>
      </c>
    </row>
    <row r="1473" spans="1:6">
      <c r="A1473" t="str">
        <f>IF(COUNTA(Metadata!A1467)=1,ROW(Metadata!A1467),"")</f>
        <v/>
      </c>
      <c r="B1473" s="31" t="str">
        <f>IF(COUNTA(Metadata!A1467)=1,IF(COUNTA(Metadata!L1467,Metadata!B1467)=2, IF(Metadata!L1467=Metadata!B1467, "No", "Yes"), "One (or both) of these fields are empty"),"")</f>
        <v/>
      </c>
      <c r="C1473" t="str">
        <f>IF(COUNTA(Metadata!A1467)=1,IF(COUNTA(Metadata!B1467:'Metadata'!U1467)=20, "Yes", "One (or more) of these fields are empty"),"")</f>
        <v/>
      </c>
      <c r="D1473" t="str">
        <f>IF(COUNTA(Metadata!A1467)=1, IF(ISNUMBER(MATCH(LEFT(Metadata!P1467,SEARCH(":",Metadata!P1467)-1),'Library and Platform Vocabulary'!$A$117:$A$413,0)), "Yes", "No"),"")</f>
        <v/>
      </c>
      <c r="E1473" s="35" t="str">
        <f ca="1">IF(COUNTA(Metadata!A1467)=1, IF(OR(Metadata!O1467&gt;TODAY(),ISBLANK(Metadata!O1467)),"No, date is missing, in the future, or invalid", "Yes"),"")</f>
        <v/>
      </c>
      <c r="F1473" s="31" t="str">
        <f>IF(COUNTA(Metadata!A1467)=1, IF(OR(NOT(ISBLANK(Metadata!V1467)),NOT(ISBLANK(Metadata!W1467))),"Yes", "No, neither of these fields have values"),"")</f>
        <v/>
      </c>
    </row>
    <row r="1474" spans="1:6">
      <c r="A1474" t="str">
        <f>IF(COUNTA(Metadata!A1468)=1,ROW(Metadata!A1468),"")</f>
        <v/>
      </c>
      <c r="B1474" s="31" t="str">
        <f>IF(COUNTA(Metadata!A1468)=1,IF(COUNTA(Metadata!L1468,Metadata!B1468)=2, IF(Metadata!L1468=Metadata!B1468, "No", "Yes"), "One (or both) of these fields are empty"),"")</f>
        <v/>
      </c>
      <c r="C1474" t="str">
        <f>IF(COUNTA(Metadata!A1468)=1,IF(COUNTA(Metadata!B1468:'Metadata'!U1468)=20, "Yes", "One (or more) of these fields are empty"),"")</f>
        <v/>
      </c>
      <c r="D1474" t="str">
        <f>IF(COUNTA(Metadata!A1468)=1, IF(ISNUMBER(MATCH(LEFT(Metadata!P1468,SEARCH(":",Metadata!P1468)-1),'Library and Platform Vocabulary'!$A$117:$A$413,0)), "Yes", "No"),"")</f>
        <v/>
      </c>
      <c r="E1474" s="35" t="str">
        <f ca="1">IF(COUNTA(Metadata!A1468)=1, IF(OR(Metadata!O1468&gt;TODAY(),ISBLANK(Metadata!O1468)),"No, date is missing, in the future, or invalid", "Yes"),"")</f>
        <v/>
      </c>
      <c r="F1474" s="31" t="str">
        <f>IF(COUNTA(Metadata!A1468)=1, IF(OR(NOT(ISBLANK(Metadata!V1468)),NOT(ISBLANK(Metadata!W1468))),"Yes", "No, neither of these fields have values"),"")</f>
        <v/>
      </c>
    </row>
    <row r="1475" spans="1:6">
      <c r="A1475" t="str">
        <f>IF(COUNTA(Metadata!A1469)=1,ROW(Metadata!A1469),"")</f>
        <v/>
      </c>
      <c r="B1475" s="31" t="str">
        <f>IF(COUNTA(Metadata!A1469)=1,IF(COUNTA(Metadata!L1469,Metadata!B1469)=2, IF(Metadata!L1469=Metadata!B1469, "No", "Yes"), "One (or both) of these fields are empty"),"")</f>
        <v/>
      </c>
      <c r="C1475" t="str">
        <f>IF(COUNTA(Metadata!A1469)=1,IF(COUNTA(Metadata!B1469:'Metadata'!U1469)=20, "Yes", "One (or more) of these fields are empty"),"")</f>
        <v/>
      </c>
      <c r="D1475" t="str">
        <f>IF(COUNTA(Metadata!A1469)=1, IF(ISNUMBER(MATCH(LEFT(Metadata!P1469,SEARCH(":",Metadata!P1469)-1),'Library and Platform Vocabulary'!$A$117:$A$413,0)), "Yes", "No"),"")</f>
        <v/>
      </c>
      <c r="E1475" s="35" t="str">
        <f ca="1">IF(COUNTA(Metadata!A1469)=1, IF(OR(Metadata!O1469&gt;TODAY(),ISBLANK(Metadata!O1469)),"No, date is missing, in the future, or invalid", "Yes"),"")</f>
        <v/>
      </c>
      <c r="F1475" s="31" t="str">
        <f>IF(COUNTA(Metadata!A1469)=1, IF(OR(NOT(ISBLANK(Metadata!V1469)),NOT(ISBLANK(Metadata!W1469))),"Yes", "No, neither of these fields have values"),"")</f>
        <v/>
      </c>
    </row>
    <row r="1476" spans="1:6">
      <c r="A1476" t="str">
        <f>IF(COUNTA(Metadata!A1470)=1,ROW(Metadata!A1470),"")</f>
        <v/>
      </c>
      <c r="B1476" s="31" t="str">
        <f>IF(COUNTA(Metadata!A1470)=1,IF(COUNTA(Metadata!L1470,Metadata!B1470)=2, IF(Metadata!L1470=Metadata!B1470, "No", "Yes"), "One (or both) of these fields are empty"),"")</f>
        <v/>
      </c>
      <c r="C1476" t="str">
        <f>IF(COUNTA(Metadata!A1470)=1,IF(COUNTA(Metadata!B1470:'Metadata'!U1470)=20, "Yes", "One (or more) of these fields are empty"),"")</f>
        <v/>
      </c>
      <c r="D1476" t="str">
        <f>IF(COUNTA(Metadata!A1470)=1, IF(ISNUMBER(MATCH(LEFT(Metadata!P1470,SEARCH(":",Metadata!P1470)-1),'Library and Platform Vocabulary'!$A$117:$A$413,0)), "Yes", "No"),"")</f>
        <v/>
      </c>
      <c r="E1476" s="35" t="str">
        <f ca="1">IF(COUNTA(Metadata!A1470)=1, IF(OR(Metadata!O1470&gt;TODAY(),ISBLANK(Metadata!O1470)),"No, date is missing, in the future, or invalid", "Yes"),"")</f>
        <v/>
      </c>
      <c r="F1476" s="31" t="str">
        <f>IF(COUNTA(Metadata!A1470)=1, IF(OR(NOT(ISBLANK(Metadata!V1470)),NOT(ISBLANK(Metadata!W1470))),"Yes", "No, neither of these fields have values"),"")</f>
        <v/>
      </c>
    </row>
    <row r="1477" spans="1:6">
      <c r="A1477" t="str">
        <f>IF(COUNTA(Metadata!A1471)=1,ROW(Metadata!A1471),"")</f>
        <v/>
      </c>
      <c r="B1477" s="31" t="str">
        <f>IF(COUNTA(Metadata!A1471)=1,IF(COUNTA(Metadata!L1471,Metadata!B1471)=2, IF(Metadata!L1471=Metadata!B1471, "No", "Yes"), "One (or both) of these fields are empty"),"")</f>
        <v/>
      </c>
      <c r="C1477" t="str">
        <f>IF(COUNTA(Metadata!A1471)=1,IF(COUNTA(Metadata!B1471:'Metadata'!U1471)=20, "Yes", "One (or more) of these fields are empty"),"")</f>
        <v/>
      </c>
      <c r="D1477" t="str">
        <f>IF(COUNTA(Metadata!A1471)=1, IF(ISNUMBER(MATCH(LEFT(Metadata!P1471,SEARCH(":",Metadata!P1471)-1),'Library and Platform Vocabulary'!$A$117:$A$413,0)), "Yes", "No"),"")</f>
        <v/>
      </c>
      <c r="E1477" s="35" t="str">
        <f ca="1">IF(COUNTA(Metadata!A1471)=1, IF(OR(Metadata!O1471&gt;TODAY(),ISBLANK(Metadata!O1471)),"No, date is missing, in the future, or invalid", "Yes"),"")</f>
        <v/>
      </c>
      <c r="F1477" s="31" t="str">
        <f>IF(COUNTA(Metadata!A1471)=1, IF(OR(NOT(ISBLANK(Metadata!V1471)),NOT(ISBLANK(Metadata!W1471))),"Yes", "No, neither of these fields have values"),"")</f>
        <v/>
      </c>
    </row>
    <row r="1478" spans="1:6">
      <c r="A1478" t="str">
        <f>IF(COUNTA(Metadata!A1472)=1,ROW(Metadata!A1472),"")</f>
        <v/>
      </c>
      <c r="B1478" s="31" t="str">
        <f>IF(COUNTA(Metadata!A1472)=1,IF(COUNTA(Metadata!L1472,Metadata!B1472)=2, IF(Metadata!L1472=Metadata!B1472, "No", "Yes"), "One (or both) of these fields are empty"),"")</f>
        <v/>
      </c>
      <c r="C1478" t="str">
        <f>IF(COUNTA(Metadata!A1472)=1,IF(COUNTA(Metadata!B1472:'Metadata'!U1472)=20, "Yes", "One (or more) of these fields are empty"),"")</f>
        <v/>
      </c>
      <c r="D1478" t="str">
        <f>IF(COUNTA(Metadata!A1472)=1, IF(ISNUMBER(MATCH(LEFT(Metadata!P1472,SEARCH(":",Metadata!P1472)-1),'Library and Platform Vocabulary'!$A$117:$A$413,0)), "Yes", "No"),"")</f>
        <v/>
      </c>
      <c r="E1478" s="35" t="str">
        <f ca="1">IF(COUNTA(Metadata!A1472)=1, IF(OR(Metadata!O1472&gt;TODAY(),ISBLANK(Metadata!O1472)),"No, date is missing, in the future, or invalid", "Yes"),"")</f>
        <v/>
      </c>
      <c r="F1478" s="31" t="str">
        <f>IF(COUNTA(Metadata!A1472)=1, IF(OR(NOT(ISBLANK(Metadata!V1472)),NOT(ISBLANK(Metadata!W1472))),"Yes", "No, neither of these fields have values"),"")</f>
        <v/>
      </c>
    </row>
    <row r="1479" spans="1:6">
      <c r="A1479" t="str">
        <f>IF(COUNTA(Metadata!A1473)=1,ROW(Metadata!A1473),"")</f>
        <v/>
      </c>
      <c r="B1479" s="31" t="str">
        <f>IF(COUNTA(Metadata!A1473)=1,IF(COUNTA(Metadata!L1473,Metadata!B1473)=2, IF(Metadata!L1473=Metadata!B1473, "No", "Yes"), "One (or both) of these fields are empty"),"")</f>
        <v/>
      </c>
      <c r="C1479" t="str">
        <f>IF(COUNTA(Metadata!A1473)=1,IF(COUNTA(Metadata!B1473:'Metadata'!U1473)=20, "Yes", "One (or more) of these fields are empty"),"")</f>
        <v/>
      </c>
      <c r="D1479" t="str">
        <f>IF(COUNTA(Metadata!A1473)=1, IF(ISNUMBER(MATCH(LEFT(Metadata!P1473,SEARCH(":",Metadata!P1473)-1),'Library and Platform Vocabulary'!$A$117:$A$413,0)), "Yes", "No"),"")</f>
        <v/>
      </c>
      <c r="E1479" s="35" t="str">
        <f ca="1">IF(COUNTA(Metadata!A1473)=1, IF(OR(Metadata!O1473&gt;TODAY(),ISBLANK(Metadata!O1473)),"No, date is missing, in the future, or invalid", "Yes"),"")</f>
        <v/>
      </c>
      <c r="F1479" s="31" t="str">
        <f>IF(COUNTA(Metadata!A1473)=1, IF(OR(NOT(ISBLANK(Metadata!V1473)),NOT(ISBLANK(Metadata!W1473))),"Yes", "No, neither of these fields have values"),"")</f>
        <v/>
      </c>
    </row>
    <row r="1480" spans="1:6">
      <c r="A1480" t="str">
        <f>IF(COUNTA(Metadata!A1474)=1,ROW(Metadata!A1474),"")</f>
        <v/>
      </c>
      <c r="B1480" s="31" t="str">
        <f>IF(COUNTA(Metadata!A1474)=1,IF(COUNTA(Metadata!L1474,Metadata!B1474)=2, IF(Metadata!L1474=Metadata!B1474, "No", "Yes"), "One (or both) of these fields are empty"),"")</f>
        <v/>
      </c>
      <c r="C1480" t="str">
        <f>IF(COUNTA(Metadata!A1474)=1,IF(COUNTA(Metadata!B1474:'Metadata'!U1474)=20, "Yes", "One (or more) of these fields are empty"),"")</f>
        <v/>
      </c>
      <c r="D1480" t="str">
        <f>IF(COUNTA(Metadata!A1474)=1, IF(ISNUMBER(MATCH(LEFT(Metadata!P1474,SEARCH(":",Metadata!P1474)-1),'Library and Platform Vocabulary'!$A$117:$A$413,0)), "Yes", "No"),"")</f>
        <v/>
      </c>
      <c r="E1480" s="35" t="str">
        <f ca="1">IF(COUNTA(Metadata!A1474)=1, IF(OR(Metadata!O1474&gt;TODAY(),ISBLANK(Metadata!O1474)),"No, date is missing, in the future, or invalid", "Yes"),"")</f>
        <v/>
      </c>
      <c r="F1480" s="31" t="str">
        <f>IF(COUNTA(Metadata!A1474)=1, IF(OR(NOT(ISBLANK(Metadata!V1474)),NOT(ISBLANK(Metadata!W1474))),"Yes", "No, neither of these fields have values"),"")</f>
        <v/>
      </c>
    </row>
    <row r="1481" spans="1:6">
      <c r="A1481" t="str">
        <f>IF(COUNTA(Metadata!A1475)=1,ROW(Metadata!A1475),"")</f>
        <v/>
      </c>
      <c r="B1481" s="31" t="str">
        <f>IF(COUNTA(Metadata!A1475)=1,IF(COUNTA(Metadata!L1475,Metadata!B1475)=2, IF(Metadata!L1475=Metadata!B1475, "No", "Yes"), "One (or both) of these fields are empty"),"")</f>
        <v/>
      </c>
      <c r="C1481" t="str">
        <f>IF(COUNTA(Metadata!A1475)=1,IF(COUNTA(Metadata!B1475:'Metadata'!U1475)=20, "Yes", "One (or more) of these fields are empty"),"")</f>
        <v/>
      </c>
      <c r="D1481" t="str">
        <f>IF(COUNTA(Metadata!A1475)=1, IF(ISNUMBER(MATCH(LEFT(Metadata!P1475,SEARCH(":",Metadata!P1475)-1),'Library and Platform Vocabulary'!$A$117:$A$413,0)), "Yes", "No"),"")</f>
        <v/>
      </c>
      <c r="E1481" s="35" t="str">
        <f ca="1">IF(COUNTA(Metadata!A1475)=1, IF(OR(Metadata!O1475&gt;TODAY(),ISBLANK(Metadata!O1475)),"No, date is missing, in the future, or invalid", "Yes"),"")</f>
        <v/>
      </c>
      <c r="F1481" s="31" t="str">
        <f>IF(COUNTA(Metadata!A1475)=1, IF(OR(NOT(ISBLANK(Metadata!V1475)),NOT(ISBLANK(Metadata!W1475))),"Yes", "No, neither of these fields have values"),"")</f>
        <v/>
      </c>
    </row>
    <row r="1482" spans="1:6">
      <c r="A1482" t="str">
        <f>IF(COUNTA(Metadata!A1476)=1,ROW(Metadata!A1476),"")</f>
        <v/>
      </c>
      <c r="B1482" s="31" t="str">
        <f>IF(COUNTA(Metadata!A1476)=1,IF(COUNTA(Metadata!L1476,Metadata!B1476)=2, IF(Metadata!L1476=Metadata!B1476, "No", "Yes"), "One (or both) of these fields are empty"),"")</f>
        <v/>
      </c>
      <c r="C1482" t="str">
        <f>IF(COUNTA(Metadata!A1476)=1,IF(COUNTA(Metadata!B1476:'Metadata'!U1476)=20, "Yes", "One (or more) of these fields are empty"),"")</f>
        <v/>
      </c>
      <c r="D1482" t="str">
        <f>IF(COUNTA(Metadata!A1476)=1, IF(ISNUMBER(MATCH(LEFT(Metadata!P1476,SEARCH(":",Metadata!P1476)-1),'Library and Platform Vocabulary'!$A$117:$A$413,0)), "Yes", "No"),"")</f>
        <v/>
      </c>
      <c r="E1482" s="35" t="str">
        <f ca="1">IF(COUNTA(Metadata!A1476)=1, IF(OR(Metadata!O1476&gt;TODAY(),ISBLANK(Metadata!O1476)),"No, date is missing, in the future, or invalid", "Yes"),"")</f>
        <v/>
      </c>
      <c r="F1482" s="31" t="str">
        <f>IF(COUNTA(Metadata!A1476)=1, IF(OR(NOT(ISBLANK(Metadata!V1476)),NOT(ISBLANK(Metadata!W1476))),"Yes", "No, neither of these fields have values"),"")</f>
        <v/>
      </c>
    </row>
    <row r="1483" spans="1:6">
      <c r="A1483" t="str">
        <f>IF(COUNTA(Metadata!A1477)=1,ROW(Metadata!A1477),"")</f>
        <v/>
      </c>
      <c r="B1483" s="31" t="str">
        <f>IF(COUNTA(Metadata!A1477)=1,IF(COUNTA(Metadata!L1477,Metadata!B1477)=2, IF(Metadata!L1477=Metadata!B1477, "No", "Yes"), "One (or both) of these fields are empty"),"")</f>
        <v/>
      </c>
      <c r="C1483" t="str">
        <f>IF(COUNTA(Metadata!A1477)=1,IF(COUNTA(Metadata!B1477:'Metadata'!U1477)=20, "Yes", "One (or more) of these fields are empty"),"")</f>
        <v/>
      </c>
      <c r="D1483" t="str">
        <f>IF(COUNTA(Metadata!A1477)=1, IF(ISNUMBER(MATCH(LEFT(Metadata!P1477,SEARCH(":",Metadata!P1477)-1),'Library and Platform Vocabulary'!$A$117:$A$413,0)), "Yes", "No"),"")</f>
        <v/>
      </c>
      <c r="E1483" s="35" t="str">
        <f ca="1">IF(COUNTA(Metadata!A1477)=1, IF(OR(Metadata!O1477&gt;TODAY(),ISBLANK(Metadata!O1477)),"No, date is missing, in the future, or invalid", "Yes"),"")</f>
        <v/>
      </c>
      <c r="F1483" s="31" t="str">
        <f>IF(COUNTA(Metadata!A1477)=1, IF(OR(NOT(ISBLANK(Metadata!V1477)),NOT(ISBLANK(Metadata!W1477))),"Yes", "No, neither of these fields have values"),"")</f>
        <v/>
      </c>
    </row>
    <row r="1484" spans="1:6">
      <c r="A1484" t="str">
        <f>IF(COUNTA(Metadata!A1478)=1,ROW(Metadata!A1478),"")</f>
        <v/>
      </c>
      <c r="B1484" s="31" t="str">
        <f>IF(COUNTA(Metadata!A1478)=1,IF(COUNTA(Metadata!L1478,Metadata!B1478)=2, IF(Metadata!L1478=Metadata!B1478, "No", "Yes"), "One (or both) of these fields are empty"),"")</f>
        <v/>
      </c>
      <c r="C1484" t="str">
        <f>IF(COUNTA(Metadata!A1478)=1,IF(COUNTA(Metadata!B1478:'Metadata'!U1478)=20, "Yes", "One (or more) of these fields are empty"),"")</f>
        <v/>
      </c>
      <c r="D1484" t="str">
        <f>IF(COUNTA(Metadata!A1478)=1, IF(ISNUMBER(MATCH(LEFT(Metadata!P1478,SEARCH(":",Metadata!P1478)-1),'Library and Platform Vocabulary'!$A$117:$A$413,0)), "Yes", "No"),"")</f>
        <v/>
      </c>
      <c r="E1484" s="35" t="str">
        <f ca="1">IF(COUNTA(Metadata!A1478)=1, IF(OR(Metadata!O1478&gt;TODAY(),ISBLANK(Metadata!O1478)),"No, date is missing, in the future, or invalid", "Yes"),"")</f>
        <v/>
      </c>
      <c r="F1484" s="31" t="str">
        <f>IF(COUNTA(Metadata!A1478)=1, IF(OR(NOT(ISBLANK(Metadata!V1478)),NOT(ISBLANK(Metadata!W1478))),"Yes", "No, neither of these fields have values"),"")</f>
        <v/>
      </c>
    </row>
    <row r="1485" spans="1:6">
      <c r="A1485" t="str">
        <f>IF(COUNTA(Metadata!A1479)=1,ROW(Metadata!A1479),"")</f>
        <v/>
      </c>
      <c r="B1485" s="31" t="str">
        <f>IF(COUNTA(Metadata!A1479)=1,IF(COUNTA(Metadata!L1479,Metadata!B1479)=2, IF(Metadata!L1479=Metadata!B1479, "No", "Yes"), "One (or both) of these fields are empty"),"")</f>
        <v/>
      </c>
      <c r="C1485" t="str">
        <f>IF(COUNTA(Metadata!A1479)=1,IF(COUNTA(Metadata!B1479:'Metadata'!U1479)=20, "Yes", "One (or more) of these fields are empty"),"")</f>
        <v/>
      </c>
      <c r="D1485" t="str">
        <f>IF(COUNTA(Metadata!A1479)=1, IF(ISNUMBER(MATCH(LEFT(Metadata!P1479,SEARCH(":",Metadata!P1479)-1),'Library and Platform Vocabulary'!$A$117:$A$413,0)), "Yes", "No"),"")</f>
        <v/>
      </c>
      <c r="E1485" s="35" t="str">
        <f ca="1">IF(COUNTA(Metadata!A1479)=1, IF(OR(Metadata!O1479&gt;TODAY(),ISBLANK(Metadata!O1479)),"No, date is missing, in the future, or invalid", "Yes"),"")</f>
        <v/>
      </c>
      <c r="F1485" s="31" t="str">
        <f>IF(COUNTA(Metadata!A1479)=1, IF(OR(NOT(ISBLANK(Metadata!V1479)),NOT(ISBLANK(Metadata!W1479))),"Yes", "No, neither of these fields have values"),"")</f>
        <v/>
      </c>
    </row>
    <row r="1486" spans="1:6">
      <c r="A1486" t="str">
        <f>IF(COUNTA(Metadata!A1480)=1,ROW(Metadata!A1480),"")</f>
        <v/>
      </c>
      <c r="B1486" s="31" t="str">
        <f>IF(COUNTA(Metadata!A1480)=1,IF(COUNTA(Metadata!L1480,Metadata!B1480)=2, IF(Metadata!L1480=Metadata!B1480, "No", "Yes"), "One (or both) of these fields are empty"),"")</f>
        <v/>
      </c>
      <c r="C1486" t="str">
        <f>IF(COUNTA(Metadata!A1480)=1,IF(COUNTA(Metadata!B1480:'Metadata'!U1480)=20, "Yes", "One (or more) of these fields are empty"),"")</f>
        <v/>
      </c>
      <c r="D1486" t="str">
        <f>IF(COUNTA(Metadata!A1480)=1, IF(ISNUMBER(MATCH(LEFT(Metadata!P1480,SEARCH(":",Metadata!P1480)-1),'Library and Platform Vocabulary'!$A$117:$A$413,0)), "Yes", "No"),"")</f>
        <v/>
      </c>
      <c r="E1486" s="35" t="str">
        <f ca="1">IF(COUNTA(Metadata!A1480)=1, IF(OR(Metadata!O1480&gt;TODAY(),ISBLANK(Metadata!O1480)),"No, date is missing, in the future, or invalid", "Yes"),"")</f>
        <v/>
      </c>
      <c r="F1486" s="31" t="str">
        <f>IF(COUNTA(Metadata!A1480)=1, IF(OR(NOT(ISBLANK(Metadata!V1480)),NOT(ISBLANK(Metadata!W1480))),"Yes", "No, neither of these fields have values"),"")</f>
        <v/>
      </c>
    </row>
    <row r="1487" spans="1:6">
      <c r="A1487" t="str">
        <f>IF(COUNTA(Metadata!A1481)=1,ROW(Metadata!A1481),"")</f>
        <v/>
      </c>
      <c r="B1487" s="31" t="str">
        <f>IF(COUNTA(Metadata!A1481)=1,IF(COUNTA(Metadata!L1481,Metadata!B1481)=2, IF(Metadata!L1481=Metadata!B1481, "No", "Yes"), "One (or both) of these fields are empty"),"")</f>
        <v/>
      </c>
      <c r="C1487" t="str">
        <f>IF(COUNTA(Metadata!A1481)=1,IF(COUNTA(Metadata!B1481:'Metadata'!U1481)=20, "Yes", "One (or more) of these fields are empty"),"")</f>
        <v/>
      </c>
      <c r="D1487" t="str">
        <f>IF(COUNTA(Metadata!A1481)=1, IF(ISNUMBER(MATCH(LEFT(Metadata!P1481,SEARCH(":",Metadata!P1481)-1),'Library and Platform Vocabulary'!$A$117:$A$413,0)), "Yes", "No"),"")</f>
        <v/>
      </c>
      <c r="E1487" s="35" t="str">
        <f ca="1">IF(COUNTA(Metadata!A1481)=1, IF(OR(Metadata!O1481&gt;TODAY(),ISBLANK(Metadata!O1481)),"No, date is missing, in the future, or invalid", "Yes"),"")</f>
        <v/>
      </c>
      <c r="F1487" s="31" t="str">
        <f>IF(COUNTA(Metadata!A1481)=1, IF(OR(NOT(ISBLANK(Metadata!V1481)),NOT(ISBLANK(Metadata!W1481))),"Yes", "No, neither of these fields have values"),"")</f>
        <v/>
      </c>
    </row>
    <row r="1488" spans="1:6">
      <c r="A1488" t="str">
        <f>IF(COUNTA(Metadata!A1482)=1,ROW(Metadata!A1482),"")</f>
        <v/>
      </c>
      <c r="B1488" s="31" t="str">
        <f>IF(COUNTA(Metadata!A1482)=1,IF(COUNTA(Metadata!L1482,Metadata!B1482)=2, IF(Metadata!L1482=Metadata!B1482, "No", "Yes"), "One (or both) of these fields are empty"),"")</f>
        <v/>
      </c>
      <c r="C1488" t="str">
        <f>IF(COUNTA(Metadata!A1482)=1,IF(COUNTA(Metadata!B1482:'Metadata'!U1482)=20, "Yes", "One (or more) of these fields are empty"),"")</f>
        <v/>
      </c>
      <c r="D1488" t="str">
        <f>IF(COUNTA(Metadata!A1482)=1, IF(ISNUMBER(MATCH(LEFT(Metadata!P1482,SEARCH(":",Metadata!P1482)-1),'Library and Platform Vocabulary'!$A$117:$A$413,0)), "Yes", "No"),"")</f>
        <v/>
      </c>
      <c r="E1488" s="35" t="str">
        <f ca="1">IF(COUNTA(Metadata!A1482)=1, IF(OR(Metadata!O1482&gt;TODAY(),ISBLANK(Metadata!O1482)),"No, date is missing, in the future, or invalid", "Yes"),"")</f>
        <v/>
      </c>
      <c r="F1488" s="31" t="str">
        <f>IF(COUNTA(Metadata!A1482)=1, IF(OR(NOT(ISBLANK(Metadata!V1482)),NOT(ISBLANK(Metadata!W1482))),"Yes", "No, neither of these fields have values"),"")</f>
        <v/>
      </c>
    </row>
    <row r="1489" spans="1:6">
      <c r="A1489" t="str">
        <f>IF(COUNTA(Metadata!A1483)=1,ROW(Metadata!A1483),"")</f>
        <v/>
      </c>
      <c r="B1489" s="31" t="str">
        <f>IF(COUNTA(Metadata!A1483)=1,IF(COUNTA(Metadata!L1483,Metadata!B1483)=2, IF(Metadata!L1483=Metadata!B1483, "No", "Yes"), "One (or both) of these fields are empty"),"")</f>
        <v/>
      </c>
      <c r="C1489" t="str">
        <f>IF(COUNTA(Metadata!A1483)=1,IF(COUNTA(Metadata!B1483:'Metadata'!U1483)=20, "Yes", "One (or more) of these fields are empty"),"")</f>
        <v/>
      </c>
      <c r="D1489" t="str">
        <f>IF(COUNTA(Metadata!A1483)=1, IF(ISNUMBER(MATCH(LEFT(Metadata!P1483,SEARCH(":",Metadata!P1483)-1),'Library and Platform Vocabulary'!$A$117:$A$413,0)), "Yes", "No"),"")</f>
        <v/>
      </c>
      <c r="E1489" s="35" t="str">
        <f ca="1">IF(COUNTA(Metadata!A1483)=1, IF(OR(Metadata!O1483&gt;TODAY(),ISBLANK(Metadata!O1483)),"No, date is missing, in the future, or invalid", "Yes"),"")</f>
        <v/>
      </c>
      <c r="F1489" s="31" t="str">
        <f>IF(COUNTA(Metadata!A1483)=1, IF(OR(NOT(ISBLANK(Metadata!V1483)),NOT(ISBLANK(Metadata!W1483))),"Yes", "No, neither of these fields have values"),"")</f>
        <v/>
      </c>
    </row>
    <row r="1490" spans="1:6">
      <c r="A1490" t="str">
        <f>IF(COUNTA(Metadata!A1484)=1,ROW(Metadata!A1484),"")</f>
        <v/>
      </c>
      <c r="B1490" s="31" t="str">
        <f>IF(COUNTA(Metadata!A1484)=1,IF(COUNTA(Metadata!L1484,Metadata!B1484)=2, IF(Metadata!L1484=Metadata!B1484, "No", "Yes"), "One (or both) of these fields are empty"),"")</f>
        <v/>
      </c>
      <c r="C1490" t="str">
        <f>IF(COUNTA(Metadata!A1484)=1,IF(COUNTA(Metadata!B1484:'Metadata'!U1484)=20, "Yes", "One (or more) of these fields are empty"),"")</f>
        <v/>
      </c>
      <c r="D1490" t="str">
        <f>IF(COUNTA(Metadata!A1484)=1, IF(ISNUMBER(MATCH(LEFT(Metadata!P1484,SEARCH(":",Metadata!P1484)-1),'Library and Platform Vocabulary'!$A$117:$A$413,0)), "Yes", "No"),"")</f>
        <v/>
      </c>
      <c r="E1490" s="35" t="str">
        <f ca="1">IF(COUNTA(Metadata!A1484)=1, IF(OR(Metadata!O1484&gt;TODAY(),ISBLANK(Metadata!O1484)),"No, date is missing, in the future, or invalid", "Yes"),"")</f>
        <v/>
      </c>
      <c r="F1490" s="31" t="str">
        <f>IF(COUNTA(Metadata!A1484)=1, IF(OR(NOT(ISBLANK(Metadata!V1484)),NOT(ISBLANK(Metadata!W1484))),"Yes", "No, neither of these fields have values"),"")</f>
        <v/>
      </c>
    </row>
    <row r="1491" spans="1:6">
      <c r="A1491" t="str">
        <f>IF(COUNTA(Metadata!A1485)=1,ROW(Metadata!A1485),"")</f>
        <v/>
      </c>
      <c r="B1491" s="31" t="str">
        <f>IF(COUNTA(Metadata!A1485)=1,IF(COUNTA(Metadata!L1485,Metadata!B1485)=2, IF(Metadata!L1485=Metadata!B1485, "No", "Yes"), "One (or both) of these fields are empty"),"")</f>
        <v/>
      </c>
      <c r="C1491" t="str">
        <f>IF(COUNTA(Metadata!A1485)=1,IF(COUNTA(Metadata!B1485:'Metadata'!U1485)=20, "Yes", "One (or more) of these fields are empty"),"")</f>
        <v/>
      </c>
      <c r="D1491" t="str">
        <f>IF(COUNTA(Metadata!A1485)=1, IF(ISNUMBER(MATCH(LEFT(Metadata!P1485,SEARCH(":",Metadata!P1485)-1),'Library and Platform Vocabulary'!$A$117:$A$413,0)), "Yes", "No"),"")</f>
        <v/>
      </c>
      <c r="E1491" s="35" t="str">
        <f ca="1">IF(COUNTA(Metadata!A1485)=1, IF(OR(Metadata!O1485&gt;TODAY(),ISBLANK(Metadata!O1485)),"No, date is missing, in the future, or invalid", "Yes"),"")</f>
        <v/>
      </c>
      <c r="F1491" s="31" t="str">
        <f>IF(COUNTA(Metadata!A1485)=1, IF(OR(NOT(ISBLANK(Metadata!V1485)),NOT(ISBLANK(Metadata!W1485))),"Yes", "No, neither of these fields have values"),"")</f>
        <v/>
      </c>
    </row>
    <row r="1492" spans="1:6">
      <c r="A1492" t="str">
        <f>IF(COUNTA(Metadata!A1486)=1,ROW(Metadata!A1486),"")</f>
        <v/>
      </c>
      <c r="B1492" s="31" t="str">
        <f>IF(COUNTA(Metadata!A1486)=1,IF(COUNTA(Metadata!L1486,Metadata!B1486)=2, IF(Metadata!L1486=Metadata!B1486, "No", "Yes"), "One (or both) of these fields are empty"),"")</f>
        <v/>
      </c>
      <c r="C1492" t="str">
        <f>IF(COUNTA(Metadata!A1486)=1,IF(COUNTA(Metadata!B1486:'Metadata'!U1486)=20, "Yes", "One (or more) of these fields are empty"),"")</f>
        <v/>
      </c>
      <c r="D1492" t="str">
        <f>IF(COUNTA(Metadata!A1486)=1, IF(ISNUMBER(MATCH(LEFT(Metadata!P1486,SEARCH(":",Metadata!P1486)-1),'Library and Platform Vocabulary'!$A$117:$A$413,0)), "Yes", "No"),"")</f>
        <v/>
      </c>
      <c r="E1492" s="35" t="str">
        <f ca="1">IF(COUNTA(Metadata!A1486)=1, IF(OR(Metadata!O1486&gt;TODAY(),ISBLANK(Metadata!O1486)),"No, date is missing, in the future, or invalid", "Yes"),"")</f>
        <v/>
      </c>
      <c r="F1492" s="31" t="str">
        <f>IF(COUNTA(Metadata!A1486)=1, IF(OR(NOT(ISBLANK(Metadata!V1486)),NOT(ISBLANK(Metadata!W1486))),"Yes", "No, neither of these fields have values"),"")</f>
        <v/>
      </c>
    </row>
    <row r="1493" spans="1:6">
      <c r="A1493" t="str">
        <f>IF(COUNTA(Metadata!A1487)=1,ROW(Metadata!A1487),"")</f>
        <v/>
      </c>
      <c r="B1493" s="31" t="str">
        <f>IF(COUNTA(Metadata!A1487)=1,IF(COUNTA(Metadata!L1487,Metadata!B1487)=2, IF(Metadata!L1487=Metadata!B1487, "No", "Yes"), "One (or both) of these fields are empty"),"")</f>
        <v/>
      </c>
      <c r="C1493" t="str">
        <f>IF(COUNTA(Metadata!A1487)=1,IF(COUNTA(Metadata!B1487:'Metadata'!U1487)=20, "Yes", "One (or more) of these fields are empty"),"")</f>
        <v/>
      </c>
      <c r="D1493" t="str">
        <f>IF(COUNTA(Metadata!A1487)=1, IF(ISNUMBER(MATCH(LEFT(Metadata!P1487,SEARCH(":",Metadata!P1487)-1),'Library and Platform Vocabulary'!$A$117:$A$413,0)), "Yes", "No"),"")</f>
        <v/>
      </c>
      <c r="E1493" s="35" t="str">
        <f ca="1">IF(COUNTA(Metadata!A1487)=1, IF(OR(Metadata!O1487&gt;TODAY(),ISBLANK(Metadata!O1487)),"No, date is missing, in the future, or invalid", "Yes"),"")</f>
        <v/>
      </c>
      <c r="F1493" s="31" t="str">
        <f>IF(COUNTA(Metadata!A1487)=1, IF(OR(NOT(ISBLANK(Metadata!V1487)),NOT(ISBLANK(Metadata!W1487))),"Yes", "No, neither of these fields have values"),"")</f>
        <v/>
      </c>
    </row>
    <row r="1494" spans="1:6">
      <c r="A1494" t="str">
        <f>IF(COUNTA(Metadata!A1488)=1,ROW(Metadata!A1488),"")</f>
        <v/>
      </c>
      <c r="B1494" s="31" t="str">
        <f>IF(COUNTA(Metadata!A1488)=1,IF(COUNTA(Metadata!L1488,Metadata!B1488)=2, IF(Metadata!L1488=Metadata!B1488, "No", "Yes"), "One (or both) of these fields are empty"),"")</f>
        <v/>
      </c>
      <c r="C1494" t="str">
        <f>IF(COUNTA(Metadata!A1488)=1,IF(COUNTA(Metadata!B1488:'Metadata'!U1488)=20, "Yes", "One (or more) of these fields are empty"),"")</f>
        <v/>
      </c>
      <c r="D1494" t="str">
        <f>IF(COUNTA(Metadata!A1488)=1, IF(ISNUMBER(MATCH(LEFT(Metadata!P1488,SEARCH(":",Metadata!P1488)-1),'Library and Platform Vocabulary'!$A$117:$A$413,0)), "Yes", "No"),"")</f>
        <v/>
      </c>
      <c r="E1494" s="35" t="str">
        <f ca="1">IF(COUNTA(Metadata!A1488)=1, IF(OR(Metadata!O1488&gt;TODAY(),ISBLANK(Metadata!O1488)),"No, date is missing, in the future, or invalid", "Yes"),"")</f>
        <v/>
      </c>
      <c r="F1494" s="31" t="str">
        <f>IF(COUNTA(Metadata!A1488)=1, IF(OR(NOT(ISBLANK(Metadata!V1488)),NOT(ISBLANK(Metadata!W1488))),"Yes", "No, neither of these fields have values"),"")</f>
        <v/>
      </c>
    </row>
    <row r="1495" spans="1:6">
      <c r="A1495" t="str">
        <f>IF(COUNTA(Metadata!A1489)=1,ROW(Metadata!A1489),"")</f>
        <v/>
      </c>
      <c r="B1495" s="31" t="str">
        <f>IF(COUNTA(Metadata!A1489)=1,IF(COUNTA(Metadata!L1489,Metadata!B1489)=2, IF(Metadata!L1489=Metadata!B1489, "No", "Yes"), "One (or both) of these fields are empty"),"")</f>
        <v/>
      </c>
      <c r="C1495" t="str">
        <f>IF(COUNTA(Metadata!A1489)=1,IF(COUNTA(Metadata!B1489:'Metadata'!U1489)=20, "Yes", "One (or more) of these fields are empty"),"")</f>
        <v/>
      </c>
      <c r="D1495" t="str">
        <f>IF(COUNTA(Metadata!A1489)=1, IF(ISNUMBER(MATCH(LEFT(Metadata!P1489,SEARCH(":",Metadata!P1489)-1),'Library and Platform Vocabulary'!$A$117:$A$413,0)), "Yes", "No"),"")</f>
        <v/>
      </c>
      <c r="E1495" s="35" t="str">
        <f ca="1">IF(COUNTA(Metadata!A1489)=1, IF(OR(Metadata!O1489&gt;TODAY(),ISBLANK(Metadata!O1489)),"No, date is missing, in the future, or invalid", "Yes"),"")</f>
        <v/>
      </c>
      <c r="F1495" s="31" t="str">
        <f>IF(COUNTA(Metadata!A1489)=1, IF(OR(NOT(ISBLANK(Metadata!V1489)),NOT(ISBLANK(Metadata!W1489))),"Yes", "No, neither of these fields have values"),"")</f>
        <v/>
      </c>
    </row>
    <row r="1496" spans="1:6">
      <c r="A1496" t="str">
        <f>IF(COUNTA(Metadata!A1490)=1,ROW(Metadata!A1490),"")</f>
        <v/>
      </c>
      <c r="B1496" s="31" t="str">
        <f>IF(COUNTA(Metadata!A1490)=1,IF(COUNTA(Metadata!L1490,Metadata!B1490)=2, IF(Metadata!L1490=Metadata!B1490, "No", "Yes"), "One (or both) of these fields are empty"),"")</f>
        <v/>
      </c>
      <c r="C1496" t="str">
        <f>IF(COUNTA(Metadata!A1490)=1,IF(COUNTA(Metadata!B1490:'Metadata'!U1490)=20, "Yes", "One (or more) of these fields are empty"),"")</f>
        <v/>
      </c>
      <c r="D1496" t="str">
        <f>IF(COUNTA(Metadata!A1490)=1, IF(ISNUMBER(MATCH(LEFT(Metadata!P1490,SEARCH(":",Metadata!P1490)-1),'Library and Platform Vocabulary'!$A$117:$A$413,0)), "Yes", "No"),"")</f>
        <v/>
      </c>
      <c r="E1496" s="35" t="str">
        <f ca="1">IF(COUNTA(Metadata!A1490)=1, IF(OR(Metadata!O1490&gt;TODAY(),ISBLANK(Metadata!O1490)),"No, date is missing, in the future, or invalid", "Yes"),"")</f>
        <v/>
      </c>
      <c r="F1496" s="31" t="str">
        <f>IF(COUNTA(Metadata!A1490)=1, IF(OR(NOT(ISBLANK(Metadata!V1490)),NOT(ISBLANK(Metadata!W1490))),"Yes", "No, neither of these fields have values"),"")</f>
        <v/>
      </c>
    </row>
    <row r="1497" spans="1:6">
      <c r="A1497" t="str">
        <f>IF(COUNTA(Metadata!A1491)=1,ROW(Metadata!A1491),"")</f>
        <v/>
      </c>
      <c r="B1497" s="31" t="str">
        <f>IF(COUNTA(Metadata!A1491)=1,IF(COUNTA(Metadata!L1491,Metadata!B1491)=2, IF(Metadata!L1491=Metadata!B1491, "No", "Yes"), "One (or both) of these fields are empty"),"")</f>
        <v/>
      </c>
      <c r="C1497" t="str">
        <f>IF(COUNTA(Metadata!A1491)=1,IF(COUNTA(Metadata!B1491:'Metadata'!U1491)=20, "Yes", "One (or more) of these fields are empty"),"")</f>
        <v/>
      </c>
      <c r="D1497" t="str">
        <f>IF(COUNTA(Metadata!A1491)=1, IF(ISNUMBER(MATCH(LEFT(Metadata!P1491,SEARCH(":",Metadata!P1491)-1),'Library and Platform Vocabulary'!$A$117:$A$413,0)), "Yes", "No"),"")</f>
        <v/>
      </c>
      <c r="E1497" s="35" t="str">
        <f ca="1">IF(COUNTA(Metadata!A1491)=1, IF(OR(Metadata!O1491&gt;TODAY(),ISBLANK(Metadata!O1491)),"No, date is missing, in the future, or invalid", "Yes"),"")</f>
        <v/>
      </c>
      <c r="F1497" s="31" t="str">
        <f>IF(COUNTA(Metadata!A1491)=1, IF(OR(NOT(ISBLANK(Metadata!V1491)),NOT(ISBLANK(Metadata!W1491))),"Yes", "No, neither of these fields have values"),"")</f>
        <v/>
      </c>
    </row>
    <row r="1498" spans="1:6">
      <c r="A1498" t="str">
        <f>IF(COUNTA(Metadata!A1492)=1,ROW(Metadata!A1492),"")</f>
        <v/>
      </c>
      <c r="B1498" s="31" t="str">
        <f>IF(COUNTA(Metadata!A1492)=1,IF(COUNTA(Metadata!L1492,Metadata!B1492)=2, IF(Metadata!L1492=Metadata!B1492, "No", "Yes"), "One (or both) of these fields are empty"),"")</f>
        <v/>
      </c>
      <c r="C1498" t="str">
        <f>IF(COUNTA(Metadata!A1492)=1,IF(COUNTA(Metadata!B1492:'Metadata'!U1492)=20, "Yes", "One (or more) of these fields are empty"),"")</f>
        <v/>
      </c>
      <c r="D1498" t="str">
        <f>IF(COUNTA(Metadata!A1492)=1, IF(ISNUMBER(MATCH(LEFT(Metadata!P1492,SEARCH(":",Metadata!P1492)-1),'Library and Platform Vocabulary'!$A$117:$A$413,0)), "Yes", "No"),"")</f>
        <v/>
      </c>
      <c r="E1498" s="35" t="str">
        <f ca="1">IF(COUNTA(Metadata!A1492)=1, IF(OR(Metadata!O1492&gt;TODAY(),ISBLANK(Metadata!O1492)),"No, date is missing, in the future, or invalid", "Yes"),"")</f>
        <v/>
      </c>
      <c r="F1498" s="31" t="str">
        <f>IF(COUNTA(Metadata!A1492)=1, IF(OR(NOT(ISBLANK(Metadata!V1492)),NOT(ISBLANK(Metadata!W1492))),"Yes", "No, neither of these fields have values"),"")</f>
        <v/>
      </c>
    </row>
    <row r="1499" spans="1:6">
      <c r="A1499" t="str">
        <f>IF(COUNTA(Metadata!A1493)=1,ROW(Metadata!A1493),"")</f>
        <v/>
      </c>
      <c r="B1499" s="31" t="str">
        <f>IF(COUNTA(Metadata!A1493)=1,IF(COUNTA(Metadata!L1493,Metadata!B1493)=2, IF(Metadata!L1493=Metadata!B1493, "No", "Yes"), "One (or both) of these fields are empty"),"")</f>
        <v/>
      </c>
      <c r="C1499" t="str">
        <f>IF(COUNTA(Metadata!A1493)=1,IF(COUNTA(Metadata!B1493:'Metadata'!U1493)=20, "Yes", "One (or more) of these fields are empty"),"")</f>
        <v/>
      </c>
      <c r="D1499" t="str">
        <f>IF(COUNTA(Metadata!A1493)=1, IF(ISNUMBER(MATCH(LEFT(Metadata!P1493,SEARCH(":",Metadata!P1493)-1),'Library and Platform Vocabulary'!$A$117:$A$413,0)), "Yes", "No"),"")</f>
        <v/>
      </c>
      <c r="E1499" s="35" t="str">
        <f ca="1">IF(COUNTA(Metadata!A1493)=1, IF(OR(Metadata!O1493&gt;TODAY(),ISBLANK(Metadata!O1493)),"No, date is missing, in the future, or invalid", "Yes"),"")</f>
        <v/>
      </c>
      <c r="F1499" s="31" t="str">
        <f>IF(COUNTA(Metadata!A1493)=1, IF(OR(NOT(ISBLANK(Metadata!V1493)),NOT(ISBLANK(Metadata!W1493))),"Yes", "No, neither of these fields have values"),"")</f>
        <v/>
      </c>
    </row>
    <row r="1500" spans="1:6">
      <c r="A1500" t="str">
        <f>IF(COUNTA(Metadata!A1494)=1,ROW(Metadata!A1494),"")</f>
        <v/>
      </c>
      <c r="B1500" s="31" t="str">
        <f>IF(COUNTA(Metadata!A1494)=1,IF(COUNTA(Metadata!L1494,Metadata!B1494)=2, IF(Metadata!L1494=Metadata!B1494, "No", "Yes"), "One (or both) of these fields are empty"),"")</f>
        <v/>
      </c>
      <c r="C1500" t="str">
        <f>IF(COUNTA(Metadata!A1494)=1,IF(COUNTA(Metadata!B1494:'Metadata'!U1494)=20, "Yes", "One (or more) of these fields are empty"),"")</f>
        <v/>
      </c>
      <c r="D1500" t="str">
        <f>IF(COUNTA(Metadata!A1494)=1, IF(ISNUMBER(MATCH(LEFT(Metadata!P1494,SEARCH(":",Metadata!P1494)-1),'Library and Platform Vocabulary'!$A$117:$A$413,0)), "Yes", "No"),"")</f>
        <v/>
      </c>
      <c r="E1500" s="35" t="str">
        <f ca="1">IF(COUNTA(Metadata!A1494)=1, IF(OR(Metadata!O1494&gt;TODAY(),ISBLANK(Metadata!O1494)),"No, date is missing, in the future, or invalid", "Yes"),"")</f>
        <v/>
      </c>
      <c r="F1500" s="31" t="str">
        <f>IF(COUNTA(Metadata!A1494)=1, IF(OR(NOT(ISBLANK(Metadata!V1494)),NOT(ISBLANK(Metadata!W1494))),"Yes", "No, neither of these fields have values"),"")</f>
        <v/>
      </c>
    </row>
    <row r="1501" spans="1:6">
      <c r="A1501" t="str">
        <f>IF(COUNTA(Metadata!A1495)=1,ROW(Metadata!A1495),"")</f>
        <v/>
      </c>
      <c r="B1501" s="31" t="str">
        <f>IF(COUNTA(Metadata!A1495)=1,IF(COUNTA(Metadata!L1495,Metadata!B1495)=2, IF(Metadata!L1495=Metadata!B1495, "No", "Yes"), "One (or both) of these fields are empty"),"")</f>
        <v/>
      </c>
      <c r="C1501" t="str">
        <f>IF(COUNTA(Metadata!A1495)=1,IF(COUNTA(Metadata!B1495:'Metadata'!U1495)=20, "Yes", "One (or more) of these fields are empty"),"")</f>
        <v/>
      </c>
      <c r="D1501" t="str">
        <f>IF(COUNTA(Metadata!A1495)=1, IF(ISNUMBER(MATCH(LEFT(Metadata!P1495,SEARCH(":",Metadata!P1495)-1),'Library and Platform Vocabulary'!$A$117:$A$413,0)), "Yes", "No"),"")</f>
        <v/>
      </c>
      <c r="E1501" s="35" t="str">
        <f ca="1">IF(COUNTA(Metadata!A1495)=1, IF(OR(Metadata!O1495&gt;TODAY(),ISBLANK(Metadata!O1495)),"No, date is missing, in the future, or invalid", "Yes"),"")</f>
        <v/>
      </c>
      <c r="F1501" s="31" t="str">
        <f>IF(COUNTA(Metadata!A1495)=1, IF(OR(NOT(ISBLANK(Metadata!V1495)),NOT(ISBLANK(Metadata!W1495))),"Yes", "No, neither of these fields have values"),"")</f>
        <v/>
      </c>
    </row>
    <row r="1502" spans="1:6">
      <c r="A1502" t="str">
        <f>IF(COUNTA(Metadata!A1496)=1,ROW(Metadata!A1496),"")</f>
        <v/>
      </c>
      <c r="B1502" s="31" t="str">
        <f>IF(COUNTA(Metadata!A1496)=1,IF(COUNTA(Metadata!L1496,Metadata!B1496)=2, IF(Metadata!L1496=Metadata!B1496, "No", "Yes"), "One (or both) of these fields are empty"),"")</f>
        <v/>
      </c>
      <c r="C1502" t="str">
        <f>IF(COUNTA(Metadata!A1496)=1,IF(COUNTA(Metadata!B1496:'Metadata'!U1496)=20, "Yes", "One (or more) of these fields are empty"),"")</f>
        <v/>
      </c>
      <c r="D1502" t="str">
        <f>IF(COUNTA(Metadata!A1496)=1, IF(ISNUMBER(MATCH(LEFT(Metadata!P1496,SEARCH(":",Metadata!P1496)-1),'Library and Platform Vocabulary'!$A$117:$A$413,0)), "Yes", "No"),"")</f>
        <v/>
      </c>
      <c r="E1502" s="35" t="str">
        <f ca="1">IF(COUNTA(Metadata!A1496)=1, IF(OR(Metadata!O1496&gt;TODAY(),ISBLANK(Metadata!O1496)),"No, date is missing, in the future, or invalid", "Yes"),"")</f>
        <v/>
      </c>
      <c r="F1502" s="31" t="str">
        <f>IF(COUNTA(Metadata!A1496)=1, IF(OR(NOT(ISBLANK(Metadata!V1496)),NOT(ISBLANK(Metadata!W1496))),"Yes", "No, neither of these fields have values"),"")</f>
        <v/>
      </c>
    </row>
    <row r="1503" spans="1:6">
      <c r="A1503" t="str">
        <f>IF(COUNTA(Metadata!A1497)=1,ROW(Metadata!A1497),"")</f>
        <v/>
      </c>
      <c r="B1503" s="31" t="str">
        <f>IF(COUNTA(Metadata!A1497)=1,IF(COUNTA(Metadata!L1497,Metadata!B1497)=2, IF(Metadata!L1497=Metadata!B1497, "No", "Yes"), "One (or both) of these fields are empty"),"")</f>
        <v/>
      </c>
      <c r="C1503" t="str">
        <f>IF(COUNTA(Metadata!A1497)=1,IF(COUNTA(Metadata!B1497:'Metadata'!U1497)=20, "Yes", "One (or more) of these fields are empty"),"")</f>
        <v/>
      </c>
      <c r="D1503" t="str">
        <f>IF(COUNTA(Metadata!A1497)=1, IF(ISNUMBER(MATCH(LEFT(Metadata!P1497,SEARCH(":",Metadata!P1497)-1),'Library and Platform Vocabulary'!$A$117:$A$413,0)), "Yes", "No"),"")</f>
        <v/>
      </c>
      <c r="E1503" s="35" t="str">
        <f ca="1">IF(COUNTA(Metadata!A1497)=1, IF(OR(Metadata!O1497&gt;TODAY(),ISBLANK(Metadata!O1497)),"No, date is missing, in the future, or invalid", "Yes"),"")</f>
        <v/>
      </c>
      <c r="F1503" s="31" t="str">
        <f>IF(COUNTA(Metadata!A1497)=1, IF(OR(NOT(ISBLANK(Metadata!V1497)),NOT(ISBLANK(Metadata!W1497))),"Yes", "No, neither of these fields have values"),"")</f>
        <v/>
      </c>
    </row>
    <row r="1504" spans="1:6">
      <c r="A1504" t="str">
        <f>IF(COUNTA(Metadata!A1498)=1,ROW(Metadata!A1498),"")</f>
        <v/>
      </c>
      <c r="B1504" s="31" t="str">
        <f>IF(COUNTA(Metadata!A1498)=1,IF(COUNTA(Metadata!L1498,Metadata!B1498)=2, IF(Metadata!L1498=Metadata!B1498, "No", "Yes"), "One (or both) of these fields are empty"),"")</f>
        <v/>
      </c>
      <c r="C1504" t="str">
        <f>IF(COUNTA(Metadata!A1498)=1,IF(COUNTA(Metadata!B1498:'Metadata'!U1498)=20, "Yes", "One (or more) of these fields are empty"),"")</f>
        <v/>
      </c>
      <c r="D1504" t="str">
        <f>IF(COUNTA(Metadata!A1498)=1, IF(ISNUMBER(MATCH(LEFT(Metadata!P1498,SEARCH(":",Metadata!P1498)-1),'Library and Platform Vocabulary'!$A$117:$A$413,0)), "Yes", "No"),"")</f>
        <v/>
      </c>
      <c r="E1504" s="35" t="str">
        <f ca="1">IF(COUNTA(Metadata!A1498)=1, IF(OR(Metadata!O1498&gt;TODAY(),ISBLANK(Metadata!O1498)),"No, date is missing, in the future, or invalid", "Yes"),"")</f>
        <v/>
      </c>
      <c r="F1504" s="31" t="str">
        <f>IF(COUNTA(Metadata!A1498)=1, IF(OR(NOT(ISBLANK(Metadata!V1498)),NOT(ISBLANK(Metadata!W1498))),"Yes", "No, neither of these fields have values"),"")</f>
        <v/>
      </c>
    </row>
    <row r="1505" spans="1:6">
      <c r="A1505" t="str">
        <f>IF(COUNTA(Metadata!A1499)=1,ROW(Metadata!A1499),"")</f>
        <v/>
      </c>
      <c r="B1505" s="31" t="str">
        <f>IF(COUNTA(Metadata!A1499)=1,IF(COUNTA(Metadata!L1499,Metadata!B1499)=2, IF(Metadata!L1499=Metadata!B1499, "No", "Yes"), "One (or both) of these fields are empty"),"")</f>
        <v/>
      </c>
      <c r="C1505" t="str">
        <f>IF(COUNTA(Metadata!A1499)=1,IF(COUNTA(Metadata!B1499:'Metadata'!U1499)=20, "Yes", "One (or more) of these fields are empty"),"")</f>
        <v/>
      </c>
      <c r="D1505" t="str">
        <f>IF(COUNTA(Metadata!A1499)=1, IF(ISNUMBER(MATCH(LEFT(Metadata!P1499,SEARCH(":",Metadata!P1499)-1),'Library and Platform Vocabulary'!$A$117:$A$413,0)), "Yes", "No"),"")</f>
        <v/>
      </c>
      <c r="E1505" s="35" t="str">
        <f ca="1">IF(COUNTA(Metadata!A1499)=1, IF(OR(Metadata!O1499&gt;TODAY(),ISBLANK(Metadata!O1499)),"No, date is missing, in the future, or invalid", "Yes"),"")</f>
        <v/>
      </c>
      <c r="F1505" s="31" t="str">
        <f>IF(COUNTA(Metadata!A1499)=1, IF(OR(NOT(ISBLANK(Metadata!V1499)),NOT(ISBLANK(Metadata!W1499))),"Yes", "No, neither of these fields have values"),"")</f>
        <v/>
      </c>
    </row>
    <row r="1506" spans="1:6">
      <c r="A1506" t="str">
        <f>IF(COUNTA(Metadata!A1500)=1,ROW(Metadata!A1500),"")</f>
        <v/>
      </c>
      <c r="B1506" s="31" t="str">
        <f>IF(COUNTA(Metadata!A1500)=1,IF(COUNTA(Metadata!L1500,Metadata!B1500)=2, IF(Metadata!L1500=Metadata!B1500, "No", "Yes"), "One (or both) of these fields are empty"),"")</f>
        <v/>
      </c>
      <c r="C1506" t="str">
        <f>IF(COUNTA(Metadata!A1500)=1,IF(COUNTA(Metadata!B1500:'Metadata'!U1500)=20, "Yes", "One (or more) of these fields are empty"),"")</f>
        <v/>
      </c>
      <c r="D1506" t="str">
        <f>IF(COUNTA(Metadata!A1500)=1, IF(ISNUMBER(MATCH(LEFT(Metadata!P1500,SEARCH(":",Metadata!P1500)-1),'Library and Platform Vocabulary'!$A$117:$A$413,0)), "Yes", "No"),"")</f>
        <v/>
      </c>
      <c r="E1506" s="35" t="str">
        <f ca="1">IF(COUNTA(Metadata!A1500)=1, IF(OR(Metadata!O1500&gt;TODAY(),ISBLANK(Metadata!O1500)),"No, date is missing, in the future, or invalid", "Yes"),"")</f>
        <v/>
      </c>
      <c r="F1506" s="31" t="str">
        <f>IF(COUNTA(Metadata!A1500)=1, IF(OR(NOT(ISBLANK(Metadata!V1500)),NOT(ISBLANK(Metadata!W1500))),"Yes", "No, neither of these fields have values"),"")</f>
        <v/>
      </c>
    </row>
    <row r="1507" spans="1:6">
      <c r="A1507" t="str">
        <f>IF(COUNTA(Metadata!A1501)=1,ROW(Metadata!A1501),"")</f>
        <v/>
      </c>
      <c r="B1507" s="31" t="str">
        <f>IF(COUNTA(Metadata!A1501)=1,IF(COUNTA(Metadata!L1501,Metadata!B1501)=2, IF(Metadata!L1501=Metadata!B1501, "No", "Yes"), "One (or both) of these fields are empty"),"")</f>
        <v/>
      </c>
      <c r="C1507" t="str">
        <f>IF(COUNTA(Metadata!A1501)=1,IF(COUNTA(Metadata!B1501:'Metadata'!U1501)=20, "Yes", "One (or more) of these fields are empty"),"")</f>
        <v/>
      </c>
      <c r="D1507" t="str">
        <f>IF(COUNTA(Metadata!A1501)=1, IF(ISNUMBER(MATCH(LEFT(Metadata!P1501,SEARCH(":",Metadata!P1501)-1),'Library and Platform Vocabulary'!$A$117:$A$413,0)), "Yes", "No"),"")</f>
        <v/>
      </c>
      <c r="E1507" s="35" t="str">
        <f ca="1">IF(COUNTA(Metadata!A1501)=1, IF(OR(Metadata!O1501&gt;TODAY(),ISBLANK(Metadata!O1501)),"No, date is missing, in the future, or invalid", "Yes"),"")</f>
        <v/>
      </c>
      <c r="F1507" s="31" t="str">
        <f>IF(COUNTA(Metadata!A1501)=1, IF(OR(NOT(ISBLANK(Metadata!V1501)),NOT(ISBLANK(Metadata!W1501))),"Yes", "No, neither of these fields have values"),"")</f>
        <v/>
      </c>
    </row>
    <row r="1508" spans="1:6">
      <c r="A1508" t="str">
        <f>IF(COUNTA(Metadata!A1502)=1,ROW(Metadata!A1502),"")</f>
        <v/>
      </c>
      <c r="B1508" s="31" t="str">
        <f>IF(COUNTA(Metadata!A1502)=1,IF(COUNTA(Metadata!L1502,Metadata!B1502)=2, IF(Metadata!L1502=Metadata!B1502, "No", "Yes"), "One (or both) of these fields are empty"),"")</f>
        <v/>
      </c>
      <c r="C1508" t="str">
        <f>IF(COUNTA(Metadata!A1502)=1,IF(COUNTA(Metadata!B1502:'Metadata'!U1502)=20, "Yes", "One (or more) of these fields are empty"),"")</f>
        <v/>
      </c>
      <c r="D1508" t="str">
        <f>IF(COUNTA(Metadata!A1502)=1, IF(ISNUMBER(MATCH(LEFT(Metadata!P1502,SEARCH(":",Metadata!P1502)-1),'Library and Platform Vocabulary'!$A$117:$A$413,0)), "Yes", "No"),"")</f>
        <v/>
      </c>
      <c r="E1508" s="35" t="str">
        <f ca="1">IF(COUNTA(Metadata!A1502)=1, IF(OR(Metadata!O1502&gt;TODAY(),ISBLANK(Metadata!O1502)),"No, date is missing, in the future, or invalid", "Yes"),"")</f>
        <v/>
      </c>
      <c r="F1508" s="31" t="str">
        <f>IF(COUNTA(Metadata!A1502)=1, IF(OR(NOT(ISBLANK(Metadata!V1502)),NOT(ISBLANK(Metadata!W1502))),"Yes", "No, neither of these fields have values"),"")</f>
        <v/>
      </c>
    </row>
    <row r="1509" spans="1:6">
      <c r="A1509" t="str">
        <f>IF(COUNTA(Metadata!A1503)=1,ROW(Metadata!A1503),"")</f>
        <v/>
      </c>
      <c r="B1509" s="31" t="str">
        <f>IF(COUNTA(Metadata!A1503)=1,IF(COUNTA(Metadata!L1503,Metadata!B1503)=2, IF(Metadata!L1503=Metadata!B1503, "No", "Yes"), "One (or both) of these fields are empty"),"")</f>
        <v/>
      </c>
      <c r="C1509" t="str">
        <f>IF(COUNTA(Metadata!A1503)=1,IF(COUNTA(Metadata!B1503:'Metadata'!U1503)=20, "Yes", "One (or more) of these fields are empty"),"")</f>
        <v/>
      </c>
      <c r="D1509" t="str">
        <f>IF(COUNTA(Metadata!A1503)=1, IF(ISNUMBER(MATCH(LEFT(Metadata!P1503,SEARCH(":",Metadata!P1503)-1),'Library and Platform Vocabulary'!$A$117:$A$413,0)), "Yes", "No"),"")</f>
        <v/>
      </c>
      <c r="E1509" s="35" t="str">
        <f ca="1">IF(COUNTA(Metadata!A1503)=1, IF(OR(Metadata!O1503&gt;TODAY(),ISBLANK(Metadata!O1503)),"No, date is missing, in the future, or invalid", "Yes"),"")</f>
        <v/>
      </c>
      <c r="F1509" s="31" t="str">
        <f>IF(COUNTA(Metadata!A1503)=1, IF(OR(NOT(ISBLANK(Metadata!V1503)),NOT(ISBLANK(Metadata!W1503))),"Yes", "No, neither of these fields have values"),"")</f>
        <v/>
      </c>
    </row>
    <row r="1510" spans="1:6">
      <c r="A1510" t="str">
        <f>IF(COUNTA(Metadata!A1504)=1,ROW(Metadata!A1504),"")</f>
        <v/>
      </c>
      <c r="B1510" s="31" t="str">
        <f>IF(COUNTA(Metadata!A1504)=1,IF(COUNTA(Metadata!L1504,Metadata!B1504)=2, IF(Metadata!L1504=Metadata!B1504, "No", "Yes"), "One (or both) of these fields are empty"),"")</f>
        <v/>
      </c>
      <c r="C1510" t="str">
        <f>IF(COUNTA(Metadata!A1504)=1,IF(COUNTA(Metadata!B1504:'Metadata'!U1504)=20, "Yes", "One (or more) of these fields are empty"),"")</f>
        <v/>
      </c>
      <c r="D1510" t="str">
        <f>IF(COUNTA(Metadata!A1504)=1, IF(ISNUMBER(MATCH(LEFT(Metadata!P1504,SEARCH(":",Metadata!P1504)-1),'Library and Platform Vocabulary'!$A$117:$A$413,0)), "Yes", "No"),"")</f>
        <v/>
      </c>
      <c r="E1510" s="35" t="str">
        <f ca="1">IF(COUNTA(Metadata!A1504)=1, IF(OR(Metadata!O1504&gt;TODAY(),ISBLANK(Metadata!O1504)),"No, date is missing, in the future, or invalid", "Yes"),"")</f>
        <v/>
      </c>
      <c r="F1510" s="31" t="str">
        <f>IF(COUNTA(Metadata!A1504)=1, IF(OR(NOT(ISBLANK(Metadata!V1504)),NOT(ISBLANK(Metadata!W1504))),"Yes", "No, neither of these fields have values"),"")</f>
        <v/>
      </c>
    </row>
    <row r="1511" spans="1:6">
      <c r="A1511" t="str">
        <f>IF(COUNTA(Metadata!A1505)=1,ROW(Metadata!A1505),"")</f>
        <v/>
      </c>
      <c r="B1511" s="31" t="str">
        <f>IF(COUNTA(Metadata!A1505)=1,IF(COUNTA(Metadata!L1505,Metadata!B1505)=2, IF(Metadata!L1505=Metadata!B1505, "No", "Yes"), "One (or both) of these fields are empty"),"")</f>
        <v/>
      </c>
      <c r="C1511" t="str">
        <f>IF(COUNTA(Metadata!A1505)=1,IF(COUNTA(Metadata!B1505:'Metadata'!U1505)=20, "Yes", "One (or more) of these fields are empty"),"")</f>
        <v/>
      </c>
      <c r="D1511" t="str">
        <f>IF(COUNTA(Metadata!A1505)=1, IF(ISNUMBER(MATCH(LEFT(Metadata!P1505,SEARCH(":",Metadata!P1505)-1),'Library and Platform Vocabulary'!$A$117:$A$413,0)), "Yes", "No"),"")</f>
        <v/>
      </c>
      <c r="E1511" s="35" t="str">
        <f ca="1">IF(COUNTA(Metadata!A1505)=1, IF(OR(Metadata!O1505&gt;TODAY(),ISBLANK(Metadata!O1505)),"No, date is missing, in the future, or invalid", "Yes"),"")</f>
        <v/>
      </c>
      <c r="F1511" s="31" t="str">
        <f>IF(COUNTA(Metadata!A1505)=1, IF(OR(NOT(ISBLANK(Metadata!V1505)),NOT(ISBLANK(Metadata!W1505))),"Yes", "No, neither of these fields have values"),"")</f>
        <v/>
      </c>
    </row>
    <row r="1512" spans="1:6">
      <c r="A1512" t="str">
        <f>IF(COUNTA(Metadata!A1506)=1,ROW(Metadata!A1506),"")</f>
        <v/>
      </c>
      <c r="B1512" s="31" t="str">
        <f>IF(COUNTA(Metadata!A1506)=1,IF(COUNTA(Metadata!L1506,Metadata!B1506)=2, IF(Metadata!L1506=Metadata!B1506, "No", "Yes"), "One (or both) of these fields are empty"),"")</f>
        <v/>
      </c>
      <c r="C1512" t="str">
        <f>IF(COUNTA(Metadata!A1506)=1,IF(COUNTA(Metadata!B1506:'Metadata'!U1506)=20, "Yes", "One (or more) of these fields are empty"),"")</f>
        <v/>
      </c>
      <c r="D1512" t="str">
        <f>IF(COUNTA(Metadata!A1506)=1, IF(ISNUMBER(MATCH(LEFT(Metadata!P1506,SEARCH(":",Metadata!P1506)-1),'Library and Platform Vocabulary'!$A$117:$A$413,0)), "Yes", "No"),"")</f>
        <v/>
      </c>
      <c r="E1512" s="35" t="str">
        <f ca="1">IF(COUNTA(Metadata!A1506)=1, IF(OR(Metadata!O1506&gt;TODAY(),ISBLANK(Metadata!O1506)),"No, date is missing, in the future, or invalid", "Yes"),"")</f>
        <v/>
      </c>
      <c r="F1512" s="31" t="str">
        <f>IF(COUNTA(Metadata!A1506)=1, IF(OR(NOT(ISBLANK(Metadata!V1506)),NOT(ISBLANK(Metadata!W1506))),"Yes", "No, neither of these fields have values"),"")</f>
        <v/>
      </c>
    </row>
    <row r="1513" spans="1:6">
      <c r="A1513" t="str">
        <f>IF(COUNTA(Metadata!A1507)=1,ROW(Metadata!A1507),"")</f>
        <v/>
      </c>
      <c r="B1513" s="31" t="str">
        <f>IF(COUNTA(Metadata!A1507)=1,IF(COUNTA(Metadata!L1507,Metadata!B1507)=2, IF(Metadata!L1507=Metadata!B1507, "No", "Yes"), "One (or both) of these fields are empty"),"")</f>
        <v/>
      </c>
      <c r="C1513" t="str">
        <f>IF(COUNTA(Metadata!A1507)=1,IF(COUNTA(Metadata!B1507:'Metadata'!U1507)=20, "Yes", "One (or more) of these fields are empty"),"")</f>
        <v/>
      </c>
      <c r="D1513" t="str">
        <f>IF(COUNTA(Metadata!A1507)=1, IF(ISNUMBER(MATCH(LEFT(Metadata!P1507,SEARCH(":",Metadata!P1507)-1),'Library and Platform Vocabulary'!$A$117:$A$413,0)), "Yes", "No"),"")</f>
        <v/>
      </c>
      <c r="E1513" s="35" t="str">
        <f ca="1">IF(COUNTA(Metadata!A1507)=1, IF(OR(Metadata!O1507&gt;TODAY(),ISBLANK(Metadata!O1507)),"No, date is missing, in the future, or invalid", "Yes"),"")</f>
        <v/>
      </c>
      <c r="F1513" s="31" t="str">
        <f>IF(COUNTA(Metadata!A1507)=1, IF(OR(NOT(ISBLANK(Metadata!V1507)),NOT(ISBLANK(Metadata!W1507))),"Yes", "No, neither of these fields have values"),"")</f>
        <v/>
      </c>
    </row>
    <row r="1514" spans="1:6">
      <c r="A1514" t="str">
        <f>IF(COUNTA(Metadata!A1508)=1,ROW(Metadata!A1508),"")</f>
        <v/>
      </c>
      <c r="B1514" s="31" t="str">
        <f>IF(COUNTA(Metadata!A1508)=1,IF(COUNTA(Metadata!L1508,Metadata!B1508)=2, IF(Metadata!L1508=Metadata!B1508, "No", "Yes"), "One (or both) of these fields are empty"),"")</f>
        <v/>
      </c>
      <c r="C1514" t="str">
        <f>IF(COUNTA(Metadata!A1508)=1,IF(COUNTA(Metadata!B1508:'Metadata'!U1508)=20, "Yes", "One (or more) of these fields are empty"),"")</f>
        <v/>
      </c>
      <c r="D1514" t="str">
        <f>IF(COUNTA(Metadata!A1508)=1, IF(ISNUMBER(MATCH(LEFT(Metadata!P1508,SEARCH(":",Metadata!P1508)-1),'Library and Platform Vocabulary'!$A$117:$A$413,0)), "Yes", "No"),"")</f>
        <v/>
      </c>
      <c r="E1514" s="35" t="str">
        <f ca="1">IF(COUNTA(Metadata!A1508)=1, IF(OR(Metadata!O1508&gt;TODAY(),ISBLANK(Metadata!O1508)),"No, date is missing, in the future, or invalid", "Yes"),"")</f>
        <v/>
      </c>
      <c r="F1514" s="31" t="str">
        <f>IF(COUNTA(Metadata!A1508)=1, IF(OR(NOT(ISBLANK(Metadata!V1508)),NOT(ISBLANK(Metadata!W1508))),"Yes", "No, neither of these fields have values"),"")</f>
        <v/>
      </c>
    </row>
    <row r="1515" spans="1:6">
      <c r="A1515" t="str">
        <f>IF(COUNTA(Metadata!A1509)=1,ROW(Metadata!A1509),"")</f>
        <v/>
      </c>
      <c r="B1515" s="31" t="str">
        <f>IF(COUNTA(Metadata!A1509)=1,IF(COUNTA(Metadata!L1509,Metadata!B1509)=2, IF(Metadata!L1509=Metadata!B1509, "No", "Yes"), "One (or both) of these fields are empty"),"")</f>
        <v/>
      </c>
      <c r="C1515" t="str">
        <f>IF(COUNTA(Metadata!A1509)=1,IF(COUNTA(Metadata!B1509:'Metadata'!U1509)=20, "Yes", "One (or more) of these fields are empty"),"")</f>
        <v/>
      </c>
      <c r="D1515" t="str">
        <f>IF(COUNTA(Metadata!A1509)=1, IF(ISNUMBER(MATCH(LEFT(Metadata!P1509,SEARCH(":",Metadata!P1509)-1),'Library and Platform Vocabulary'!$A$117:$A$413,0)), "Yes", "No"),"")</f>
        <v/>
      </c>
      <c r="E1515" s="35" t="str">
        <f ca="1">IF(COUNTA(Metadata!A1509)=1, IF(OR(Metadata!O1509&gt;TODAY(),ISBLANK(Metadata!O1509)),"No, date is missing, in the future, or invalid", "Yes"),"")</f>
        <v/>
      </c>
      <c r="F1515" s="31" t="str">
        <f>IF(COUNTA(Metadata!A1509)=1, IF(OR(NOT(ISBLANK(Metadata!V1509)),NOT(ISBLANK(Metadata!W1509))),"Yes", "No, neither of these fields have values"),"")</f>
        <v/>
      </c>
    </row>
    <row r="1516" spans="1:6">
      <c r="A1516" t="str">
        <f>IF(COUNTA(Metadata!A1510)=1,ROW(Metadata!A1510),"")</f>
        <v/>
      </c>
      <c r="B1516" s="31" t="str">
        <f>IF(COUNTA(Metadata!A1510)=1,IF(COUNTA(Metadata!L1510,Metadata!B1510)=2, IF(Metadata!L1510=Metadata!B1510, "No", "Yes"), "One (or both) of these fields are empty"),"")</f>
        <v/>
      </c>
      <c r="C1516" t="str">
        <f>IF(COUNTA(Metadata!A1510)=1,IF(COUNTA(Metadata!B1510:'Metadata'!U1510)=20, "Yes", "One (or more) of these fields are empty"),"")</f>
        <v/>
      </c>
      <c r="D1516" t="str">
        <f>IF(COUNTA(Metadata!A1510)=1, IF(ISNUMBER(MATCH(LEFT(Metadata!P1510,SEARCH(":",Metadata!P1510)-1),'Library and Platform Vocabulary'!$A$117:$A$413,0)), "Yes", "No"),"")</f>
        <v/>
      </c>
      <c r="E1516" s="35" t="str">
        <f ca="1">IF(COUNTA(Metadata!A1510)=1, IF(OR(Metadata!O1510&gt;TODAY(),ISBLANK(Metadata!O1510)),"No, date is missing, in the future, or invalid", "Yes"),"")</f>
        <v/>
      </c>
      <c r="F1516" s="31" t="str">
        <f>IF(COUNTA(Metadata!A1510)=1, IF(OR(NOT(ISBLANK(Metadata!V1510)),NOT(ISBLANK(Metadata!W1510))),"Yes", "No, neither of these fields have values"),"")</f>
        <v/>
      </c>
    </row>
    <row r="1517" spans="1:6">
      <c r="A1517" t="str">
        <f>IF(COUNTA(Metadata!A1511)=1,ROW(Metadata!A1511),"")</f>
        <v/>
      </c>
      <c r="B1517" s="31" t="str">
        <f>IF(COUNTA(Metadata!A1511)=1,IF(COUNTA(Metadata!L1511,Metadata!B1511)=2, IF(Metadata!L1511=Metadata!B1511, "No", "Yes"), "One (or both) of these fields are empty"),"")</f>
        <v/>
      </c>
      <c r="C1517" t="str">
        <f>IF(COUNTA(Metadata!A1511)=1,IF(COUNTA(Metadata!B1511:'Metadata'!U1511)=20, "Yes", "One (or more) of these fields are empty"),"")</f>
        <v/>
      </c>
      <c r="D1517" t="str">
        <f>IF(COUNTA(Metadata!A1511)=1, IF(ISNUMBER(MATCH(LEFT(Metadata!P1511,SEARCH(":",Metadata!P1511)-1),'Library and Platform Vocabulary'!$A$117:$A$413,0)), "Yes", "No"),"")</f>
        <v/>
      </c>
      <c r="E1517" s="35" t="str">
        <f ca="1">IF(COUNTA(Metadata!A1511)=1, IF(OR(Metadata!O1511&gt;TODAY(),ISBLANK(Metadata!O1511)),"No, date is missing, in the future, or invalid", "Yes"),"")</f>
        <v/>
      </c>
      <c r="F1517" s="31" t="str">
        <f>IF(COUNTA(Metadata!A1511)=1, IF(OR(NOT(ISBLANK(Metadata!V1511)),NOT(ISBLANK(Metadata!W1511))),"Yes", "No, neither of these fields have values"),"")</f>
        <v/>
      </c>
    </row>
    <row r="1518" spans="1:6">
      <c r="A1518" t="str">
        <f>IF(COUNTA(Metadata!A1512)=1,ROW(Metadata!A1512),"")</f>
        <v/>
      </c>
      <c r="B1518" s="31" t="str">
        <f>IF(COUNTA(Metadata!A1512)=1,IF(COUNTA(Metadata!L1512,Metadata!B1512)=2, IF(Metadata!L1512=Metadata!B1512, "No", "Yes"), "One (or both) of these fields are empty"),"")</f>
        <v/>
      </c>
      <c r="C1518" t="str">
        <f>IF(COUNTA(Metadata!A1512)=1,IF(COUNTA(Metadata!B1512:'Metadata'!U1512)=20, "Yes", "One (or more) of these fields are empty"),"")</f>
        <v/>
      </c>
      <c r="D1518" t="str">
        <f>IF(COUNTA(Metadata!A1512)=1, IF(ISNUMBER(MATCH(LEFT(Metadata!P1512,SEARCH(":",Metadata!P1512)-1),'Library and Platform Vocabulary'!$A$117:$A$413,0)), "Yes", "No"),"")</f>
        <v/>
      </c>
      <c r="E1518" s="35" t="str">
        <f ca="1">IF(COUNTA(Metadata!A1512)=1, IF(OR(Metadata!O1512&gt;TODAY(),ISBLANK(Metadata!O1512)),"No, date is missing, in the future, or invalid", "Yes"),"")</f>
        <v/>
      </c>
      <c r="F1518" s="31" t="str">
        <f>IF(COUNTA(Metadata!A1512)=1, IF(OR(NOT(ISBLANK(Metadata!V1512)),NOT(ISBLANK(Metadata!W1512))),"Yes", "No, neither of these fields have values"),"")</f>
        <v/>
      </c>
    </row>
    <row r="1519" spans="1:6">
      <c r="A1519" t="str">
        <f>IF(COUNTA(Metadata!A1513)=1,ROW(Metadata!A1513),"")</f>
        <v/>
      </c>
      <c r="B1519" s="31" t="str">
        <f>IF(COUNTA(Metadata!A1513)=1,IF(COUNTA(Metadata!L1513,Metadata!B1513)=2, IF(Metadata!L1513=Metadata!B1513, "No", "Yes"), "One (or both) of these fields are empty"),"")</f>
        <v/>
      </c>
      <c r="C1519" t="str">
        <f>IF(COUNTA(Metadata!A1513)=1,IF(COUNTA(Metadata!B1513:'Metadata'!U1513)=20, "Yes", "One (or more) of these fields are empty"),"")</f>
        <v/>
      </c>
      <c r="D1519" t="str">
        <f>IF(COUNTA(Metadata!A1513)=1, IF(ISNUMBER(MATCH(LEFT(Metadata!P1513,SEARCH(":",Metadata!P1513)-1),'Library and Platform Vocabulary'!$A$117:$A$413,0)), "Yes", "No"),"")</f>
        <v/>
      </c>
      <c r="E1519" s="35" t="str">
        <f ca="1">IF(COUNTA(Metadata!A1513)=1, IF(OR(Metadata!O1513&gt;TODAY(),ISBLANK(Metadata!O1513)),"No, date is missing, in the future, or invalid", "Yes"),"")</f>
        <v/>
      </c>
      <c r="F1519" s="31" t="str">
        <f>IF(COUNTA(Metadata!A1513)=1, IF(OR(NOT(ISBLANK(Metadata!V1513)),NOT(ISBLANK(Metadata!W1513))),"Yes", "No, neither of these fields have values"),"")</f>
        <v/>
      </c>
    </row>
    <row r="1520" spans="1:6">
      <c r="A1520" t="str">
        <f>IF(COUNTA(Metadata!A1514)=1,ROW(Metadata!A1514),"")</f>
        <v/>
      </c>
      <c r="B1520" s="31" t="str">
        <f>IF(COUNTA(Metadata!A1514)=1,IF(COUNTA(Metadata!L1514,Metadata!B1514)=2, IF(Metadata!L1514=Metadata!B1514, "No", "Yes"), "One (or both) of these fields are empty"),"")</f>
        <v/>
      </c>
      <c r="C1520" t="str">
        <f>IF(COUNTA(Metadata!A1514)=1,IF(COUNTA(Metadata!B1514:'Metadata'!U1514)=20, "Yes", "One (or more) of these fields are empty"),"")</f>
        <v/>
      </c>
      <c r="D1520" t="str">
        <f>IF(COUNTA(Metadata!A1514)=1, IF(ISNUMBER(MATCH(LEFT(Metadata!P1514,SEARCH(":",Metadata!P1514)-1),'Library and Platform Vocabulary'!$A$117:$A$413,0)), "Yes", "No"),"")</f>
        <v/>
      </c>
      <c r="E1520" s="35" t="str">
        <f ca="1">IF(COUNTA(Metadata!A1514)=1, IF(OR(Metadata!O1514&gt;TODAY(),ISBLANK(Metadata!O1514)),"No, date is missing, in the future, or invalid", "Yes"),"")</f>
        <v/>
      </c>
      <c r="F1520" s="31" t="str">
        <f>IF(COUNTA(Metadata!A1514)=1, IF(OR(NOT(ISBLANK(Metadata!V1514)),NOT(ISBLANK(Metadata!W1514))),"Yes", "No, neither of these fields have values"),"")</f>
        <v/>
      </c>
    </row>
    <row r="1521" spans="1:6">
      <c r="A1521" t="str">
        <f>IF(COUNTA(Metadata!A1515)=1,ROW(Metadata!A1515),"")</f>
        <v/>
      </c>
      <c r="B1521" s="31" t="str">
        <f>IF(COUNTA(Metadata!A1515)=1,IF(COUNTA(Metadata!L1515,Metadata!B1515)=2, IF(Metadata!L1515=Metadata!B1515, "No", "Yes"), "One (or both) of these fields are empty"),"")</f>
        <v/>
      </c>
      <c r="C1521" t="str">
        <f>IF(COUNTA(Metadata!A1515)=1,IF(COUNTA(Metadata!B1515:'Metadata'!U1515)=20, "Yes", "One (or more) of these fields are empty"),"")</f>
        <v/>
      </c>
      <c r="D1521" t="str">
        <f>IF(COUNTA(Metadata!A1515)=1, IF(ISNUMBER(MATCH(LEFT(Metadata!P1515,SEARCH(":",Metadata!P1515)-1),'Library and Platform Vocabulary'!$A$117:$A$413,0)), "Yes", "No"),"")</f>
        <v/>
      </c>
      <c r="E1521" s="35" t="str">
        <f ca="1">IF(COUNTA(Metadata!A1515)=1, IF(OR(Metadata!O1515&gt;TODAY(),ISBLANK(Metadata!O1515)),"No, date is missing, in the future, or invalid", "Yes"),"")</f>
        <v/>
      </c>
      <c r="F1521" s="31" t="str">
        <f>IF(COUNTA(Metadata!A1515)=1, IF(OR(NOT(ISBLANK(Metadata!V1515)),NOT(ISBLANK(Metadata!W1515))),"Yes", "No, neither of these fields have values"),"")</f>
        <v/>
      </c>
    </row>
    <row r="1522" spans="1:6">
      <c r="A1522" t="str">
        <f>IF(COUNTA(Metadata!A1516)=1,ROW(Metadata!A1516),"")</f>
        <v/>
      </c>
      <c r="B1522" s="31" t="str">
        <f>IF(COUNTA(Metadata!A1516)=1,IF(COUNTA(Metadata!L1516,Metadata!B1516)=2, IF(Metadata!L1516=Metadata!B1516, "No", "Yes"), "One (or both) of these fields are empty"),"")</f>
        <v/>
      </c>
      <c r="C1522" t="str">
        <f>IF(COUNTA(Metadata!A1516)=1,IF(COUNTA(Metadata!B1516:'Metadata'!U1516)=20, "Yes", "One (or more) of these fields are empty"),"")</f>
        <v/>
      </c>
      <c r="D1522" t="str">
        <f>IF(COUNTA(Metadata!A1516)=1, IF(ISNUMBER(MATCH(LEFT(Metadata!P1516,SEARCH(":",Metadata!P1516)-1),'Library and Platform Vocabulary'!$A$117:$A$413,0)), "Yes", "No"),"")</f>
        <v/>
      </c>
      <c r="E1522" s="35" t="str">
        <f ca="1">IF(COUNTA(Metadata!A1516)=1, IF(OR(Metadata!O1516&gt;TODAY(),ISBLANK(Metadata!O1516)),"No, date is missing, in the future, or invalid", "Yes"),"")</f>
        <v/>
      </c>
      <c r="F1522" s="31" t="str">
        <f>IF(COUNTA(Metadata!A1516)=1, IF(OR(NOT(ISBLANK(Metadata!V1516)),NOT(ISBLANK(Metadata!W1516))),"Yes", "No, neither of these fields have values"),"")</f>
        <v/>
      </c>
    </row>
    <row r="1523" spans="1:6">
      <c r="A1523" t="str">
        <f>IF(COUNTA(Metadata!A1517)=1,ROW(Metadata!A1517),"")</f>
        <v/>
      </c>
      <c r="B1523" s="31" t="str">
        <f>IF(COUNTA(Metadata!A1517)=1,IF(COUNTA(Metadata!L1517,Metadata!B1517)=2, IF(Metadata!L1517=Metadata!B1517, "No", "Yes"), "One (or both) of these fields are empty"),"")</f>
        <v/>
      </c>
      <c r="C1523" t="str">
        <f>IF(COUNTA(Metadata!A1517)=1,IF(COUNTA(Metadata!B1517:'Metadata'!U1517)=20, "Yes", "One (or more) of these fields are empty"),"")</f>
        <v/>
      </c>
      <c r="D1523" t="str">
        <f>IF(COUNTA(Metadata!A1517)=1, IF(ISNUMBER(MATCH(LEFT(Metadata!P1517,SEARCH(":",Metadata!P1517)-1),'Library and Platform Vocabulary'!$A$117:$A$413,0)), "Yes", "No"),"")</f>
        <v/>
      </c>
      <c r="E1523" s="35" t="str">
        <f ca="1">IF(COUNTA(Metadata!A1517)=1, IF(OR(Metadata!O1517&gt;TODAY(),ISBLANK(Metadata!O1517)),"No, date is missing, in the future, or invalid", "Yes"),"")</f>
        <v/>
      </c>
      <c r="F1523" s="31" t="str">
        <f>IF(COUNTA(Metadata!A1517)=1, IF(OR(NOT(ISBLANK(Metadata!V1517)),NOT(ISBLANK(Metadata!W1517))),"Yes", "No, neither of these fields have values"),"")</f>
        <v/>
      </c>
    </row>
    <row r="1524" spans="1:6">
      <c r="A1524" t="str">
        <f>IF(COUNTA(Metadata!A1518)=1,ROW(Metadata!A1518),"")</f>
        <v/>
      </c>
      <c r="B1524" s="31" t="str">
        <f>IF(COUNTA(Metadata!A1518)=1,IF(COUNTA(Metadata!L1518,Metadata!B1518)=2, IF(Metadata!L1518=Metadata!B1518, "No", "Yes"), "One (or both) of these fields are empty"),"")</f>
        <v/>
      </c>
      <c r="C1524" t="str">
        <f>IF(COUNTA(Metadata!A1518)=1,IF(COUNTA(Metadata!B1518:'Metadata'!U1518)=20, "Yes", "One (or more) of these fields are empty"),"")</f>
        <v/>
      </c>
      <c r="D1524" t="str">
        <f>IF(COUNTA(Metadata!A1518)=1, IF(ISNUMBER(MATCH(LEFT(Metadata!P1518,SEARCH(":",Metadata!P1518)-1),'Library and Platform Vocabulary'!$A$117:$A$413,0)), "Yes", "No"),"")</f>
        <v/>
      </c>
      <c r="E1524" s="35" t="str">
        <f ca="1">IF(COUNTA(Metadata!A1518)=1, IF(OR(Metadata!O1518&gt;TODAY(),ISBLANK(Metadata!O1518)),"No, date is missing, in the future, or invalid", "Yes"),"")</f>
        <v/>
      </c>
      <c r="F1524" s="31" t="str">
        <f>IF(COUNTA(Metadata!A1518)=1, IF(OR(NOT(ISBLANK(Metadata!V1518)),NOT(ISBLANK(Metadata!W1518))),"Yes", "No, neither of these fields have values"),"")</f>
        <v/>
      </c>
    </row>
    <row r="1525" spans="1:6">
      <c r="A1525" t="str">
        <f>IF(COUNTA(Metadata!A1519)=1,ROW(Metadata!A1519),"")</f>
        <v/>
      </c>
      <c r="B1525" s="31" t="str">
        <f>IF(COUNTA(Metadata!A1519)=1,IF(COUNTA(Metadata!L1519,Metadata!B1519)=2, IF(Metadata!L1519=Metadata!B1519, "No", "Yes"), "One (or both) of these fields are empty"),"")</f>
        <v/>
      </c>
      <c r="C1525" t="str">
        <f>IF(COUNTA(Metadata!A1519)=1,IF(COUNTA(Metadata!B1519:'Metadata'!U1519)=20, "Yes", "One (or more) of these fields are empty"),"")</f>
        <v/>
      </c>
      <c r="D1525" t="str">
        <f>IF(COUNTA(Metadata!A1519)=1, IF(ISNUMBER(MATCH(LEFT(Metadata!P1519,SEARCH(":",Metadata!P1519)-1),'Library and Platform Vocabulary'!$A$117:$A$413,0)), "Yes", "No"),"")</f>
        <v/>
      </c>
      <c r="E1525" s="35" t="str">
        <f ca="1">IF(COUNTA(Metadata!A1519)=1, IF(OR(Metadata!O1519&gt;TODAY(),ISBLANK(Metadata!O1519)),"No, date is missing, in the future, or invalid", "Yes"),"")</f>
        <v/>
      </c>
      <c r="F1525" s="31" t="str">
        <f>IF(COUNTA(Metadata!A1519)=1, IF(OR(NOT(ISBLANK(Metadata!V1519)),NOT(ISBLANK(Metadata!W1519))),"Yes", "No, neither of these fields have values"),"")</f>
        <v/>
      </c>
    </row>
    <row r="1526" spans="1:6">
      <c r="A1526" t="str">
        <f>IF(COUNTA(Metadata!A1520)=1,ROW(Metadata!A1520),"")</f>
        <v/>
      </c>
      <c r="B1526" s="31" t="str">
        <f>IF(COUNTA(Metadata!A1520)=1,IF(COUNTA(Metadata!L1520,Metadata!B1520)=2, IF(Metadata!L1520=Metadata!B1520, "No", "Yes"), "One (or both) of these fields are empty"),"")</f>
        <v/>
      </c>
      <c r="C1526" t="str">
        <f>IF(COUNTA(Metadata!A1520)=1,IF(COUNTA(Metadata!B1520:'Metadata'!U1520)=20, "Yes", "One (or more) of these fields are empty"),"")</f>
        <v/>
      </c>
      <c r="D1526" t="str">
        <f>IF(COUNTA(Metadata!A1520)=1, IF(ISNUMBER(MATCH(LEFT(Metadata!P1520,SEARCH(":",Metadata!P1520)-1),'Library and Platform Vocabulary'!$A$117:$A$413,0)), "Yes", "No"),"")</f>
        <v/>
      </c>
      <c r="E1526" s="35" t="str">
        <f ca="1">IF(COUNTA(Metadata!A1520)=1, IF(OR(Metadata!O1520&gt;TODAY(),ISBLANK(Metadata!O1520)),"No, date is missing, in the future, or invalid", "Yes"),"")</f>
        <v/>
      </c>
      <c r="F1526" s="31" t="str">
        <f>IF(COUNTA(Metadata!A1520)=1, IF(OR(NOT(ISBLANK(Metadata!V1520)),NOT(ISBLANK(Metadata!W1520))),"Yes", "No, neither of these fields have values"),"")</f>
        <v/>
      </c>
    </row>
    <row r="1527" spans="1:6">
      <c r="A1527" t="str">
        <f>IF(COUNTA(Metadata!A1521)=1,ROW(Metadata!A1521),"")</f>
        <v/>
      </c>
      <c r="B1527" s="31" t="str">
        <f>IF(COUNTA(Metadata!A1521)=1,IF(COUNTA(Metadata!L1521,Metadata!B1521)=2, IF(Metadata!L1521=Metadata!B1521, "No", "Yes"), "One (or both) of these fields are empty"),"")</f>
        <v/>
      </c>
      <c r="C1527" t="str">
        <f>IF(COUNTA(Metadata!A1521)=1,IF(COUNTA(Metadata!B1521:'Metadata'!U1521)=20, "Yes", "One (or more) of these fields are empty"),"")</f>
        <v/>
      </c>
      <c r="D1527" t="str">
        <f>IF(COUNTA(Metadata!A1521)=1, IF(ISNUMBER(MATCH(LEFT(Metadata!P1521,SEARCH(":",Metadata!P1521)-1),'Library and Platform Vocabulary'!$A$117:$A$413,0)), "Yes", "No"),"")</f>
        <v/>
      </c>
      <c r="E1527" s="35" t="str">
        <f ca="1">IF(COUNTA(Metadata!A1521)=1, IF(OR(Metadata!O1521&gt;TODAY(),ISBLANK(Metadata!O1521)),"No, date is missing, in the future, or invalid", "Yes"),"")</f>
        <v/>
      </c>
      <c r="F1527" s="31" t="str">
        <f>IF(COUNTA(Metadata!A1521)=1, IF(OR(NOT(ISBLANK(Metadata!V1521)),NOT(ISBLANK(Metadata!W1521))),"Yes", "No, neither of these fields have values"),"")</f>
        <v/>
      </c>
    </row>
    <row r="1528" spans="1:6">
      <c r="A1528" t="str">
        <f>IF(COUNTA(Metadata!A1522)=1,ROW(Metadata!A1522),"")</f>
        <v/>
      </c>
      <c r="B1528" s="31" t="str">
        <f>IF(COUNTA(Metadata!A1522)=1,IF(COUNTA(Metadata!L1522,Metadata!B1522)=2, IF(Metadata!L1522=Metadata!B1522, "No", "Yes"), "One (or both) of these fields are empty"),"")</f>
        <v/>
      </c>
      <c r="C1528" t="str">
        <f>IF(COUNTA(Metadata!A1522)=1,IF(COUNTA(Metadata!B1522:'Metadata'!U1522)=20, "Yes", "One (or more) of these fields are empty"),"")</f>
        <v/>
      </c>
      <c r="D1528" t="str">
        <f>IF(COUNTA(Metadata!A1522)=1, IF(ISNUMBER(MATCH(LEFT(Metadata!P1522,SEARCH(":",Metadata!P1522)-1),'Library and Platform Vocabulary'!$A$117:$A$413,0)), "Yes", "No"),"")</f>
        <v/>
      </c>
      <c r="E1528" s="35" t="str">
        <f ca="1">IF(COUNTA(Metadata!A1522)=1, IF(OR(Metadata!O1522&gt;TODAY(),ISBLANK(Metadata!O1522)),"No, date is missing, in the future, or invalid", "Yes"),"")</f>
        <v/>
      </c>
      <c r="F1528" s="31" t="str">
        <f>IF(COUNTA(Metadata!A1522)=1, IF(OR(NOT(ISBLANK(Metadata!V1522)),NOT(ISBLANK(Metadata!W1522))),"Yes", "No, neither of these fields have values"),"")</f>
        <v/>
      </c>
    </row>
    <row r="1529" spans="1:6">
      <c r="A1529" t="str">
        <f>IF(COUNTA(Metadata!A1523)=1,ROW(Metadata!A1523),"")</f>
        <v/>
      </c>
      <c r="B1529" s="31" t="str">
        <f>IF(COUNTA(Metadata!A1523)=1,IF(COUNTA(Metadata!L1523,Metadata!B1523)=2, IF(Metadata!L1523=Metadata!B1523, "No", "Yes"), "One (or both) of these fields are empty"),"")</f>
        <v/>
      </c>
      <c r="C1529" t="str">
        <f>IF(COUNTA(Metadata!A1523)=1,IF(COUNTA(Metadata!B1523:'Metadata'!U1523)=20, "Yes", "One (or more) of these fields are empty"),"")</f>
        <v/>
      </c>
      <c r="D1529" t="str">
        <f>IF(COUNTA(Metadata!A1523)=1, IF(ISNUMBER(MATCH(LEFT(Metadata!P1523,SEARCH(":",Metadata!P1523)-1),'Library and Platform Vocabulary'!$A$117:$A$413,0)), "Yes", "No"),"")</f>
        <v/>
      </c>
      <c r="E1529" s="35" t="str">
        <f ca="1">IF(COUNTA(Metadata!A1523)=1, IF(OR(Metadata!O1523&gt;TODAY(),ISBLANK(Metadata!O1523)),"No, date is missing, in the future, or invalid", "Yes"),"")</f>
        <v/>
      </c>
      <c r="F1529" s="31" t="str">
        <f>IF(COUNTA(Metadata!A1523)=1, IF(OR(NOT(ISBLANK(Metadata!V1523)),NOT(ISBLANK(Metadata!W1523))),"Yes", "No, neither of these fields have values"),"")</f>
        <v/>
      </c>
    </row>
    <row r="1530" spans="1:6">
      <c r="A1530" t="str">
        <f>IF(COUNTA(Metadata!A1524)=1,ROW(Metadata!A1524),"")</f>
        <v/>
      </c>
      <c r="B1530" s="31" t="str">
        <f>IF(COUNTA(Metadata!A1524)=1,IF(COUNTA(Metadata!L1524,Metadata!B1524)=2, IF(Metadata!L1524=Metadata!B1524, "No", "Yes"), "One (or both) of these fields are empty"),"")</f>
        <v/>
      </c>
      <c r="C1530" t="str">
        <f>IF(COUNTA(Metadata!A1524)=1,IF(COUNTA(Metadata!B1524:'Metadata'!U1524)=20, "Yes", "One (or more) of these fields are empty"),"")</f>
        <v/>
      </c>
      <c r="D1530" t="str">
        <f>IF(COUNTA(Metadata!A1524)=1, IF(ISNUMBER(MATCH(LEFT(Metadata!P1524,SEARCH(":",Metadata!P1524)-1),'Library and Platform Vocabulary'!$A$117:$A$413,0)), "Yes", "No"),"")</f>
        <v/>
      </c>
      <c r="E1530" s="35" t="str">
        <f ca="1">IF(COUNTA(Metadata!A1524)=1, IF(OR(Metadata!O1524&gt;TODAY(),ISBLANK(Metadata!O1524)),"No, date is missing, in the future, or invalid", "Yes"),"")</f>
        <v/>
      </c>
      <c r="F1530" s="31" t="str">
        <f>IF(COUNTA(Metadata!A1524)=1, IF(OR(NOT(ISBLANK(Metadata!V1524)),NOT(ISBLANK(Metadata!W1524))),"Yes", "No, neither of these fields have values"),"")</f>
        <v/>
      </c>
    </row>
    <row r="1531" spans="1:6">
      <c r="A1531" t="str">
        <f>IF(COUNTA(Metadata!A1525)=1,ROW(Metadata!A1525),"")</f>
        <v/>
      </c>
      <c r="B1531" s="31" t="str">
        <f>IF(COUNTA(Metadata!A1525)=1,IF(COUNTA(Metadata!L1525,Metadata!B1525)=2, IF(Metadata!L1525=Metadata!B1525, "No", "Yes"), "One (or both) of these fields are empty"),"")</f>
        <v/>
      </c>
      <c r="C1531" t="str">
        <f>IF(COUNTA(Metadata!A1525)=1,IF(COUNTA(Metadata!B1525:'Metadata'!U1525)=20, "Yes", "One (or more) of these fields are empty"),"")</f>
        <v/>
      </c>
      <c r="D1531" t="str">
        <f>IF(COUNTA(Metadata!A1525)=1, IF(ISNUMBER(MATCH(LEFT(Metadata!P1525,SEARCH(":",Metadata!P1525)-1),'Library and Platform Vocabulary'!$A$117:$A$413,0)), "Yes", "No"),"")</f>
        <v/>
      </c>
      <c r="E1531" s="35" t="str">
        <f ca="1">IF(COUNTA(Metadata!A1525)=1, IF(OR(Metadata!O1525&gt;TODAY(),ISBLANK(Metadata!O1525)),"No, date is missing, in the future, or invalid", "Yes"),"")</f>
        <v/>
      </c>
      <c r="F1531" s="31" t="str">
        <f>IF(COUNTA(Metadata!A1525)=1, IF(OR(NOT(ISBLANK(Metadata!V1525)),NOT(ISBLANK(Metadata!W1525))),"Yes", "No, neither of these fields have values"),"")</f>
        <v/>
      </c>
    </row>
    <row r="1532" spans="1:6">
      <c r="A1532" t="str">
        <f>IF(COUNTA(Metadata!A1526)=1,ROW(Metadata!A1526),"")</f>
        <v/>
      </c>
      <c r="B1532" s="31" t="str">
        <f>IF(COUNTA(Metadata!A1526)=1,IF(COUNTA(Metadata!L1526,Metadata!B1526)=2, IF(Metadata!L1526=Metadata!B1526, "No", "Yes"), "One (or both) of these fields are empty"),"")</f>
        <v/>
      </c>
      <c r="C1532" t="str">
        <f>IF(COUNTA(Metadata!A1526)=1,IF(COUNTA(Metadata!B1526:'Metadata'!U1526)=20, "Yes", "One (or more) of these fields are empty"),"")</f>
        <v/>
      </c>
      <c r="D1532" t="str">
        <f>IF(COUNTA(Metadata!A1526)=1, IF(ISNUMBER(MATCH(LEFT(Metadata!P1526,SEARCH(":",Metadata!P1526)-1),'Library and Platform Vocabulary'!$A$117:$A$413,0)), "Yes", "No"),"")</f>
        <v/>
      </c>
      <c r="E1532" s="35" t="str">
        <f ca="1">IF(COUNTA(Metadata!A1526)=1, IF(OR(Metadata!O1526&gt;TODAY(),ISBLANK(Metadata!O1526)),"No, date is missing, in the future, or invalid", "Yes"),"")</f>
        <v/>
      </c>
      <c r="F1532" s="31" t="str">
        <f>IF(COUNTA(Metadata!A1526)=1, IF(OR(NOT(ISBLANK(Metadata!V1526)),NOT(ISBLANK(Metadata!W1526))),"Yes", "No, neither of these fields have values"),"")</f>
        <v/>
      </c>
    </row>
    <row r="1533" spans="1:6">
      <c r="A1533" t="str">
        <f>IF(COUNTA(Metadata!A1527)=1,ROW(Metadata!A1527),"")</f>
        <v/>
      </c>
      <c r="B1533" s="31" t="str">
        <f>IF(COUNTA(Metadata!A1527)=1,IF(COUNTA(Metadata!L1527,Metadata!B1527)=2, IF(Metadata!L1527=Metadata!B1527, "No", "Yes"), "One (or both) of these fields are empty"),"")</f>
        <v/>
      </c>
      <c r="C1533" t="str">
        <f>IF(COUNTA(Metadata!A1527)=1,IF(COUNTA(Metadata!B1527:'Metadata'!U1527)=20, "Yes", "One (or more) of these fields are empty"),"")</f>
        <v/>
      </c>
      <c r="D1533" t="str">
        <f>IF(COUNTA(Metadata!A1527)=1, IF(ISNUMBER(MATCH(LEFT(Metadata!P1527,SEARCH(":",Metadata!P1527)-1),'Library and Platform Vocabulary'!$A$117:$A$413,0)), "Yes", "No"),"")</f>
        <v/>
      </c>
      <c r="E1533" s="35" t="str">
        <f ca="1">IF(COUNTA(Metadata!A1527)=1, IF(OR(Metadata!O1527&gt;TODAY(),ISBLANK(Metadata!O1527)),"No, date is missing, in the future, or invalid", "Yes"),"")</f>
        <v/>
      </c>
      <c r="F1533" s="31" t="str">
        <f>IF(COUNTA(Metadata!A1527)=1, IF(OR(NOT(ISBLANK(Metadata!V1527)),NOT(ISBLANK(Metadata!W1527))),"Yes", "No, neither of these fields have values"),"")</f>
        <v/>
      </c>
    </row>
    <row r="1534" spans="1:6">
      <c r="A1534" t="str">
        <f>IF(COUNTA(Metadata!A1528)=1,ROW(Metadata!A1528),"")</f>
        <v/>
      </c>
      <c r="B1534" s="31" t="str">
        <f>IF(COUNTA(Metadata!A1528)=1,IF(COUNTA(Metadata!L1528,Metadata!B1528)=2, IF(Metadata!L1528=Metadata!B1528, "No", "Yes"), "One (or both) of these fields are empty"),"")</f>
        <v/>
      </c>
      <c r="C1534" t="str">
        <f>IF(COUNTA(Metadata!A1528)=1,IF(COUNTA(Metadata!B1528:'Metadata'!U1528)=20, "Yes", "One (or more) of these fields are empty"),"")</f>
        <v/>
      </c>
      <c r="D1534" t="str">
        <f>IF(COUNTA(Metadata!A1528)=1, IF(ISNUMBER(MATCH(LEFT(Metadata!P1528,SEARCH(":",Metadata!P1528)-1),'Library and Platform Vocabulary'!$A$117:$A$413,0)), "Yes", "No"),"")</f>
        <v/>
      </c>
      <c r="E1534" s="35" t="str">
        <f ca="1">IF(COUNTA(Metadata!A1528)=1, IF(OR(Metadata!O1528&gt;TODAY(),ISBLANK(Metadata!O1528)),"No, date is missing, in the future, or invalid", "Yes"),"")</f>
        <v/>
      </c>
      <c r="F1534" s="31" t="str">
        <f>IF(COUNTA(Metadata!A1528)=1, IF(OR(NOT(ISBLANK(Metadata!V1528)),NOT(ISBLANK(Metadata!W1528))),"Yes", "No, neither of these fields have values"),"")</f>
        <v/>
      </c>
    </row>
    <row r="1535" spans="1:6">
      <c r="A1535" t="str">
        <f>IF(COUNTA(Metadata!A1529)=1,ROW(Metadata!A1529),"")</f>
        <v/>
      </c>
      <c r="B1535" s="31" t="str">
        <f>IF(COUNTA(Metadata!A1529)=1,IF(COUNTA(Metadata!L1529,Metadata!B1529)=2, IF(Metadata!L1529=Metadata!B1529, "No", "Yes"), "One (or both) of these fields are empty"),"")</f>
        <v/>
      </c>
      <c r="C1535" t="str">
        <f>IF(COUNTA(Metadata!A1529)=1,IF(COUNTA(Metadata!B1529:'Metadata'!U1529)=20, "Yes", "One (or more) of these fields are empty"),"")</f>
        <v/>
      </c>
      <c r="D1535" t="str">
        <f>IF(COUNTA(Metadata!A1529)=1, IF(ISNUMBER(MATCH(LEFT(Metadata!P1529,SEARCH(":",Metadata!P1529)-1),'Library and Platform Vocabulary'!$A$117:$A$413,0)), "Yes", "No"),"")</f>
        <v/>
      </c>
      <c r="E1535" s="35" t="str">
        <f ca="1">IF(COUNTA(Metadata!A1529)=1, IF(OR(Metadata!O1529&gt;TODAY(),ISBLANK(Metadata!O1529)),"No, date is missing, in the future, or invalid", "Yes"),"")</f>
        <v/>
      </c>
      <c r="F1535" s="31" t="str">
        <f>IF(COUNTA(Metadata!A1529)=1, IF(OR(NOT(ISBLANK(Metadata!V1529)),NOT(ISBLANK(Metadata!W1529))),"Yes", "No, neither of these fields have values"),"")</f>
        <v/>
      </c>
    </row>
    <row r="1536" spans="1:6">
      <c r="A1536" t="str">
        <f>IF(COUNTA(Metadata!A1530)=1,ROW(Metadata!A1530),"")</f>
        <v/>
      </c>
      <c r="B1536" s="31" t="str">
        <f>IF(COUNTA(Metadata!A1530)=1,IF(COUNTA(Metadata!L1530,Metadata!B1530)=2, IF(Metadata!L1530=Metadata!B1530, "No", "Yes"), "One (or both) of these fields are empty"),"")</f>
        <v/>
      </c>
      <c r="C1536" t="str">
        <f>IF(COUNTA(Metadata!A1530)=1,IF(COUNTA(Metadata!B1530:'Metadata'!U1530)=20, "Yes", "One (or more) of these fields are empty"),"")</f>
        <v/>
      </c>
      <c r="D1536" t="str">
        <f>IF(COUNTA(Metadata!A1530)=1, IF(ISNUMBER(MATCH(LEFT(Metadata!P1530,SEARCH(":",Metadata!P1530)-1),'Library and Platform Vocabulary'!$A$117:$A$413,0)), "Yes", "No"),"")</f>
        <v/>
      </c>
      <c r="E1536" s="35" t="str">
        <f ca="1">IF(COUNTA(Metadata!A1530)=1, IF(OR(Metadata!O1530&gt;TODAY(),ISBLANK(Metadata!O1530)),"No, date is missing, in the future, or invalid", "Yes"),"")</f>
        <v/>
      </c>
      <c r="F1536" s="31" t="str">
        <f>IF(COUNTA(Metadata!A1530)=1, IF(OR(NOT(ISBLANK(Metadata!V1530)),NOT(ISBLANK(Metadata!W1530))),"Yes", "No, neither of these fields have values"),"")</f>
        <v/>
      </c>
    </row>
    <row r="1537" spans="1:6">
      <c r="A1537" t="str">
        <f>IF(COUNTA(Metadata!A1531)=1,ROW(Metadata!A1531),"")</f>
        <v/>
      </c>
      <c r="B1537" s="31" t="str">
        <f>IF(COUNTA(Metadata!A1531)=1,IF(COUNTA(Metadata!L1531,Metadata!B1531)=2, IF(Metadata!L1531=Metadata!B1531, "No", "Yes"), "One (or both) of these fields are empty"),"")</f>
        <v/>
      </c>
      <c r="C1537" t="str">
        <f>IF(COUNTA(Metadata!A1531)=1,IF(COUNTA(Metadata!B1531:'Metadata'!U1531)=20, "Yes", "One (or more) of these fields are empty"),"")</f>
        <v/>
      </c>
      <c r="D1537" t="str">
        <f>IF(COUNTA(Metadata!A1531)=1, IF(ISNUMBER(MATCH(LEFT(Metadata!P1531,SEARCH(":",Metadata!P1531)-1),'Library and Platform Vocabulary'!$A$117:$A$413,0)), "Yes", "No"),"")</f>
        <v/>
      </c>
      <c r="E1537" s="35" t="str">
        <f ca="1">IF(COUNTA(Metadata!A1531)=1, IF(OR(Metadata!O1531&gt;TODAY(),ISBLANK(Metadata!O1531)),"No, date is missing, in the future, or invalid", "Yes"),"")</f>
        <v/>
      </c>
      <c r="F1537" s="31" t="str">
        <f>IF(COUNTA(Metadata!A1531)=1, IF(OR(NOT(ISBLANK(Metadata!V1531)),NOT(ISBLANK(Metadata!W1531))),"Yes", "No, neither of these fields have values"),"")</f>
        <v/>
      </c>
    </row>
    <row r="1538" spans="1:6">
      <c r="A1538" t="str">
        <f>IF(COUNTA(Metadata!A1532)=1,ROW(Metadata!A1532),"")</f>
        <v/>
      </c>
      <c r="B1538" s="31" t="str">
        <f>IF(COUNTA(Metadata!A1532)=1,IF(COUNTA(Metadata!L1532,Metadata!B1532)=2, IF(Metadata!L1532=Metadata!B1532, "No", "Yes"), "One (or both) of these fields are empty"),"")</f>
        <v/>
      </c>
      <c r="C1538" t="str">
        <f>IF(COUNTA(Metadata!A1532)=1,IF(COUNTA(Metadata!B1532:'Metadata'!U1532)=20, "Yes", "One (or more) of these fields are empty"),"")</f>
        <v/>
      </c>
      <c r="D1538" t="str">
        <f>IF(COUNTA(Metadata!A1532)=1, IF(ISNUMBER(MATCH(LEFT(Metadata!P1532,SEARCH(":",Metadata!P1532)-1),'Library and Platform Vocabulary'!$A$117:$A$413,0)), "Yes", "No"),"")</f>
        <v/>
      </c>
      <c r="E1538" s="35" t="str">
        <f ca="1">IF(COUNTA(Metadata!A1532)=1, IF(OR(Metadata!O1532&gt;TODAY(),ISBLANK(Metadata!O1532)),"No, date is missing, in the future, or invalid", "Yes"),"")</f>
        <v/>
      </c>
      <c r="F1538" s="31" t="str">
        <f>IF(COUNTA(Metadata!A1532)=1, IF(OR(NOT(ISBLANK(Metadata!V1532)),NOT(ISBLANK(Metadata!W1532))),"Yes", "No, neither of these fields have values"),"")</f>
        <v/>
      </c>
    </row>
    <row r="1539" spans="1:6">
      <c r="A1539" t="str">
        <f>IF(COUNTA(Metadata!A1533)=1,ROW(Metadata!A1533),"")</f>
        <v/>
      </c>
      <c r="B1539" s="31" t="str">
        <f>IF(COUNTA(Metadata!A1533)=1,IF(COUNTA(Metadata!L1533,Metadata!B1533)=2, IF(Metadata!L1533=Metadata!B1533, "No", "Yes"), "One (or both) of these fields are empty"),"")</f>
        <v/>
      </c>
      <c r="C1539" t="str">
        <f>IF(COUNTA(Metadata!A1533)=1,IF(COUNTA(Metadata!B1533:'Metadata'!U1533)=20, "Yes", "One (or more) of these fields are empty"),"")</f>
        <v/>
      </c>
      <c r="D1539" t="str">
        <f>IF(COUNTA(Metadata!A1533)=1, IF(ISNUMBER(MATCH(LEFT(Metadata!P1533,SEARCH(":",Metadata!P1533)-1),'Library and Platform Vocabulary'!$A$117:$A$413,0)), "Yes", "No"),"")</f>
        <v/>
      </c>
      <c r="E1539" s="35" t="str">
        <f ca="1">IF(COUNTA(Metadata!A1533)=1, IF(OR(Metadata!O1533&gt;TODAY(),ISBLANK(Metadata!O1533)),"No, date is missing, in the future, or invalid", "Yes"),"")</f>
        <v/>
      </c>
      <c r="F1539" s="31" t="str">
        <f>IF(COUNTA(Metadata!A1533)=1, IF(OR(NOT(ISBLANK(Metadata!V1533)),NOT(ISBLANK(Metadata!W1533))),"Yes", "No, neither of these fields have values"),"")</f>
        <v/>
      </c>
    </row>
    <row r="1540" spans="1:6">
      <c r="A1540" t="str">
        <f>IF(COUNTA(Metadata!A1534)=1,ROW(Metadata!A1534),"")</f>
        <v/>
      </c>
      <c r="B1540" s="31" t="str">
        <f>IF(COUNTA(Metadata!A1534)=1,IF(COUNTA(Metadata!L1534,Metadata!B1534)=2, IF(Metadata!L1534=Metadata!B1534, "No", "Yes"), "One (or both) of these fields are empty"),"")</f>
        <v/>
      </c>
      <c r="C1540" t="str">
        <f>IF(COUNTA(Metadata!A1534)=1,IF(COUNTA(Metadata!B1534:'Metadata'!U1534)=20, "Yes", "One (or more) of these fields are empty"),"")</f>
        <v/>
      </c>
      <c r="D1540" t="str">
        <f>IF(COUNTA(Metadata!A1534)=1, IF(ISNUMBER(MATCH(LEFT(Metadata!P1534,SEARCH(":",Metadata!P1534)-1),'Library and Platform Vocabulary'!$A$117:$A$413,0)), "Yes", "No"),"")</f>
        <v/>
      </c>
      <c r="E1540" s="35" t="str">
        <f ca="1">IF(COUNTA(Metadata!A1534)=1, IF(OR(Metadata!O1534&gt;TODAY(),ISBLANK(Metadata!O1534)),"No, date is missing, in the future, or invalid", "Yes"),"")</f>
        <v/>
      </c>
      <c r="F1540" s="31" t="str">
        <f>IF(COUNTA(Metadata!A1534)=1, IF(OR(NOT(ISBLANK(Metadata!V1534)),NOT(ISBLANK(Metadata!W1534))),"Yes", "No, neither of these fields have values"),"")</f>
        <v/>
      </c>
    </row>
    <row r="1541" spans="1:6">
      <c r="A1541" t="str">
        <f>IF(COUNTA(Metadata!A1535)=1,ROW(Metadata!A1535),"")</f>
        <v/>
      </c>
      <c r="B1541" s="31" t="str">
        <f>IF(COUNTA(Metadata!A1535)=1,IF(COUNTA(Metadata!L1535,Metadata!B1535)=2, IF(Metadata!L1535=Metadata!B1535, "No", "Yes"), "One (or both) of these fields are empty"),"")</f>
        <v/>
      </c>
      <c r="C1541" t="str">
        <f>IF(COUNTA(Metadata!A1535)=1,IF(COUNTA(Metadata!B1535:'Metadata'!U1535)=20, "Yes", "One (or more) of these fields are empty"),"")</f>
        <v/>
      </c>
      <c r="D1541" t="str">
        <f>IF(COUNTA(Metadata!A1535)=1, IF(ISNUMBER(MATCH(LEFT(Metadata!P1535,SEARCH(":",Metadata!P1535)-1),'Library and Platform Vocabulary'!$A$117:$A$413,0)), "Yes", "No"),"")</f>
        <v/>
      </c>
      <c r="E1541" s="35" t="str">
        <f ca="1">IF(COUNTA(Metadata!A1535)=1, IF(OR(Metadata!O1535&gt;TODAY(),ISBLANK(Metadata!O1535)),"No, date is missing, in the future, or invalid", "Yes"),"")</f>
        <v/>
      </c>
      <c r="F1541" s="31" t="str">
        <f>IF(COUNTA(Metadata!A1535)=1, IF(OR(NOT(ISBLANK(Metadata!V1535)),NOT(ISBLANK(Metadata!W1535))),"Yes", "No, neither of these fields have values"),"")</f>
        <v/>
      </c>
    </row>
    <row r="1542" spans="1:6">
      <c r="A1542" t="str">
        <f>IF(COUNTA(Metadata!A1536)=1,ROW(Metadata!A1536),"")</f>
        <v/>
      </c>
      <c r="B1542" s="31" t="str">
        <f>IF(COUNTA(Metadata!A1536)=1,IF(COUNTA(Metadata!L1536,Metadata!B1536)=2, IF(Metadata!L1536=Metadata!B1536, "No", "Yes"), "One (or both) of these fields are empty"),"")</f>
        <v/>
      </c>
      <c r="C1542" t="str">
        <f>IF(COUNTA(Metadata!A1536)=1,IF(COUNTA(Metadata!B1536:'Metadata'!U1536)=20, "Yes", "One (or more) of these fields are empty"),"")</f>
        <v/>
      </c>
      <c r="D1542" t="str">
        <f>IF(COUNTA(Metadata!A1536)=1, IF(ISNUMBER(MATCH(LEFT(Metadata!P1536,SEARCH(":",Metadata!P1536)-1),'Library and Platform Vocabulary'!$A$117:$A$413,0)), "Yes", "No"),"")</f>
        <v/>
      </c>
      <c r="E1542" s="35" t="str">
        <f ca="1">IF(COUNTA(Metadata!A1536)=1, IF(OR(Metadata!O1536&gt;TODAY(),ISBLANK(Metadata!O1536)),"No, date is missing, in the future, or invalid", "Yes"),"")</f>
        <v/>
      </c>
      <c r="F1542" s="31" t="str">
        <f>IF(COUNTA(Metadata!A1536)=1, IF(OR(NOT(ISBLANK(Metadata!V1536)),NOT(ISBLANK(Metadata!W1536))),"Yes", "No, neither of these fields have values"),"")</f>
        <v/>
      </c>
    </row>
    <row r="1543" spans="1:6">
      <c r="A1543" t="str">
        <f>IF(COUNTA(Metadata!A1537)=1,ROW(Metadata!A1537),"")</f>
        <v/>
      </c>
      <c r="B1543" s="31" t="str">
        <f>IF(COUNTA(Metadata!A1537)=1,IF(COUNTA(Metadata!L1537,Metadata!B1537)=2, IF(Metadata!L1537=Metadata!B1537, "No", "Yes"), "One (or both) of these fields are empty"),"")</f>
        <v/>
      </c>
      <c r="C1543" t="str">
        <f>IF(COUNTA(Metadata!A1537)=1,IF(COUNTA(Metadata!B1537:'Metadata'!U1537)=20, "Yes", "One (or more) of these fields are empty"),"")</f>
        <v/>
      </c>
      <c r="D1543" t="str">
        <f>IF(COUNTA(Metadata!A1537)=1, IF(ISNUMBER(MATCH(LEFT(Metadata!P1537,SEARCH(":",Metadata!P1537)-1),'Library and Platform Vocabulary'!$A$117:$A$413,0)), "Yes", "No"),"")</f>
        <v/>
      </c>
      <c r="E1543" s="35" t="str">
        <f ca="1">IF(COUNTA(Metadata!A1537)=1, IF(OR(Metadata!O1537&gt;TODAY(),ISBLANK(Metadata!O1537)),"No, date is missing, in the future, or invalid", "Yes"),"")</f>
        <v/>
      </c>
      <c r="F1543" s="31" t="str">
        <f>IF(COUNTA(Metadata!A1537)=1, IF(OR(NOT(ISBLANK(Metadata!V1537)),NOT(ISBLANK(Metadata!W1537))),"Yes", "No, neither of these fields have values"),"")</f>
        <v/>
      </c>
    </row>
    <row r="1544" spans="1:6">
      <c r="A1544" t="str">
        <f>IF(COUNTA(Metadata!A1538)=1,ROW(Metadata!A1538),"")</f>
        <v/>
      </c>
      <c r="B1544" s="31" t="str">
        <f>IF(COUNTA(Metadata!A1538)=1,IF(COUNTA(Metadata!L1538,Metadata!B1538)=2, IF(Metadata!L1538=Metadata!B1538, "No", "Yes"), "One (or both) of these fields are empty"),"")</f>
        <v/>
      </c>
      <c r="C1544" t="str">
        <f>IF(COUNTA(Metadata!A1538)=1,IF(COUNTA(Metadata!B1538:'Metadata'!U1538)=20, "Yes", "One (or more) of these fields are empty"),"")</f>
        <v/>
      </c>
      <c r="D1544" t="str">
        <f>IF(COUNTA(Metadata!A1538)=1, IF(ISNUMBER(MATCH(LEFT(Metadata!P1538,SEARCH(":",Metadata!P1538)-1),'Library and Platform Vocabulary'!$A$117:$A$413,0)), "Yes", "No"),"")</f>
        <v/>
      </c>
      <c r="E1544" s="35" t="str">
        <f ca="1">IF(COUNTA(Metadata!A1538)=1, IF(OR(Metadata!O1538&gt;TODAY(),ISBLANK(Metadata!O1538)),"No, date is missing, in the future, or invalid", "Yes"),"")</f>
        <v/>
      </c>
      <c r="F1544" s="31" t="str">
        <f>IF(COUNTA(Metadata!A1538)=1, IF(OR(NOT(ISBLANK(Metadata!V1538)),NOT(ISBLANK(Metadata!W1538))),"Yes", "No, neither of these fields have values"),"")</f>
        <v/>
      </c>
    </row>
    <row r="1545" spans="1:6">
      <c r="A1545" t="str">
        <f>IF(COUNTA(Metadata!A1539)=1,ROW(Metadata!A1539),"")</f>
        <v/>
      </c>
      <c r="B1545" s="31" t="str">
        <f>IF(COUNTA(Metadata!A1539)=1,IF(COUNTA(Metadata!L1539,Metadata!B1539)=2, IF(Metadata!L1539=Metadata!B1539, "No", "Yes"), "One (or both) of these fields are empty"),"")</f>
        <v/>
      </c>
      <c r="C1545" t="str">
        <f>IF(COUNTA(Metadata!A1539)=1,IF(COUNTA(Metadata!B1539:'Metadata'!U1539)=20, "Yes", "One (or more) of these fields are empty"),"")</f>
        <v/>
      </c>
      <c r="D1545" t="str">
        <f>IF(COUNTA(Metadata!A1539)=1, IF(ISNUMBER(MATCH(LEFT(Metadata!P1539,SEARCH(":",Metadata!P1539)-1),'Library and Platform Vocabulary'!$A$117:$A$413,0)), "Yes", "No"),"")</f>
        <v/>
      </c>
      <c r="E1545" s="35" t="str">
        <f ca="1">IF(COUNTA(Metadata!A1539)=1, IF(OR(Metadata!O1539&gt;TODAY(),ISBLANK(Metadata!O1539)),"No, date is missing, in the future, or invalid", "Yes"),"")</f>
        <v/>
      </c>
      <c r="F1545" s="31" t="str">
        <f>IF(COUNTA(Metadata!A1539)=1, IF(OR(NOT(ISBLANK(Metadata!V1539)),NOT(ISBLANK(Metadata!W1539))),"Yes", "No, neither of these fields have values"),"")</f>
        <v/>
      </c>
    </row>
    <row r="1546" spans="1:6">
      <c r="A1546" t="str">
        <f>IF(COUNTA(Metadata!A1540)=1,ROW(Metadata!A1540),"")</f>
        <v/>
      </c>
      <c r="B1546" s="31" t="str">
        <f>IF(COUNTA(Metadata!A1540)=1,IF(COUNTA(Metadata!L1540,Metadata!B1540)=2, IF(Metadata!L1540=Metadata!B1540, "No", "Yes"), "One (or both) of these fields are empty"),"")</f>
        <v/>
      </c>
      <c r="C1546" t="str">
        <f>IF(COUNTA(Metadata!A1540)=1,IF(COUNTA(Metadata!B1540:'Metadata'!U1540)=20, "Yes", "One (or more) of these fields are empty"),"")</f>
        <v/>
      </c>
      <c r="D1546" t="str">
        <f>IF(COUNTA(Metadata!A1540)=1, IF(ISNUMBER(MATCH(LEFT(Metadata!P1540,SEARCH(":",Metadata!P1540)-1),'Library and Platform Vocabulary'!$A$117:$A$413,0)), "Yes", "No"),"")</f>
        <v/>
      </c>
      <c r="E1546" s="35" t="str">
        <f ca="1">IF(COUNTA(Metadata!A1540)=1, IF(OR(Metadata!O1540&gt;TODAY(),ISBLANK(Metadata!O1540)),"No, date is missing, in the future, or invalid", "Yes"),"")</f>
        <v/>
      </c>
      <c r="F1546" s="31" t="str">
        <f>IF(COUNTA(Metadata!A1540)=1, IF(OR(NOT(ISBLANK(Metadata!V1540)),NOT(ISBLANK(Metadata!W1540))),"Yes", "No, neither of these fields have values"),"")</f>
        <v/>
      </c>
    </row>
    <row r="1547" spans="1:6">
      <c r="A1547" t="str">
        <f>IF(COUNTA(Metadata!A1541)=1,ROW(Metadata!A1541),"")</f>
        <v/>
      </c>
      <c r="B1547" s="31" t="str">
        <f>IF(COUNTA(Metadata!A1541)=1,IF(COUNTA(Metadata!L1541,Metadata!B1541)=2, IF(Metadata!L1541=Metadata!B1541, "No", "Yes"), "One (or both) of these fields are empty"),"")</f>
        <v/>
      </c>
      <c r="C1547" t="str">
        <f>IF(COUNTA(Metadata!A1541)=1,IF(COUNTA(Metadata!B1541:'Metadata'!U1541)=20, "Yes", "One (or more) of these fields are empty"),"")</f>
        <v/>
      </c>
      <c r="D1547" t="str">
        <f>IF(COUNTA(Metadata!A1541)=1, IF(ISNUMBER(MATCH(LEFT(Metadata!P1541,SEARCH(":",Metadata!P1541)-1),'Library and Platform Vocabulary'!$A$117:$A$413,0)), "Yes", "No"),"")</f>
        <v/>
      </c>
      <c r="E1547" s="35" t="str">
        <f ca="1">IF(COUNTA(Metadata!A1541)=1, IF(OR(Metadata!O1541&gt;TODAY(),ISBLANK(Metadata!O1541)),"No, date is missing, in the future, or invalid", "Yes"),"")</f>
        <v/>
      </c>
      <c r="F1547" s="31" t="str">
        <f>IF(COUNTA(Metadata!A1541)=1, IF(OR(NOT(ISBLANK(Metadata!V1541)),NOT(ISBLANK(Metadata!W1541))),"Yes", "No, neither of these fields have values"),"")</f>
        <v/>
      </c>
    </row>
    <row r="1548" spans="1:6">
      <c r="A1548" t="str">
        <f>IF(COUNTA(Metadata!A1542)=1,ROW(Metadata!A1542),"")</f>
        <v/>
      </c>
      <c r="B1548" s="31" t="str">
        <f>IF(COUNTA(Metadata!A1542)=1,IF(COUNTA(Metadata!L1542,Metadata!B1542)=2, IF(Metadata!L1542=Metadata!B1542, "No", "Yes"), "One (or both) of these fields are empty"),"")</f>
        <v/>
      </c>
      <c r="C1548" t="str">
        <f>IF(COUNTA(Metadata!A1542)=1,IF(COUNTA(Metadata!B1542:'Metadata'!U1542)=20, "Yes", "One (or more) of these fields are empty"),"")</f>
        <v/>
      </c>
      <c r="D1548" t="str">
        <f>IF(COUNTA(Metadata!A1542)=1, IF(ISNUMBER(MATCH(LEFT(Metadata!P1542,SEARCH(":",Metadata!P1542)-1),'Library and Platform Vocabulary'!$A$117:$A$413,0)), "Yes", "No"),"")</f>
        <v/>
      </c>
      <c r="E1548" s="35" t="str">
        <f ca="1">IF(COUNTA(Metadata!A1542)=1, IF(OR(Metadata!O1542&gt;TODAY(),ISBLANK(Metadata!O1542)),"No, date is missing, in the future, or invalid", "Yes"),"")</f>
        <v/>
      </c>
      <c r="F1548" s="31" t="str">
        <f>IF(COUNTA(Metadata!A1542)=1, IF(OR(NOT(ISBLANK(Metadata!V1542)),NOT(ISBLANK(Metadata!W1542))),"Yes", "No, neither of these fields have values"),"")</f>
        <v/>
      </c>
    </row>
    <row r="1549" spans="1:6">
      <c r="A1549" t="str">
        <f>IF(COUNTA(Metadata!A1543)=1,ROW(Metadata!A1543),"")</f>
        <v/>
      </c>
      <c r="B1549" s="31" t="str">
        <f>IF(COUNTA(Metadata!A1543)=1,IF(COUNTA(Metadata!L1543,Metadata!B1543)=2, IF(Metadata!L1543=Metadata!B1543, "No", "Yes"), "One (or both) of these fields are empty"),"")</f>
        <v/>
      </c>
      <c r="C1549" t="str">
        <f>IF(COUNTA(Metadata!A1543)=1,IF(COUNTA(Metadata!B1543:'Metadata'!U1543)=20, "Yes", "One (or more) of these fields are empty"),"")</f>
        <v/>
      </c>
      <c r="D1549" t="str">
        <f>IF(COUNTA(Metadata!A1543)=1, IF(ISNUMBER(MATCH(LEFT(Metadata!P1543,SEARCH(":",Metadata!P1543)-1),'Library and Platform Vocabulary'!$A$117:$A$413,0)), "Yes", "No"),"")</f>
        <v/>
      </c>
      <c r="E1549" s="35" t="str">
        <f ca="1">IF(COUNTA(Metadata!A1543)=1, IF(OR(Metadata!O1543&gt;TODAY(),ISBLANK(Metadata!O1543)),"No, date is missing, in the future, or invalid", "Yes"),"")</f>
        <v/>
      </c>
      <c r="F1549" s="31" t="str">
        <f>IF(COUNTA(Metadata!A1543)=1, IF(OR(NOT(ISBLANK(Metadata!V1543)),NOT(ISBLANK(Metadata!W1543))),"Yes", "No, neither of these fields have values"),"")</f>
        <v/>
      </c>
    </row>
    <row r="1550" spans="1:6">
      <c r="A1550" t="str">
        <f>IF(COUNTA(Metadata!A1544)=1,ROW(Metadata!A1544),"")</f>
        <v/>
      </c>
      <c r="B1550" s="31" t="str">
        <f>IF(COUNTA(Metadata!A1544)=1,IF(COUNTA(Metadata!L1544,Metadata!B1544)=2, IF(Metadata!L1544=Metadata!B1544, "No", "Yes"), "One (or both) of these fields are empty"),"")</f>
        <v/>
      </c>
      <c r="C1550" t="str">
        <f>IF(COUNTA(Metadata!A1544)=1,IF(COUNTA(Metadata!B1544:'Metadata'!U1544)=20, "Yes", "One (or more) of these fields are empty"),"")</f>
        <v/>
      </c>
      <c r="D1550" t="str">
        <f>IF(COUNTA(Metadata!A1544)=1, IF(ISNUMBER(MATCH(LEFT(Metadata!P1544,SEARCH(":",Metadata!P1544)-1),'Library and Platform Vocabulary'!$A$117:$A$413,0)), "Yes", "No"),"")</f>
        <v/>
      </c>
      <c r="E1550" s="35" t="str">
        <f ca="1">IF(COUNTA(Metadata!A1544)=1, IF(OR(Metadata!O1544&gt;TODAY(),ISBLANK(Metadata!O1544)),"No, date is missing, in the future, or invalid", "Yes"),"")</f>
        <v/>
      </c>
      <c r="F1550" s="31" t="str">
        <f>IF(COUNTA(Metadata!A1544)=1, IF(OR(NOT(ISBLANK(Metadata!V1544)),NOT(ISBLANK(Metadata!W1544))),"Yes", "No, neither of these fields have values"),"")</f>
        <v/>
      </c>
    </row>
    <row r="1551" spans="1:6">
      <c r="A1551" t="str">
        <f>IF(COUNTA(Metadata!A1545)=1,ROW(Metadata!A1545),"")</f>
        <v/>
      </c>
      <c r="B1551" s="31" t="str">
        <f>IF(COUNTA(Metadata!A1545)=1,IF(COUNTA(Metadata!L1545,Metadata!B1545)=2, IF(Metadata!L1545=Metadata!B1545, "No", "Yes"), "One (or both) of these fields are empty"),"")</f>
        <v/>
      </c>
      <c r="C1551" t="str">
        <f>IF(COUNTA(Metadata!A1545)=1,IF(COUNTA(Metadata!B1545:'Metadata'!U1545)=20, "Yes", "One (or more) of these fields are empty"),"")</f>
        <v/>
      </c>
      <c r="D1551" t="str">
        <f>IF(COUNTA(Metadata!A1545)=1, IF(ISNUMBER(MATCH(LEFT(Metadata!P1545,SEARCH(":",Metadata!P1545)-1),'Library and Platform Vocabulary'!$A$117:$A$413,0)), "Yes", "No"),"")</f>
        <v/>
      </c>
      <c r="E1551" s="35" t="str">
        <f ca="1">IF(COUNTA(Metadata!A1545)=1, IF(OR(Metadata!O1545&gt;TODAY(),ISBLANK(Metadata!O1545)),"No, date is missing, in the future, or invalid", "Yes"),"")</f>
        <v/>
      </c>
      <c r="F1551" s="31" t="str">
        <f>IF(COUNTA(Metadata!A1545)=1, IF(OR(NOT(ISBLANK(Metadata!V1545)),NOT(ISBLANK(Metadata!W1545))),"Yes", "No, neither of these fields have values"),"")</f>
        <v/>
      </c>
    </row>
    <row r="1552" spans="1:6">
      <c r="A1552" t="str">
        <f>IF(COUNTA(Metadata!A1546)=1,ROW(Metadata!A1546),"")</f>
        <v/>
      </c>
      <c r="B1552" s="31" t="str">
        <f>IF(COUNTA(Metadata!A1546)=1,IF(COUNTA(Metadata!L1546,Metadata!B1546)=2, IF(Metadata!L1546=Metadata!B1546, "No", "Yes"), "One (or both) of these fields are empty"),"")</f>
        <v/>
      </c>
      <c r="C1552" t="str">
        <f>IF(COUNTA(Metadata!A1546)=1,IF(COUNTA(Metadata!B1546:'Metadata'!U1546)=20, "Yes", "One (or more) of these fields are empty"),"")</f>
        <v/>
      </c>
      <c r="D1552" t="str">
        <f>IF(COUNTA(Metadata!A1546)=1, IF(ISNUMBER(MATCH(LEFT(Metadata!P1546,SEARCH(":",Metadata!P1546)-1),'Library and Platform Vocabulary'!$A$117:$A$413,0)), "Yes", "No"),"")</f>
        <v/>
      </c>
      <c r="E1552" s="35" t="str">
        <f ca="1">IF(COUNTA(Metadata!A1546)=1, IF(OR(Metadata!O1546&gt;TODAY(),ISBLANK(Metadata!O1546)),"No, date is missing, in the future, or invalid", "Yes"),"")</f>
        <v/>
      </c>
      <c r="F1552" s="31" t="str">
        <f>IF(COUNTA(Metadata!A1546)=1, IF(OR(NOT(ISBLANK(Metadata!V1546)),NOT(ISBLANK(Metadata!W1546))),"Yes", "No, neither of these fields have values"),"")</f>
        <v/>
      </c>
    </row>
    <row r="1553" spans="1:6">
      <c r="A1553" t="str">
        <f>IF(COUNTA(Metadata!A1547)=1,ROW(Metadata!A1547),"")</f>
        <v/>
      </c>
      <c r="B1553" s="31" t="str">
        <f>IF(COUNTA(Metadata!A1547)=1,IF(COUNTA(Metadata!L1547,Metadata!B1547)=2, IF(Metadata!L1547=Metadata!B1547, "No", "Yes"), "One (or both) of these fields are empty"),"")</f>
        <v/>
      </c>
      <c r="C1553" t="str">
        <f>IF(COUNTA(Metadata!A1547)=1,IF(COUNTA(Metadata!B1547:'Metadata'!U1547)=20, "Yes", "One (or more) of these fields are empty"),"")</f>
        <v/>
      </c>
      <c r="D1553" t="str">
        <f>IF(COUNTA(Metadata!A1547)=1, IF(ISNUMBER(MATCH(LEFT(Metadata!P1547,SEARCH(":",Metadata!P1547)-1),'Library and Platform Vocabulary'!$A$117:$A$413,0)), "Yes", "No"),"")</f>
        <v/>
      </c>
      <c r="E1553" s="35" t="str">
        <f ca="1">IF(COUNTA(Metadata!A1547)=1, IF(OR(Metadata!O1547&gt;TODAY(),ISBLANK(Metadata!O1547)),"No, date is missing, in the future, or invalid", "Yes"),"")</f>
        <v/>
      </c>
      <c r="F1553" s="31" t="str">
        <f>IF(COUNTA(Metadata!A1547)=1, IF(OR(NOT(ISBLANK(Metadata!V1547)),NOT(ISBLANK(Metadata!W1547))),"Yes", "No, neither of these fields have values"),"")</f>
        <v/>
      </c>
    </row>
    <row r="1554" spans="1:6">
      <c r="A1554" t="str">
        <f>IF(COUNTA(Metadata!A1548)=1,ROW(Metadata!A1548),"")</f>
        <v/>
      </c>
      <c r="B1554" s="31" t="str">
        <f>IF(COUNTA(Metadata!A1548)=1,IF(COUNTA(Metadata!L1548,Metadata!B1548)=2, IF(Metadata!L1548=Metadata!B1548, "No", "Yes"), "One (or both) of these fields are empty"),"")</f>
        <v/>
      </c>
      <c r="C1554" t="str">
        <f>IF(COUNTA(Metadata!A1548)=1,IF(COUNTA(Metadata!B1548:'Metadata'!U1548)=20, "Yes", "One (or more) of these fields are empty"),"")</f>
        <v/>
      </c>
      <c r="D1554" t="str">
        <f>IF(COUNTA(Metadata!A1548)=1, IF(ISNUMBER(MATCH(LEFT(Metadata!P1548,SEARCH(":",Metadata!P1548)-1),'Library and Platform Vocabulary'!$A$117:$A$413,0)), "Yes", "No"),"")</f>
        <v/>
      </c>
      <c r="E1554" s="35" t="str">
        <f ca="1">IF(COUNTA(Metadata!A1548)=1, IF(OR(Metadata!O1548&gt;TODAY(),ISBLANK(Metadata!O1548)),"No, date is missing, in the future, or invalid", "Yes"),"")</f>
        <v/>
      </c>
      <c r="F1554" s="31" t="str">
        <f>IF(COUNTA(Metadata!A1548)=1, IF(OR(NOT(ISBLANK(Metadata!V1548)),NOT(ISBLANK(Metadata!W1548))),"Yes", "No, neither of these fields have values"),"")</f>
        <v/>
      </c>
    </row>
    <row r="1555" spans="1:6">
      <c r="A1555" t="str">
        <f>IF(COUNTA(Metadata!A1549)=1,ROW(Metadata!A1549),"")</f>
        <v/>
      </c>
      <c r="B1555" s="31" t="str">
        <f>IF(COUNTA(Metadata!A1549)=1,IF(COUNTA(Metadata!L1549,Metadata!B1549)=2, IF(Metadata!L1549=Metadata!B1549, "No", "Yes"), "One (or both) of these fields are empty"),"")</f>
        <v/>
      </c>
      <c r="C1555" t="str">
        <f>IF(COUNTA(Metadata!A1549)=1,IF(COUNTA(Metadata!B1549:'Metadata'!U1549)=20, "Yes", "One (or more) of these fields are empty"),"")</f>
        <v/>
      </c>
      <c r="D1555" t="str">
        <f>IF(COUNTA(Metadata!A1549)=1, IF(ISNUMBER(MATCH(LEFT(Metadata!P1549,SEARCH(":",Metadata!P1549)-1),'Library and Platform Vocabulary'!$A$117:$A$413,0)), "Yes", "No"),"")</f>
        <v/>
      </c>
      <c r="E1555" s="35" t="str">
        <f ca="1">IF(COUNTA(Metadata!A1549)=1, IF(OR(Metadata!O1549&gt;TODAY(),ISBLANK(Metadata!O1549)),"No, date is missing, in the future, or invalid", "Yes"),"")</f>
        <v/>
      </c>
      <c r="F1555" s="31" t="str">
        <f>IF(COUNTA(Metadata!A1549)=1, IF(OR(NOT(ISBLANK(Metadata!V1549)),NOT(ISBLANK(Metadata!W1549))),"Yes", "No, neither of these fields have values"),"")</f>
        <v/>
      </c>
    </row>
    <row r="1556" spans="1:6">
      <c r="A1556" t="str">
        <f>IF(COUNTA(Metadata!A1550)=1,ROW(Metadata!A1550),"")</f>
        <v/>
      </c>
      <c r="B1556" s="31" t="str">
        <f>IF(COUNTA(Metadata!A1550)=1,IF(COUNTA(Metadata!L1550,Metadata!B1550)=2, IF(Metadata!L1550=Metadata!B1550, "No", "Yes"), "One (or both) of these fields are empty"),"")</f>
        <v/>
      </c>
      <c r="C1556" t="str">
        <f>IF(COUNTA(Metadata!A1550)=1,IF(COUNTA(Metadata!B1550:'Metadata'!U1550)=20, "Yes", "One (or more) of these fields are empty"),"")</f>
        <v/>
      </c>
      <c r="D1556" t="str">
        <f>IF(COUNTA(Metadata!A1550)=1, IF(ISNUMBER(MATCH(LEFT(Metadata!P1550,SEARCH(":",Metadata!P1550)-1),'Library and Platform Vocabulary'!$A$117:$A$413,0)), "Yes", "No"),"")</f>
        <v/>
      </c>
      <c r="E1556" s="35" t="str">
        <f ca="1">IF(COUNTA(Metadata!A1550)=1, IF(OR(Metadata!O1550&gt;TODAY(),ISBLANK(Metadata!O1550)),"No, date is missing, in the future, or invalid", "Yes"),"")</f>
        <v/>
      </c>
      <c r="F1556" s="31" t="str">
        <f>IF(COUNTA(Metadata!A1550)=1, IF(OR(NOT(ISBLANK(Metadata!V1550)),NOT(ISBLANK(Metadata!W1550))),"Yes", "No, neither of these fields have values"),"")</f>
        <v/>
      </c>
    </row>
    <row r="1557" spans="1:6">
      <c r="A1557" t="str">
        <f>IF(COUNTA(Metadata!A1551)=1,ROW(Metadata!A1551),"")</f>
        <v/>
      </c>
      <c r="B1557" s="31" t="str">
        <f>IF(COUNTA(Metadata!A1551)=1,IF(COUNTA(Metadata!L1551,Metadata!B1551)=2, IF(Metadata!L1551=Metadata!B1551, "No", "Yes"), "One (or both) of these fields are empty"),"")</f>
        <v/>
      </c>
      <c r="C1557" t="str">
        <f>IF(COUNTA(Metadata!A1551)=1,IF(COUNTA(Metadata!B1551:'Metadata'!U1551)=20, "Yes", "One (or more) of these fields are empty"),"")</f>
        <v/>
      </c>
      <c r="D1557" t="str">
        <f>IF(COUNTA(Metadata!A1551)=1, IF(ISNUMBER(MATCH(LEFT(Metadata!P1551,SEARCH(":",Metadata!P1551)-1),'Library and Platform Vocabulary'!$A$117:$A$413,0)), "Yes", "No"),"")</f>
        <v/>
      </c>
      <c r="E1557" s="35" t="str">
        <f ca="1">IF(COUNTA(Metadata!A1551)=1, IF(OR(Metadata!O1551&gt;TODAY(),ISBLANK(Metadata!O1551)),"No, date is missing, in the future, or invalid", "Yes"),"")</f>
        <v/>
      </c>
      <c r="F1557" s="31" t="str">
        <f>IF(COUNTA(Metadata!A1551)=1, IF(OR(NOT(ISBLANK(Metadata!V1551)),NOT(ISBLANK(Metadata!W1551))),"Yes", "No, neither of these fields have values"),"")</f>
        <v/>
      </c>
    </row>
    <row r="1558" spans="1:6">
      <c r="A1558" t="str">
        <f>IF(COUNTA(Metadata!A1552)=1,ROW(Metadata!A1552),"")</f>
        <v/>
      </c>
      <c r="B1558" s="31" t="str">
        <f>IF(COUNTA(Metadata!A1552)=1,IF(COUNTA(Metadata!L1552,Metadata!B1552)=2, IF(Metadata!L1552=Metadata!B1552, "No", "Yes"), "One (or both) of these fields are empty"),"")</f>
        <v/>
      </c>
      <c r="C1558" t="str">
        <f>IF(COUNTA(Metadata!A1552)=1,IF(COUNTA(Metadata!B1552:'Metadata'!U1552)=20, "Yes", "One (or more) of these fields are empty"),"")</f>
        <v/>
      </c>
      <c r="D1558" t="str">
        <f>IF(COUNTA(Metadata!A1552)=1, IF(ISNUMBER(MATCH(LEFT(Metadata!P1552,SEARCH(":",Metadata!P1552)-1),'Library and Platform Vocabulary'!$A$117:$A$413,0)), "Yes", "No"),"")</f>
        <v/>
      </c>
      <c r="E1558" s="35" t="str">
        <f ca="1">IF(COUNTA(Metadata!A1552)=1, IF(OR(Metadata!O1552&gt;TODAY(),ISBLANK(Metadata!O1552)),"No, date is missing, in the future, or invalid", "Yes"),"")</f>
        <v/>
      </c>
      <c r="F1558" s="31" t="str">
        <f>IF(COUNTA(Metadata!A1552)=1, IF(OR(NOT(ISBLANK(Metadata!V1552)),NOT(ISBLANK(Metadata!W1552))),"Yes", "No, neither of these fields have values"),"")</f>
        <v/>
      </c>
    </row>
    <row r="1559" spans="1:6">
      <c r="A1559" t="str">
        <f>IF(COUNTA(Metadata!A1553)=1,ROW(Metadata!A1553),"")</f>
        <v/>
      </c>
      <c r="B1559" s="31" t="str">
        <f>IF(COUNTA(Metadata!A1553)=1,IF(COUNTA(Metadata!L1553,Metadata!B1553)=2, IF(Metadata!L1553=Metadata!B1553, "No", "Yes"), "One (or both) of these fields are empty"),"")</f>
        <v/>
      </c>
      <c r="C1559" t="str">
        <f>IF(COUNTA(Metadata!A1553)=1,IF(COUNTA(Metadata!B1553:'Metadata'!U1553)=20, "Yes", "One (or more) of these fields are empty"),"")</f>
        <v/>
      </c>
      <c r="D1559" t="str">
        <f>IF(COUNTA(Metadata!A1553)=1, IF(ISNUMBER(MATCH(LEFT(Metadata!P1553,SEARCH(":",Metadata!P1553)-1),'Library and Platform Vocabulary'!$A$117:$A$413,0)), "Yes", "No"),"")</f>
        <v/>
      </c>
      <c r="E1559" s="35" t="str">
        <f ca="1">IF(COUNTA(Metadata!A1553)=1, IF(OR(Metadata!O1553&gt;TODAY(),ISBLANK(Metadata!O1553)),"No, date is missing, in the future, or invalid", "Yes"),"")</f>
        <v/>
      </c>
      <c r="F1559" s="31" t="str">
        <f>IF(COUNTA(Metadata!A1553)=1, IF(OR(NOT(ISBLANK(Metadata!V1553)),NOT(ISBLANK(Metadata!W1553))),"Yes", "No, neither of these fields have values"),"")</f>
        <v/>
      </c>
    </row>
    <row r="1560" spans="1:6">
      <c r="A1560" t="str">
        <f>IF(COUNTA(Metadata!A1554)=1,ROW(Metadata!A1554),"")</f>
        <v/>
      </c>
      <c r="B1560" s="31" t="str">
        <f>IF(COUNTA(Metadata!A1554)=1,IF(COUNTA(Metadata!L1554,Metadata!B1554)=2, IF(Metadata!L1554=Metadata!B1554, "No", "Yes"), "One (or both) of these fields are empty"),"")</f>
        <v/>
      </c>
      <c r="C1560" t="str">
        <f>IF(COUNTA(Metadata!A1554)=1,IF(COUNTA(Metadata!B1554:'Metadata'!U1554)=20, "Yes", "One (or more) of these fields are empty"),"")</f>
        <v/>
      </c>
      <c r="D1560" t="str">
        <f>IF(COUNTA(Metadata!A1554)=1, IF(ISNUMBER(MATCH(LEFT(Metadata!P1554,SEARCH(":",Metadata!P1554)-1),'Library and Platform Vocabulary'!$A$117:$A$413,0)), "Yes", "No"),"")</f>
        <v/>
      </c>
      <c r="E1560" s="35" t="str">
        <f ca="1">IF(COUNTA(Metadata!A1554)=1, IF(OR(Metadata!O1554&gt;TODAY(),ISBLANK(Metadata!O1554)),"No, date is missing, in the future, or invalid", "Yes"),"")</f>
        <v/>
      </c>
      <c r="F1560" s="31" t="str">
        <f>IF(COUNTA(Metadata!A1554)=1, IF(OR(NOT(ISBLANK(Metadata!V1554)),NOT(ISBLANK(Metadata!W1554))),"Yes", "No, neither of these fields have values"),"")</f>
        <v/>
      </c>
    </row>
    <row r="1561" spans="1:6">
      <c r="A1561" t="str">
        <f>IF(COUNTA(Metadata!A1555)=1,ROW(Metadata!A1555),"")</f>
        <v/>
      </c>
      <c r="B1561" s="31" t="str">
        <f>IF(COUNTA(Metadata!A1555)=1,IF(COUNTA(Metadata!L1555,Metadata!B1555)=2, IF(Metadata!L1555=Metadata!B1555, "No", "Yes"), "One (or both) of these fields are empty"),"")</f>
        <v/>
      </c>
      <c r="C1561" t="str">
        <f>IF(COUNTA(Metadata!A1555)=1,IF(COUNTA(Metadata!B1555:'Metadata'!U1555)=20, "Yes", "One (or more) of these fields are empty"),"")</f>
        <v/>
      </c>
      <c r="D1561" t="str">
        <f>IF(COUNTA(Metadata!A1555)=1, IF(ISNUMBER(MATCH(LEFT(Metadata!P1555,SEARCH(":",Metadata!P1555)-1),'Library and Platform Vocabulary'!$A$117:$A$413,0)), "Yes", "No"),"")</f>
        <v/>
      </c>
      <c r="E1561" s="35" t="str">
        <f ca="1">IF(COUNTA(Metadata!A1555)=1, IF(OR(Metadata!O1555&gt;TODAY(),ISBLANK(Metadata!O1555)),"No, date is missing, in the future, or invalid", "Yes"),"")</f>
        <v/>
      </c>
      <c r="F1561" s="31" t="str">
        <f>IF(COUNTA(Metadata!A1555)=1, IF(OR(NOT(ISBLANK(Metadata!V1555)),NOT(ISBLANK(Metadata!W1555))),"Yes", "No, neither of these fields have values"),"")</f>
        <v/>
      </c>
    </row>
    <row r="1562" spans="1:6">
      <c r="A1562" t="str">
        <f>IF(COUNTA(Metadata!A1556)=1,ROW(Metadata!A1556),"")</f>
        <v/>
      </c>
      <c r="B1562" s="31" t="str">
        <f>IF(COUNTA(Metadata!A1556)=1,IF(COUNTA(Metadata!L1556,Metadata!B1556)=2, IF(Metadata!L1556=Metadata!B1556, "No", "Yes"), "One (or both) of these fields are empty"),"")</f>
        <v/>
      </c>
      <c r="C1562" t="str">
        <f>IF(COUNTA(Metadata!A1556)=1,IF(COUNTA(Metadata!B1556:'Metadata'!U1556)=20, "Yes", "One (or more) of these fields are empty"),"")</f>
        <v/>
      </c>
      <c r="D1562" t="str">
        <f>IF(COUNTA(Metadata!A1556)=1, IF(ISNUMBER(MATCH(LEFT(Metadata!P1556,SEARCH(":",Metadata!P1556)-1),'Library and Platform Vocabulary'!$A$117:$A$413,0)), "Yes", "No"),"")</f>
        <v/>
      </c>
      <c r="E1562" s="35" t="str">
        <f ca="1">IF(COUNTA(Metadata!A1556)=1, IF(OR(Metadata!O1556&gt;TODAY(),ISBLANK(Metadata!O1556)),"No, date is missing, in the future, or invalid", "Yes"),"")</f>
        <v/>
      </c>
      <c r="F1562" s="31" t="str">
        <f>IF(COUNTA(Metadata!A1556)=1, IF(OR(NOT(ISBLANK(Metadata!V1556)),NOT(ISBLANK(Metadata!W1556))),"Yes", "No, neither of these fields have values"),"")</f>
        <v/>
      </c>
    </row>
    <row r="1563" spans="1:6">
      <c r="A1563" t="str">
        <f>IF(COUNTA(Metadata!A1557)=1,ROW(Metadata!A1557),"")</f>
        <v/>
      </c>
      <c r="B1563" s="31" t="str">
        <f>IF(COUNTA(Metadata!A1557)=1,IF(COUNTA(Metadata!L1557,Metadata!B1557)=2, IF(Metadata!L1557=Metadata!B1557, "No", "Yes"), "One (or both) of these fields are empty"),"")</f>
        <v/>
      </c>
      <c r="C1563" t="str">
        <f>IF(COUNTA(Metadata!A1557)=1,IF(COUNTA(Metadata!B1557:'Metadata'!U1557)=20, "Yes", "One (or more) of these fields are empty"),"")</f>
        <v/>
      </c>
      <c r="D1563" t="str">
        <f>IF(COUNTA(Metadata!A1557)=1, IF(ISNUMBER(MATCH(LEFT(Metadata!P1557,SEARCH(":",Metadata!P1557)-1),'Library and Platform Vocabulary'!$A$117:$A$413,0)), "Yes", "No"),"")</f>
        <v/>
      </c>
      <c r="E1563" s="35" t="str">
        <f ca="1">IF(COUNTA(Metadata!A1557)=1, IF(OR(Metadata!O1557&gt;TODAY(),ISBLANK(Metadata!O1557)),"No, date is missing, in the future, or invalid", "Yes"),"")</f>
        <v/>
      </c>
      <c r="F1563" s="31" t="str">
        <f>IF(COUNTA(Metadata!A1557)=1, IF(OR(NOT(ISBLANK(Metadata!V1557)),NOT(ISBLANK(Metadata!W1557))),"Yes", "No, neither of these fields have values"),"")</f>
        <v/>
      </c>
    </row>
    <row r="1564" spans="1:6">
      <c r="A1564" t="str">
        <f>IF(COUNTA(Metadata!A1558)=1,ROW(Metadata!A1558),"")</f>
        <v/>
      </c>
      <c r="B1564" s="31" t="str">
        <f>IF(COUNTA(Metadata!A1558)=1,IF(COUNTA(Metadata!L1558,Metadata!B1558)=2, IF(Metadata!L1558=Metadata!B1558, "No", "Yes"), "One (or both) of these fields are empty"),"")</f>
        <v/>
      </c>
      <c r="C1564" t="str">
        <f>IF(COUNTA(Metadata!A1558)=1,IF(COUNTA(Metadata!B1558:'Metadata'!U1558)=20, "Yes", "One (or more) of these fields are empty"),"")</f>
        <v/>
      </c>
      <c r="D1564" t="str">
        <f>IF(COUNTA(Metadata!A1558)=1, IF(ISNUMBER(MATCH(LEFT(Metadata!P1558,SEARCH(":",Metadata!P1558)-1),'Library and Platform Vocabulary'!$A$117:$A$413,0)), "Yes", "No"),"")</f>
        <v/>
      </c>
      <c r="E1564" s="35" t="str">
        <f ca="1">IF(COUNTA(Metadata!A1558)=1, IF(OR(Metadata!O1558&gt;TODAY(),ISBLANK(Metadata!O1558)),"No, date is missing, in the future, or invalid", "Yes"),"")</f>
        <v/>
      </c>
      <c r="F1564" s="31" t="str">
        <f>IF(COUNTA(Metadata!A1558)=1, IF(OR(NOT(ISBLANK(Metadata!V1558)),NOT(ISBLANK(Metadata!W1558))),"Yes", "No, neither of these fields have values"),"")</f>
        <v/>
      </c>
    </row>
    <row r="1565" spans="1:6">
      <c r="A1565" t="str">
        <f>IF(COUNTA(Metadata!A1559)=1,ROW(Metadata!A1559),"")</f>
        <v/>
      </c>
      <c r="B1565" s="31" t="str">
        <f>IF(COUNTA(Metadata!A1559)=1,IF(COUNTA(Metadata!L1559,Metadata!B1559)=2, IF(Metadata!L1559=Metadata!B1559, "No", "Yes"), "One (or both) of these fields are empty"),"")</f>
        <v/>
      </c>
      <c r="C1565" t="str">
        <f>IF(COUNTA(Metadata!A1559)=1,IF(COUNTA(Metadata!B1559:'Metadata'!U1559)=20, "Yes", "One (or more) of these fields are empty"),"")</f>
        <v/>
      </c>
      <c r="D1565" t="str">
        <f>IF(COUNTA(Metadata!A1559)=1, IF(ISNUMBER(MATCH(LEFT(Metadata!P1559,SEARCH(":",Metadata!P1559)-1),'Library and Platform Vocabulary'!$A$117:$A$413,0)), "Yes", "No"),"")</f>
        <v/>
      </c>
      <c r="E1565" s="35" t="str">
        <f ca="1">IF(COUNTA(Metadata!A1559)=1, IF(OR(Metadata!O1559&gt;TODAY(),ISBLANK(Metadata!O1559)),"No, date is missing, in the future, or invalid", "Yes"),"")</f>
        <v/>
      </c>
      <c r="F1565" s="31" t="str">
        <f>IF(COUNTA(Metadata!A1559)=1, IF(OR(NOT(ISBLANK(Metadata!V1559)),NOT(ISBLANK(Metadata!W1559))),"Yes", "No, neither of these fields have values"),"")</f>
        <v/>
      </c>
    </row>
    <row r="1566" spans="1:6">
      <c r="A1566" t="str">
        <f>IF(COUNTA(Metadata!A1560)=1,ROW(Metadata!A1560),"")</f>
        <v/>
      </c>
      <c r="B1566" s="31" t="str">
        <f>IF(COUNTA(Metadata!A1560)=1,IF(COUNTA(Metadata!L1560,Metadata!B1560)=2, IF(Metadata!L1560=Metadata!B1560, "No", "Yes"), "One (or both) of these fields are empty"),"")</f>
        <v/>
      </c>
      <c r="C1566" t="str">
        <f>IF(COUNTA(Metadata!A1560)=1,IF(COUNTA(Metadata!B1560:'Metadata'!U1560)=20, "Yes", "One (or more) of these fields are empty"),"")</f>
        <v/>
      </c>
      <c r="D1566" t="str">
        <f>IF(COUNTA(Metadata!A1560)=1, IF(ISNUMBER(MATCH(LEFT(Metadata!P1560,SEARCH(":",Metadata!P1560)-1),'Library and Platform Vocabulary'!$A$117:$A$413,0)), "Yes", "No"),"")</f>
        <v/>
      </c>
      <c r="E1566" s="35" t="str">
        <f ca="1">IF(COUNTA(Metadata!A1560)=1, IF(OR(Metadata!O1560&gt;TODAY(),ISBLANK(Metadata!O1560)),"No, date is missing, in the future, or invalid", "Yes"),"")</f>
        <v/>
      </c>
      <c r="F1566" s="31" t="str">
        <f>IF(COUNTA(Metadata!A1560)=1, IF(OR(NOT(ISBLANK(Metadata!V1560)),NOT(ISBLANK(Metadata!W1560))),"Yes", "No, neither of these fields have values"),"")</f>
        <v/>
      </c>
    </row>
    <row r="1567" spans="1:6">
      <c r="A1567" t="str">
        <f>IF(COUNTA(Metadata!A1561)=1,ROW(Metadata!A1561),"")</f>
        <v/>
      </c>
      <c r="B1567" s="31" t="str">
        <f>IF(COUNTA(Metadata!A1561)=1,IF(COUNTA(Metadata!L1561,Metadata!B1561)=2, IF(Metadata!L1561=Metadata!B1561, "No", "Yes"), "One (or both) of these fields are empty"),"")</f>
        <v/>
      </c>
      <c r="C1567" t="str">
        <f>IF(COUNTA(Metadata!A1561)=1,IF(COUNTA(Metadata!B1561:'Metadata'!U1561)=20, "Yes", "One (or more) of these fields are empty"),"")</f>
        <v/>
      </c>
      <c r="D1567" t="str">
        <f>IF(COUNTA(Metadata!A1561)=1, IF(ISNUMBER(MATCH(LEFT(Metadata!P1561,SEARCH(":",Metadata!P1561)-1),'Library and Platform Vocabulary'!$A$117:$A$413,0)), "Yes", "No"),"")</f>
        <v/>
      </c>
      <c r="E1567" s="35" t="str">
        <f ca="1">IF(COUNTA(Metadata!A1561)=1, IF(OR(Metadata!O1561&gt;TODAY(),ISBLANK(Metadata!O1561)),"No, date is missing, in the future, or invalid", "Yes"),"")</f>
        <v/>
      </c>
      <c r="F1567" s="31" t="str">
        <f>IF(COUNTA(Metadata!A1561)=1, IF(OR(NOT(ISBLANK(Metadata!V1561)),NOT(ISBLANK(Metadata!W1561))),"Yes", "No, neither of these fields have values"),"")</f>
        <v/>
      </c>
    </row>
    <row r="1568" spans="1:6">
      <c r="A1568" t="str">
        <f>IF(COUNTA(Metadata!A1562)=1,ROW(Metadata!A1562),"")</f>
        <v/>
      </c>
      <c r="B1568" s="31" t="str">
        <f>IF(COUNTA(Metadata!A1562)=1,IF(COUNTA(Metadata!L1562,Metadata!B1562)=2, IF(Metadata!L1562=Metadata!B1562, "No", "Yes"), "One (or both) of these fields are empty"),"")</f>
        <v/>
      </c>
      <c r="C1568" t="str">
        <f>IF(COUNTA(Metadata!A1562)=1,IF(COUNTA(Metadata!B1562:'Metadata'!U1562)=20, "Yes", "One (or more) of these fields are empty"),"")</f>
        <v/>
      </c>
      <c r="D1568" t="str">
        <f>IF(COUNTA(Metadata!A1562)=1, IF(ISNUMBER(MATCH(LEFT(Metadata!P1562,SEARCH(":",Metadata!P1562)-1),'Library and Platform Vocabulary'!$A$117:$A$413,0)), "Yes", "No"),"")</f>
        <v/>
      </c>
      <c r="E1568" s="35" t="str">
        <f ca="1">IF(COUNTA(Metadata!A1562)=1, IF(OR(Metadata!O1562&gt;TODAY(),ISBLANK(Metadata!O1562)),"No, date is missing, in the future, or invalid", "Yes"),"")</f>
        <v/>
      </c>
      <c r="F1568" s="31" t="str">
        <f>IF(COUNTA(Metadata!A1562)=1, IF(OR(NOT(ISBLANK(Metadata!V1562)),NOT(ISBLANK(Metadata!W1562))),"Yes", "No, neither of these fields have values"),"")</f>
        <v/>
      </c>
    </row>
    <row r="1569" spans="1:6">
      <c r="A1569" t="str">
        <f>IF(COUNTA(Metadata!A1563)=1,ROW(Metadata!A1563),"")</f>
        <v/>
      </c>
      <c r="B1569" s="31" t="str">
        <f>IF(COUNTA(Metadata!A1563)=1,IF(COUNTA(Metadata!L1563,Metadata!B1563)=2, IF(Metadata!L1563=Metadata!B1563, "No", "Yes"), "One (or both) of these fields are empty"),"")</f>
        <v/>
      </c>
      <c r="C1569" t="str">
        <f>IF(COUNTA(Metadata!A1563)=1,IF(COUNTA(Metadata!B1563:'Metadata'!U1563)=20, "Yes", "One (or more) of these fields are empty"),"")</f>
        <v/>
      </c>
      <c r="D1569" t="str">
        <f>IF(COUNTA(Metadata!A1563)=1, IF(ISNUMBER(MATCH(LEFT(Metadata!P1563,SEARCH(":",Metadata!P1563)-1),'Library and Platform Vocabulary'!$A$117:$A$413,0)), "Yes", "No"),"")</f>
        <v/>
      </c>
      <c r="E1569" s="35" t="str">
        <f ca="1">IF(COUNTA(Metadata!A1563)=1, IF(OR(Metadata!O1563&gt;TODAY(),ISBLANK(Metadata!O1563)),"No, date is missing, in the future, or invalid", "Yes"),"")</f>
        <v/>
      </c>
      <c r="F1569" s="31" t="str">
        <f>IF(COUNTA(Metadata!A1563)=1, IF(OR(NOT(ISBLANK(Metadata!V1563)),NOT(ISBLANK(Metadata!W1563))),"Yes", "No, neither of these fields have values"),"")</f>
        <v/>
      </c>
    </row>
    <row r="1570" spans="1:6">
      <c r="A1570" t="str">
        <f>IF(COUNTA(Metadata!A1564)=1,ROW(Metadata!A1564),"")</f>
        <v/>
      </c>
      <c r="B1570" s="31" t="str">
        <f>IF(COUNTA(Metadata!A1564)=1,IF(COUNTA(Metadata!L1564,Metadata!B1564)=2, IF(Metadata!L1564=Metadata!B1564, "No", "Yes"), "One (or both) of these fields are empty"),"")</f>
        <v/>
      </c>
      <c r="C1570" t="str">
        <f>IF(COUNTA(Metadata!A1564)=1,IF(COUNTA(Metadata!B1564:'Metadata'!U1564)=20, "Yes", "One (or more) of these fields are empty"),"")</f>
        <v/>
      </c>
      <c r="D1570" t="str">
        <f>IF(COUNTA(Metadata!A1564)=1, IF(ISNUMBER(MATCH(LEFT(Metadata!P1564,SEARCH(":",Metadata!P1564)-1),'Library and Platform Vocabulary'!$A$117:$A$413,0)), "Yes", "No"),"")</f>
        <v/>
      </c>
      <c r="E1570" s="35" t="str">
        <f ca="1">IF(COUNTA(Metadata!A1564)=1, IF(OR(Metadata!O1564&gt;TODAY(),ISBLANK(Metadata!O1564)),"No, date is missing, in the future, or invalid", "Yes"),"")</f>
        <v/>
      </c>
      <c r="F1570" s="31" t="str">
        <f>IF(COUNTA(Metadata!A1564)=1, IF(OR(NOT(ISBLANK(Metadata!V1564)),NOT(ISBLANK(Metadata!W1564))),"Yes", "No, neither of these fields have values"),"")</f>
        <v/>
      </c>
    </row>
    <row r="1571" spans="1:6">
      <c r="A1571" t="str">
        <f>IF(COUNTA(Metadata!A1565)=1,ROW(Metadata!A1565),"")</f>
        <v/>
      </c>
      <c r="B1571" s="31" t="str">
        <f>IF(COUNTA(Metadata!A1565)=1,IF(COUNTA(Metadata!L1565,Metadata!B1565)=2, IF(Metadata!L1565=Metadata!B1565, "No", "Yes"), "One (or both) of these fields are empty"),"")</f>
        <v/>
      </c>
      <c r="C1571" t="str">
        <f>IF(COUNTA(Metadata!A1565)=1,IF(COUNTA(Metadata!B1565:'Metadata'!U1565)=20, "Yes", "One (or more) of these fields are empty"),"")</f>
        <v/>
      </c>
      <c r="D1571" t="str">
        <f>IF(COUNTA(Metadata!A1565)=1, IF(ISNUMBER(MATCH(LEFT(Metadata!P1565,SEARCH(":",Metadata!P1565)-1),'Library and Platform Vocabulary'!$A$117:$A$413,0)), "Yes", "No"),"")</f>
        <v/>
      </c>
      <c r="E1571" s="35" t="str">
        <f ca="1">IF(COUNTA(Metadata!A1565)=1, IF(OR(Metadata!O1565&gt;TODAY(),ISBLANK(Metadata!O1565)),"No, date is missing, in the future, or invalid", "Yes"),"")</f>
        <v/>
      </c>
      <c r="F1571" s="31" t="str">
        <f>IF(COUNTA(Metadata!A1565)=1, IF(OR(NOT(ISBLANK(Metadata!V1565)),NOT(ISBLANK(Metadata!W1565))),"Yes", "No, neither of these fields have values"),"")</f>
        <v/>
      </c>
    </row>
    <row r="1572" spans="1:6">
      <c r="A1572" t="str">
        <f>IF(COUNTA(Metadata!A1566)=1,ROW(Metadata!A1566),"")</f>
        <v/>
      </c>
      <c r="B1572" s="31" t="str">
        <f>IF(COUNTA(Metadata!A1566)=1,IF(COUNTA(Metadata!L1566,Metadata!B1566)=2, IF(Metadata!L1566=Metadata!B1566, "No", "Yes"), "One (or both) of these fields are empty"),"")</f>
        <v/>
      </c>
      <c r="C1572" t="str">
        <f>IF(COUNTA(Metadata!A1566)=1,IF(COUNTA(Metadata!B1566:'Metadata'!U1566)=20, "Yes", "One (or more) of these fields are empty"),"")</f>
        <v/>
      </c>
      <c r="D1572" t="str">
        <f>IF(COUNTA(Metadata!A1566)=1, IF(ISNUMBER(MATCH(LEFT(Metadata!P1566,SEARCH(":",Metadata!P1566)-1),'Library and Platform Vocabulary'!$A$117:$A$413,0)), "Yes", "No"),"")</f>
        <v/>
      </c>
      <c r="E1572" s="35" t="str">
        <f ca="1">IF(COUNTA(Metadata!A1566)=1, IF(OR(Metadata!O1566&gt;TODAY(),ISBLANK(Metadata!O1566)),"No, date is missing, in the future, or invalid", "Yes"),"")</f>
        <v/>
      </c>
      <c r="F1572" s="31" t="str">
        <f>IF(COUNTA(Metadata!A1566)=1, IF(OR(NOT(ISBLANK(Metadata!V1566)),NOT(ISBLANK(Metadata!W1566))),"Yes", "No, neither of these fields have values"),"")</f>
        <v/>
      </c>
    </row>
    <row r="1573" spans="1:6">
      <c r="A1573" t="str">
        <f>IF(COUNTA(Metadata!A1567)=1,ROW(Metadata!A1567),"")</f>
        <v/>
      </c>
      <c r="B1573" s="31" t="str">
        <f>IF(COUNTA(Metadata!A1567)=1,IF(COUNTA(Metadata!L1567,Metadata!B1567)=2, IF(Metadata!L1567=Metadata!B1567, "No", "Yes"), "One (or both) of these fields are empty"),"")</f>
        <v/>
      </c>
      <c r="C1573" t="str">
        <f>IF(COUNTA(Metadata!A1567)=1,IF(COUNTA(Metadata!B1567:'Metadata'!U1567)=20, "Yes", "One (or more) of these fields are empty"),"")</f>
        <v/>
      </c>
      <c r="D1573" t="str">
        <f>IF(COUNTA(Metadata!A1567)=1, IF(ISNUMBER(MATCH(LEFT(Metadata!P1567,SEARCH(":",Metadata!P1567)-1),'Library and Platform Vocabulary'!$A$117:$A$413,0)), "Yes", "No"),"")</f>
        <v/>
      </c>
      <c r="E1573" s="35" t="str">
        <f ca="1">IF(COUNTA(Metadata!A1567)=1, IF(OR(Metadata!O1567&gt;TODAY(),ISBLANK(Metadata!O1567)),"No, date is missing, in the future, or invalid", "Yes"),"")</f>
        <v/>
      </c>
      <c r="F1573" s="31" t="str">
        <f>IF(COUNTA(Metadata!A1567)=1, IF(OR(NOT(ISBLANK(Metadata!V1567)),NOT(ISBLANK(Metadata!W1567))),"Yes", "No, neither of these fields have values"),"")</f>
        <v/>
      </c>
    </row>
    <row r="1574" spans="1:6">
      <c r="A1574" t="str">
        <f>IF(COUNTA(Metadata!A1568)=1,ROW(Metadata!A1568),"")</f>
        <v/>
      </c>
      <c r="B1574" s="31" t="str">
        <f>IF(COUNTA(Metadata!A1568)=1,IF(COUNTA(Metadata!L1568,Metadata!B1568)=2, IF(Metadata!L1568=Metadata!B1568, "No", "Yes"), "One (or both) of these fields are empty"),"")</f>
        <v/>
      </c>
      <c r="C1574" t="str">
        <f>IF(COUNTA(Metadata!A1568)=1,IF(COUNTA(Metadata!B1568:'Metadata'!U1568)=20, "Yes", "One (or more) of these fields are empty"),"")</f>
        <v/>
      </c>
      <c r="D1574" t="str">
        <f>IF(COUNTA(Metadata!A1568)=1, IF(ISNUMBER(MATCH(LEFT(Metadata!P1568,SEARCH(":",Metadata!P1568)-1),'Library and Platform Vocabulary'!$A$117:$A$413,0)), "Yes", "No"),"")</f>
        <v/>
      </c>
      <c r="E1574" s="35" t="str">
        <f ca="1">IF(COUNTA(Metadata!A1568)=1, IF(OR(Metadata!O1568&gt;TODAY(),ISBLANK(Metadata!O1568)),"No, date is missing, in the future, or invalid", "Yes"),"")</f>
        <v/>
      </c>
      <c r="F1574" s="31" t="str">
        <f>IF(COUNTA(Metadata!A1568)=1, IF(OR(NOT(ISBLANK(Metadata!V1568)),NOT(ISBLANK(Metadata!W1568))),"Yes", "No, neither of these fields have values"),"")</f>
        <v/>
      </c>
    </row>
    <row r="1575" spans="1:6">
      <c r="A1575" t="str">
        <f>IF(COUNTA(Metadata!A1569)=1,ROW(Metadata!A1569),"")</f>
        <v/>
      </c>
      <c r="B1575" s="31" t="str">
        <f>IF(COUNTA(Metadata!A1569)=1,IF(COUNTA(Metadata!L1569,Metadata!B1569)=2, IF(Metadata!L1569=Metadata!B1569, "No", "Yes"), "One (or both) of these fields are empty"),"")</f>
        <v/>
      </c>
      <c r="C1575" t="str">
        <f>IF(COUNTA(Metadata!A1569)=1,IF(COUNTA(Metadata!B1569:'Metadata'!U1569)=20, "Yes", "One (or more) of these fields are empty"),"")</f>
        <v/>
      </c>
      <c r="D1575" t="str">
        <f>IF(COUNTA(Metadata!A1569)=1, IF(ISNUMBER(MATCH(LEFT(Metadata!P1569,SEARCH(":",Metadata!P1569)-1),'Library and Platform Vocabulary'!$A$117:$A$413,0)), "Yes", "No"),"")</f>
        <v/>
      </c>
      <c r="E1575" s="35" t="str">
        <f ca="1">IF(COUNTA(Metadata!A1569)=1, IF(OR(Metadata!O1569&gt;TODAY(),ISBLANK(Metadata!O1569)),"No, date is missing, in the future, or invalid", "Yes"),"")</f>
        <v/>
      </c>
      <c r="F1575" s="31" t="str">
        <f>IF(COUNTA(Metadata!A1569)=1, IF(OR(NOT(ISBLANK(Metadata!V1569)),NOT(ISBLANK(Metadata!W1569))),"Yes", "No, neither of these fields have values"),"")</f>
        <v/>
      </c>
    </row>
    <row r="1576" spans="1:6">
      <c r="A1576" t="str">
        <f>IF(COUNTA(Metadata!A1570)=1,ROW(Metadata!A1570),"")</f>
        <v/>
      </c>
      <c r="B1576" s="31" t="str">
        <f>IF(COUNTA(Metadata!A1570)=1,IF(COUNTA(Metadata!L1570,Metadata!B1570)=2, IF(Metadata!L1570=Metadata!B1570, "No", "Yes"), "One (or both) of these fields are empty"),"")</f>
        <v/>
      </c>
      <c r="C1576" t="str">
        <f>IF(COUNTA(Metadata!A1570)=1,IF(COUNTA(Metadata!B1570:'Metadata'!U1570)=20, "Yes", "One (or more) of these fields are empty"),"")</f>
        <v/>
      </c>
      <c r="D1576" t="str">
        <f>IF(COUNTA(Metadata!A1570)=1, IF(ISNUMBER(MATCH(LEFT(Metadata!P1570,SEARCH(":",Metadata!P1570)-1),'Library and Platform Vocabulary'!$A$117:$A$413,0)), "Yes", "No"),"")</f>
        <v/>
      </c>
      <c r="E1576" s="35" t="str">
        <f ca="1">IF(COUNTA(Metadata!A1570)=1, IF(OR(Metadata!O1570&gt;TODAY(),ISBLANK(Metadata!O1570)),"No, date is missing, in the future, or invalid", "Yes"),"")</f>
        <v/>
      </c>
      <c r="F1576" s="31" t="str">
        <f>IF(COUNTA(Metadata!A1570)=1, IF(OR(NOT(ISBLANK(Metadata!V1570)),NOT(ISBLANK(Metadata!W1570))),"Yes", "No, neither of these fields have values"),"")</f>
        <v/>
      </c>
    </row>
    <row r="1577" spans="1:6">
      <c r="A1577" t="str">
        <f>IF(COUNTA(Metadata!A1571)=1,ROW(Metadata!A1571),"")</f>
        <v/>
      </c>
      <c r="B1577" s="31" t="str">
        <f>IF(COUNTA(Metadata!A1571)=1,IF(COUNTA(Metadata!L1571,Metadata!B1571)=2, IF(Metadata!L1571=Metadata!B1571, "No", "Yes"), "One (or both) of these fields are empty"),"")</f>
        <v/>
      </c>
      <c r="C1577" t="str">
        <f>IF(COUNTA(Metadata!A1571)=1,IF(COUNTA(Metadata!B1571:'Metadata'!U1571)=20, "Yes", "One (or more) of these fields are empty"),"")</f>
        <v/>
      </c>
      <c r="D1577" t="str">
        <f>IF(COUNTA(Metadata!A1571)=1, IF(ISNUMBER(MATCH(LEFT(Metadata!P1571,SEARCH(":",Metadata!P1571)-1),'Library and Platform Vocabulary'!$A$117:$A$413,0)), "Yes", "No"),"")</f>
        <v/>
      </c>
      <c r="E1577" s="35" t="str">
        <f ca="1">IF(COUNTA(Metadata!A1571)=1, IF(OR(Metadata!O1571&gt;TODAY(),ISBLANK(Metadata!O1571)),"No, date is missing, in the future, or invalid", "Yes"),"")</f>
        <v/>
      </c>
      <c r="F1577" s="31" t="str">
        <f>IF(COUNTA(Metadata!A1571)=1, IF(OR(NOT(ISBLANK(Metadata!V1571)),NOT(ISBLANK(Metadata!W1571))),"Yes", "No, neither of these fields have values"),"")</f>
        <v/>
      </c>
    </row>
    <row r="1578" spans="1:6">
      <c r="A1578" t="str">
        <f>IF(COUNTA(Metadata!A1572)=1,ROW(Metadata!A1572),"")</f>
        <v/>
      </c>
      <c r="B1578" s="31" t="str">
        <f>IF(COUNTA(Metadata!A1572)=1,IF(COUNTA(Metadata!L1572,Metadata!B1572)=2, IF(Metadata!L1572=Metadata!B1572, "No", "Yes"), "One (or both) of these fields are empty"),"")</f>
        <v/>
      </c>
      <c r="C1578" t="str">
        <f>IF(COUNTA(Metadata!A1572)=1,IF(COUNTA(Metadata!B1572:'Metadata'!U1572)=20, "Yes", "One (or more) of these fields are empty"),"")</f>
        <v/>
      </c>
      <c r="D1578" t="str">
        <f>IF(COUNTA(Metadata!A1572)=1, IF(ISNUMBER(MATCH(LEFT(Metadata!P1572,SEARCH(":",Metadata!P1572)-1),'Library and Platform Vocabulary'!$A$117:$A$413,0)), "Yes", "No"),"")</f>
        <v/>
      </c>
      <c r="E1578" s="35" t="str">
        <f ca="1">IF(COUNTA(Metadata!A1572)=1, IF(OR(Metadata!O1572&gt;TODAY(),ISBLANK(Metadata!O1572)),"No, date is missing, in the future, or invalid", "Yes"),"")</f>
        <v/>
      </c>
      <c r="F1578" s="31" t="str">
        <f>IF(COUNTA(Metadata!A1572)=1, IF(OR(NOT(ISBLANK(Metadata!V1572)),NOT(ISBLANK(Metadata!W1572))),"Yes", "No, neither of these fields have values"),"")</f>
        <v/>
      </c>
    </row>
    <row r="1579" spans="1:6">
      <c r="A1579" t="str">
        <f>IF(COUNTA(Metadata!A1573)=1,ROW(Metadata!A1573),"")</f>
        <v/>
      </c>
      <c r="B1579" s="31" t="str">
        <f>IF(COUNTA(Metadata!A1573)=1,IF(COUNTA(Metadata!L1573,Metadata!B1573)=2, IF(Metadata!L1573=Metadata!B1573, "No", "Yes"), "One (or both) of these fields are empty"),"")</f>
        <v/>
      </c>
      <c r="C1579" t="str">
        <f>IF(COUNTA(Metadata!A1573)=1,IF(COUNTA(Metadata!B1573:'Metadata'!U1573)=20, "Yes", "One (or more) of these fields are empty"),"")</f>
        <v/>
      </c>
      <c r="D1579" t="str">
        <f>IF(COUNTA(Metadata!A1573)=1, IF(ISNUMBER(MATCH(LEFT(Metadata!P1573,SEARCH(":",Metadata!P1573)-1),'Library and Platform Vocabulary'!$A$117:$A$413,0)), "Yes", "No"),"")</f>
        <v/>
      </c>
      <c r="E1579" s="35" t="str">
        <f ca="1">IF(COUNTA(Metadata!A1573)=1, IF(OR(Metadata!O1573&gt;TODAY(),ISBLANK(Metadata!O1573)),"No, date is missing, in the future, or invalid", "Yes"),"")</f>
        <v/>
      </c>
      <c r="F1579" s="31" t="str">
        <f>IF(COUNTA(Metadata!A1573)=1, IF(OR(NOT(ISBLANK(Metadata!V1573)),NOT(ISBLANK(Metadata!W1573))),"Yes", "No, neither of these fields have values"),"")</f>
        <v/>
      </c>
    </row>
    <row r="1580" spans="1:6">
      <c r="A1580" t="str">
        <f>IF(COUNTA(Metadata!A1574)=1,ROW(Metadata!A1574),"")</f>
        <v/>
      </c>
      <c r="B1580" s="31" t="str">
        <f>IF(COUNTA(Metadata!A1574)=1,IF(COUNTA(Metadata!L1574,Metadata!B1574)=2, IF(Metadata!L1574=Metadata!B1574, "No", "Yes"), "One (or both) of these fields are empty"),"")</f>
        <v/>
      </c>
      <c r="C1580" t="str">
        <f>IF(COUNTA(Metadata!A1574)=1,IF(COUNTA(Metadata!B1574:'Metadata'!U1574)=20, "Yes", "One (or more) of these fields are empty"),"")</f>
        <v/>
      </c>
      <c r="D1580" t="str">
        <f>IF(COUNTA(Metadata!A1574)=1, IF(ISNUMBER(MATCH(LEFT(Metadata!P1574,SEARCH(":",Metadata!P1574)-1),'Library and Platform Vocabulary'!$A$117:$A$413,0)), "Yes", "No"),"")</f>
        <v/>
      </c>
      <c r="E1580" s="35" t="str">
        <f ca="1">IF(COUNTA(Metadata!A1574)=1, IF(OR(Metadata!O1574&gt;TODAY(),ISBLANK(Metadata!O1574)),"No, date is missing, in the future, or invalid", "Yes"),"")</f>
        <v/>
      </c>
      <c r="F1580" s="31" t="str">
        <f>IF(COUNTA(Metadata!A1574)=1, IF(OR(NOT(ISBLANK(Metadata!V1574)),NOT(ISBLANK(Metadata!W1574))),"Yes", "No, neither of these fields have values"),"")</f>
        <v/>
      </c>
    </row>
    <row r="1581" spans="1:6">
      <c r="A1581" t="str">
        <f>IF(COUNTA(Metadata!A1575)=1,ROW(Metadata!A1575),"")</f>
        <v/>
      </c>
      <c r="B1581" s="31" t="str">
        <f>IF(COUNTA(Metadata!A1575)=1,IF(COUNTA(Metadata!L1575,Metadata!B1575)=2, IF(Metadata!L1575=Metadata!B1575, "No", "Yes"), "One (or both) of these fields are empty"),"")</f>
        <v/>
      </c>
      <c r="C1581" t="str">
        <f>IF(COUNTA(Metadata!A1575)=1,IF(COUNTA(Metadata!B1575:'Metadata'!U1575)=20, "Yes", "One (or more) of these fields are empty"),"")</f>
        <v/>
      </c>
      <c r="D1581" t="str">
        <f>IF(COUNTA(Metadata!A1575)=1, IF(ISNUMBER(MATCH(LEFT(Metadata!P1575,SEARCH(":",Metadata!P1575)-1),'Library and Platform Vocabulary'!$A$117:$A$413,0)), "Yes", "No"),"")</f>
        <v/>
      </c>
      <c r="E1581" s="35" t="str">
        <f ca="1">IF(COUNTA(Metadata!A1575)=1, IF(OR(Metadata!O1575&gt;TODAY(),ISBLANK(Metadata!O1575)),"No, date is missing, in the future, or invalid", "Yes"),"")</f>
        <v/>
      </c>
      <c r="F1581" s="31" t="str">
        <f>IF(COUNTA(Metadata!A1575)=1, IF(OR(NOT(ISBLANK(Metadata!V1575)),NOT(ISBLANK(Metadata!W1575))),"Yes", "No, neither of these fields have values"),"")</f>
        <v/>
      </c>
    </row>
    <row r="1582" spans="1:6">
      <c r="A1582" t="str">
        <f>IF(COUNTA(Metadata!A1576)=1,ROW(Metadata!A1576),"")</f>
        <v/>
      </c>
      <c r="B1582" s="31" t="str">
        <f>IF(COUNTA(Metadata!A1576)=1,IF(COUNTA(Metadata!L1576,Metadata!B1576)=2, IF(Metadata!L1576=Metadata!B1576, "No", "Yes"), "One (or both) of these fields are empty"),"")</f>
        <v/>
      </c>
      <c r="C1582" t="str">
        <f>IF(COUNTA(Metadata!A1576)=1,IF(COUNTA(Metadata!B1576:'Metadata'!U1576)=20, "Yes", "One (or more) of these fields are empty"),"")</f>
        <v/>
      </c>
      <c r="D1582" t="str">
        <f>IF(COUNTA(Metadata!A1576)=1, IF(ISNUMBER(MATCH(LEFT(Metadata!P1576,SEARCH(":",Metadata!P1576)-1),'Library and Platform Vocabulary'!$A$117:$A$413,0)), "Yes", "No"),"")</f>
        <v/>
      </c>
      <c r="E1582" s="35" t="str">
        <f ca="1">IF(COUNTA(Metadata!A1576)=1, IF(OR(Metadata!O1576&gt;TODAY(),ISBLANK(Metadata!O1576)),"No, date is missing, in the future, or invalid", "Yes"),"")</f>
        <v/>
      </c>
      <c r="F1582" s="31" t="str">
        <f>IF(COUNTA(Metadata!A1576)=1, IF(OR(NOT(ISBLANK(Metadata!V1576)),NOT(ISBLANK(Metadata!W1576))),"Yes", "No, neither of these fields have values"),"")</f>
        <v/>
      </c>
    </row>
    <row r="1583" spans="1:6">
      <c r="A1583" t="str">
        <f>IF(COUNTA(Metadata!A1577)=1,ROW(Metadata!A1577),"")</f>
        <v/>
      </c>
      <c r="B1583" s="31" t="str">
        <f>IF(COUNTA(Metadata!A1577)=1,IF(COUNTA(Metadata!L1577,Metadata!B1577)=2, IF(Metadata!L1577=Metadata!B1577, "No", "Yes"), "One (or both) of these fields are empty"),"")</f>
        <v/>
      </c>
      <c r="C1583" t="str">
        <f>IF(COUNTA(Metadata!A1577)=1,IF(COUNTA(Metadata!B1577:'Metadata'!U1577)=20, "Yes", "One (or more) of these fields are empty"),"")</f>
        <v/>
      </c>
      <c r="D1583" t="str">
        <f>IF(COUNTA(Metadata!A1577)=1, IF(ISNUMBER(MATCH(LEFT(Metadata!P1577,SEARCH(":",Metadata!P1577)-1),'Library and Platform Vocabulary'!$A$117:$A$413,0)), "Yes", "No"),"")</f>
        <v/>
      </c>
      <c r="E1583" s="35" t="str">
        <f ca="1">IF(COUNTA(Metadata!A1577)=1, IF(OR(Metadata!O1577&gt;TODAY(),ISBLANK(Metadata!O1577)),"No, date is missing, in the future, or invalid", "Yes"),"")</f>
        <v/>
      </c>
      <c r="F1583" s="31" t="str">
        <f>IF(COUNTA(Metadata!A1577)=1, IF(OR(NOT(ISBLANK(Metadata!V1577)),NOT(ISBLANK(Metadata!W1577))),"Yes", "No, neither of these fields have values"),"")</f>
        <v/>
      </c>
    </row>
    <row r="1584" spans="1:6">
      <c r="A1584" t="str">
        <f>IF(COUNTA(Metadata!A1578)=1,ROW(Metadata!A1578),"")</f>
        <v/>
      </c>
      <c r="B1584" s="31" t="str">
        <f>IF(COUNTA(Metadata!A1578)=1,IF(COUNTA(Metadata!L1578,Metadata!B1578)=2, IF(Metadata!L1578=Metadata!B1578, "No", "Yes"), "One (or both) of these fields are empty"),"")</f>
        <v/>
      </c>
      <c r="C1584" t="str">
        <f>IF(COUNTA(Metadata!A1578)=1,IF(COUNTA(Metadata!B1578:'Metadata'!U1578)=20, "Yes", "One (or more) of these fields are empty"),"")</f>
        <v/>
      </c>
      <c r="D1584" t="str">
        <f>IF(COUNTA(Metadata!A1578)=1, IF(ISNUMBER(MATCH(LEFT(Metadata!P1578,SEARCH(":",Metadata!P1578)-1),'Library and Platform Vocabulary'!$A$117:$A$413,0)), "Yes", "No"),"")</f>
        <v/>
      </c>
      <c r="E1584" s="35" t="str">
        <f ca="1">IF(COUNTA(Metadata!A1578)=1, IF(OR(Metadata!O1578&gt;TODAY(),ISBLANK(Metadata!O1578)),"No, date is missing, in the future, or invalid", "Yes"),"")</f>
        <v/>
      </c>
      <c r="F1584" s="31" t="str">
        <f>IF(COUNTA(Metadata!A1578)=1, IF(OR(NOT(ISBLANK(Metadata!V1578)),NOT(ISBLANK(Metadata!W1578))),"Yes", "No, neither of these fields have values"),"")</f>
        <v/>
      </c>
    </row>
    <row r="1585" spans="1:6">
      <c r="A1585" t="str">
        <f>IF(COUNTA(Metadata!A1579)=1,ROW(Metadata!A1579),"")</f>
        <v/>
      </c>
      <c r="B1585" s="31" t="str">
        <f>IF(COUNTA(Metadata!A1579)=1,IF(COUNTA(Metadata!L1579,Metadata!B1579)=2, IF(Metadata!L1579=Metadata!B1579, "No", "Yes"), "One (or both) of these fields are empty"),"")</f>
        <v/>
      </c>
      <c r="C1585" t="str">
        <f>IF(COUNTA(Metadata!A1579)=1,IF(COUNTA(Metadata!B1579:'Metadata'!U1579)=20, "Yes", "One (or more) of these fields are empty"),"")</f>
        <v/>
      </c>
      <c r="D1585" t="str">
        <f>IF(COUNTA(Metadata!A1579)=1, IF(ISNUMBER(MATCH(LEFT(Metadata!P1579,SEARCH(":",Metadata!P1579)-1),'Library and Platform Vocabulary'!$A$117:$A$413,0)), "Yes", "No"),"")</f>
        <v/>
      </c>
      <c r="E1585" s="35" t="str">
        <f ca="1">IF(COUNTA(Metadata!A1579)=1, IF(OR(Metadata!O1579&gt;TODAY(),ISBLANK(Metadata!O1579)),"No, date is missing, in the future, or invalid", "Yes"),"")</f>
        <v/>
      </c>
      <c r="F1585" s="31" t="str">
        <f>IF(COUNTA(Metadata!A1579)=1, IF(OR(NOT(ISBLANK(Metadata!V1579)),NOT(ISBLANK(Metadata!W1579))),"Yes", "No, neither of these fields have values"),"")</f>
        <v/>
      </c>
    </row>
    <row r="1586" spans="1:6">
      <c r="A1586" t="str">
        <f>IF(COUNTA(Metadata!A1580)=1,ROW(Metadata!A1580),"")</f>
        <v/>
      </c>
      <c r="B1586" s="31" t="str">
        <f>IF(COUNTA(Metadata!A1580)=1,IF(COUNTA(Metadata!L1580,Metadata!B1580)=2, IF(Metadata!L1580=Metadata!B1580, "No", "Yes"), "One (or both) of these fields are empty"),"")</f>
        <v/>
      </c>
      <c r="C1586" t="str">
        <f>IF(COUNTA(Metadata!A1580)=1,IF(COUNTA(Metadata!B1580:'Metadata'!U1580)=20, "Yes", "One (or more) of these fields are empty"),"")</f>
        <v/>
      </c>
      <c r="D1586" t="str">
        <f>IF(COUNTA(Metadata!A1580)=1, IF(ISNUMBER(MATCH(LEFT(Metadata!P1580,SEARCH(":",Metadata!P1580)-1),'Library and Platform Vocabulary'!$A$117:$A$413,0)), "Yes", "No"),"")</f>
        <v/>
      </c>
      <c r="E1586" s="35" t="str">
        <f ca="1">IF(COUNTA(Metadata!A1580)=1, IF(OR(Metadata!O1580&gt;TODAY(),ISBLANK(Metadata!O1580)),"No, date is missing, in the future, or invalid", "Yes"),"")</f>
        <v/>
      </c>
      <c r="F1586" s="31" t="str">
        <f>IF(COUNTA(Metadata!A1580)=1, IF(OR(NOT(ISBLANK(Metadata!V1580)),NOT(ISBLANK(Metadata!W1580))),"Yes", "No, neither of these fields have values"),"")</f>
        <v/>
      </c>
    </row>
    <row r="1587" spans="1:6">
      <c r="A1587" t="str">
        <f>IF(COUNTA(Metadata!A1581)=1,ROW(Metadata!A1581),"")</f>
        <v/>
      </c>
      <c r="B1587" s="31" t="str">
        <f>IF(COUNTA(Metadata!A1581)=1,IF(COUNTA(Metadata!L1581,Metadata!B1581)=2, IF(Metadata!L1581=Metadata!B1581, "No", "Yes"), "One (or both) of these fields are empty"),"")</f>
        <v/>
      </c>
      <c r="C1587" t="str">
        <f>IF(COUNTA(Metadata!A1581)=1,IF(COUNTA(Metadata!B1581:'Metadata'!U1581)=20, "Yes", "One (or more) of these fields are empty"),"")</f>
        <v/>
      </c>
      <c r="D1587" t="str">
        <f>IF(COUNTA(Metadata!A1581)=1, IF(ISNUMBER(MATCH(LEFT(Metadata!P1581,SEARCH(":",Metadata!P1581)-1),'Library and Platform Vocabulary'!$A$117:$A$413,0)), "Yes", "No"),"")</f>
        <v/>
      </c>
      <c r="E1587" s="35" t="str">
        <f ca="1">IF(COUNTA(Metadata!A1581)=1, IF(OR(Metadata!O1581&gt;TODAY(),ISBLANK(Metadata!O1581)),"No, date is missing, in the future, or invalid", "Yes"),"")</f>
        <v/>
      </c>
      <c r="F1587" s="31" t="str">
        <f>IF(COUNTA(Metadata!A1581)=1, IF(OR(NOT(ISBLANK(Metadata!V1581)),NOT(ISBLANK(Metadata!W1581))),"Yes", "No, neither of these fields have values"),"")</f>
        <v/>
      </c>
    </row>
    <row r="1588" spans="1:6">
      <c r="A1588" t="str">
        <f>IF(COUNTA(Metadata!A1582)=1,ROW(Metadata!A1582),"")</f>
        <v/>
      </c>
      <c r="B1588" s="31" t="str">
        <f>IF(COUNTA(Metadata!A1582)=1,IF(COUNTA(Metadata!L1582,Metadata!B1582)=2, IF(Metadata!L1582=Metadata!B1582, "No", "Yes"), "One (or both) of these fields are empty"),"")</f>
        <v/>
      </c>
      <c r="C1588" t="str">
        <f>IF(COUNTA(Metadata!A1582)=1,IF(COUNTA(Metadata!B1582:'Metadata'!U1582)=20, "Yes", "One (or more) of these fields are empty"),"")</f>
        <v/>
      </c>
      <c r="D1588" t="str">
        <f>IF(COUNTA(Metadata!A1582)=1, IF(ISNUMBER(MATCH(LEFT(Metadata!P1582,SEARCH(":",Metadata!P1582)-1),'Library and Platform Vocabulary'!$A$117:$A$413,0)), "Yes", "No"),"")</f>
        <v/>
      </c>
      <c r="E1588" s="35" t="str">
        <f ca="1">IF(COUNTA(Metadata!A1582)=1, IF(OR(Metadata!O1582&gt;TODAY(),ISBLANK(Metadata!O1582)),"No, date is missing, in the future, or invalid", "Yes"),"")</f>
        <v/>
      </c>
      <c r="F1588" s="31" t="str">
        <f>IF(COUNTA(Metadata!A1582)=1, IF(OR(NOT(ISBLANK(Metadata!V1582)),NOT(ISBLANK(Metadata!W1582))),"Yes", "No, neither of these fields have values"),"")</f>
        <v/>
      </c>
    </row>
    <row r="1589" spans="1:6">
      <c r="A1589" t="str">
        <f>IF(COUNTA(Metadata!A1583)=1,ROW(Metadata!A1583),"")</f>
        <v/>
      </c>
      <c r="B1589" s="31" t="str">
        <f>IF(COUNTA(Metadata!A1583)=1,IF(COUNTA(Metadata!L1583,Metadata!B1583)=2, IF(Metadata!L1583=Metadata!B1583, "No", "Yes"), "One (or both) of these fields are empty"),"")</f>
        <v/>
      </c>
      <c r="C1589" t="str">
        <f>IF(COUNTA(Metadata!A1583)=1,IF(COUNTA(Metadata!B1583:'Metadata'!U1583)=20, "Yes", "One (or more) of these fields are empty"),"")</f>
        <v/>
      </c>
      <c r="D1589" t="str">
        <f>IF(COUNTA(Metadata!A1583)=1, IF(ISNUMBER(MATCH(LEFT(Metadata!P1583,SEARCH(":",Metadata!P1583)-1),'Library and Platform Vocabulary'!$A$117:$A$413,0)), "Yes", "No"),"")</f>
        <v/>
      </c>
      <c r="E1589" s="35" t="str">
        <f ca="1">IF(COUNTA(Metadata!A1583)=1, IF(OR(Metadata!O1583&gt;TODAY(),ISBLANK(Metadata!O1583)),"No, date is missing, in the future, or invalid", "Yes"),"")</f>
        <v/>
      </c>
      <c r="F1589" s="31" t="str">
        <f>IF(COUNTA(Metadata!A1583)=1, IF(OR(NOT(ISBLANK(Metadata!V1583)),NOT(ISBLANK(Metadata!W1583))),"Yes", "No, neither of these fields have values"),"")</f>
        <v/>
      </c>
    </row>
    <row r="1590" spans="1:6">
      <c r="A1590" t="str">
        <f>IF(COUNTA(Metadata!A1584)=1,ROW(Metadata!A1584),"")</f>
        <v/>
      </c>
      <c r="B1590" s="31" t="str">
        <f>IF(COUNTA(Metadata!A1584)=1,IF(COUNTA(Metadata!L1584,Metadata!B1584)=2, IF(Metadata!L1584=Metadata!B1584, "No", "Yes"), "One (or both) of these fields are empty"),"")</f>
        <v/>
      </c>
      <c r="C1590" t="str">
        <f>IF(COUNTA(Metadata!A1584)=1,IF(COUNTA(Metadata!B1584:'Metadata'!U1584)=20, "Yes", "One (or more) of these fields are empty"),"")</f>
        <v/>
      </c>
      <c r="D1590" t="str">
        <f>IF(COUNTA(Metadata!A1584)=1, IF(ISNUMBER(MATCH(LEFT(Metadata!P1584,SEARCH(":",Metadata!P1584)-1),'Library and Platform Vocabulary'!$A$117:$A$413,0)), "Yes", "No"),"")</f>
        <v/>
      </c>
      <c r="E1590" s="35" t="str">
        <f ca="1">IF(COUNTA(Metadata!A1584)=1, IF(OR(Metadata!O1584&gt;TODAY(),ISBLANK(Metadata!O1584)),"No, date is missing, in the future, or invalid", "Yes"),"")</f>
        <v/>
      </c>
      <c r="F1590" s="31" t="str">
        <f>IF(COUNTA(Metadata!A1584)=1, IF(OR(NOT(ISBLANK(Metadata!V1584)),NOT(ISBLANK(Metadata!W1584))),"Yes", "No, neither of these fields have values"),"")</f>
        <v/>
      </c>
    </row>
    <row r="1591" spans="1:6">
      <c r="A1591" t="str">
        <f>IF(COUNTA(Metadata!A1585)=1,ROW(Metadata!A1585),"")</f>
        <v/>
      </c>
      <c r="B1591" s="31" t="str">
        <f>IF(COUNTA(Metadata!A1585)=1,IF(COUNTA(Metadata!L1585,Metadata!B1585)=2, IF(Metadata!L1585=Metadata!B1585, "No", "Yes"), "One (or both) of these fields are empty"),"")</f>
        <v/>
      </c>
      <c r="C1591" t="str">
        <f>IF(COUNTA(Metadata!A1585)=1,IF(COUNTA(Metadata!B1585:'Metadata'!U1585)=20, "Yes", "One (or more) of these fields are empty"),"")</f>
        <v/>
      </c>
      <c r="D1591" t="str">
        <f>IF(COUNTA(Metadata!A1585)=1, IF(ISNUMBER(MATCH(LEFT(Metadata!P1585,SEARCH(":",Metadata!P1585)-1),'Library and Platform Vocabulary'!$A$117:$A$413,0)), "Yes", "No"),"")</f>
        <v/>
      </c>
      <c r="E1591" s="35" t="str">
        <f ca="1">IF(COUNTA(Metadata!A1585)=1, IF(OR(Metadata!O1585&gt;TODAY(),ISBLANK(Metadata!O1585)),"No, date is missing, in the future, or invalid", "Yes"),"")</f>
        <v/>
      </c>
      <c r="F1591" s="31" t="str">
        <f>IF(COUNTA(Metadata!A1585)=1, IF(OR(NOT(ISBLANK(Metadata!V1585)),NOT(ISBLANK(Metadata!W1585))),"Yes", "No, neither of these fields have values"),"")</f>
        <v/>
      </c>
    </row>
    <row r="1592" spans="1:6">
      <c r="A1592" t="str">
        <f>IF(COUNTA(Metadata!A1586)=1,ROW(Metadata!A1586),"")</f>
        <v/>
      </c>
      <c r="B1592" s="31" t="str">
        <f>IF(COUNTA(Metadata!A1586)=1,IF(COUNTA(Metadata!L1586,Metadata!B1586)=2, IF(Metadata!L1586=Metadata!B1586, "No", "Yes"), "One (or both) of these fields are empty"),"")</f>
        <v/>
      </c>
      <c r="C1592" t="str">
        <f>IF(COUNTA(Metadata!A1586)=1,IF(COUNTA(Metadata!B1586:'Metadata'!U1586)=20, "Yes", "One (or more) of these fields are empty"),"")</f>
        <v/>
      </c>
      <c r="D1592" t="str">
        <f>IF(COUNTA(Metadata!A1586)=1, IF(ISNUMBER(MATCH(LEFT(Metadata!P1586,SEARCH(":",Metadata!P1586)-1),'Library and Platform Vocabulary'!$A$117:$A$413,0)), "Yes", "No"),"")</f>
        <v/>
      </c>
      <c r="E1592" s="35" t="str">
        <f ca="1">IF(COUNTA(Metadata!A1586)=1, IF(OR(Metadata!O1586&gt;TODAY(),ISBLANK(Metadata!O1586)),"No, date is missing, in the future, or invalid", "Yes"),"")</f>
        <v/>
      </c>
      <c r="F1592" s="31" t="str">
        <f>IF(COUNTA(Metadata!A1586)=1, IF(OR(NOT(ISBLANK(Metadata!V1586)),NOT(ISBLANK(Metadata!W1586))),"Yes", "No, neither of these fields have values"),"")</f>
        <v/>
      </c>
    </row>
    <row r="1593" spans="1:6">
      <c r="A1593" t="str">
        <f>IF(COUNTA(Metadata!A1587)=1,ROW(Metadata!A1587),"")</f>
        <v/>
      </c>
      <c r="B1593" s="31" t="str">
        <f>IF(COUNTA(Metadata!A1587)=1,IF(COUNTA(Metadata!L1587,Metadata!B1587)=2, IF(Metadata!L1587=Metadata!B1587, "No", "Yes"), "One (or both) of these fields are empty"),"")</f>
        <v/>
      </c>
      <c r="C1593" t="str">
        <f>IF(COUNTA(Metadata!A1587)=1,IF(COUNTA(Metadata!B1587:'Metadata'!U1587)=20, "Yes", "One (or more) of these fields are empty"),"")</f>
        <v/>
      </c>
      <c r="D1593" t="str">
        <f>IF(COUNTA(Metadata!A1587)=1, IF(ISNUMBER(MATCH(LEFT(Metadata!P1587,SEARCH(":",Metadata!P1587)-1),'Library and Platform Vocabulary'!$A$117:$A$413,0)), "Yes", "No"),"")</f>
        <v/>
      </c>
      <c r="E1593" s="35" t="str">
        <f ca="1">IF(COUNTA(Metadata!A1587)=1, IF(OR(Metadata!O1587&gt;TODAY(),ISBLANK(Metadata!O1587)),"No, date is missing, in the future, or invalid", "Yes"),"")</f>
        <v/>
      </c>
      <c r="F1593" s="31" t="str">
        <f>IF(COUNTA(Metadata!A1587)=1, IF(OR(NOT(ISBLANK(Metadata!V1587)),NOT(ISBLANK(Metadata!W1587))),"Yes", "No, neither of these fields have values"),"")</f>
        <v/>
      </c>
    </row>
    <row r="1594" spans="1:6">
      <c r="A1594" t="str">
        <f>IF(COUNTA(Metadata!A1588)=1,ROW(Metadata!A1588),"")</f>
        <v/>
      </c>
      <c r="B1594" s="31" t="str">
        <f>IF(COUNTA(Metadata!A1588)=1,IF(COUNTA(Metadata!L1588,Metadata!B1588)=2, IF(Metadata!L1588=Metadata!B1588, "No", "Yes"), "One (or both) of these fields are empty"),"")</f>
        <v/>
      </c>
      <c r="C1594" t="str">
        <f>IF(COUNTA(Metadata!A1588)=1,IF(COUNTA(Metadata!B1588:'Metadata'!U1588)=20, "Yes", "One (or more) of these fields are empty"),"")</f>
        <v/>
      </c>
      <c r="D1594" t="str">
        <f>IF(COUNTA(Metadata!A1588)=1, IF(ISNUMBER(MATCH(LEFT(Metadata!P1588,SEARCH(":",Metadata!P1588)-1),'Library and Platform Vocabulary'!$A$117:$A$413,0)), "Yes", "No"),"")</f>
        <v/>
      </c>
      <c r="E1594" s="35" t="str">
        <f ca="1">IF(COUNTA(Metadata!A1588)=1, IF(OR(Metadata!O1588&gt;TODAY(),ISBLANK(Metadata!O1588)),"No, date is missing, in the future, or invalid", "Yes"),"")</f>
        <v/>
      </c>
      <c r="F1594" s="31" t="str">
        <f>IF(COUNTA(Metadata!A1588)=1, IF(OR(NOT(ISBLANK(Metadata!V1588)),NOT(ISBLANK(Metadata!W1588))),"Yes", "No, neither of these fields have values"),"")</f>
        <v/>
      </c>
    </row>
    <row r="1595" spans="1:6">
      <c r="A1595" t="str">
        <f>IF(COUNTA(Metadata!A1589)=1,ROW(Metadata!A1589),"")</f>
        <v/>
      </c>
      <c r="B1595" s="31" t="str">
        <f>IF(COUNTA(Metadata!A1589)=1,IF(COUNTA(Metadata!L1589,Metadata!B1589)=2, IF(Metadata!L1589=Metadata!B1589, "No", "Yes"), "One (or both) of these fields are empty"),"")</f>
        <v/>
      </c>
      <c r="C1595" t="str">
        <f>IF(COUNTA(Metadata!A1589)=1,IF(COUNTA(Metadata!B1589:'Metadata'!U1589)=20, "Yes", "One (or more) of these fields are empty"),"")</f>
        <v/>
      </c>
      <c r="D1595" t="str">
        <f>IF(COUNTA(Metadata!A1589)=1, IF(ISNUMBER(MATCH(LEFT(Metadata!P1589,SEARCH(":",Metadata!P1589)-1),'Library and Platform Vocabulary'!$A$117:$A$413,0)), "Yes", "No"),"")</f>
        <v/>
      </c>
      <c r="E1595" s="35" t="str">
        <f ca="1">IF(COUNTA(Metadata!A1589)=1, IF(OR(Metadata!O1589&gt;TODAY(),ISBLANK(Metadata!O1589)),"No, date is missing, in the future, or invalid", "Yes"),"")</f>
        <v/>
      </c>
      <c r="F1595" s="31" t="str">
        <f>IF(COUNTA(Metadata!A1589)=1, IF(OR(NOT(ISBLANK(Metadata!V1589)),NOT(ISBLANK(Metadata!W1589))),"Yes", "No, neither of these fields have values"),"")</f>
        <v/>
      </c>
    </row>
    <row r="1596" spans="1:6">
      <c r="A1596" t="str">
        <f>IF(COUNTA(Metadata!A1590)=1,ROW(Metadata!A1590),"")</f>
        <v/>
      </c>
      <c r="B1596" s="31" t="str">
        <f>IF(COUNTA(Metadata!A1590)=1,IF(COUNTA(Metadata!L1590,Metadata!B1590)=2, IF(Metadata!L1590=Metadata!B1590, "No", "Yes"), "One (or both) of these fields are empty"),"")</f>
        <v/>
      </c>
      <c r="C1596" t="str">
        <f>IF(COUNTA(Metadata!A1590)=1,IF(COUNTA(Metadata!B1590:'Metadata'!U1590)=20, "Yes", "One (or more) of these fields are empty"),"")</f>
        <v/>
      </c>
      <c r="D1596" t="str">
        <f>IF(COUNTA(Metadata!A1590)=1, IF(ISNUMBER(MATCH(LEFT(Metadata!P1590,SEARCH(":",Metadata!P1590)-1),'Library and Platform Vocabulary'!$A$117:$A$413,0)), "Yes", "No"),"")</f>
        <v/>
      </c>
      <c r="E1596" s="35" t="str">
        <f ca="1">IF(COUNTA(Metadata!A1590)=1, IF(OR(Metadata!O1590&gt;TODAY(),ISBLANK(Metadata!O1590)),"No, date is missing, in the future, or invalid", "Yes"),"")</f>
        <v/>
      </c>
      <c r="F1596" s="31" t="str">
        <f>IF(COUNTA(Metadata!A1590)=1, IF(OR(NOT(ISBLANK(Metadata!V1590)),NOT(ISBLANK(Metadata!W1590))),"Yes", "No, neither of these fields have values"),"")</f>
        <v/>
      </c>
    </row>
    <row r="1597" spans="1:6">
      <c r="A1597" t="str">
        <f>IF(COUNTA(Metadata!A1591)=1,ROW(Metadata!A1591),"")</f>
        <v/>
      </c>
      <c r="B1597" s="31" t="str">
        <f>IF(COUNTA(Metadata!A1591)=1,IF(COUNTA(Metadata!L1591,Metadata!B1591)=2, IF(Metadata!L1591=Metadata!B1591, "No", "Yes"), "One (or both) of these fields are empty"),"")</f>
        <v/>
      </c>
      <c r="C1597" t="str">
        <f>IF(COUNTA(Metadata!A1591)=1,IF(COUNTA(Metadata!B1591:'Metadata'!U1591)=20, "Yes", "One (or more) of these fields are empty"),"")</f>
        <v/>
      </c>
      <c r="D1597" t="str">
        <f>IF(COUNTA(Metadata!A1591)=1, IF(ISNUMBER(MATCH(LEFT(Metadata!P1591,SEARCH(":",Metadata!P1591)-1),'Library and Platform Vocabulary'!$A$117:$A$413,0)), "Yes", "No"),"")</f>
        <v/>
      </c>
      <c r="E1597" s="35" t="str">
        <f ca="1">IF(COUNTA(Metadata!A1591)=1, IF(OR(Metadata!O1591&gt;TODAY(),ISBLANK(Metadata!O1591)),"No, date is missing, in the future, or invalid", "Yes"),"")</f>
        <v/>
      </c>
      <c r="F1597" s="31" t="str">
        <f>IF(COUNTA(Metadata!A1591)=1, IF(OR(NOT(ISBLANK(Metadata!V1591)),NOT(ISBLANK(Metadata!W1591))),"Yes", "No, neither of these fields have values"),"")</f>
        <v/>
      </c>
    </row>
    <row r="1598" spans="1:6">
      <c r="A1598" t="str">
        <f>IF(COUNTA(Metadata!A1592)=1,ROW(Metadata!A1592),"")</f>
        <v/>
      </c>
      <c r="B1598" s="31" t="str">
        <f>IF(COUNTA(Metadata!A1592)=1,IF(COUNTA(Metadata!L1592,Metadata!B1592)=2, IF(Metadata!L1592=Metadata!B1592, "No", "Yes"), "One (or both) of these fields are empty"),"")</f>
        <v/>
      </c>
      <c r="C1598" t="str">
        <f>IF(COUNTA(Metadata!A1592)=1,IF(COUNTA(Metadata!B1592:'Metadata'!U1592)=20, "Yes", "One (or more) of these fields are empty"),"")</f>
        <v/>
      </c>
      <c r="D1598" t="str">
        <f>IF(COUNTA(Metadata!A1592)=1, IF(ISNUMBER(MATCH(LEFT(Metadata!P1592,SEARCH(":",Metadata!P1592)-1),'Library and Platform Vocabulary'!$A$117:$A$413,0)), "Yes", "No"),"")</f>
        <v/>
      </c>
      <c r="E1598" s="35" t="str">
        <f ca="1">IF(COUNTA(Metadata!A1592)=1, IF(OR(Metadata!O1592&gt;TODAY(),ISBLANK(Metadata!O1592)),"No, date is missing, in the future, or invalid", "Yes"),"")</f>
        <v/>
      </c>
      <c r="F1598" s="31" t="str">
        <f>IF(COUNTA(Metadata!A1592)=1, IF(OR(NOT(ISBLANK(Metadata!V1592)),NOT(ISBLANK(Metadata!W1592))),"Yes", "No, neither of these fields have values"),"")</f>
        <v/>
      </c>
    </row>
    <row r="1599" spans="1:6">
      <c r="A1599" t="str">
        <f>IF(COUNTA(Metadata!A1593)=1,ROW(Metadata!A1593),"")</f>
        <v/>
      </c>
      <c r="B1599" s="31" t="str">
        <f>IF(COUNTA(Metadata!A1593)=1,IF(COUNTA(Metadata!L1593,Metadata!B1593)=2, IF(Metadata!L1593=Metadata!B1593, "No", "Yes"), "One (or both) of these fields are empty"),"")</f>
        <v/>
      </c>
      <c r="C1599" t="str">
        <f>IF(COUNTA(Metadata!A1593)=1,IF(COUNTA(Metadata!B1593:'Metadata'!U1593)=20, "Yes", "One (or more) of these fields are empty"),"")</f>
        <v/>
      </c>
      <c r="D1599" t="str">
        <f>IF(COUNTA(Metadata!A1593)=1, IF(ISNUMBER(MATCH(LEFT(Metadata!P1593,SEARCH(":",Metadata!P1593)-1),'Library and Platform Vocabulary'!$A$117:$A$413,0)), "Yes", "No"),"")</f>
        <v/>
      </c>
      <c r="E1599" s="35" t="str">
        <f ca="1">IF(COUNTA(Metadata!A1593)=1, IF(OR(Metadata!O1593&gt;TODAY(),ISBLANK(Metadata!O1593)),"No, date is missing, in the future, or invalid", "Yes"),"")</f>
        <v/>
      </c>
      <c r="F1599" s="31" t="str">
        <f>IF(COUNTA(Metadata!A1593)=1, IF(OR(NOT(ISBLANK(Metadata!V1593)),NOT(ISBLANK(Metadata!W1593))),"Yes", "No, neither of these fields have values"),"")</f>
        <v/>
      </c>
    </row>
    <row r="1600" spans="1:6">
      <c r="A1600" t="str">
        <f>IF(COUNTA(Metadata!A1594)=1,ROW(Metadata!A1594),"")</f>
        <v/>
      </c>
      <c r="B1600" s="31" t="str">
        <f>IF(COUNTA(Metadata!A1594)=1,IF(COUNTA(Metadata!L1594,Metadata!B1594)=2, IF(Metadata!L1594=Metadata!B1594, "No", "Yes"), "One (or both) of these fields are empty"),"")</f>
        <v/>
      </c>
      <c r="C1600" t="str">
        <f>IF(COUNTA(Metadata!A1594)=1,IF(COUNTA(Metadata!B1594:'Metadata'!U1594)=20, "Yes", "One (or more) of these fields are empty"),"")</f>
        <v/>
      </c>
      <c r="D1600" t="str">
        <f>IF(COUNTA(Metadata!A1594)=1, IF(ISNUMBER(MATCH(LEFT(Metadata!P1594,SEARCH(":",Metadata!P1594)-1),'Library and Platform Vocabulary'!$A$117:$A$413,0)), "Yes", "No"),"")</f>
        <v/>
      </c>
      <c r="E1600" s="35" t="str">
        <f ca="1">IF(COUNTA(Metadata!A1594)=1, IF(OR(Metadata!O1594&gt;TODAY(),ISBLANK(Metadata!O1594)),"No, date is missing, in the future, or invalid", "Yes"),"")</f>
        <v/>
      </c>
      <c r="F1600" s="31" t="str">
        <f>IF(COUNTA(Metadata!A1594)=1, IF(OR(NOT(ISBLANK(Metadata!V1594)),NOT(ISBLANK(Metadata!W1594))),"Yes", "No, neither of these fields have values"),"")</f>
        <v/>
      </c>
    </row>
    <row r="1601" spans="1:6">
      <c r="A1601" t="str">
        <f>IF(COUNTA(Metadata!A1595)=1,ROW(Metadata!A1595),"")</f>
        <v/>
      </c>
      <c r="B1601" s="31" t="str">
        <f>IF(COUNTA(Metadata!A1595)=1,IF(COUNTA(Metadata!L1595,Metadata!B1595)=2, IF(Metadata!L1595=Metadata!B1595, "No", "Yes"), "One (or both) of these fields are empty"),"")</f>
        <v/>
      </c>
      <c r="C1601" t="str">
        <f>IF(COUNTA(Metadata!A1595)=1,IF(COUNTA(Metadata!B1595:'Metadata'!U1595)=20, "Yes", "One (or more) of these fields are empty"),"")</f>
        <v/>
      </c>
      <c r="D1601" t="str">
        <f>IF(COUNTA(Metadata!A1595)=1, IF(ISNUMBER(MATCH(LEFT(Metadata!P1595,SEARCH(":",Metadata!P1595)-1),'Library and Platform Vocabulary'!$A$117:$A$413,0)), "Yes", "No"),"")</f>
        <v/>
      </c>
      <c r="E1601" s="35" t="str">
        <f ca="1">IF(COUNTA(Metadata!A1595)=1, IF(OR(Metadata!O1595&gt;TODAY(),ISBLANK(Metadata!O1595)),"No, date is missing, in the future, or invalid", "Yes"),"")</f>
        <v/>
      </c>
      <c r="F1601" s="31" t="str">
        <f>IF(COUNTA(Metadata!A1595)=1, IF(OR(NOT(ISBLANK(Metadata!V1595)),NOT(ISBLANK(Metadata!W1595))),"Yes", "No, neither of these fields have values"),"")</f>
        <v/>
      </c>
    </row>
    <row r="1602" spans="1:6">
      <c r="A1602" t="str">
        <f>IF(COUNTA(Metadata!A1596)=1,ROW(Metadata!A1596),"")</f>
        <v/>
      </c>
      <c r="B1602" s="31" t="str">
        <f>IF(COUNTA(Metadata!A1596)=1,IF(COUNTA(Metadata!L1596,Metadata!B1596)=2, IF(Metadata!L1596=Metadata!B1596, "No", "Yes"), "One (or both) of these fields are empty"),"")</f>
        <v/>
      </c>
      <c r="C1602" t="str">
        <f>IF(COUNTA(Metadata!A1596)=1,IF(COUNTA(Metadata!B1596:'Metadata'!U1596)=20, "Yes", "One (or more) of these fields are empty"),"")</f>
        <v/>
      </c>
      <c r="D1602" t="str">
        <f>IF(COUNTA(Metadata!A1596)=1, IF(ISNUMBER(MATCH(LEFT(Metadata!P1596,SEARCH(":",Metadata!P1596)-1),'Library and Platform Vocabulary'!$A$117:$A$413,0)), "Yes", "No"),"")</f>
        <v/>
      </c>
      <c r="E1602" s="35" t="str">
        <f ca="1">IF(COUNTA(Metadata!A1596)=1, IF(OR(Metadata!O1596&gt;TODAY(),ISBLANK(Metadata!O1596)),"No, date is missing, in the future, or invalid", "Yes"),"")</f>
        <v/>
      </c>
      <c r="F1602" s="31" t="str">
        <f>IF(COUNTA(Metadata!A1596)=1, IF(OR(NOT(ISBLANK(Metadata!V1596)),NOT(ISBLANK(Metadata!W1596))),"Yes", "No, neither of these fields have values"),"")</f>
        <v/>
      </c>
    </row>
    <row r="1603" spans="1:6">
      <c r="A1603" t="str">
        <f>IF(COUNTA(Metadata!A1597)=1,ROW(Metadata!A1597),"")</f>
        <v/>
      </c>
      <c r="B1603" s="31" t="str">
        <f>IF(COUNTA(Metadata!A1597)=1,IF(COUNTA(Metadata!L1597,Metadata!B1597)=2, IF(Metadata!L1597=Metadata!B1597, "No", "Yes"), "One (or both) of these fields are empty"),"")</f>
        <v/>
      </c>
      <c r="C1603" t="str">
        <f>IF(COUNTA(Metadata!A1597)=1,IF(COUNTA(Metadata!B1597:'Metadata'!U1597)=20, "Yes", "One (or more) of these fields are empty"),"")</f>
        <v/>
      </c>
      <c r="D1603" t="str">
        <f>IF(COUNTA(Metadata!A1597)=1, IF(ISNUMBER(MATCH(LEFT(Metadata!P1597,SEARCH(":",Metadata!P1597)-1),'Library and Platform Vocabulary'!$A$117:$A$413,0)), "Yes", "No"),"")</f>
        <v/>
      </c>
      <c r="E1603" s="35" t="str">
        <f ca="1">IF(COUNTA(Metadata!A1597)=1, IF(OR(Metadata!O1597&gt;TODAY(),ISBLANK(Metadata!O1597)),"No, date is missing, in the future, or invalid", "Yes"),"")</f>
        <v/>
      </c>
      <c r="F1603" s="31" t="str">
        <f>IF(COUNTA(Metadata!A1597)=1, IF(OR(NOT(ISBLANK(Metadata!V1597)),NOT(ISBLANK(Metadata!W1597))),"Yes", "No, neither of these fields have values"),"")</f>
        <v/>
      </c>
    </row>
    <row r="1604" spans="1:6">
      <c r="A1604" t="str">
        <f>IF(COUNTA(Metadata!A1598)=1,ROW(Metadata!A1598),"")</f>
        <v/>
      </c>
      <c r="B1604" s="31" t="str">
        <f>IF(COUNTA(Metadata!A1598)=1,IF(COUNTA(Metadata!L1598,Metadata!B1598)=2, IF(Metadata!L1598=Metadata!B1598, "No", "Yes"), "One (or both) of these fields are empty"),"")</f>
        <v/>
      </c>
      <c r="C1604" t="str">
        <f>IF(COUNTA(Metadata!A1598)=1,IF(COUNTA(Metadata!B1598:'Metadata'!U1598)=20, "Yes", "One (or more) of these fields are empty"),"")</f>
        <v/>
      </c>
      <c r="D1604" t="str">
        <f>IF(COUNTA(Metadata!A1598)=1, IF(ISNUMBER(MATCH(LEFT(Metadata!P1598,SEARCH(":",Metadata!P1598)-1),'Library and Platform Vocabulary'!$A$117:$A$413,0)), "Yes", "No"),"")</f>
        <v/>
      </c>
      <c r="E1604" s="35" t="str">
        <f ca="1">IF(COUNTA(Metadata!A1598)=1, IF(OR(Metadata!O1598&gt;TODAY(),ISBLANK(Metadata!O1598)),"No, date is missing, in the future, or invalid", "Yes"),"")</f>
        <v/>
      </c>
      <c r="F1604" s="31" t="str">
        <f>IF(COUNTA(Metadata!A1598)=1, IF(OR(NOT(ISBLANK(Metadata!V1598)),NOT(ISBLANK(Metadata!W1598))),"Yes", "No, neither of these fields have values"),"")</f>
        <v/>
      </c>
    </row>
    <row r="1605" spans="1:6">
      <c r="A1605" t="str">
        <f>IF(COUNTA(Metadata!A1599)=1,ROW(Metadata!A1599),"")</f>
        <v/>
      </c>
      <c r="B1605" s="31" t="str">
        <f>IF(COUNTA(Metadata!A1599)=1,IF(COUNTA(Metadata!L1599,Metadata!B1599)=2, IF(Metadata!L1599=Metadata!B1599, "No", "Yes"), "One (or both) of these fields are empty"),"")</f>
        <v/>
      </c>
      <c r="C1605" t="str">
        <f>IF(COUNTA(Metadata!A1599)=1,IF(COUNTA(Metadata!B1599:'Metadata'!U1599)=20, "Yes", "One (or more) of these fields are empty"),"")</f>
        <v/>
      </c>
      <c r="D1605" t="str">
        <f>IF(COUNTA(Metadata!A1599)=1, IF(ISNUMBER(MATCH(LEFT(Metadata!P1599,SEARCH(":",Metadata!P1599)-1),'Library and Platform Vocabulary'!$A$117:$A$413,0)), "Yes", "No"),"")</f>
        <v/>
      </c>
      <c r="E1605" s="35" t="str">
        <f ca="1">IF(COUNTA(Metadata!A1599)=1, IF(OR(Metadata!O1599&gt;TODAY(),ISBLANK(Metadata!O1599)),"No, date is missing, in the future, or invalid", "Yes"),"")</f>
        <v/>
      </c>
      <c r="F1605" s="31" t="str">
        <f>IF(COUNTA(Metadata!A1599)=1, IF(OR(NOT(ISBLANK(Metadata!V1599)),NOT(ISBLANK(Metadata!W1599))),"Yes", "No, neither of these fields have values"),"")</f>
        <v/>
      </c>
    </row>
    <row r="1606" spans="1:6">
      <c r="A1606" t="str">
        <f>IF(COUNTA(Metadata!A1600)=1,ROW(Metadata!A1600),"")</f>
        <v/>
      </c>
      <c r="B1606" s="31" t="str">
        <f>IF(COUNTA(Metadata!A1600)=1,IF(COUNTA(Metadata!L1600,Metadata!B1600)=2, IF(Metadata!L1600=Metadata!B1600, "No", "Yes"), "One (or both) of these fields are empty"),"")</f>
        <v/>
      </c>
      <c r="C1606" t="str">
        <f>IF(COUNTA(Metadata!A1600)=1,IF(COUNTA(Metadata!B1600:'Metadata'!U1600)=20, "Yes", "One (or more) of these fields are empty"),"")</f>
        <v/>
      </c>
      <c r="D1606" t="str">
        <f>IF(COUNTA(Metadata!A1600)=1, IF(ISNUMBER(MATCH(LEFT(Metadata!P1600,SEARCH(":",Metadata!P1600)-1),'Library and Platform Vocabulary'!$A$117:$A$413,0)), "Yes", "No"),"")</f>
        <v/>
      </c>
      <c r="E1606" s="35" t="str">
        <f ca="1">IF(COUNTA(Metadata!A1600)=1, IF(OR(Metadata!O1600&gt;TODAY(),ISBLANK(Metadata!O1600)),"No, date is missing, in the future, or invalid", "Yes"),"")</f>
        <v/>
      </c>
      <c r="F1606" s="31" t="str">
        <f>IF(COUNTA(Metadata!A1600)=1, IF(OR(NOT(ISBLANK(Metadata!V1600)),NOT(ISBLANK(Metadata!W1600))),"Yes", "No, neither of these fields have values"),"")</f>
        <v/>
      </c>
    </row>
    <row r="1607" spans="1:6">
      <c r="A1607" t="str">
        <f>IF(COUNTA(Metadata!A1601)=1,ROW(Metadata!A1601),"")</f>
        <v/>
      </c>
      <c r="B1607" s="31" t="str">
        <f>IF(COUNTA(Metadata!A1601)=1,IF(COUNTA(Metadata!L1601,Metadata!B1601)=2, IF(Metadata!L1601=Metadata!B1601, "No", "Yes"), "One (or both) of these fields are empty"),"")</f>
        <v/>
      </c>
      <c r="C1607" t="str">
        <f>IF(COUNTA(Metadata!A1601)=1,IF(COUNTA(Metadata!B1601:'Metadata'!U1601)=20, "Yes", "One (or more) of these fields are empty"),"")</f>
        <v/>
      </c>
      <c r="D1607" t="str">
        <f>IF(COUNTA(Metadata!A1601)=1, IF(ISNUMBER(MATCH(LEFT(Metadata!P1601,SEARCH(":",Metadata!P1601)-1),'Library and Platform Vocabulary'!$A$117:$A$413,0)), "Yes", "No"),"")</f>
        <v/>
      </c>
      <c r="E1607" s="35" t="str">
        <f ca="1">IF(COUNTA(Metadata!A1601)=1, IF(OR(Metadata!O1601&gt;TODAY(),ISBLANK(Metadata!O1601)),"No, date is missing, in the future, or invalid", "Yes"),"")</f>
        <v/>
      </c>
      <c r="F1607" s="31" t="str">
        <f>IF(COUNTA(Metadata!A1601)=1, IF(OR(NOT(ISBLANK(Metadata!V1601)),NOT(ISBLANK(Metadata!W1601))),"Yes", "No, neither of these fields have values"),"")</f>
        <v/>
      </c>
    </row>
    <row r="1608" spans="1:6">
      <c r="A1608" t="str">
        <f>IF(COUNTA(Metadata!A1602)=1,ROW(Metadata!A1602),"")</f>
        <v/>
      </c>
      <c r="B1608" s="31" t="str">
        <f>IF(COUNTA(Metadata!A1602)=1,IF(COUNTA(Metadata!L1602,Metadata!B1602)=2, IF(Metadata!L1602=Metadata!B1602, "No", "Yes"), "One (or both) of these fields are empty"),"")</f>
        <v/>
      </c>
      <c r="C1608" t="str">
        <f>IF(COUNTA(Metadata!A1602)=1,IF(COUNTA(Metadata!B1602:'Metadata'!U1602)=20, "Yes", "One (or more) of these fields are empty"),"")</f>
        <v/>
      </c>
      <c r="D1608" t="str">
        <f>IF(COUNTA(Metadata!A1602)=1, IF(ISNUMBER(MATCH(LEFT(Metadata!P1602,SEARCH(":",Metadata!P1602)-1),'Library and Platform Vocabulary'!$A$117:$A$413,0)), "Yes", "No"),"")</f>
        <v/>
      </c>
      <c r="E1608" s="35" t="str">
        <f ca="1">IF(COUNTA(Metadata!A1602)=1, IF(OR(Metadata!O1602&gt;TODAY(),ISBLANK(Metadata!O1602)),"No, date is missing, in the future, or invalid", "Yes"),"")</f>
        <v/>
      </c>
      <c r="F1608" s="31" t="str">
        <f>IF(COUNTA(Metadata!A1602)=1, IF(OR(NOT(ISBLANK(Metadata!V1602)),NOT(ISBLANK(Metadata!W1602))),"Yes", "No, neither of these fields have values"),"")</f>
        <v/>
      </c>
    </row>
    <row r="1609" spans="1:6">
      <c r="A1609" t="str">
        <f>IF(COUNTA(Metadata!A1603)=1,ROW(Metadata!A1603),"")</f>
        <v/>
      </c>
      <c r="B1609" s="31" t="str">
        <f>IF(COUNTA(Metadata!A1603)=1,IF(COUNTA(Metadata!L1603,Metadata!B1603)=2, IF(Metadata!L1603=Metadata!B1603, "No", "Yes"), "One (or both) of these fields are empty"),"")</f>
        <v/>
      </c>
      <c r="C1609" t="str">
        <f>IF(COUNTA(Metadata!A1603)=1,IF(COUNTA(Metadata!B1603:'Metadata'!U1603)=20, "Yes", "One (or more) of these fields are empty"),"")</f>
        <v/>
      </c>
      <c r="D1609" t="str">
        <f>IF(COUNTA(Metadata!A1603)=1, IF(ISNUMBER(MATCH(LEFT(Metadata!P1603,SEARCH(":",Metadata!P1603)-1),'Library and Platform Vocabulary'!$A$117:$A$413,0)), "Yes", "No"),"")</f>
        <v/>
      </c>
      <c r="E1609" s="35" t="str">
        <f ca="1">IF(COUNTA(Metadata!A1603)=1, IF(OR(Metadata!O1603&gt;TODAY(),ISBLANK(Metadata!O1603)),"No, date is missing, in the future, or invalid", "Yes"),"")</f>
        <v/>
      </c>
      <c r="F1609" s="31" t="str">
        <f>IF(COUNTA(Metadata!A1603)=1, IF(OR(NOT(ISBLANK(Metadata!V1603)),NOT(ISBLANK(Metadata!W1603))),"Yes", "No, neither of these fields have values"),"")</f>
        <v/>
      </c>
    </row>
    <row r="1610" spans="1:6">
      <c r="A1610" t="str">
        <f>IF(COUNTA(Metadata!A1604)=1,ROW(Metadata!A1604),"")</f>
        <v/>
      </c>
      <c r="B1610" s="31" t="str">
        <f>IF(COUNTA(Metadata!A1604)=1,IF(COUNTA(Metadata!L1604,Metadata!B1604)=2, IF(Metadata!L1604=Metadata!B1604, "No", "Yes"), "One (or both) of these fields are empty"),"")</f>
        <v/>
      </c>
      <c r="C1610" t="str">
        <f>IF(COUNTA(Metadata!A1604)=1,IF(COUNTA(Metadata!B1604:'Metadata'!U1604)=20, "Yes", "One (or more) of these fields are empty"),"")</f>
        <v/>
      </c>
      <c r="D1610" t="str">
        <f>IF(COUNTA(Metadata!A1604)=1, IF(ISNUMBER(MATCH(LEFT(Metadata!P1604,SEARCH(":",Metadata!P1604)-1),'Library and Platform Vocabulary'!$A$117:$A$413,0)), "Yes", "No"),"")</f>
        <v/>
      </c>
      <c r="E1610" s="35" t="str">
        <f ca="1">IF(COUNTA(Metadata!A1604)=1, IF(OR(Metadata!O1604&gt;TODAY(),ISBLANK(Metadata!O1604)),"No, date is missing, in the future, or invalid", "Yes"),"")</f>
        <v/>
      </c>
      <c r="F1610" s="31" t="str">
        <f>IF(COUNTA(Metadata!A1604)=1, IF(OR(NOT(ISBLANK(Metadata!V1604)),NOT(ISBLANK(Metadata!W1604))),"Yes", "No, neither of these fields have values"),"")</f>
        <v/>
      </c>
    </row>
    <row r="1611" spans="1:6">
      <c r="A1611" t="str">
        <f>IF(COUNTA(Metadata!A1605)=1,ROW(Metadata!A1605),"")</f>
        <v/>
      </c>
      <c r="B1611" s="31" t="str">
        <f>IF(COUNTA(Metadata!A1605)=1,IF(COUNTA(Metadata!L1605,Metadata!B1605)=2, IF(Metadata!L1605=Metadata!B1605, "No", "Yes"), "One (or both) of these fields are empty"),"")</f>
        <v/>
      </c>
      <c r="C1611" t="str">
        <f>IF(COUNTA(Metadata!A1605)=1,IF(COUNTA(Metadata!B1605:'Metadata'!U1605)=20, "Yes", "One (or more) of these fields are empty"),"")</f>
        <v/>
      </c>
      <c r="D1611" t="str">
        <f>IF(COUNTA(Metadata!A1605)=1, IF(ISNUMBER(MATCH(LEFT(Metadata!P1605,SEARCH(":",Metadata!P1605)-1),'Library and Platform Vocabulary'!$A$117:$A$413,0)), "Yes", "No"),"")</f>
        <v/>
      </c>
      <c r="E1611" s="35" t="str">
        <f ca="1">IF(COUNTA(Metadata!A1605)=1, IF(OR(Metadata!O1605&gt;TODAY(),ISBLANK(Metadata!O1605)),"No, date is missing, in the future, or invalid", "Yes"),"")</f>
        <v/>
      </c>
      <c r="F1611" s="31" t="str">
        <f>IF(COUNTA(Metadata!A1605)=1, IF(OR(NOT(ISBLANK(Metadata!V1605)),NOT(ISBLANK(Metadata!W1605))),"Yes", "No, neither of these fields have values"),"")</f>
        <v/>
      </c>
    </row>
    <row r="1612" spans="1:6">
      <c r="A1612" t="str">
        <f>IF(COUNTA(Metadata!A1606)=1,ROW(Metadata!A1606),"")</f>
        <v/>
      </c>
      <c r="B1612" s="31" t="str">
        <f>IF(COUNTA(Metadata!A1606)=1,IF(COUNTA(Metadata!L1606,Metadata!B1606)=2, IF(Metadata!L1606=Metadata!B1606, "No", "Yes"), "One (or both) of these fields are empty"),"")</f>
        <v/>
      </c>
      <c r="C1612" t="str">
        <f>IF(COUNTA(Metadata!A1606)=1,IF(COUNTA(Metadata!B1606:'Metadata'!U1606)=20, "Yes", "One (or more) of these fields are empty"),"")</f>
        <v/>
      </c>
      <c r="D1612" t="str">
        <f>IF(COUNTA(Metadata!A1606)=1, IF(ISNUMBER(MATCH(LEFT(Metadata!P1606,SEARCH(":",Metadata!P1606)-1),'Library and Platform Vocabulary'!$A$117:$A$413,0)), "Yes", "No"),"")</f>
        <v/>
      </c>
      <c r="E1612" s="35" t="str">
        <f ca="1">IF(COUNTA(Metadata!A1606)=1, IF(OR(Metadata!O1606&gt;TODAY(),ISBLANK(Metadata!O1606)),"No, date is missing, in the future, or invalid", "Yes"),"")</f>
        <v/>
      </c>
      <c r="F1612" s="31" t="str">
        <f>IF(COUNTA(Metadata!A1606)=1, IF(OR(NOT(ISBLANK(Metadata!V1606)),NOT(ISBLANK(Metadata!W1606))),"Yes", "No, neither of these fields have values"),"")</f>
        <v/>
      </c>
    </row>
    <row r="1613" spans="1:6">
      <c r="A1613" t="str">
        <f>IF(COUNTA(Metadata!A1607)=1,ROW(Metadata!A1607),"")</f>
        <v/>
      </c>
      <c r="B1613" s="31" t="str">
        <f>IF(COUNTA(Metadata!A1607)=1,IF(COUNTA(Metadata!L1607,Metadata!B1607)=2, IF(Metadata!L1607=Metadata!B1607, "No", "Yes"), "One (or both) of these fields are empty"),"")</f>
        <v/>
      </c>
      <c r="C1613" t="str">
        <f>IF(COUNTA(Metadata!A1607)=1,IF(COUNTA(Metadata!B1607:'Metadata'!U1607)=20, "Yes", "One (or more) of these fields are empty"),"")</f>
        <v/>
      </c>
      <c r="D1613" t="str">
        <f>IF(COUNTA(Metadata!A1607)=1, IF(ISNUMBER(MATCH(LEFT(Metadata!P1607,SEARCH(":",Metadata!P1607)-1),'Library and Platform Vocabulary'!$A$117:$A$413,0)), "Yes", "No"),"")</f>
        <v/>
      </c>
      <c r="E1613" s="35" t="str">
        <f ca="1">IF(COUNTA(Metadata!A1607)=1, IF(OR(Metadata!O1607&gt;TODAY(),ISBLANK(Metadata!O1607)),"No, date is missing, in the future, or invalid", "Yes"),"")</f>
        <v/>
      </c>
      <c r="F1613" s="31" t="str">
        <f>IF(COUNTA(Metadata!A1607)=1, IF(OR(NOT(ISBLANK(Metadata!V1607)),NOT(ISBLANK(Metadata!W1607))),"Yes", "No, neither of these fields have values"),"")</f>
        <v/>
      </c>
    </row>
    <row r="1614" spans="1:6">
      <c r="A1614" t="str">
        <f>IF(COUNTA(Metadata!A1608)=1,ROW(Metadata!A1608),"")</f>
        <v/>
      </c>
      <c r="B1614" s="31" t="str">
        <f>IF(COUNTA(Metadata!A1608)=1,IF(COUNTA(Metadata!L1608,Metadata!B1608)=2, IF(Metadata!L1608=Metadata!B1608, "No", "Yes"), "One (or both) of these fields are empty"),"")</f>
        <v/>
      </c>
      <c r="C1614" t="str">
        <f>IF(COUNTA(Metadata!A1608)=1,IF(COUNTA(Metadata!B1608:'Metadata'!U1608)=20, "Yes", "One (or more) of these fields are empty"),"")</f>
        <v/>
      </c>
      <c r="D1614" t="str">
        <f>IF(COUNTA(Metadata!A1608)=1, IF(ISNUMBER(MATCH(LEFT(Metadata!P1608,SEARCH(":",Metadata!P1608)-1),'Library and Platform Vocabulary'!$A$117:$A$413,0)), "Yes", "No"),"")</f>
        <v/>
      </c>
      <c r="E1614" s="35" t="str">
        <f ca="1">IF(COUNTA(Metadata!A1608)=1, IF(OR(Metadata!O1608&gt;TODAY(),ISBLANK(Metadata!O1608)),"No, date is missing, in the future, or invalid", "Yes"),"")</f>
        <v/>
      </c>
      <c r="F1614" s="31" t="str">
        <f>IF(COUNTA(Metadata!A1608)=1, IF(OR(NOT(ISBLANK(Metadata!V1608)),NOT(ISBLANK(Metadata!W1608))),"Yes", "No, neither of these fields have values"),"")</f>
        <v/>
      </c>
    </row>
    <row r="1615" spans="1:6">
      <c r="A1615" t="str">
        <f>IF(COUNTA(Metadata!A1609)=1,ROW(Metadata!A1609),"")</f>
        <v/>
      </c>
      <c r="B1615" s="31" t="str">
        <f>IF(COUNTA(Metadata!A1609)=1,IF(COUNTA(Metadata!L1609,Metadata!B1609)=2, IF(Metadata!L1609=Metadata!B1609, "No", "Yes"), "One (or both) of these fields are empty"),"")</f>
        <v/>
      </c>
      <c r="C1615" t="str">
        <f>IF(COUNTA(Metadata!A1609)=1,IF(COUNTA(Metadata!B1609:'Metadata'!U1609)=20, "Yes", "One (or more) of these fields are empty"),"")</f>
        <v/>
      </c>
      <c r="D1615" t="str">
        <f>IF(COUNTA(Metadata!A1609)=1, IF(ISNUMBER(MATCH(LEFT(Metadata!P1609,SEARCH(":",Metadata!P1609)-1),'Library and Platform Vocabulary'!$A$117:$A$413,0)), "Yes", "No"),"")</f>
        <v/>
      </c>
      <c r="E1615" s="35" t="str">
        <f ca="1">IF(COUNTA(Metadata!A1609)=1, IF(OR(Metadata!O1609&gt;TODAY(),ISBLANK(Metadata!O1609)),"No, date is missing, in the future, or invalid", "Yes"),"")</f>
        <v/>
      </c>
      <c r="F1615" s="31" t="str">
        <f>IF(COUNTA(Metadata!A1609)=1, IF(OR(NOT(ISBLANK(Metadata!V1609)),NOT(ISBLANK(Metadata!W1609))),"Yes", "No, neither of these fields have values"),"")</f>
        <v/>
      </c>
    </row>
    <row r="1616" spans="1:6">
      <c r="A1616" t="str">
        <f>IF(COUNTA(Metadata!A1610)=1,ROW(Metadata!A1610),"")</f>
        <v/>
      </c>
      <c r="B1616" s="31" t="str">
        <f>IF(COUNTA(Metadata!A1610)=1,IF(COUNTA(Metadata!L1610,Metadata!B1610)=2, IF(Metadata!L1610=Metadata!B1610, "No", "Yes"), "One (or both) of these fields are empty"),"")</f>
        <v/>
      </c>
      <c r="C1616" t="str">
        <f>IF(COUNTA(Metadata!A1610)=1,IF(COUNTA(Metadata!B1610:'Metadata'!U1610)=20, "Yes", "One (or more) of these fields are empty"),"")</f>
        <v/>
      </c>
      <c r="D1616" t="str">
        <f>IF(COUNTA(Metadata!A1610)=1, IF(ISNUMBER(MATCH(LEFT(Metadata!P1610,SEARCH(":",Metadata!P1610)-1),'Library and Platform Vocabulary'!$A$117:$A$413,0)), "Yes", "No"),"")</f>
        <v/>
      </c>
      <c r="E1616" s="35" t="str">
        <f ca="1">IF(COUNTA(Metadata!A1610)=1, IF(OR(Metadata!O1610&gt;TODAY(),ISBLANK(Metadata!O1610)),"No, date is missing, in the future, or invalid", "Yes"),"")</f>
        <v/>
      </c>
      <c r="F1616" s="31" t="str">
        <f>IF(COUNTA(Metadata!A1610)=1, IF(OR(NOT(ISBLANK(Metadata!V1610)),NOT(ISBLANK(Metadata!W1610))),"Yes", "No, neither of these fields have values"),"")</f>
        <v/>
      </c>
    </row>
    <row r="1617" spans="1:6">
      <c r="A1617" t="str">
        <f>IF(COUNTA(Metadata!A1611)=1,ROW(Metadata!A1611),"")</f>
        <v/>
      </c>
      <c r="B1617" s="31" t="str">
        <f>IF(COUNTA(Metadata!A1611)=1,IF(COUNTA(Metadata!L1611,Metadata!B1611)=2, IF(Metadata!L1611=Metadata!B1611, "No", "Yes"), "One (or both) of these fields are empty"),"")</f>
        <v/>
      </c>
      <c r="C1617" t="str">
        <f>IF(COUNTA(Metadata!A1611)=1,IF(COUNTA(Metadata!B1611:'Metadata'!U1611)=20, "Yes", "One (or more) of these fields are empty"),"")</f>
        <v/>
      </c>
      <c r="D1617" t="str">
        <f>IF(COUNTA(Metadata!A1611)=1, IF(ISNUMBER(MATCH(LEFT(Metadata!P1611,SEARCH(":",Metadata!P1611)-1),'Library and Platform Vocabulary'!$A$117:$A$413,0)), "Yes", "No"),"")</f>
        <v/>
      </c>
      <c r="E1617" s="35" t="str">
        <f ca="1">IF(COUNTA(Metadata!A1611)=1, IF(OR(Metadata!O1611&gt;TODAY(),ISBLANK(Metadata!O1611)),"No, date is missing, in the future, or invalid", "Yes"),"")</f>
        <v/>
      </c>
      <c r="F1617" s="31" t="str">
        <f>IF(COUNTA(Metadata!A1611)=1, IF(OR(NOT(ISBLANK(Metadata!V1611)),NOT(ISBLANK(Metadata!W1611))),"Yes", "No, neither of these fields have values"),"")</f>
        <v/>
      </c>
    </row>
    <row r="1618" spans="1:6">
      <c r="A1618" t="str">
        <f>IF(COUNTA(Metadata!A1612)=1,ROW(Metadata!A1612),"")</f>
        <v/>
      </c>
      <c r="B1618" s="31" t="str">
        <f>IF(COUNTA(Metadata!A1612)=1,IF(COUNTA(Metadata!L1612,Metadata!B1612)=2, IF(Metadata!L1612=Metadata!B1612, "No", "Yes"), "One (or both) of these fields are empty"),"")</f>
        <v/>
      </c>
      <c r="C1618" t="str">
        <f>IF(COUNTA(Metadata!A1612)=1,IF(COUNTA(Metadata!B1612:'Metadata'!U1612)=20, "Yes", "One (or more) of these fields are empty"),"")</f>
        <v/>
      </c>
      <c r="D1618" t="str">
        <f>IF(COUNTA(Metadata!A1612)=1, IF(ISNUMBER(MATCH(LEFT(Metadata!P1612,SEARCH(":",Metadata!P1612)-1),'Library and Platform Vocabulary'!$A$117:$A$413,0)), "Yes", "No"),"")</f>
        <v/>
      </c>
      <c r="E1618" s="35" t="str">
        <f ca="1">IF(COUNTA(Metadata!A1612)=1, IF(OR(Metadata!O1612&gt;TODAY(),ISBLANK(Metadata!O1612)),"No, date is missing, in the future, or invalid", "Yes"),"")</f>
        <v/>
      </c>
      <c r="F1618" s="31" t="str">
        <f>IF(COUNTA(Metadata!A1612)=1, IF(OR(NOT(ISBLANK(Metadata!V1612)),NOT(ISBLANK(Metadata!W1612))),"Yes", "No, neither of these fields have values"),"")</f>
        <v/>
      </c>
    </row>
    <row r="1619" spans="1:6">
      <c r="A1619" t="str">
        <f>IF(COUNTA(Metadata!A1613)=1,ROW(Metadata!A1613),"")</f>
        <v/>
      </c>
      <c r="B1619" s="31" t="str">
        <f>IF(COUNTA(Metadata!A1613)=1,IF(COUNTA(Metadata!L1613,Metadata!B1613)=2, IF(Metadata!L1613=Metadata!B1613, "No", "Yes"), "One (or both) of these fields are empty"),"")</f>
        <v/>
      </c>
      <c r="C1619" t="str">
        <f>IF(COUNTA(Metadata!A1613)=1,IF(COUNTA(Metadata!B1613:'Metadata'!U1613)=20, "Yes", "One (or more) of these fields are empty"),"")</f>
        <v/>
      </c>
      <c r="D1619" t="str">
        <f>IF(COUNTA(Metadata!A1613)=1, IF(ISNUMBER(MATCH(LEFT(Metadata!P1613,SEARCH(":",Metadata!P1613)-1),'Library and Platform Vocabulary'!$A$117:$A$413,0)), "Yes", "No"),"")</f>
        <v/>
      </c>
      <c r="E1619" s="35" t="str">
        <f ca="1">IF(COUNTA(Metadata!A1613)=1, IF(OR(Metadata!O1613&gt;TODAY(),ISBLANK(Metadata!O1613)),"No, date is missing, in the future, or invalid", "Yes"),"")</f>
        <v/>
      </c>
      <c r="F1619" s="31" t="str">
        <f>IF(COUNTA(Metadata!A1613)=1, IF(OR(NOT(ISBLANK(Metadata!V1613)),NOT(ISBLANK(Metadata!W1613))),"Yes", "No, neither of these fields have values"),"")</f>
        <v/>
      </c>
    </row>
    <row r="1620" spans="1:6">
      <c r="A1620" t="str">
        <f>IF(COUNTA(Metadata!A1614)=1,ROW(Metadata!A1614),"")</f>
        <v/>
      </c>
      <c r="B1620" s="31" t="str">
        <f>IF(COUNTA(Metadata!A1614)=1,IF(COUNTA(Metadata!L1614,Metadata!B1614)=2, IF(Metadata!L1614=Metadata!B1614, "No", "Yes"), "One (or both) of these fields are empty"),"")</f>
        <v/>
      </c>
      <c r="C1620" t="str">
        <f>IF(COUNTA(Metadata!A1614)=1,IF(COUNTA(Metadata!B1614:'Metadata'!U1614)=20, "Yes", "One (or more) of these fields are empty"),"")</f>
        <v/>
      </c>
      <c r="D1620" t="str">
        <f>IF(COUNTA(Metadata!A1614)=1, IF(ISNUMBER(MATCH(LEFT(Metadata!P1614,SEARCH(":",Metadata!P1614)-1),'Library and Platform Vocabulary'!$A$117:$A$413,0)), "Yes", "No"),"")</f>
        <v/>
      </c>
      <c r="E1620" s="35" t="str">
        <f ca="1">IF(COUNTA(Metadata!A1614)=1, IF(OR(Metadata!O1614&gt;TODAY(),ISBLANK(Metadata!O1614)),"No, date is missing, in the future, or invalid", "Yes"),"")</f>
        <v/>
      </c>
      <c r="F1620" s="31" t="str">
        <f>IF(COUNTA(Metadata!A1614)=1, IF(OR(NOT(ISBLANK(Metadata!V1614)),NOT(ISBLANK(Metadata!W1614))),"Yes", "No, neither of these fields have values"),"")</f>
        <v/>
      </c>
    </row>
    <row r="1621" spans="1:6">
      <c r="A1621" t="str">
        <f>IF(COUNTA(Metadata!A1615)=1,ROW(Metadata!A1615),"")</f>
        <v/>
      </c>
      <c r="B1621" s="31" t="str">
        <f>IF(COUNTA(Metadata!A1615)=1,IF(COUNTA(Metadata!L1615,Metadata!B1615)=2, IF(Metadata!L1615=Metadata!B1615, "No", "Yes"), "One (or both) of these fields are empty"),"")</f>
        <v/>
      </c>
      <c r="C1621" t="str">
        <f>IF(COUNTA(Metadata!A1615)=1,IF(COUNTA(Metadata!B1615:'Metadata'!U1615)=20, "Yes", "One (or more) of these fields are empty"),"")</f>
        <v/>
      </c>
      <c r="D1621" t="str">
        <f>IF(COUNTA(Metadata!A1615)=1, IF(ISNUMBER(MATCH(LEFT(Metadata!P1615,SEARCH(":",Metadata!P1615)-1),'Library and Platform Vocabulary'!$A$117:$A$413,0)), "Yes", "No"),"")</f>
        <v/>
      </c>
      <c r="E1621" s="35" t="str">
        <f ca="1">IF(COUNTA(Metadata!A1615)=1, IF(OR(Metadata!O1615&gt;TODAY(),ISBLANK(Metadata!O1615)),"No, date is missing, in the future, or invalid", "Yes"),"")</f>
        <v/>
      </c>
      <c r="F1621" s="31" t="str">
        <f>IF(COUNTA(Metadata!A1615)=1, IF(OR(NOT(ISBLANK(Metadata!V1615)),NOT(ISBLANK(Metadata!W1615))),"Yes", "No, neither of these fields have values"),"")</f>
        <v/>
      </c>
    </row>
    <row r="1622" spans="1:6">
      <c r="A1622" t="str">
        <f>IF(COUNTA(Metadata!A1616)=1,ROW(Metadata!A1616),"")</f>
        <v/>
      </c>
      <c r="B1622" s="31" t="str">
        <f>IF(COUNTA(Metadata!A1616)=1,IF(COUNTA(Metadata!L1616,Metadata!B1616)=2, IF(Metadata!L1616=Metadata!B1616, "No", "Yes"), "One (or both) of these fields are empty"),"")</f>
        <v/>
      </c>
      <c r="C1622" t="str">
        <f>IF(COUNTA(Metadata!A1616)=1,IF(COUNTA(Metadata!B1616:'Metadata'!U1616)=20, "Yes", "One (or more) of these fields are empty"),"")</f>
        <v/>
      </c>
      <c r="D1622" t="str">
        <f>IF(COUNTA(Metadata!A1616)=1, IF(ISNUMBER(MATCH(LEFT(Metadata!P1616,SEARCH(":",Metadata!P1616)-1),'Library and Platform Vocabulary'!$A$117:$A$413,0)), "Yes", "No"),"")</f>
        <v/>
      </c>
      <c r="E1622" s="35" t="str">
        <f ca="1">IF(COUNTA(Metadata!A1616)=1, IF(OR(Metadata!O1616&gt;TODAY(),ISBLANK(Metadata!O1616)),"No, date is missing, in the future, or invalid", "Yes"),"")</f>
        <v/>
      </c>
      <c r="F1622" s="31" t="str">
        <f>IF(COUNTA(Metadata!A1616)=1, IF(OR(NOT(ISBLANK(Metadata!V1616)),NOT(ISBLANK(Metadata!W1616))),"Yes", "No, neither of these fields have values"),"")</f>
        <v/>
      </c>
    </row>
    <row r="1623" spans="1:6">
      <c r="A1623" t="str">
        <f>IF(COUNTA(Metadata!A1617)=1,ROW(Metadata!A1617),"")</f>
        <v/>
      </c>
      <c r="B1623" s="31" t="str">
        <f>IF(COUNTA(Metadata!A1617)=1,IF(COUNTA(Metadata!L1617,Metadata!B1617)=2, IF(Metadata!L1617=Metadata!B1617, "No", "Yes"), "One (or both) of these fields are empty"),"")</f>
        <v/>
      </c>
      <c r="C1623" t="str">
        <f>IF(COUNTA(Metadata!A1617)=1,IF(COUNTA(Metadata!B1617:'Metadata'!U1617)=20, "Yes", "One (or more) of these fields are empty"),"")</f>
        <v/>
      </c>
      <c r="D1623" t="str">
        <f>IF(COUNTA(Metadata!A1617)=1, IF(ISNUMBER(MATCH(LEFT(Metadata!P1617,SEARCH(":",Metadata!P1617)-1),'Library and Platform Vocabulary'!$A$117:$A$413,0)), "Yes", "No"),"")</f>
        <v/>
      </c>
      <c r="E1623" s="35" t="str">
        <f ca="1">IF(COUNTA(Metadata!A1617)=1, IF(OR(Metadata!O1617&gt;TODAY(),ISBLANK(Metadata!O1617)),"No, date is missing, in the future, or invalid", "Yes"),"")</f>
        <v/>
      </c>
      <c r="F1623" s="31" t="str">
        <f>IF(COUNTA(Metadata!A1617)=1, IF(OR(NOT(ISBLANK(Metadata!V1617)),NOT(ISBLANK(Metadata!W1617))),"Yes", "No, neither of these fields have values"),"")</f>
        <v/>
      </c>
    </row>
    <row r="1624" spans="1:6">
      <c r="A1624" t="str">
        <f>IF(COUNTA(Metadata!A1618)=1,ROW(Metadata!A1618),"")</f>
        <v/>
      </c>
      <c r="B1624" s="31" t="str">
        <f>IF(COUNTA(Metadata!A1618)=1,IF(COUNTA(Metadata!L1618,Metadata!B1618)=2, IF(Metadata!L1618=Metadata!B1618, "No", "Yes"), "One (or both) of these fields are empty"),"")</f>
        <v/>
      </c>
      <c r="C1624" t="str">
        <f>IF(COUNTA(Metadata!A1618)=1,IF(COUNTA(Metadata!B1618:'Metadata'!U1618)=20, "Yes", "One (or more) of these fields are empty"),"")</f>
        <v/>
      </c>
      <c r="D1624" t="str">
        <f>IF(COUNTA(Metadata!A1618)=1, IF(ISNUMBER(MATCH(LEFT(Metadata!P1618,SEARCH(":",Metadata!P1618)-1),'Library and Platform Vocabulary'!$A$117:$A$413,0)), "Yes", "No"),"")</f>
        <v/>
      </c>
      <c r="E1624" s="35" t="str">
        <f ca="1">IF(COUNTA(Metadata!A1618)=1, IF(OR(Metadata!O1618&gt;TODAY(),ISBLANK(Metadata!O1618)),"No, date is missing, in the future, or invalid", "Yes"),"")</f>
        <v/>
      </c>
      <c r="F1624" s="31" t="str">
        <f>IF(COUNTA(Metadata!A1618)=1, IF(OR(NOT(ISBLANK(Metadata!V1618)),NOT(ISBLANK(Metadata!W1618))),"Yes", "No, neither of these fields have values"),"")</f>
        <v/>
      </c>
    </row>
    <row r="1625" spans="1:6">
      <c r="A1625" t="str">
        <f>IF(COUNTA(Metadata!A1619)=1,ROW(Metadata!A1619),"")</f>
        <v/>
      </c>
      <c r="B1625" s="31" t="str">
        <f>IF(COUNTA(Metadata!A1619)=1,IF(COUNTA(Metadata!L1619,Metadata!B1619)=2, IF(Metadata!L1619=Metadata!B1619, "No", "Yes"), "One (or both) of these fields are empty"),"")</f>
        <v/>
      </c>
      <c r="C1625" t="str">
        <f>IF(COUNTA(Metadata!A1619)=1,IF(COUNTA(Metadata!B1619:'Metadata'!U1619)=20, "Yes", "One (or more) of these fields are empty"),"")</f>
        <v/>
      </c>
      <c r="D1625" t="str">
        <f>IF(COUNTA(Metadata!A1619)=1, IF(ISNUMBER(MATCH(LEFT(Metadata!P1619,SEARCH(":",Metadata!P1619)-1),'Library and Platform Vocabulary'!$A$117:$A$413,0)), "Yes", "No"),"")</f>
        <v/>
      </c>
      <c r="E1625" s="35" t="str">
        <f ca="1">IF(COUNTA(Metadata!A1619)=1, IF(OR(Metadata!O1619&gt;TODAY(),ISBLANK(Metadata!O1619)),"No, date is missing, in the future, or invalid", "Yes"),"")</f>
        <v/>
      </c>
      <c r="F1625" s="31" t="str">
        <f>IF(COUNTA(Metadata!A1619)=1, IF(OR(NOT(ISBLANK(Metadata!V1619)),NOT(ISBLANK(Metadata!W1619))),"Yes", "No, neither of these fields have values"),"")</f>
        <v/>
      </c>
    </row>
    <row r="1626" spans="1:6">
      <c r="A1626" t="str">
        <f>IF(COUNTA(Metadata!A1620)=1,ROW(Metadata!A1620),"")</f>
        <v/>
      </c>
      <c r="B1626" s="31" t="str">
        <f>IF(COUNTA(Metadata!A1620)=1,IF(COUNTA(Metadata!L1620,Metadata!B1620)=2, IF(Metadata!L1620=Metadata!B1620, "No", "Yes"), "One (or both) of these fields are empty"),"")</f>
        <v/>
      </c>
      <c r="C1626" t="str">
        <f>IF(COUNTA(Metadata!A1620)=1,IF(COUNTA(Metadata!B1620:'Metadata'!U1620)=20, "Yes", "One (or more) of these fields are empty"),"")</f>
        <v/>
      </c>
      <c r="D1626" t="str">
        <f>IF(COUNTA(Metadata!A1620)=1, IF(ISNUMBER(MATCH(LEFT(Metadata!P1620,SEARCH(":",Metadata!P1620)-1),'Library and Platform Vocabulary'!$A$117:$A$413,0)), "Yes", "No"),"")</f>
        <v/>
      </c>
      <c r="E1626" s="35" t="str">
        <f ca="1">IF(COUNTA(Metadata!A1620)=1, IF(OR(Metadata!O1620&gt;TODAY(),ISBLANK(Metadata!O1620)),"No, date is missing, in the future, or invalid", "Yes"),"")</f>
        <v/>
      </c>
      <c r="F1626" s="31" t="str">
        <f>IF(COUNTA(Metadata!A1620)=1, IF(OR(NOT(ISBLANK(Metadata!V1620)),NOT(ISBLANK(Metadata!W1620))),"Yes", "No, neither of these fields have values"),"")</f>
        <v/>
      </c>
    </row>
    <row r="1627" spans="1:6">
      <c r="A1627" t="str">
        <f>IF(COUNTA(Metadata!A1621)=1,ROW(Metadata!A1621),"")</f>
        <v/>
      </c>
      <c r="B1627" s="31" t="str">
        <f>IF(COUNTA(Metadata!A1621)=1,IF(COUNTA(Metadata!L1621,Metadata!B1621)=2, IF(Metadata!L1621=Metadata!B1621, "No", "Yes"), "One (or both) of these fields are empty"),"")</f>
        <v/>
      </c>
      <c r="C1627" t="str">
        <f>IF(COUNTA(Metadata!A1621)=1,IF(COUNTA(Metadata!B1621:'Metadata'!U1621)=20, "Yes", "One (or more) of these fields are empty"),"")</f>
        <v/>
      </c>
      <c r="D1627" t="str">
        <f>IF(COUNTA(Metadata!A1621)=1, IF(ISNUMBER(MATCH(LEFT(Metadata!P1621,SEARCH(":",Metadata!P1621)-1),'Library and Platform Vocabulary'!$A$117:$A$413,0)), "Yes", "No"),"")</f>
        <v/>
      </c>
      <c r="E1627" s="35" t="str">
        <f ca="1">IF(COUNTA(Metadata!A1621)=1, IF(OR(Metadata!O1621&gt;TODAY(),ISBLANK(Metadata!O1621)),"No, date is missing, in the future, or invalid", "Yes"),"")</f>
        <v/>
      </c>
      <c r="F1627" s="31" t="str">
        <f>IF(COUNTA(Metadata!A1621)=1, IF(OR(NOT(ISBLANK(Metadata!V1621)),NOT(ISBLANK(Metadata!W1621))),"Yes", "No, neither of these fields have values"),"")</f>
        <v/>
      </c>
    </row>
    <row r="1628" spans="1:6">
      <c r="A1628" t="str">
        <f>IF(COUNTA(Metadata!A1622)=1,ROW(Metadata!A1622),"")</f>
        <v/>
      </c>
      <c r="B1628" s="31" t="str">
        <f>IF(COUNTA(Metadata!A1622)=1,IF(COUNTA(Metadata!L1622,Metadata!B1622)=2, IF(Metadata!L1622=Metadata!B1622, "No", "Yes"), "One (or both) of these fields are empty"),"")</f>
        <v/>
      </c>
      <c r="C1628" t="str">
        <f>IF(COUNTA(Metadata!A1622)=1,IF(COUNTA(Metadata!B1622:'Metadata'!U1622)=20, "Yes", "One (or more) of these fields are empty"),"")</f>
        <v/>
      </c>
      <c r="D1628" t="str">
        <f>IF(COUNTA(Metadata!A1622)=1, IF(ISNUMBER(MATCH(LEFT(Metadata!P1622,SEARCH(":",Metadata!P1622)-1),'Library and Platform Vocabulary'!$A$117:$A$413,0)), "Yes", "No"),"")</f>
        <v/>
      </c>
      <c r="E1628" s="35" t="str">
        <f ca="1">IF(COUNTA(Metadata!A1622)=1, IF(OR(Metadata!O1622&gt;TODAY(),ISBLANK(Metadata!O1622)),"No, date is missing, in the future, or invalid", "Yes"),"")</f>
        <v/>
      </c>
      <c r="F1628" s="31" t="str">
        <f>IF(COUNTA(Metadata!A1622)=1, IF(OR(NOT(ISBLANK(Metadata!V1622)),NOT(ISBLANK(Metadata!W1622))),"Yes", "No, neither of these fields have values"),"")</f>
        <v/>
      </c>
    </row>
    <row r="1629" spans="1:6">
      <c r="A1629" t="str">
        <f>IF(COUNTA(Metadata!A1623)=1,ROW(Metadata!A1623),"")</f>
        <v/>
      </c>
      <c r="B1629" s="31" t="str">
        <f>IF(COUNTA(Metadata!A1623)=1,IF(COUNTA(Metadata!L1623,Metadata!B1623)=2, IF(Metadata!L1623=Metadata!B1623, "No", "Yes"), "One (or both) of these fields are empty"),"")</f>
        <v/>
      </c>
      <c r="C1629" t="str">
        <f>IF(COUNTA(Metadata!A1623)=1,IF(COUNTA(Metadata!B1623:'Metadata'!U1623)=20, "Yes", "One (or more) of these fields are empty"),"")</f>
        <v/>
      </c>
      <c r="D1629" t="str">
        <f>IF(COUNTA(Metadata!A1623)=1, IF(ISNUMBER(MATCH(LEFT(Metadata!P1623,SEARCH(":",Metadata!P1623)-1),'Library and Platform Vocabulary'!$A$117:$A$413,0)), "Yes", "No"),"")</f>
        <v/>
      </c>
      <c r="E1629" s="35" t="str">
        <f ca="1">IF(COUNTA(Metadata!A1623)=1, IF(OR(Metadata!O1623&gt;TODAY(),ISBLANK(Metadata!O1623)),"No, date is missing, in the future, or invalid", "Yes"),"")</f>
        <v/>
      </c>
      <c r="F1629" s="31" t="str">
        <f>IF(COUNTA(Metadata!A1623)=1, IF(OR(NOT(ISBLANK(Metadata!V1623)),NOT(ISBLANK(Metadata!W1623))),"Yes", "No, neither of these fields have values"),"")</f>
        <v/>
      </c>
    </row>
    <row r="1630" spans="1:6">
      <c r="A1630" t="str">
        <f>IF(COUNTA(Metadata!A1624)=1,ROW(Metadata!A1624),"")</f>
        <v/>
      </c>
      <c r="B1630" s="31" t="str">
        <f>IF(COUNTA(Metadata!A1624)=1,IF(COUNTA(Metadata!L1624,Metadata!B1624)=2, IF(Metadata!L1624=Metadata!B1624, "No", "Yes"), "One (or both) of these fields are empty"),"")</f>
        <v/>
      </c>
      <c r="C1630" t="str">
        <f>IF(COUNTA(Metadata!A1624)=1,IF(COUNTA(Metadata!B1624:'Metadata'!U1624)=20, "Yes", "One (or more) of these fields are empty"),"")</f>
        <v/>
      </c>
      <c r="D1630" t="str">
        <f>IF(COUNTA(Metadata!A1624)=1, IF(ISNUMBER(MATCH(LEFT(Metadata!P1624,SEARCH(":",Metadata!P1624)-1),'Library and Platform Vocabulary'!$A$117:$A$413,0)), "Yes", "No"),"")</f>
        <v/>
      </c>
      <c r="E1630" s="35" t="str">
        <f ca="1">IF(COUNTA(Metadata!A1624)=1, IF(OR(Metadata!O1624&gt;TODAY(),ISBLANK(Metadata!O1624)),"No, date is missing, in the future, or invalid", "Yes"),"")</f>
        <v/>
      </c>
      <c r="F1630" s="31" t="str">
        <f>IF(COUNTA(Metadata!A1624)=1, IF(OR(NOT(ISBLANK(Metadata!V1624)),NOT(ISBLANK(Metadata!W1624))),"Yes", "No, neither of these fields have values"),"")</f>
        <v/>
      </c>
    </row>
    <row r="1631" spans="1:6">
      <c r="A1631" t="str">
        <f>IF(COUNTA(Metadata!A1625)=1,ROW(Metadata!A1625),"")</f>
        <v/>
      </c>
      <c r="B1631" s="31" t="str">
        <f>IF(COUNTA(Metadata!A1625)=1,IF(COUNTA(Metadata!L1625,Metadata!B1625)=2, IF(Metadata!L1625=Metadata!B1625, "No", "Yes"), "One (or both) of these fields are empty"),"")</f>
        <v/>
      </c>
      <c r="C1631" t="str">
        <f>IF(COUNTA(Metadata!A1625)=1,IF(COUNTA(Metadata!B1625:'Metadata'!U1625)=20, "Yes", "One (or more) of these fields are empty"),"")</f>
        <v/>
      </c>
      <c r="D1631" t="str">
        <f>IF(COUNTA(Metadata!A1625)=1, IF(ISNUMBER(MATCH(LEFT(Metadata!P1625,SEARCH(":",Metadata!P1625)-1),'Library and Platform Vocabulary'!$A$117:$A$413,0)), "Yes", "No"),"")</f>
        <v/>
      </c>
      <c r="E1631" s="35" t="str">
        <f ca="1">IF(COUNTA(Metadata!A1625)=1, IF(OR(Metadata!O1625&gt;TODAY(),ISBLANK(Metadata!O1625)),"No, date is missing, in the future, or invalid", "Yes"),"")</f>
        <v/>
      </c>
      <c r="F1631" s="31" t="str">
        <f>IF(COUNTA(Metadata!A1625)=1, IF(OR(NOT(ISBLANK(Metadata!V1625)),NOT(ISBLANK(Metadata!W1625))),"Yes", "No, neither of these fields have values"),"")</f>
        <v/>
      </c>
    </row>
    <row r="1632" spans="1:6">
      <c r="A1632" t="str">
        <f>IF(COUNTA(Metadata!A1626)=1,ROW(Metadata!A1626),"")</f>
        <v/>
      </c>
      <c r="B1632" s="31" t="str">
        <f>IF(COUNTA(Metadata!A1626)=1,IF(COUNTA(Metadata!L1626,Metadata!B1626)=2, IF(Metadata!L1626=Metadata!B1626, "No", "Yes"), "One (or both) of these fields are empty"),"")</f>
        <v/>
      </c>
      <c r="C1632" t="str">
        <f>IF(COUNTA(Metadata!A1626)=1,IF(COUNTA(Metadata!B1626:'Metadata'!U1626)=20, "Yes", "One (or more) of these fields are empty"),"")</f>
        <v/>
      </c>
      <c r="D1632" t="str">
        <f>IF(COUNTA(Metadata!A1626)=1, IF(ISNUMBER(MATCH(LEFT(Metadata!P1626,SEARCH(":",Metadata!P1626)-1),'Library and Platform Vocabulary'!$A$117:$A$413,0)), "Yes", "No"),"")</f>
        <v/>
      </c>
      <c r="E1632" s="35" t="str">
        <f ca="1">IF(COUNTA(Metadata!A1626)=1, IF(OR(Metadata!O1626&gt;TODAY(),ISBLANK(Metadata!O1626)),"No, date is missing, in the future, or invalid", "Yes"),"")</f>
        <v/>
      </c>
      <c r="F1632" s="31" t="str">
        <f>IF(COUNTA(Metadata!A1626)=1, IF(OR(NOT(ISBLANK(Metadata!V1626)),NOT(ISBLANK(Metadata!W1626))),"Yes", "No, neither of these fields have values"),"")</f>
        <v/>
      </c>
    </row>
    <row r="1633" spans="1:6">
      <c r="A1633" t="str">
        <f>IF(COUNTA(Metadata!A1627)=1,ROW(Metadata!A1627),"")</f>
        <v/>
      </c>
      <c r="B1633" s="31" t="str">
        <f>IF(COUNTA(Metadata!A1627)=1,IF(COUNTA(Metadata!L1627,Metadata!B1627)=2, IF(Metadata!L1627=Metadata!B1627, "No", "Yes"), "One (or both) of these fields are empty"),"")</f>
        <v/>
      </c>
      <c r="C1633" t="str">
        <f>IF(COUNTA(Metadata!A1627)=1,IF(COUNTA(Metadata!B1627:'Metadata'!U1627)=20, "Yes", "One (or more) of these fields are empty"),"")</f>
        <v/>
      </c>
      <c r="D1633" t="str">
        <f>IF(COUNTA(Metadata!A1627)=1, IF(ISNUMBER(MATCH(LEFT(Metadata!P1627,SEARCH(":",Metadata!P1627)-1),'Library and Platform Vocabulary'!$A$117:$A$413,0)), "Yes", "No"),"")</f>
        <v/>
      </c>
      <c r="E1633" s="35" t="str">
        <f ca="1">IF(COUNTA(Metadata!A1627)=1, IF(OR(Metadata!O1627&gt;TODAY(),ISBLANK(Metadata!O1627)),"No, date is missing, in the future, or invalid", "Yes"),"")</f>
        <v/>
      </c>
      <c r="F1633" s="31" t="str">
        <f>IF(COUNTA(Metadata!A1627)=1, IF(OR(NOT(ISBLANK(Metadata!V1627)),NOT(ISBLANK(Metadata!W1627))),"Yes", "No, neither of these fields have values"),"")</f>
        <v/>
      </c>
    </row>
    <row r="1634" spans="1:6">
      <c r="A1634" t="str">
        <f>IF(COUNTA(Metadata!A1628)=1,ROW(Metadata!A1628),"")</f>
        <v/>
      </c>
      <c r="B1634" s="31" t="str">
        <f>IF(COUNTA(Metadata!A1628)=1,IF(COUNTA(Metadata!L1628,Metadata!B1628)=2, IF(Metadata!L1628=Metadata!B1628, "No", "Yes"), "One (or both) of these fields are empty"),"")</f>
        <v/>
      </c>
      <c r="C1634" t="str">
        <f>IF(COUNTA(Metadata!A1628)=1,IF(COUNTA(Metadata!B1628:'Metadata'!U1628)=20, "Yes", "One (or more) of these fields are empty"),"")</f>
        <v/>
      </c>
      <c r="D1634" t="str">
        <f>IF(COUNTA(Metadata!A1628)=1, IF(ISNUMBER(MATCH(LEFT(Metadata!P1628,SEARCH(":",Metadata!P1628)-1),'Library and Platform Vocabulary'!$A$117:$A$413,0)), "Yes", "No"),"")</f>
        <v/>
      </c>
      <c r="E1634" s="35" t="str">
        <f ca="1">IF(COUNTA(Metadata!A1628)=1, IF(OR(Metadata!O1628&gt;TODAY(),ISBLANK(Metadata!O1628)),"No, date is missing, in the future, or invalid", "Yes"),"")</f>
        <v/>
      </c>
      <c r="F1634" s="31" t="str">
        <f>IF(COUNTA(Metadata!A1628)=1, IF(OR(NOT(ISBLANK(Metadata!V1628)),NOT(ISBLANK(Metadata!W1628))),"Yes", "No, neither of these fields have values"),"")</f>
        <v/>
      </c>
    </row>
    <row r="1635" spans="1:6">
      <c r="A1635" t="str">
        <f>IF(COUNTA(Metadata!A1629)=1,ROW(Metadata!A1629),"")</f>
        <v/>
      </c>
      <c r="B1635" s="31" t="str">
        <f>IF(COUNTA(Metadata!A1629)=1,IF(COUNTA(Metadata!L1629,Metadata!B1629)=2, IF(Metadata!L1629=Metadata!B1629, "No", "Yes"), "One (or both) of these fields are empty"),"")</f>
        <v/>
      </c>
      <c r="C1635" t="str">
        <f>IF(COUNTA(Metadata!A1629)=1,IF(COUNTA(Metadata!B1629:'Metadata'!U1629)=20, "Yes", "One (or more) of these fields are empty"),"")</f>
        <v/>
      </c>
      <c r="D1635" t="str">
        <f>IF(COUNTA(Metadata!A1629)=1, IF(ISNUMBER(MATCH(LEFT(Metadata!P1629,SEARCH(":",Metadata!P1629)-1),'Library and Platform Vocabulary'!$A$117:$A$413,0)), "Yes", "No"),"")</f>
        <v/>
      </c>
      <c r="E1635" s="35" t="str">
        <f ca="1">IF(COUNTA(Metadata!A1629)=1, IF(OR(Metadata!O1629&gt;TODAY(),ISBLANK(Metadata!O1629)),"No, date is missing, in the future, or invalid", "Yes"),"")</f>
        <v/>
      </c>
      <c r="F1635" s="31" t="str">
        <f>IF(COUNTA(Metadata!A1629)=1, IF(OR(NOT(ISBLANK(Metadata!V1629)),NOT(ISBLANK(Metadata!W1629))),"Yes", "No, neither of these fields have values"),"")</f>
        <v/>
      </c>
    </row>
    <row r="1636" spans="1:6">
      <c r="A1636" t="str">
        <f>IF(COUNTA(Metadata!A1630)=1,ROW(Metadata!A1630),"")</f>
        <v/>
      </c>
      <c r="B1636" s="31" t="str">
        <f>IF(COUNTA(Metadata!A1630)=1,IF(COUNTA(Metadata!L1630,Metadata!B1630)=2, IF(Metadata!L1630=Metadata!B1630, "No", "Yes"), "One (or both) of these fields are empty"),"")</f>
        <v/>
      </c>
      <c r="C1636" t="str">
        <f>IF(COUNTA(Metadata!A1630)=1,IF(COUNTA(Metadata!B1630:'Metadata'!U1630)=20, "Yes", "One (or more) of these fields are empty"),"")</f>
        <v/>
      </c>
      <c r="D1636" t="str">
        <f>IF(COUNTA(Metadata!A1630)=1, IF(ISNUMBER(MATCH(LEFT(Metadata!P1630,SEARCH(":",Metadata!P1630)-1),'Library and Platform Vocabulary'!$A$117:$A$413,0)), "Yes", "No"),"")</f>
        <v/>
      </c>
      <c r="E1636" s="35" t="str">
        <f ca="1">IF(COUNTA(Metadata!A1630)=1, IF(OR(Metadata!O1630&gt;TODAY(),ISBLANK(Metadata!O1630)),"No, date is missing, in the future, or invalid", "Yes"),"")</f>
        <v/>
      </c>
      <c r="F1636" s="31" t="str">
        <f>IF(COUNTA(Metadata!A1630)=1, IF(OR(NOT(ISBLANK(Metadata!V1630)),NOT(ISBLANK(Metadata!W1630))),"Yes", "No, neither of these fields have values"),"")</f>
        <v/>
      </c>
    </row>
    <row r="1637" spans="1:6">
      <c r="A1637" t="str">
        <f>IF(COUNTA(Metadata!A1631)=1,ROW(Metadata!A1631),"")</f>
        <v/>
      </c>
      <c r="B1637" s="31" t="str">
        <f>IF(COUNTA(Metadata!A1631)=1,IF(COUNTA(Metadata!L1631,Metadata!B1631)=2, IF(Metadata!L1631=Metadata!B1631, "No", "Yes"), "One (or both) of these fields are empty"),"")</f>
        <v/>
      </c>
      <c r="C1637" t="str">
        <f>IF(COUNTA(Metadata!A1631)=1,IF(COUNTA(Metadata!B1631:'Metadata'!U1631)=20, "Yes", "One (or more) of these fields are empty"),"")</f>
        <v/>
      </c>
      <c r="D1637" t="str">
        <f>IF(COUNTA(Metadata!A1631)=1, IF(ISNUMBER(MATCH(LEFT(Metadata!P1631,SEARCH(":",Metadata!P1631)-1),'Library and Platform Vocabulary'!$A$117:$A$413,0)), "Yes", "No"),"")</f>
        <v/>
      </c>
      <c r="E1637" s="35" t="str">
        <f ca="1">IF(COUNTA(Metadata!A1631)=1, IF(OR(Metadata!O1631&gt;TODAY(),ISBLANK(Metadata!O1631)),"No, date is missing, in the future, or invalid", "Yes"),"")</f>
        <v/>
      </c>
      <c r="F1637" s="31" t="str">
        <f>IF(COUNTA(Metadata!A1631)=1, IF(OR(NOT(ISBLANK(Metadata!V1631)),NOT(ISBLANK(Metadata!W1631))),"Yes", "No, neither of these fields have values"),"")</f>
        <v/>
      </c>
    </row>
    <row r="1638" spans="1:6">
      <c r="A1638" t="str">
        <f>IF(COUNTA(Metadata!A1632)=1,ROW(Metadata!A1632),"")</f>
        <v/>
      </c>
      <c r="B1638" s="31" t="str">
        <f>IF(COUNTA(Metadata!A1632)=1,IF(COUNTA(Metadata!L1632,Metadata!B1632)=2, IF(Metadata!L1632=Metadata!B1632, "No", "Yes"), "One (or both) of these fields are empty"),"")</f>
        <v/>
      </c>
      <c r="C1638" t="str">
        <f>IF(COUNTA(Metadata!A1632)=1,IF(COUNTA(Metadata!B1632:'Metadata'!U1632)=20, "Yes", "One (or more) of these fields are empty"),"")</f>
        <v/>
      </c>
      <c r="D1638" t="str">
        <f>IF(COUNTA(Metadata!A1632)=1, IF(ISNUMBER(MATCH(LEFT(Metadata!P1632,SEARCH(":",Metadata!P1632)-1),'Library and Platform Vocabulary'!$A$117:$A$413,0)), "Yes", "No"),"")</f>
        <v/>
      </c>
      <c r="E1638" s="35" t="str">
        <f ca="1">IF(COUNTA(Metadata!A1632)=1, IF(OR(Metadata!O1632&gt;TODAY(),ISBLANK(Metadata!O1632)),"No, date is missing, in the future, or invalid", "Yes"),"")</f>
        <v/>
      </c>
      <c r="F1638" s="31" t="str">
        <f>IF(COUNTA(Metadata!A1632)=1, IF(OR(NOT(ISBLANK(Metadata!V1632)),NOT(ISBLANK(Metadata!W1632))),"Yes", "No, neither of these fields have values"),"")</f>
        <v/>
      </c>
    </row>
    <row r="1639" spans="1:6">
      <c r="A1639" t="str">
        <f>IF(COUNTA(Metadata!A1633)=1,ROW(Metadata!A1633),"")</f>
        <v/>
      </c>
      <c r="B1639" s="31" t="str">
        <f>IF(COUNTA(Metadata!A1633)=1,IF(COUNTA(Metadata!L1633,Metadata!B1633)=2, IF(Metadata!L1633=Metadata!B1633, "No", "Yes"), "One (or both) of these fields are empty"),"")</f>
        <v/>
      </c>
      <c r="C1639" t="str">
        <f>IF(COUNTA(Metadata!A1633)=1,IF(COUNTA(Metadata!B1633:'Metadata'!U1633)=20, "Yes", "One (or more) of these fields are empty"),"")</f>
        <v/>
      </c>
      <c r="D1639" t="str">
        <f>IF(COUNTA(Metadata!A1633)=1, IF(ISNUMBER(MATCH(LEFT(Metadata!P1633,SEARCH(":",Metadata!P1633)-1),'Library and Platform Vocabulary'!$A$117:$A$413,0)), "Yes", "No"),"")</f>
        <v/>
      </c>
      <c r="E1639" s="35" t="str">
        <f ca="1">IF(COUNTA(Metadata!A1633)=1, IF(OR(Metadata!O1633&gt;TODAY(),ISBLANK(Metadata!O1633)),"No, date is missing, in the future, or invalid", "Yes"),"")</f>
        <v/>
      </c>
      <c r="F1639" s="31" t="str">
        <f>IF(COUNTA(Metadata!A1633)=1, IF(OR(NOT(ISBLANK(Metadata!V1633)),NOT(ISBLANK(Metadata!W1633))),"Yes", "No, neither of these fields have values"),"")</f>
        <v/>
      </c>
    </row>
    <row r="1640" spans="1:6">
      <c r="A1640" t="str">
        <f>IF(COUNTA(Metadata!A1634)=1,ROW(Metadata!A1634),"")</f>
        <v/>
      </c>
      <c r="B1640" s="31" t="str">
        <f>IF(COUNTA(Metadata!A1634)=1,IF(COUNTA(Metadata!L1634,Metadata!B1634)=2, IF(Metadata!L1634=Metadata!B1634, "No", "Yes"), "One (or both) of these fields are empty"),"")</f>
        <v/>
      </c>
      <c r="C1640" t="str">
        <f>IF(COUNTA(Metadata!A1634)=1,IF(COUNTA(Metadata!B1634:'Metadata'!U1634)=20, "Yes", "One (or more) of these fields are empty"),"")</f>
        <v/>
      </c>
      <c r="D1640" t="str">
        <f>IF(COUNTA(Metadata!A1634)=1, IF(ISNUMBER(MATCH(LEFT(Metadata!P1634,SEARCH(":",Metadata!P1634)-1),'Library and Platform Vocabulary'!$A$117:$A$413,0)), "Yes", "No"),"")</f>
        <v/>
      </c>
      <c r="E1640" s="35" t="str">
        <f ca="1">IF(COUNTA(Metadata!A1634)=1, IF(OR(Metadata!O1634&gt;TODAY(),ISBLANK(Metadata!O1634)),"No, date is missing, in the future, or invalid", "Yes"),"")</f>
        <v/>
      </c>
      <c r="F1640" s="31" t="str">
        <f>IF(COUNTA(Metadata!A1634)=1, IF(OR(NOT(ISBLANK(Metadata!V1634)),NOT(ISBLANK(Metadata!W1634))),"Yes", "No, neither of these fields have values"),"")</f>
        <v/>
      </c>
    </row>
    <row r="1641" spans="1:6">
      <c r="A1641" t="str">
        <f>IF(COUNTA(Metadata!A1635)=1,ROW(Metadata!A1635),"")</f>
        <v/>
      </c>
      <c r="B1641" s="31" t="str">
        <f>IF(COUNTA(Metadata!A1635)=1,IF(COUNTA(Metadata!L1635,Metadata!B1635)=2, IF(Metadata!L1635=Metadata!B1635, "No", "Yes"), "One (or both) of these fields are empty"),"")</f>
        <v/>
      </c>
      <c r="C1641" t="str">
        <f>IF(COUNTA(Metadata!A1635)=1,IF(COUNTA(Metadata!B1635:'Metadata'!U1635)=20, "Yes", "One (or more) of these fields are empty"),"")</f>
        <v/>
      </c>
      <c r="D1641" t="str">
        <f>IF(COUNTA(Metadata!A1635)=1, IF(ISNUMBER(MATCH(LEFT(Metadata!P1635,SEARCH(":",Metadata!P1635)-1),'Library and Platform Vocabulary'!$A$117:$A$413,0)), "Yes", "No"),"")</f>
        <v/>
      </c>
      <c r="E1641" s="35" t="str">
        <f ca="1">IF(COUNTA(Metadata!A1635)=1, IF(OR(Metadata!O1635&gt;TODAY(),ISBLANK(Metadata!O1635)),"No, date is missing, in the future, or invalid", "Yes"),"")</f>
        <v/>
      </c>
      <c r="F1641" s="31" t="str">
        <f>IF(COUNTA(Metadata!A1635)=1, IF(OR(NOT(ISBLANK(Metadata!V1635)),NOT(ISBLANK(Metadata!W1635))),"Yes", "No, neither of these fields have values"),"")</f>
        <v/>
      </c>
    </row>
    <row r="1642" spans="1:6">
      <c r="A1642" t="str">
        <f>IF(COUNTA(Metadata!A1636)=1,ROW(Metadata!A1636),"")</f>
        <v/>
      </c>
      <c r="B1642" s="31" t="str">
        <f>IF(COUNTA(Metadata!A1636)=1,IF(COUNTA(Metadata!L1636,Metadata!B1636)=2, IF(Metadata!L1636=Metadata!B1636, "No", "Yes"), "One (or both) of these fields are empty"),"")</f>
        <v/>
      </c>
      <c r="C1642" t="str">
        <f>IF(COUNTA(Metadata!A1636)=1,IF(COUNTA(Metadata!B1636:'Metadata'!U1636)=20, "Yes", "One (or more) of these fields are empty"),"")</f>
        <v/>
      </c>
      <c r="D1642" t="str">
        <f>IF(COUNTA(Metadata!A1636)=1, IF(ISNUMBER(MATCH(LEFT(Metadata!P1636,SEARCH(":",Metadata!P1636)-1),'Library and Platform Vocabulary'!$A$117:$A$413,0)), "Yes", "No"),"")</f>
        <v/>
      </c>
      <c r="E1642" s="35" t="str">
        <f ca="1">IF(COUNTA(Metadata!A1636)=1, IF(OR(Metadata!O1636&gt;TODAY(),ISBLANK(Metadata!O1636)),"No, date is missing, in the future, or invalid", "Yes"),"")</f>
        <v/>
      </c>
      <c r="F1642" s="31" t="str">
        <f>IF(COUNTA(Metadata!A1636)=1, IF(OR(NOT(ISBLANK(Metadata!V1636)),NOT(ISBLANK(Metadata!W1636))),"Yes", "No, neither of these fields have values"),"")</f>
        <v/>
      </c>
    </row>
    <row r="1643" spans="1:6">
      <c r="A1643" t="str">
        <f>IF(COUNTA(Metadata!A1637)=1,ROW(Metadata!A1637),"")</f>
        <v/>
      </c>
      <c r="B1643" s="31" t="str">
        <f>IF(COUNTA(Metadata!A1637)=1,IF(COUNTA(Metadata!L1637,Metadata!B1637)=2, IF(Metadata!L1637=Metadata!B1637, "No", "Yes"), "One (or both) of these fields are empty"),"")</f>
        <v/>
      </c>
      <c r="C1643" t="str">
        <f>IF(COUNTA(Metadata!A1637)=1,IF(COUNTA(Metadata!B1637:'Metadata'!U1637)=20, "Yes", "One (or more) of these fields are empty"),"")</f>
        <v/>
      </c>
      <c r="D1643" t="str">
        <f>IF(COUNTA(Metadata!A1637)=1, IF(ISNUMBER(MATCH(LEFT(Metadata!P1637,SEARCH(":",Metadata!P1637)-1),'Library and Platform Vocabulary'!$A$117:$A$413,0)), "Yes", "No"),"")</f>
        <v/>
      </c>
      <c r="E1643" s="35" t="str">
        <f ca="1">IF(COUNTA(Metadata!A1637)=1, IF(OR(Metadata!O1637&gt;TODAY(),ISBLANK(Metadata!O1637)),"No, date is missing, in the future, or invalid", "Yes"),"")</f>
        <v/>
      </c>
      <c r="F1643" s="31" t="str">
        <f>IF(COUNTA(Metadata!A1637)=1, IF(OR(NOT(ISBLANK(Metadata!V1637)),NOT(ISBLANK(Metadata!W1637))),"Yes", "No, neither of these fields have values"),"")</f>
        <v/>
      </c>
    </row>
    <row r="1644" spans="1:6">
      <c r="A1644" t="str">
        <f>IF(COUNTA(Metadata!A1638)=1,ROW(Metadata!A1638),"")</f>
        <v/>
      </c>
      <c r="B1644" s="31" t="str">
        <f>IF(COUNTA(Metadata!A1638)=1,IF(COUNTA(Metadata!L1638,Metadata!B1638)=2, IF(Metadata!L1638=Metadata!B1638, "No", "Yes"), "One (or both) of these fields are empty"),"")</f>
        <v/>
      </c>
      <c r="C1644" t="str">
        <f>IF(COUNTA(Metadata!A1638)=1,IF(COUNTA(Metadata!B1638:'Metadata'!U1638)=20, "Yes", "One (or more) of these fields are empty"),"")</f>
        <v/>
      </c>
      <c r="D1644" t="str">
        <f>IF(COUNTA(Metadata!A1638)=1, IF(ISNUMBER(MATCH(LEFT(Metadata!P1638,SEARCH(":",Metadata!P1638)-1),'Library and Platform Vocabulary'!$A$117:$A$413,0)), "Yes", "No"),"")</f>
        <v/>
      </c>
      <c r="E1644" s="35" t="str">
        <f ca="1">IF(COUNTA(Metadata!A1638)=1, IF(OR(Metadata!O1638&gt;TODAY(),ISBLANK(Metadata!O1638)),"No, date is missing, in the future, or invalid", "Yes"),"")</f>
        <v/>
      </c>
      <c r="F1644" s="31" t="str">
        <f>IF(COUNTA(Metadata!A1638)=1, IF(OR(NOT(ISBLANK(Metadata!V1638)),NOT(ISBLANK(Metadata!W1638))),"Yes", "No, neither of these fields have values"),"")</f>
        <v/>
      </c>
    </row>
    <row r="1645" spans="1:6">
      <c r="A1645" t="str">
        <f>IF(COUNTA(Metadata!A1639)=1,ROW(Metadata!A1639),"")</f>
        <v/>
      </c>
      <c r="B1645" s="31" t="str">
        <f>IF(COUNTA(Metadata!A1639)=1,IF(COUNTA(Metadata!L1639,Metadata!B1639)=2, IF(Metadata!L1639=Metadata!B1639, "No", "Yes"), "One (or both) of these fields are empty"),"")</f>
        <v/>
      </c>
      <c r="C1645" t="str">
        <f>IF(COUNTA(Metadata!A1639)=1,IF(COUNTA(Metadata!B1639:'Metadata'!U1639)=20, "Yes", "One (or more) of these fields are empty"),"")</f>
        <v/>
      </c>
      <c r="D1645" t="str">
        <f>IF(COUNTA(Metadata!A1639)=1, IF(ISNUMBER(MATCH(LEFT(Metadata!P1639,SEARCH(":",Metadata!P1639)-1),'Library and Platform Vocabulary'!$A$117:$A$413,0)), "Yes", "No"),"")</f>
        <v/>
      </c>
      <c r="E1645" s="35" t="str">
        <f ca="1">IF(COUNTA(Metadata!A1639)=1, IF(OR(Metadata!O1639&gt;TODAY(),ISBLANK(Metadata!O1639)),"No, date is missing, in the future, or invalid", "Yes"),"")</f>
        <v/>
      </c>
      <c r="F1645" s="31" t="str">
        <f>IF(COUNTA(Metadata!A1639)=1, IF(OR(NOT(ISBLANK(Metadata!V1639)),NOT(ISBLANK(Metadata!W1639))),"Yes", "No, neither of these fields have values"),"")</f>
        <v/>
      </c>
    </row>
    <row r="1646" spans="1:6">
      <c r="A1646" t="str">
        <f>IF(COUNTA(Metadata!A1640)=1,ROW(Metadata!A1640),"")</f>
        <v/>
      </c>
      <c r="B1646" s="31" t="str">
        <f>IF(COUNTA(Metadata!A1640)=1,IF(COUNTA(Metadata!L1640,Metadata!B1640)=2, IF(Metadata!L1640=Metadata!B1640, "No", "Yes"), "One (or both) of these fields are empty"),"")</f>
        <v/>
      </c>
      <c r="C1646" t="str">
        <f>IF(COUNTA(Metadata!A1640)=1,IF(COUNTA(Metadata!B1640:'Metadata'!U1640)=20, "Yes", "One (or more) of these fields are empty"),"")</f>
        <v/>
      </c>
      <c r="D1646" t="str">
        <f>IF(COUNTA(Metadata!A1640)=1, IF(ISNUMBER(MATCH(LEFT(Metadata!P1640,SEARCH(":",Metadata!P1640)-1),'Library and Platform Vocabulary'!$A$117:$A$413,0)), "Yes", "No"),"")</f>
        <v/>
      </c>
      <c r="E1646" s="35" t="str">
        <f ca="1">IF(COUNTA(Metadata!A1640)=1, IF(OR(Metadata!O1640&gt;TODAY(),ISBLANK(Metadata!O1640)),"No, date is missing, in the future, or invalid", "Yes"),"")</f>
        <v/>
      </c>
      <c r="F1646" s="31" t="str">
        <f>IF(COUNTA(Metadata!A1640)=1, IF(OR(NOT(ISBLANK(Metadata!V1640)),NOT(ISBLANK(Metadata!W1640))),"Yes", "No, neither of these fields have values"),"")</f>
        <v/>
      </c>
    </row>
    <row r="1647" spans="1:6">
      <c r="A1647" t="str">
        <f>IF(COUNTA(Metadata!A1641)=1,ROW(Metadata!A1641),"")</f>
        <v/>
      </c>
      <c r="B1647" s="31" t="str">
        <f>IF(COUNTA(Metadata!A1641)=1,IF(COUNTA(Metadata!L1641,Metadata!B1641)=2, IF(Metadata!L1641=Metadata!B1641, "No", "Yes"), "One (or both) of these fields are empty"),"")</f>
        <v/>
      </c>
      <c r="C1647" t="str">
        <f>IF(COUNTA(Metadata!A1641)=1,IF(COUNTA(Metadata!B1641:'Metadata'!U1641)=20, "Yes", "One (or more) of these fields are empty"),"")</f>
        <v/>
      </c>
      <c r="D1647" t="str">
        <f>IF(COUNTA(Metadata!A1641)=1, IF(ISNUMBER(MATCH(LEFT(Metadata!P1641,SEARCH(":",Metadata!P1641)-1),'Library and Platform Vocabulary'!$A$117:$A$413,0)), "Yes", "No"),"")</f>
        <v/>
      </c>
      <c r="E1647" s="35" t="str">
        <f ca="1">IF(COUNTA(Metadata!A1641)=1, IF(OR(Metadata!O1641&gt;TODAY(),ISBLANK(Metadata!O1641)),"No, date is missing, in the future, or invalid", "Yes"),"")</f>
        <v/>
      </c>
      <c r="F1647" s="31" t="str">
        <f>IF(COUNTA(Metadata!A1641)=1, IF(OR(NOT(ISBLANK(Metadata!V1641)),NOT(ISBLANK(Metadata!W1641))),"Yes", "No, neither of these fields have values"),"")</f>
        <v/>
      </c>
    </row>
    <row r="1648" spans="1:6">
      <c r="A1648" t="str">
        <f>IF(COUNTA(Metadata!A1642)=1,ROW(Metadata!A1642),"")</f>
        <v/>
      </c>
      <c r="B1648" s="31" t="str">
        <f>IF(COUNTA(Metadata!A1642)=1,IF(COUNTA(Metadata!L1642,Metadata!B1642)=2, IF(Metadata!L1642=Metadata!B1642, "No", "Yes"), "One (or both) of these fields are empty"),"")</f>
        <v/>
      </c>
      <c r="C1648" t="str">
        <f>IF(COUNTA(Metadata!A1642)=1,IF(COUNTA(Metadata!B1642:'Metadata'!U1642)=20, "Yes", "One (or more) of these fields are empty"),"")</f>
        <v/>
      </c>
      <c r="D1648" t="str">
        <f>IF(COUNTA(Metadata!A1642)=1, IF(ISNUMBER(MATCH(LEFT(Metadata!P1642,SEARCH(":",Metadata!P1642)-1),'Library and Platform Vocabulary'!$A$117:$A$413,0)), "Yes", "No"),"")</f>
        <v/>
      </c>
      <c r="E1648" s="35" t="str">
        <f ca="1">IF(COUNTA(Metadata!A1642)=1, IF(OR(Metadata!O1642&gt;TODAY(),ISBLANK(Metadata!O1642)),"No, date is missing, in the future, or invalid", "Yes"),"")</f>
        <v/>
      </c>
      <c r="F1648" s="31" t="str">
        <f>IF(COUNTA(Metadata!A1642)=1, IF(OR(NOT(ISBLANK(Metadata!V1642)),NOT(ISBLANK(Metadata!W1642))),"Yes", "No, neither of these fields have values"),"")</f>
        <v/>
      </c>
    </row>
    <row r="1649" spans="1:6">
      <c r="A1649" t="str">
        <f>IF(COUNTA(Metadata!A1643)=1,ROW(Metadata!A1643),"")</f>
        <v/>
      </c>
      <c r="B1649" s="31" t="str">
        <f>IF(COUNTA(Metadata!A1643)=1,IF(COUNTA(Metadata!L1643,Metadata!B1643)=2, IF(Metadata!L1643=Metadata!B1643, "No", "Yes"), "One (or both) of these fields are empty"),"")</f>
        <v/>
      </c>
      <c r="C1649" t="str">
        <f>IF(COUNTA(Metadata!A1643)=1,IF(COUNTA(Metadata!B1643:'Metadata'!U1643)=20, "Yes", "One (or more) of these fields are empty"),"")</f>
        <v/>
      </c>
      <c r="D1649" t="str">
        <f>IF(COUNTA(Metadata!A1643)=1, IF(ISNUMBER(MATCH(LEFT(Metadata!P1643,SEARCH(":",Metadata!P1643)-1),'Library and Platform Vocabulary'!$A$117:$A$413,0)), "Yes", "No"),"")</f>
        <v/>
      </c>
      <c r="E1649" s="35" t="str">
        <f ca="1">IF(COUNTA(Metadata!A1643)=1, IF(OR(Metadata!O1643&gt;TODAY(),ISBLANK(Metadata!O1643)),"No, date is missing, in the future, or invalid", "Yes"),"")</f>
        <v/>
      </c>
      <c r="F1649" s="31" t="str">
        <f>IF(COUNTA(Metadata!A1643)=1, IF(OR(NOT(ISBLANK(Metadata!V1643)),NOT(ISBLANK(Metadata!W1643))),"Yes", "No, neither of these fields have values"),"")</f>
        <v/>
      </c>
    </row>
    <row r="1650" spans="1:6">
      <c r="A1650" t="str">
        <f>IF(COUNTA(Metadata!A1644)=1,ROW(Metadata!A1644),"")</f>
        <v/>
      </c>
      <c r="B1650" s="31" t="str">
        <f>IF(COUNTA(Metadata!A1644)=1,IF(COUNTA(Metadata!L1644,Metadata!B1644)=2, IF(Metadata!L1644=Metadata!B1644, "No", "Yes"), "One (or both) of these fields are empty"),"")</f>
        <v/>
      </c>
      <c r="C1650" t="str">
        <f>IF(COUNTA(Metadata!A1644)=1,IF(COUNTA(Metadata!B1644:'Metadata'!U1644)=20, "Yes", "One (or more) of these fields are empty"),"")</f>
        <v/>
      </c>
      <c r="D1650" t="str">
        <f>IF(COUNTA(Metadata!A1644)=1, IF(ISNUMBER(MATCH(LEFT(Metadata!P1644,SEARCH(":",Metadata!P1644)-1),'Library and Platform Vocabulary'!$A$117:$A$413,0)), "Yes", "No"),"")</f>
        <v/>
      </c>
      <c r="E1650" s="35" t="str">
        <f ca="1">IF(COUNTA(Metadata!A1644)=1, IF(OR(Metadata!O1644&gt;TODAY(),ISBLANK(Metadata!O1644)),"No, date is missing, in the future, or invalid", "Yes"),"")</f>
        <v/>
      </c>
      <c r="F1650" s="31" t="str">
        <f>IF(COUNTA(Metadata!A1644)=1, IF(OR(NOT(ISBLANK(Metadata!V1644)),NOT(ISBLANK(Metadata!W1644))),"Yes", "No, neither of these fields have values"),"")</f>
        <v/>
      </c>
    </row>
    <row r="1651" spans="1:6">
      <c r="A1651" t="str">
        <f>IF(COUNTA(Metadata!A1645)=1,ROW(Metadata!A1645),"")</f>
        <v/>
      </c>
      <c r="B1651" s="31" t="str">
        <f>IF(COUNTA(Metadata!A1645)=1,IF(COUNTA(Metadata!L1645,Metadata!B1645)=2, IF(Metadata!L1645=Metadata!B1645, "No", "Yes"), "One (or both) of these fields are empty"),"")</f>
        <v/>
      </c>
      <c r="C1651" t="str">
        <f>IF(COUNTA(Metadata!A1645)=1,IF(COUNTA(Metadata!B1645:'Metadata'!U1645)=20, "Yes", "One (or more) of these fields are empty"),"")</f>
        <v/>
      </c>
      <c r="D1651" t="str">
        <f>IF(COUNTA(Metadata!A1645)=1, IF(ISNUMBER(MATCH(LEFT(Metadata!P1645,SEARCH(":",Metadata!P1645)-1),'Library and Platform Vocabulary'!$A$117:$A$413,0)), "Yes", "No"),"")</f>
        <v/>
      </c>
      <c r="E1651" s="35" t="str">
        <f ca="1">IF(COUNTA(Metadata!A1645)=1, IF(OR(Metadata!O1645&gt;TODAY(),ISBLANK(Metadata!O1645)),"No, date is missing, in the future, or invalid", "Yes"),"")</f>
        <v/>
      </c>
      <c r="F1651" s="31" t="str">
        <f>IF(COUNTA(Metadata!A1645)=1, IF(OR(NOT(ISBLANK(Metadata!V1645)),NOT(ISBLANK(Metadata!W1645))),"Yes", "No, neither of these fields have values"),"")</f>
        <v/>
      </c>
    </row>
    <row r="1652" spans="1:6">
      <c r="A1652" t="str">
        <f>IF(COUNTA(Metadata!A1646)=1,ROW(Metadata!A1646),"")</f>
        <v/>
      </c>
      <c r="B1652" s="31" t="str">
        <f>IF(COUNTA(Metadata!A1646)=1,IF(COUNTA(Metadata!L1646,Metadata!B1646)=2, IF(Metadata!L1646=Metadata!B1646, "No", "Yes"), "One (or both) of these fields are empty"),"")</f>
        <v/>
      </c>
      <c r="C1652" t="str">
        <f>IF(COUNTA(Metadata!A1646)=1,IF(COUNTA(Metadata!B1646:'Metadata'!U1646)=20, "Yes", "One (or more) of these fields are empty"),"")</f>
        <v/>
      </c>
      <c r="D1652" t="str">
        <f>IF(COUNTA(Metadata!A1646)=1, IF(ISNUMBER(MATCH(LEFT(Metadata!P1646,SEARCH(":",Metadata!P1646)-1),'Library and Platform Vocabulary'!$A$117:$A$413,0)), "Yes", "No"),"")</f>
        <v/>
      </c>
      <c r="E1652" s="35" t="str">
        <f ca="1">IF(COUNTA(Metadata!A1646)=1, IF(OR(Metadata!O1646&gt;TODAY(),ISBLANK(Metadata!O1646)),"No, date is missing, in the future, or invalid", "Yes"),"")</f>
        <v/>
      </c>
      <c r="F1652" s="31" t="str">
        <f>IF(COUNTA(Metadata!A1646)=1, IF(OR(NOT(ISBLANK(Metadata!V1646)),NOT(ISBLANK(Metadata!W1646))),"Yes", "No, neither of these fields have values"),"")</f>
        <v/>
      </c>
    </row>
    <row r="1653" spans="1:6">
      <c r="A1653" t="str">
        <f>IF(COUNTA(Metadata!A1647)=1,ROW(Metadata!A1647),"")</f>
        <v/>
      </c>
      <c r="B1653" s="31" t="str">
        <f>IF(COUNTA(Metadata!A1647)=1,IF(COUNTA(Metadata!L1647,Metadata!B1647)=2, IF(Metadata!L1647=Metadata!B1647, "No", "Yes"), "One (or both) of these fields are empty"),"")</f>
        <v/>
      </c>
      <c r="C1653" t="str">
        <f>IF(COUNTA(Metadata!A1647)=1,IF(COUNTA(Metadata!B1647:'Metadata'!U1647)=20, "Yes", "One (or more) of these fields are empty"),"")</f>
        <v/>
      </c>
      <c r="D1653" t="str">
        <f>IF(COUNTA(Metadata!A1647)=1, IF(ISNUMBER(MATCH(LEFT(Metadata!P1647,SEARCH(":",Metadata!P1647)-1),'Library and Platform Vocabulary'!$A$117:$A$413,0)), "Yes", "No"),"")</f>
        <v/>
      </c>
      <c r="E1653" s="35" t="str">
        <f ca="1">IF(COUNTA(Metadata!A1647)=1, IF(OR(Metadata!O1647&gt;TODAY(),ISBLANK(Metadata!O1647)),"No, date is missing, in the future, or invalid", "Yes"),"")</f>
        <v/>
      </c>
      <c r="F1653" s="31" t="str">
        <f>IF(COUNTA(Metadata!A1647)=1, IF(OR(NOT(ISBLANK(Metadata!V1647)),NOT(ISBLANK(Metadata!W1647))),"Yes", "No, neither of these fields have values"),"")</f>
        <v/>
      </c>
    </row>
    <row r="1654" spans="1:6">
      <c r="A1654" t="str">
        <f>IF(COUNTA(Metadata!A1648)=1,ROW(Metadata!A1648),"")</f>
        <v/>
      </c>
      <c r="B1654" s="31" t="str">
        <f>IF(COUNTA(Metadata!A1648)=1,IF(COUNTA(Metadata!L1648,Metadata!B1648)=2, IF(Metadata!L1648=Metadata!B1648, "No", "Yes"), "One (or both) of these fields are empty"),"")</f>
        <v/>
      </c>
      <c r="C1654" t="str">
        <f>IF(COUNTA(Metadata!A1648)=1,IF(COUNTA(Metadata!B1648:'Metadata'!U1648)=20, "Yes", "One (or more) of these fields are empty"),"")</f>
        <v/>
      </c>
      <c r="D1654" t="str">
        <f>IF(COUNTA(Metadata!A1648)=1, IF(ISNUMBER(MATCH(LEFT(Metadata!P1648,SEARCH(":",Metadata!P1648)-1),'Library and Platform Vocabulary'!$A$117:$A$413,0)), "Yes", "No"),"")</f>
        <v/>
      </c>
      <c r="E1654" s="35" t="str">
        <f ca="1">IF(COUNTA(Metadata!A1648)=1, IF(OR(Metadata!O1648&gt;TODAY(),ISBLANK(Metadata!O1648)),"No, date is missing, in the future, or invalid", "Yes"),"")</f>
        <v/>
      </c>
      <c r="F1654" s="31" t="str">
        <f>IF(COUNTA(Metadata!A1648)=1, IF(OR(NOT(ISBLANK(Metadata!V1648)),NOT(ISBLANK(Metadata!W1648))),"Yes", "No, neither of these fields have values"),"")</f>
        <v/>
      </c>
    </row>
    <row r="1655" spans="1:6">
      <c r="A1655" t="str">
        <f>IF(COUNTA(Metadata!A1649)=1,ROW(Metadata!A1649),"")</f>
        <v/>
      </c>
      <c r="B1655" s="31" t="str">
        <f>IF(COUNTA(Metadata!A1649)=1,IF(COUNTA(Metadata!L1649,Metadata!B1649)=2, IF(Metadata!L1649=Metadata!B1649, "No", "Yes"), "One (or both) of these fields are empty"),"")</f>
        <v/>
      </c>
      <c r="C1655" t="str">
        <f>IF(COUNTA(Metadata!A1649)=1,IF(COUNTA(Metadata!B1649:'Metadata'!U1649)=20, "Yes", "One (or more) of these fields are empty"),"")</f>
        <v/>
      </c>
      <c r="D1655" t="str">
        <f>IF(COUNTA(Metadata!A1649)=1, IF(ISNUMBER(MATCH(LEFT(Metadata!P1649,SEARCH(":",Metadata!P1649)-1),'Library and Platform Vocabulary'!$A$117:$A$413,0)), "Yes", "No"),"")</f>
        <v/>
      </c>
      <c r="E1655" s="35" t="str">
        <f ca="1">IF(COUNTA(Metadata!A1649)=1, IF(OR(Metadata!O1649&gt;TODAY(),ISBLANK(Metadata!O1649)),"No, date is missing, in the future, or invalid", "Yes"),"")</f>
        <v/>
      </c>
      <c r="F1655" s="31" t="str">
        <f>IF(COUNTA(Metadata!A1649)=1, IF(OR(NOT(ISBLANK(Metadata!V1649)),NOT(ISBLANK(Metadata!W1649))),"Yes", "No, neither of these fields have values"),"")</f>
        <v/>
      </c>
    </row>
    <row r="1656" spans="1:6">
      <c r="A1656" t="str">
        <f>IF(COUNTA(Metadata!A1650)=1,ROW(Metadata!A1650),"")</f>
        <v/>
      </c>
      <c r="B1656" s="31" t="str">
        <f>IF(COUNTA(Metadata!A1650)=1,IF(COUNTA(Metadata!L1650,Metadata!B1650)=2, IF(Metadata!L1650=Metadata!B1650, "No", "Yes"), "One (or both) of these fields are empty"),"")</f>
        <v/>
      </c>
      <c r="C1656" t="str">
        <f>IF(COUNTA(Metadata!A1650)=1,IF(COUNTA(Metadata!B1650:'Metadata'!U1650)=20, "Yes", "One (or more) of these fields are empty"),"")</f>
        <v/>
      </c>
      <c r="D1656" t="str">
        <f>IF(COUNTA(Metadata!A1650)=1, IF(ISNUMBER(MATCH(LEFT(Metadata!P1650,SEARCH(":",Metadata!P1650)-1),'Library and Platform Vocabulary'!$A$117:$A$413,0)), "Yes", "No"),"")</f>
        <v/>
      </c>
      <c r="E1656" s="35" t="str">
        <f ca="1">IF(COUNTA(Metadata!A1650)=1, IF(OR(Metadata!O1650&gt;TODAY(),ISBLANK(Metadata!O1650)),"No, date is missing, in the future, or invalid", "Yes"),"")</f>
        <v/>
      </c>
      <c r="F1656" s="31" t="str">
        <f>IF(COUNTA(Metadata!A1650)=1, IF(OR(NOT(ISBLANK(Metadata!V1650)),NOT(ISBLANK(Metadata!W1650))),"Yes", "No, neither of these fields have values"),"")</f>
        <v/>
      </c>
    </row>
    <row r="1657" spans="1:6">
      <c r="A1657" t="str">
        <f>IF(COUNTA(Metadata!A1651)=1,ROW(Metadata!A1651),"")</f>
        <v/>
      </c>
      <c r="B1657" s="31" t="str">
        <f>IF(COUNTA(Metadata!A1651)=1,IF(COUNTA(Metadata!L1651,Metadata!B1651)=2, IF(Metadata!L1651=Metadata!B1651, "No", "Yes"), "One (or both) of these fields are empty"),"")</f>
        <v/>
      </c>
      <c r="C1657" t="str">
        <f>IF(COUNTA(Metadata!A1651)=1,IF(COUNTA(Metadata!B1651:'Metadata'!U1651)=20, "Yes", "One (or more) of these fields are empty"),"")</f>
        <v/>
      </c>
      <c r="D1657" t="str">
        <f>IF(COUNTA(Metadata!A1651)=1, IF(ISNUMBER(MATCH(LEFT(Metadata!P1651,SEARCH(":",Metadata!P1651)-1),'Library and Platform Vocabulary'!$A$117:$A$413,0)), "Yes", "No"),"")</f>
        <v/>
      </c>
      <c r="E1657" s="35" t="str">
        <f ca="1">IF(COUNTA(Metadata!A1651)=1, IF(OR(Metadata!O1651&gt;TODAY(),ISBLANK(Metadata!O1651)),"No, date is missing, in the future, or invalid", "Yes"),"")</f>
        <v/>
      </c>
      <c r="F1657" s="31" t="str">
        <f>IF(COUNTA(Metadata!A1651)=1, IF(OR(NOT(ISBLANK(Metadata!V1651)),NOT(ISBLANK(Metadata!W1651))),"Yes", "No, neither of these fields have values"),"")</f>
        <v/>
      </c>
    </row>
    <row r="1658" spans="1:6">
      <c r="A1658" t="str">
        <f>IF(COUNTA(Metadata!A1652)=1,ROW(Metadata!A1652),"")</f>
        <v/>
      </c>
      <c r="B1658" s="31" t="str">
        <f>IF(COUNTA(Metadata!A1652)=1,IF(COUNTA(Metadata!L1652,Metadata!B1652)=2, IF(Metadata!L1652=Metadata!B1652, "No", "Yes"), "One (or both) of these fields are empty"),"")</f>
        <v/>
      </c>
      <c r="C1658" t="str">
        <f>IF(COUNTA(Metadata!A1652)=1,IF(COUNTA(Metadata!B1652:'Metadata'!U1652)=20, "Yes", "One (or more) of these fields are empty"),"")</f>
        <v/>
      </c>
      <c r="D1658" t="str">
        <f>IF(COUNTA(Metadata!A1652)=1, IF(ISNUMBER(MATCH(LEFT(Metadata!P1652,SEARCH(":",Metadata!P1652)-1),'Library and Platform Vocabulary'!$A$117:$A$413,0)), "Yes", "No"),"")</f>
        <v/>
      </c>
      <c r="E1658" s="35" t="str">
        <f ca="1">IF(COUNTA(Metadata!A1652)=1, IF(OR(Metadata!O1652&gt;TODAY(),ISBLANK(Metadata!O1652)),"No, date is missing, in the future, or invalid", "Yes"),"")</f>
        <v/>
      </c>
      <c r="F1658" s="31" t="str">
        <f>IF(COUNTA(Metadata!A1652)=1, IF(OR(NOT(ISBLANK(Metadata!V1652)),NOT(ISBLANK(Metadata!W1652))),"Yes", "No, neither of these fields have values"),"")</f>
        <v/>
      </c>
    </row>
    <row r="1659" spans="1:6">
      <c r="A1659" t="str">
        <f>IF(COUNTA(Metadata!A1653)=1,ROW(Metadata!A1653),"")</f>
        <v/>
      </c>
      <c r="B1659" s="31" t="str">
        <f>IF(COUNTA(Metadata!A1653)=1,IF(COUNTA(Metadata!L1653,Metadata!B1653)=2, IF(Metadata!L1653=Metadata!B1653, "No", "Yes"), "One (or both) of these fields are empty"),"")</f>
        <v/>
      </c>
      <c r="C1659" t="str">
        <f>IF(COUNTA(Metadata!A1653)=1,IF(COUNTA(Metadata!B1653:'Metadata'!U1653)=20, "Yes", "One (or more) of these fields are empty"),"")</f>
        <v/>
      </c>
      <c r="D1659" t="str">
        <f>IF(COUNTA(Metadata!A1653)=1, IF(ISNUMBER(MATCH(LEFT(Metadata!P1653,SEARCH(":",Metadata!P1653)-1),'Library and Platform Vocabulary'!$A$117:$A$413,0)), "Yes", "No"),"")</f>
        <v/>
      </c>
      <c r="E1659" s="35" t="str">
        <f ca="1">IF(COUNTA(Metadata!A1653)=1, IF(OR(Metadata!O1653&gt;TODAY(),ISBLANK(Metadata!O1653)),"No, date is missing, in the future, or invalid", "Yes"),"")</f>
        <v/>
      </c>
      <c r="F1659" s="31" t="str">
        <f>IF(COUNTA(Metadata!A1653)=1, IF(OR(NOT(ISBLANK(Metadata!V1653)),NOT(ISBLANK(Metadata!W1653))),"Yes", "No, neither of these fields have values"),"")</f>
        <v/>
      </c>
    </row>
    <row r="1660" spans="1:6">
      <c r="A1660" t="str">
        <f>IF(COUNTA(Metadata!A1654)=1,ROW(Metadata!A1654),"")</f>
        <v/>
      </c>
      <c r="B1660" s="31" t="str">
        <f>IF(COUNTA(Metadata!A1654)=1,IF(COUNTA(Metadata!L1654,Metadata!B1654)=2, IF(Metadata!L1654=Metadata!B1654, "No", "Yes"), "One (or both) of these fields are empty"),"")</f>
        <v/>
      </c>
      <c r="C1660" t="str">
        <f>IF(COUNTA(Metadata!A1654)=1,IF(COUNTA(Metadata!B1654:'Metadata'!U1654)=20, "Yes", "One (or more) of these fields are empty"),"")</f>
        <v/>
      </c>
      <c r="D1660" t="str">
        <f>IF(COUNTA(Metadata!A1654)=1, IF(ISNUMBER(MATCH(LEFT(Metadata!P1654,SEARCH(":",Metadata!P1654)-1),'Library and Platform Vocabulary'!$A$117:$A$413,0)), "Yes", "No"),"")</f>
        <v/>
      </c>
      <c r="E1660" s="35" t="str">
        <f ca="1">IF(COUNTA(Metadata!A1654)=1, IF(OR(Metadata!O1654&gt;TODAY(),ISBLANK(Metadata!O1654)),"No, date is missing, in the future, or invalid", "Yes"),"")</f>
        <v/>
      </c>
      <c r="F1660" s="31" t="str">
        <f>IF(COUNTA(Metadata!A1654)=1, IF(OR(NOT(ISBLANK(Metadata!V1654)),NOT(ISBLANK(Metadata!W1654))),"Yes", "No, neither of these fields have values"),"")</f>
        <v/>
      </c>
    </row>
    <row r="1661" spans="1:6">
      <c r="A1661" t="str">
        <f>IF(COUNTA(Metadata!A1655)=1,ROW(Metadata!A1655),"")</f>
        <v/>
      </c>
      <c r="B1661" s="31" t="str">
        <f>IF(COUNTA(Metadata!A1655)=1,IF(COUNTA(Metadata!L1655,Metadata!B1655)=2, IF(Metadata!L1655=Metadata!B1655, "No", "Yes"), "One (or both) of these fields are empty"),"")</f>
        <v/>
      </c>
      <c r="C1661" t="str">
        <f>IF(COUNTA(Metadata!A1655)=1,IF(COUNTA(Metadata!B1655:'Metadata'!U1655)=20, "Yes", "One (or more) of these fields are empty"),"")</f>
        <v/>
      </c>
      <c r="D1661" t="str">
        <f>IF(COUNTA(Metadata!A1655)=1, IF(ISNUMBER(MATCH(LEFT(Metadata!P1655,SEARCH(":",Metadata!P1655)-1),'Library and Platform Vocabulary'!$A$117:$A$413,0)), "Yes", "No"),"")</f>
        <v/>
      </c>
      <c r="E1661" s="35" t="str">
        <f ca="1">IF(COUNTA(Metadata!A1655)=1, IF(OR(Metadata!O1655&gt;TODAY(),ISBLANK(Metadata!O1655)),"No, date is missing, in the future, or invalid", "Yes"),"")</f>
        <v/>
      </c>
      <c r="F1661" s="31" t="str">
        <f>IF(COUNTA(Metadata!A1655)=1, IF(OR(NOT(ISBLANK(Metadata!V1655)),NOT(ISBLANK(Metadata!W1655))),"Yes", "No, neither of these fields have values"),"")</f>
        <v/>
      </c>
    </row>
    <row r="1662" spans="1:6">
      <c r="A1662" t="str">
        <f>IF(COUNTA(Metadata!A1656)=1,ROW(Metadata!A1656),"")</f>
        <v/>
      </c>
      <c r="B1662" s="31" t="str">
        <f>IF(COUNTA(Metadata!A1656)=1,IF(COUNTA(Metadata!L1656,Metadata!B1656)=2, IF(Metadata!L1656=Metadata!B1656, "No", "Yes"), "One (or both) of these fields are empty"),"")</f>
        <v/>
      </c>
      <c r="C1662" t="str">
        <f>IF(COUNTA(Metadata!A1656)=1,IF(COUNTA(Metadata!B1656:'Metadata'!U1656)=20, "Yes", "One (or more) of these fields are empty"),"")</f>
        <v/>
      </c>
      <c r="D1662" t="str">
        <f>IF(COUNTA(Metadata!A1656)=1, IF(ISNUMBER(MATCH(LEFT(Metadata!P1656,SEARCH(":",Metadata!P1656)-1),'Library and Platform Vocabulary'!$A$117:$A$413,0)), "Yes", "No"),"")</f>
        <v/>
      </c>
      <c r="E1662" s="35" t="str">
        <f ca="1">IF(COUNTA(Metadata!A1656)=1, IF(OR(Metadata!O1656&gt;TODAY(),ISBLANK(Metadata!O1656)),"No, date is missing, in the future, or invalid", "Yes"),"")</f>
        <v/>
      </c>
      <c r="F1662" s="31" t="str">
        <f>IF(COUNTA(Metadata!A1656)=1, IF(OR(NOT(ISBLANK(Metadata!V1656)),NOT(ISBLANK(Metadata!W1656))),"Yes", "No, neither of these fields have values"),"")</f>
        <v/>
      </c>
    </row>
    <row r="1663" spans="1:6">
      <c r="A1663" t="str">
        <f>IF(COUNTA(Metadata!A1657)=1,ROW(Metadata!A1657),"")</f>
        <v/>
      </c>
      <c r="B1663" s="31" t="str">
        <f>IF(COUNTA(Metadata!A1657)=1,IF(COUNTA(Metadata!L1657,Metadata!B1657)=2, IF(Metadata!L1657=Metadata!B1657, "No", "Yes"), "One (or both) of these fields are empty"),"")</f>
        <v/>
      </c>
      <c r="C1663" t="str">
        <f>IF(COUNTA(Metadata!A1657)=1,IF(COUNTA(Metadata!B1657:'Metadata'!U1657)=20, "Yes", "One (or more) of these fields are empty"),"")</f>
        <v/>
      </c>
      <c r="D1663" t="str">
        <f>IF(COUNTA(Metadata!A1657)=1, IF(ISNUMBER(MATCH(LEFT(Metadata!P1657,SEARCH(":",Metadata!P1657)-1),'Library and Platform Vocabulary'!$A$117:$A$413,0)), "Yes", "No"),"")</f>
        <v/>
      </c>
      <c r="E1663" s="35" t="str">
        <f ca="1">IF(COUNTA(Metadata!A1657)=1, IF(OR(Metadata!O1657&gt;TODAY(),ISBLANK(Metadata!O1657)),"No, date is missing, in the future, or invalid", "Yes"),"")</f>
        <v/>
      </c>
      <c r="F1663" s="31" t="str">
        <f>IF(COUNTA(Metadata!A1657)=1, IF(OR(NOT(ISBLANK(Metadata!V1657)),NOT(ISBLANK(Metadata!W1657))),"Yes", "No, neither of these fields have values"),"")</f>
        <v/>
      </c>
    </row>
    <row r="1664" spans="1:6">
      <c r="A1664" t="str">
        <f>IF(COUNTA(Metadata!A1658)=1,ROW(Metadata!A1658),"")</f>
        <v/>
      </c>
      <c r="B1664" s="31" t="str">
        <f>IF(COUNTA(Metadata!A1658)=1,IF(COUNTA(Metadata!L1658,Metadata!B1658)=2, IF(Metadata!L1658=Metadata!B1658, "No", "Yes"), "One (or both) of these fields are empty"),"")</f>
        <v/>
      </c>
      <c r="C1664" t="str">
        <f>IF(COUNTA(Metadata!A1658)=1,IF(COUNTA(Metadata!B1658:'Metadata'!U1658)=20, "Yes", "One (or more) of these fields are empty"),"")</f>
        <v/>
      </c>
      <c r="D1664" t="str">
        <f>IF(COUNTA(Metadata!A1658)=1, IF(ISNUMBER(MATCH(LEFT(Metadata!P1658,SEARCH(":",Metadata!P1658)-1),'Library and Platform Vocabulary'!$A$117:$A$413,0)), "Yes", "No"),"")</f>
        <v/>
      </c>
      <c r="E1664" s="35" t="str">
        <f ca="1">IF(COUNTA(Metadata!A1658)=1, IF(OR(Metadata!O1658&gt;TODAY(),ISBLANK(Metadata!O1658)),"No, date is missing, in the future, or invalid", "Yes"),"")</f>
        <v/>
      </c>
      <c r="F1664" s="31" t="str">
        <f>IF(COUNTA(Metadata!A1658)=1, IF(OR(NOT(ISBLANK(Metadata!V1658)),NOT(ISBLANK(Metadata!W1658))),"Yes", "No, neither of these fields have values"),"")</f>
        <v/>
      </c>
    </row>
    <row r="1665" spans="1:6">
      <c r="A1665" t="str">
        <f>IF(COUNTA(Metadata!A1659)=1,ROW(Metadata!A1659),"")</f>
        <v/>
      </c>
      <c r="B1665" s="31" t="str">
        <f>IF(COUNTA(Metadata!A1659)=1,IF(COUNTA(Metadata!L1659,Metadata!B1659)=2, IF(Metadata!L1659=Metadata!B1659, "No", "Yes"), "One (or both) of these fields are empty"),"")</f>
        <v/>
      </c>
      <c r="C1665" t="str">
        <f>IF(COUNTA(Metadata!A1659)=1,IF(COUNTA(Metadata!B1659:'Metadata'!U1659)=20, "Yes", "One (or more) of these fields are empty"),"")</f>
        <v/>
      </c>
      <c r="D1665" t="str">
        <f>IF(COUNTA(Metadata!A1659)=1, IF(ISNUMBER(MATCH(LEFT(Metadata!P1659,SEARCH(":",Metadata!P1659)-1),'Library and Platform Vocabulary'!$A$117:$A$413,0)), "Yes", "No"),"")</f>
        <v/>
      </c>
      <c r="E1665" s="35" t="str">
        <f ca="1">IF(COUNTA(Metadata!A1659)=1, IF(OR(Metadata!O1659&gt;TODAY(),ISBLANK(Metadata!O1659)),"No, date is missing, in the future, or invalid", "Yes"),"")</f>
        <v/>
      </c>
      <c r="F1665" s="31" t="str">
        <f>IF(COUNTA(Metadata!A1659)=1, IF(OR(NOT(ISBLANK(Metadata!V1659)),NOT(ISBLANK(Metadata!W1659))),"Yes", "No, neither of these fields have values"),"")</f>
        <v/>
      </c>
    </row>
    <row r="1666" spans="1:6">
      <c r="A1666" t="str">
        <f>IF(COUNTA(Metadata!A1660)=1,ROW(Metadata!A1660),"")</f>
        <v/>
      </c>
      <c r="B1666" s="31" t="str">
        <f>IF(COUNTA(Metadata!A1660)=1,IF(COUNTA(Metadata!L1660,Metadata!B1660)=2, IF(Metadata!L1660=Metadata!B1660, "No", "Yes"), "One (or both) of these fields are empty"),"")</f>
        <v/>
      </c>
      <c r="C1666" t="str">
        <f>IF(COUNTA(Metadata!A1660)=1,IF(COUNTA(Metadata!B1660:'Metadata'!U1660)=20, "Yes", "One (or more) of these fields are empty"),"")</f>
        <v/>
      </c>
      <c r="D1666" t="str">
        <f>IF(COUNTA(Metadata!A1660)=1, IF(ISNUMBER(MATCH(LEFT(Metadata!P1660,SEARCH(":",Metadata!P1660)-1),'Library and Platform Vocabulary'!$A$117:$A$413,0)), "Yes", "No"),"")</f>
        <v/>
      </c>
      <c r="E1666" s="35" t="str">
        <f ca="1">IF(COUNTA(Metadata!A1660)=1, IF(OR(Metadata!O1660&gt;TODAY(),ISBLANK(Metadata!O1660)),"No, date is missing, in the future, or invalid", "Yes"),"")</f>
        <v/>
      </c>
      <c r="F1666" s="31" t="str">
        <f>IF(COUNTA(Metadata!A1660)=1, IF(OR(NOT(ISBLANK(Metadata!V1660)),NOT(ISBLANK(Metadata!W1660))),"Yes", "No, neither of these fields have values"),"")</f>
        <v/>
      </c>
    </row>
    <row r="1667" spans="1:6">
      <c r="A1667" t="str">
        <f>IF(COUNTA(Metadata!A1661)=1,ROW(Metadata!A1661),"")</f>
        <v/>
      </c>
      <c r="B1667" s="31" t="str">
        <f>IF(COUNTA(Metadata!A1661)=1,IF(COUNTA(Metadata!L1661,Metadata!B1661)=2, IF(Metadata!L1661=Metadata!B1661, "No", "Yes"), "One (or both) of these fields are empty"),"")</f>
        <v/>
      </c>
      <c r="C1667" t="str">
        <f>IF(COUNTA(Metadata!A1661)=1,IF(COUNTA(Metadata!B1661:'Metadata'!U1661)=20, "Yes", "One (or more) of these fields are empty"),"")</f>
        <v/>
      </c>
      <c r="D1667" t="str">
        <f>IF(COUNTA(Metadata!A1661)=1, IF(ISNUMBER(MATCH(LEFT(Metadata!P1661,SEARCH(":",Metadata!P1661)-1),'Library and Platform Vocabulary'!$A$117:$A$413,0)), "Yes", "No"),"")</f>
        <v/>
      </c>
      <c r="E1667" s="35" t="str">
        <f ca="1">IF(COUNTA(Metadata!A1661)=1, IF(OR(Metadata!O1661&gt;TODAY(),ISBLANK(Metadata!O1661)),"No, date is missing, in the future, or invalid", "Yes"),"")</f>
        <v/>
      </c>
      <c r="F1667" s="31" t="str">
        <f>IF(COUNTA(Metadata!A1661)=1, IF(OR(NOT(ISBLANK(Metadata!V1661)),NOT(ISBLANK(Metadata!W1661))),"Yes", "No, neither of these fields have values"),"")</f>
        <v/>
      </c>
    </row>
    <row r="1668" spans="1:6">
      <c r="A1668" t="str">
        <f>IF(COUNTA(Metadata!A1662)=1,ROW(Metadata!A1662),"")</f>
        <v/>
      </c>
      <c r="B1668" s="31" t="str">
        <f>IF(COUNTA(Metadata!A1662)=1,IF(COUNTA(Metadata!L1662,Metadata!B1662)=2, IF(Metadata!L1662=Metadata!B1662, "No", "Yes"), "One (or both) of these fields are empty"),"")</f>
        <v/>
      </c>
      <c r="C1668" t="str">
        <f>IF(COUNTA(Metadata!A1662)=1,IF(COUNTA(Metadata!B1662:'Metadata'!U1662)=20, "Yes", "One (or more) of these fields are empty"),"")</f>
        <v/>
      </c>
      <c r="D1668" t="str">
        <f>IF(COUNTA(Metadata!A1662)=1, IF(ISNUMBER(MATCH(LEFT(Metadata!P1662,SEARCH(":",Metadata!P1662)-1),'Library and Platform Vocabulary'!$A$117:$A$413,0)), "Yes", "No"),"")</f>
        <v/>
      </c>
      <c r="E1668" s="35" t="str">
        <f ca="1">IF(COUNTA(Metadata!A1662)=1, IF(OR(Metadata!O1662&gt;TODAY(),ISBLANK(Metadata!O1662)),"No, date is missing, in the future, or invalid", "Yes"),"")</f>
        <v/>
      </c>
      <c r="F1668" s="31" t="str">
        <f>IF(COUNTA(Metadata!A1662)=1, IF(OR(NOT(ISBLANK(Metadata!V1662)),NOT(ISBLANK(Metadata!W1662))),"Yes", "No, neither of these fields have values"),"")</f>
        <v/>
      </c>
    </row>
    <row r="1669" spans="1:6">
      <c r="A1669" t="str">
        <f>IF(COUNTA(Metadata!A1663)=1,ROW(Metadata!A1663),"")</f>
        <v/>
      </c>
      <c r="B1669" s="31" t="str">
        <f>IF(COUNTA(Metadata!A1663)=1,IF(COUNTA(Metadata!L1663,Metadata!B1663)=2, IF(Metadata!L1663=Metadata!B1663, "No", "Yes"), "One (or both) of these fields are empty"),"")</f>
        <v/>
      </c>
      <c r="C1669" t="str">
        <f>IF(COUNTA(Metadata!A1663)=1,IF(COUNTA(Metadata!B1663:'Metadata'!U1663)=20, "Yes", "One (or more) of these fields are empty"),"")</f>
        <v/>
      </c>
      <c r="D1669" t="str">
        <f>IF(COUNTA(Metadata!A1663)=1, IF(ISNUMBER(MATCH(LEFT(Metadata!P1663,SEARCH(":",Metadata!P1663)-1),'Library and Platform Vocabulary'!$A$117:$A$413,0)), "Yes", "No"),"")</f>
        <v/>
      </c>
      <c r="E1669" s="35" t="str">
        <f ca="1">IF(COUNTA(Metadata!A1663)=1, IF(OR(Metadata!O1663&gt;TODAY(),ISBLANK(Metadata!O1663)),"No, date is missing, in the future, or invalid", "Yes"),"")</f>
        <v/>
      </c>
      <c r="F1669" s="31" t="str">
        <f>IF(COUNTA(Metadata!A1663)=1, IF(OR(NOT(ISBLANK(Metadata!V1663)),NOT(ISBLANK(Metadata!W1663))),"Yes", "No, neither of these fields have values"),"")</f>
        <v/>
      </c>
    </row>
    <row r="1670" spans="1:6">
      <c r="A1670" t="str">
        <f>IF(COUNTA(Metadata!A1664)=1,ROW(Metadata!A1664),"")</f>
        <v/>
      </c>
      <c r="B1670" s="31" t="str">
        <f>IF(COUNTA(Metadata!A1664)=1,IF(COUNTA(Metadata!L1664,Metadata!B1664)=2, IF(Metadata!L1664=Metadata!B1664, "No", "Yes"), "One (or both) of these fields are empty"),"")</f>
        <v/>
      </c>
      <c r="C1670" t="str">
        <f>IF(COUNTA(Metadata!A1664)=1,IF(COUNTA(Metadata!B1664:'Metadata'!U1664)=20, "Yes", "One (or more) of these fields are empty"),"")</f>
        <v/>
      </c>
      <c r="D1670" t="str">
        <f>IF(COUNTA(Metadata!A1664)=1, IF(ISNUMBER(MATCH(LEFT(Metadata!P1664,SEARCH(":",Metadata!P1664)-1),'Library and Platform Vocabulary'!$A$117:$A$413,0)), "Yes", "No"),"")</f>
        <v/>
      </c>
      <c r="E1670" s="35" t="str">
        <f ca="1">IF(COUNTA(Metadata!A1664)=1, IF(OR(Metadata!O1664&gt;TODAY(),ISBLANK(Metadata!O1664)),"No, date is missing, in the future, or invalid", "Yes"),"")</f>
        <v/>
      </c>
      <c r="F1670" s="31" t="str">
        <f>IF(COUNTA(Metadata!A1664)=1, IF(OR(NOT(ISBLANK(Metadata!V1664)),NOT(ISBLANK(Metadata!W1664))),"Yes", "No, neither of these fields have values"),"")</f>
        <v/>
      </c>
    </row>
    <row r="1671" spans="1:6">
      <c r="A1671" t="str">
        <f>IF(COUNTA(Metadata!A1665)=1,ROW(Metadata!A1665),"")</f>
        <v/>
      </c>
      <c r="B1671" s="31" t="str">
        <f>IF(COUNTA(Metadata!A1665)=1,IF(COUNTA(Metadata!L1665,Metadata!B1665)=2, IF(Metadata!L1665=Metadata!B1665, "No", "Yes"), "One (or both) of these fields are empty"),"")</f>
        <v/>
      </c>
      <c r="C1671" t="str">
        <f>IF(COUNTA(Metadata!A1665)=1,IF(COUNTA(Metadata!B1665:'Metadata'!U1665)=20, "Yes", "One (or more) of these fields are empty"),"")</f>
        <v/>
      </c>
      <c r="D1671" t="str">
        <f>IF(COUNTA(Metadata!A1665)=1, IF(ISNUMBER(MATCH(LEFT(Metadata!P1665,SEARCH(":",Metadata!P1665)-1),'Library and Platform Vocabulary'!$A$117:$A$413,0)), "Yes", "No"),"")</f>
        <v/>
      </c>
      <c r="E1671" s="35" t="str">
        <f ca="1">IF(COUNTA(Metadata!A1665)=1, IF(OR(Metadata!O1665&gt;TODAY(),ISBLANK(Metadata!O1665)),"No, date is missing, in the future, or invalid", "Yes"),"")</f>
        <v/>
      </c>
      <c r="F1671" s="31" t="str">
        <f>IF(COUNTA(Metadata!A1665)=1, IF(OR(NOT(ISBLANK(Metadata!V1665)),NOT(ISBLANK(Metadata!W1665))),"Yes", "No, neither of these fields have values"),"")</f>
        <v/>
      </c>
    </row>
    <row r="1672" spans="1:6">
      <c r="A1672" t="str">
        <f>IF(COUNTA(Metadata!A1666)=1,ROW(Metadata!A1666),"")</f>
        <v/>
      </c>
      <c r="B1672" s="31" t="str">
        <f>IF(COUNTA(Metadata!A1666)=1,IF(COUNTA(Metadata!L1666,Metadata!B1666)=2, IF(Metadata!L1666=Metadata!B1666, "No", "Yes"), "One (or both) of these fields are empty"),"")</f>
        <v/>
      </c>
      <c r="C1672" t="str">
        <f>IF(COUNTA(Metadata!A1666)=1,IF(COUNTA(Metadata!B1666:'Metadata'!U1666)=20, "Yes", "One (or more) of these fields are empty"),"")</f>
        <v/>
      </c>
      <c r="D1672" t="str">
        <f>IF(COUNTA(Metadata!A1666)=1, IF(ISNUMBER(MATCH(LEFT(Metadata!P1666,SEARCH(":",Metadata!P1666)-1),'Library and Platform Vocabulary'!$A$117:$A$413,0)), "Yes", "No"),"")</f>
        <v/>
      </c>
      <c r="E1672" s="35" t="str">
        <f ca="1">IF(COUNTA(Metadata!A1666)=1, IF(OR(Metadata!O1666&gt;TODAY(),ISBLANK(Metadata!O1666)),"No, date is missing, in the future, or invalid", "Yes"),"")</f>
        <v/>
      </c>
      <c r="F1672" s="31" t="str">
        <f>IF(COUNTA(Metadata!A1666)=1, IF(OR(NOT(ISBLANK(Metadata!V1666)),NOT(ISBLANK(Metadata!W1666))),"Yes", "No, neither of these fields have values"),"")</f>
        <v/>
      </c>
    </row>
    <row r="1673" spans="1:6">
      <c r="A1673" t="str">
        <f>IF(COUNTA(Metadata!A1667)=1,ROW(Metadata!A1667),"")</f>
        <v/>
      </c>
      <c r="B1673" s="31" t="str">
        <f>IF(COUNTA(Metadata!A1667)=1,IF(COUNTA(Metadata!L1667,Metadata!B1667)=2, IF(Metadata!L1667=Metadata!B1667, "No", "Yes"), "One (or both) of these fields are empty"),"")</f>
        <v/>
      </c>
      <c r="C1673" t="str">
        <f>IF(COUNTA(Metadata!A1667)=1,IF(COUNTA(Metadata!B1667:'Metadata'!U1667)=20, "Yes", "One (or more) of these fields are empty"),"")</f>
        <v/>
      </c>
      <c r="D1673" t="str">
        <f>IF(COUNTA(Metadata!A1667)=1, IF(ISNUMBER(MATCH(LEFT(Metadata!P1667,SEARCH(":",Metadata!P1667)-1),'Library and Platform Vocabulary'!$A$117:$A$413,0)), "Yes", "No"),"")</f>
        <v/>
      </c>
      <c r="E1673" s="35" t="str">
        <f ca="1">IF(COUNTA(Metadata!A1667)=1, IF(OR(Metadata!O1667&gt;TODAY(),ISBLANK(Metadata!O1667)),"No, date is missing, in the future, or invalid", "Yes"),"")</f>
        <v/>
      </c>
      <c r="F1673" s="31" t="str">
        <f>IF(COUNTA(Metadata!A1667)=1, IF(OR(NOT(ISBLANK(Metadata!V1667)),NOT(ISBLANK(Metadata!W1667))),"Yes", "No, neither of these fields have values"),"")</f>
        <v/>
      </c>
    </row>
    <row r="1674" spans="1:6">
      <c r="A1674" t="str">
        <f>IF(COUNTA(Metadata!A1668)=1,ROW(Metadata!A1668),"")</f>
        <v/>
      </c>
      <c r="B1674" s="31" t="str">
        <f>IF(COUNTA(Metadata!A1668)=1,IF(COUNTA(Metadata!L1668,Metadata!B1668)=2, IF(Metadata!L1668=Metadata!B1668, "No", "Yes"), "One (or both) of these fields are empty"),"")</f>
        <v/>
      </c>
      <c r="C1674" t="str">
        <f>IF(COUNTA(Metadata!A1668)=1,IF(COUNTA(Metadata!B1668:'Metadata'!U1668)=20, "Yes", "One (or more) of these fields are empty"),"")</f>
        <v/>
      </c>
      <c r="D1674" t="str">
        <f>IF(COUNTA(Metadata!A1668)=1, IF(ISNUMBER(MATCH(LEFT(Metadata!P1668,SEARCH(":",Metadata!P1668)-1),'Library and Platform Vocabulary'!$A$117:$A$413,0)), "Yes", "No"),"")</f>
        <v/>
      </c>
      <c r="E1674" s="35" t="str">
        <f ca="1">IF(COUNTA(Metadata!A1668)=1, IF(OR(Metadata!O1668&gt;TODAY(),ISBLANK(Metadata!O1668)),"No, date is missing, in the future, or invalid", "Yes"),"")</f>
        <v/>
      </c>
      <c r="F1674" s="31" t="str">
        <f>IF(COUNTA(Metadata!A1668)=1, IF(OR(NOT(ISBLANK(Metadata!V1668)),NOT(ISBLANK(Metadata!W1668))),"Yes", "No, neither of these fields have values"),"")</f>
        <v/>
      </c>
    </row>
    <row r="1675" spans="1:6">
      <c r="A1675" t="str">
        <f>IF(COUNTA(Metadata!A1669)=1,ROW(Metadata!A1669),"")</f>
        <v/>
      </c>
      <c r="B1675" s="31" t="str">
        <f>IF(COUNTA(Metadata!A1669)=1,IF(COUNTA(Metadata!L1669,Metadata!B1669)=2, IF(Metadata!L1669=Metadata!B1669, "No", "Yes"), "One (or both) of these fields are empty"),"")</f>
        <v/>
      </c>
      <c r="C1675" t="str">
        <f>IF(COUNTA(Metadata!A1669)=1,IF(COUNTA(Metadata!B1669:'Metadata'!U1669)=20, "Yes", "One (or more) of these fields are empty"),"")</f>
        <v/>
      </c>
      <c r="D1675" t="str">
        <f>IF(COUNTA(Metadata!A1669)=1, IF(ISNUMBER(MATCH(LEFT(Metadata!P1669,SEARCH(":",Metadata!P1669)-1),'Library and Platform Vocabulary'!$A$117:$A$413,0)), "Yes", "No"),"")</f>
        <v/>
      </c>
      <c r="E1675" s="35" t="str">
        <f ca="1">IF(COUNTA(Metadata!A1669)=1, IF(OR(Metadata!O1669&gt;TODAY(),ISBLANK(Metadata!O1669)),"No, date is missing, in the future, or invalid", "Yes"),"")</f>
        <v/>
      </c>
      <c r="F1675" s="31" t="str">
        <f>IF(COUNTA(Metadata!A1669)=1, IF(OR(NOT(ISBLANK(Metadata!V1669)),NOT(ISBLANK(Metadata!W1669))),"Yes", "No, neither of these fields have values"),"")</f>
        <v/>
      </c>
    </row>
    <row r="1676" spans="1:6">
      <c r="A1676" t="str">
        <f>IF(COUNTA(Metadata!A1670)=1,ROW(Metadata!A1670),"")</f>
        <v/>
      </c>
      <c r="B1676" s="31" t="str">
        <f>IF(COUNTA(Metadata!A1670)=1,IF(COUNTA(Metadata!L1670,Metadata!B1670)=2, IF(Metadata!L1670=Metadata!B1670, "No", "Yes"), "One (or both) of these fields are empty"),"")</f>
        <v/>
      </c>
      <c r="C1676" t="str">
        <f>IF(COUNTA(Metadata!A1670)=1,IF(COUNTA(Metadata!B1670:'Metadata'!U1670)=20, "Yes", "One (or more) of these fields are empty"),"")</f>
        <v/>
      </c>
      <c r="D1676" t="str">
        <f>IF(COUNTA(Metadata!A1670)=1, IF(ISNUMBER(MATCH(LEFT(Metadata!P1670,SEARCH(":",Metadata!P1670)-1),'Library and Platform Vocabulary'!$A$117:$A$413,0)), "Yes", "No"),"")</f>
        <v/>
      </c>
      <c r="E1676" s="35" t="str">
        <f ca="1">IF(COUNTA(Metadata!A1670)=1, IF(OR(Metadata!O1670&gt;TODAY(),ISBLANK(Metadata!O1670)),"No, date is missing, in the future, or invalid", "Yes"),"")</f>
        <v/>
      </c>
      <c r="F1676" s="31" t="str">
        <f>IF(COUNTA(Metadata!A1670)=1, IF(OR(NOT(ISBLANK(Metadata!V1670)),NOT(ISBLANK(Metadata!W1670))),"Yes", "No, neither of these fields have values"),"")</f>
        <v/>
      </c>
    </row>
    <row r="1677" spans="1:6">
      <c r="A1677" t="str">
        <f>IF(COUNTA(Metadata!A1671)=1,ROW(Metadata!A1671),"")</f>
        <v/>
      </c>
      <c r="B1677" s="31" t="str">
        <f>IF(COUNTA(Metadata!A1671)=1,IF(COUNTA(Metadata!L1671,Metadata!B1671)=2, IF(Metadata!L1671=Metadata!B1671, "No", "Yes"), "One (or both) of these fields are empty"),"")</f>
        <v/>
      </c>
      <c r="C1677" t="str">
        <f>IF(COUNTA(Metadata!A1671)=1,IF(COUNTA(Metadata!B1671:'Metadata'!U1671)=20, "Yes", "One (or more) of these fields are empty"),"")</f>
        <v/>
      </c>
      <c r="D1677" t="str">
        <f>IF(COUNTA(Metadata!A1671)=1, IF(ISNUMBER(MATCH(LEFT(Metadata!P1671,SEARCH(":",Metadata!P1671)-1),'Library and Platform Vocabulary'!$A$117:$A$413,0)), "Yes", "No"),"")</f>
        <v/>
      </c>
      <c r="E1677" s="35" t="str">
        <f ca="1">IF(COUNTA(Metadata!A1671)=1, IF(OR(Metadata!O1671&gt;TODAY(),ISBLANK(Metadata!O1671)),"No, date is missing, in the future, or invalid", "Yes"),"")</f>
        <v/>
      </c>
      <c r="F1677" s="31" t="str">
        <f>IF(COUNTA(Metadata!A1671)=1, IF(OR(NOT(ISBLANK(Metadata!V1671)),NOT(ISBLANK(Metadata!W1671))),"Yes", "No, neither of these fields have values"),"")</f>
        <v/>
      </c>
    </row>
    <row r="1678" spans="1:6">
      <c r="A1678" t="str">
        <f>IF(COUNTA(Metadata!A1672)=1,ROW(Metadata!A1672),"")</f>
        <v/>
      </c>
      <c r="B1678" s="31" t="str">
        <f>IF(COUNTA(Metadata!A1672)=1,IF(COUNTA(Metadata!L1672,Metadata!B1672)=2, IF(Metadata!L1672=Metadata!B1672, "No", "Yes"), "One (or both) of these fields are empty"),"")</f>
        <v/>
      </c>
      <c r="C1678" t="str">
        <f>IF(COUNTA(Metadata!A1672)=1,IF(COUNTA(Metadata!B1672:'Metadata'!U1672)=20, "Yes", "One (or more) of these fields are empty"),"")</f>
        <v/>
      </c>
      <c r="D1678" t="str">
        <f>IF(COUNTA(Metadata!A1672)=1, IF(ISNUMBER(MATCH(LEFT(Metadata!P1672,SEARCH(":",Metadata!P1672)-1),'Library and Platform Vocabulary'!$A$117:$A$413,0)), "Yes", "No"),"")</f>
        <v/>
      </c>
      <c r="E1678" s="35" t="str">
        <f ca="1">IF(COUNTA(Metadata!A1672)=1, IF(OR(Metadata!O1672&gt;TODAY(),ISBLANK(Metadata!O1672)),"No, date is missing, in the future, or invalid", "Yes"),"")</f>
        <v/>
      </c>
      <c r="F1678" s="31" t="str">
        <f>IF(COUNTA(Metadata!A1672)=1, IF(OR(NOT(ISBLANK(Metadata!V1672)),NOT(ISBLANK(Metadata!W1672))),"Yes", "No, neither of these fields have values"),"")</f>
        <v/>
      </c>
    </row>
    <row r="1679" spans="1:6">
      <c r="A1679" t="str">
        <f>IF(COUNTA(Metadata!A1673)=1,ROW(Metadata!A1673),"")</f>
        <v/>
      </c>
      <c r="B1679" s="31" t="str">
        <f>IF(COUNTA(Metadata!A1673)=1,IF(COUNTA(Metadata!L1673,Metadata!B1673)=2, IF(Metadata!L1673=Metadata!B1673, "No", "Yes"), "One (or both) of these fields are empty"),"")</f>
        <v/>
      </c>
      <c r="C1679" t="str">
        <f>IF(COUNTA(Metadata!A1673)=1,IF(COUNTA(Metadata!B1673:'Metadata'!U1673)=20, "Yes", "One (or more) of these fields are empty"),"")</f>
        <v/>
      </c>
      <c r="D1679" t="str">
        <f>IF(COUNTA(Metadata!A1673)=1, IF(ISNUMBER(MATCH(LEFT(Metadata!P1673,SEARCH(":",Metadata!P1673)-1),'Library and Platform Vocabulary'!$A$117:$A$413,0)), "Yes", "No"),"")</f>
        <v/>
      </c>
      <c r="E1679" s="35" t="str">
        <f ca="1">IF(COUNTA(Metadata!A1673)=1, IF(OR(Metadata!O1673&gt;TODAY(),ISBLANK(Metadata!O1673)),"No, date is missing, in the future, or invalid", "Yes"),"")</f>
        <v/>
      </c>
      <c r="F1679" s="31" t="str">
        <f>IF(COUNTA(Metadata!A1673)=1, IF(OR(NOT(ISBLANK(Metadata!V1673)),NOT(ISBLANK(Metadata!W1673))),"Yes", "No, neither of these fields have values"),"")</f>
        <v/>
      </c>
    </row>
    <row r="1680" spans="1:6">
      <c r="A1680" t="str">
        <f>IF(COUNTA(Metadata!A1674)=1,ROW(Metadata!A1674),"")</f>
        <v/>
      </c>
      <c r="B1680" s="31" t="str">
        <f>IF(COUNTA(Metadata!A1674)=1,IF(COUNTA(Metadata!L1674,Metadata!B1674)=2, IF(Metadata!L1674=Metadata!B1674, "No", "Yes"), "One (or both) of these fields are empty"),"")</f>
        <v/>
      </c>
      <c r="C1680" t="str">
        <f>IF(COUNTA(Metadata!A1674)=1,IF(COUNTA(Metadata!B1674:'Metadata'!U1674)=20, "Yes", "One (or more) of these fields are empty"),"")</f>
        <v/>
      </c>
      <c r="D1680" t="str">
        <f>IF(COUNTA(Metadata!A1674)=1, IF(ISNUMBER(MATCH(LEFT(Metadata!P1674,SEARCH(":",Metadata!P1674)-1),'Library and Platform Vocabulary'!$A$117:$A$413,0)), "Yes", "No"),"")</f>
        <v/>
      </c>
      <c r="E1680" s="35" t="str">
        <f ca="1">IF(COUNTA(Metadata!A1674)=1, IF(OR(Metadata!O1674&gt;TODAY(),ISBLANK(Metadata!O1674)),"No, date is missing, in the future, or invalid", "Yes"),"")</f>
        <v/>
      </c>
      <c r="F1680" s="31" t="str">
        <f>IF(COUNTA(Metadata!A1674)=1, IF(OR(NOT(ISBLANK(Metadata!V1674)),NOT(ISBLANK(Metadata!W1674))),"Yes", "No, neither of these fields have values"),"")</f>
        <v/>
      </c>
    </row>
    <row r="1681" spans="1:6">
      <c r="A1681" t="str">
        <f>IF(COUNTA(Metadata!A1675)=1,ROW(Metadata!A1675),"")</f>
        <v/>
      </c>
      <c r="B1681" s="31" t="str">
        <f>IF(COUNTA(Metadata!A1675)=1,IF(COUNTA(Metadata!L1675,Metadata!B1675)=2, IF(Metadata!L1675=Metadata!B1675, "No", "Yes"), "One (or both) of these fields are empty"),"")</f>
        <v/>
      </c>
      <c r="C1681" t="str">
        <f>IF(COUNTA(Metadata!A1675)=1,IF(COUNTA(Metadata!B1675:'Metadata'!U1675)=20, "Yes", "One (or more) of these fields are empty"),"")</f>
        <v/>
      </c>
      <c r="D1681" t="str">
        <f>IF(COUNTA(Metadata!A1675)=1, IF(ISNUMBER(MATCH(LEFT(Metadata!P1675,SEARCH(":",Metadata!P1675)-1),'Library and Platform Vocabulary'!$A$117:$A$413,0)), "Yes", "No"),"")</f>
        <v/>
      </c>
      <c r="E1681" s="35" t="str">
        <f ca="1">IF(COUNTA(Metadata!A1675)=1, IF(OR(Metadata!O1675&gt;TODAY(),ISBLANK(Metadata!O1675)),"No, date is missing, in the future, or invalid", "Yes"),"")</f>
        <v/>
      </c>
      <c r="F1681" s="31" t="str">
        <f>IF(COUNTA(Metadata!A1675)=1, IF(OR(NOT(ISBLANK(Metadata!V1675)),NOT(ISBLANK(Metadata!W1675))),"Yes", "No, neither of these fields have values"),"")</f>
        <v/>
      </c>
    </row>
    <row r="1682" spans="1:6">
      <c r="A1682" t="str">
        <f>IF(COUNTA(Metadata!A1676)=1,ROW(Metadata!A1676),"")</f>
        <v/>
      </c>
      <c r="B1682" s="31" t="str">
        <f>IF(COUNTA(Metadata!A1676)=1,IF(COUNTA(Metadata!L1676,Metadata!B1676)=2, IF(Metadata!L1676=Metadata!B1676, "No", "Yes"), "One (or both) of these fields are empty"),"")</f>
        <v/>
      </c>
      <c r="C1682" t="str">
        <f>IF(COUNTA(Metadata!A1676)=1,IF(COUNTA(Metadata!B1676:'Metadata'!U1676)=20, "Yes", "One (or more) of these fields are empty"),"")</f>
        <v/>
      </c>
      <c r="D1682" t="str">
        <f>IF(COUNTA(Metadata!A1676)=1, IF(ISNUMBER(MATCH(LEFT(Metadata!P1676,SEARCH(":",Metadata!P1676)-1),'Library and Platform Vocabulary'!$A$117:$A$413,0)), "Yes", "No"),"")</f>
        <v/>
      </c>
      <c r="E1682" s="35" t="str">
        <f ca="1">IF(COUNTA(Metadata!A1676)=1, IF(OR(Metadata!O1676&gt;TODAY(),ISBLANK(Metadata!O1676)),"No, date is missing, in the future, or invalid", "Yes"),"")</f>
        <v/>
      </c>
      <c r="F1682" s="31" t="str">
        <f>IF(COUNTA(Metadata!A1676)=1, IF(OR(NOT(ISBLANK(Metadata!V1676)),NOT(ISBLANK(Metadata!W1676))),"Yes", "No, neither of these fields have values"),"")</f>
        <v/>
      </c>
    </row>
    <row r="1683" spans="1:6">
      <c r="A1683" t="str">
        <f>IF(COUNTA(Metadata!A1677)=1,ROW(Metadata!A1677),"")</f>
        <v/>
      </c>
      <c r="B1683" s="31" t="str">
        <f>IF(COUNTA(Metadata!A1677)=1,IF(COUNTA(Metadata!L1677,Metadata!B1677)=2, IF(Metadata!L1677=Metadata!B1677, "No", "Yes"), "One (or both) of these fields are empty"),"")</f>
        <v/>
      </c>
      <c r="C1683" t="str">
        <f>IF(COUNTA(Metadata!A1677)=1,IF(COUNTA(Metadata!B1677:'Metadata'!U1677)=20, "Yes", "One (or more) of these fields are empty"),"")</f>
        <v/>
      </c>
      <c r="D1683" t="str">
        <f>IF(COUNTA(Metadata!A1677)=1, IF(ISNUMBER(MATCH(LEFT(Metadata!P1677,SEARCH(":",Metadata!P1677)-1),'Library and Platform Vocabulary'!$A$117:$A$413,0)), "Yes", "No"),"")</f>
        <v/>
      </c>
      <c r="E1683" s="35" t="str">
        <f ca="1">IF(COUNTA(Metadata!A1677)=1, IF(OR(Metadata!O1677&gt;TODAY(),ISBLANK(Metadata!O1677)),"No, date is missing, in the future, or invalid", "Yes"),"")</f>
        <v/>
      </c>
      <c r="F1683" s="31" t="str">
        <f>IF(COUNTA(Metadata!A1677)=1, IF(OR(NOT(ISBLANK(Metadata!V1677)),NOT(ISBLANK(Metadata!W1677))),"Yes", "No, neither of these fields have values"),"")</f>
        <v/>
      </c>
    </row>
    <row r="1684" spans="1:6">
      <c r="A1684" t="str">
        <f>IF(COUNTA(Metadata!A1678)=1,ROW(Metadata!A1678),"")</f>
        <v/>
      </c>
      <c r="B1684" s="31" t="str">
        <f>IF(COUNTA(Metadata!A1678)=1,IF(COUNTA(Metadata!L1678,Metadata!B1678)=2, IF(Metadata!L1678=Metadata!B1678, "No", "Yes"), "One (or both) of these fields are empty"),"")</f>
        <v/>
      </c>
      <c r="C1684" t="str">
        <f>IF(COUNTA(Metadata!A1678)=1,IF(COUNTA(Metadata!B1678:'Metadata'!U1678)=20, "Yes", "One (or more) of these fields are empty"),"")</f>
        <v/>
      </c>
      <c r="D1684" t="str">
        <f>IF(COUNTA(Metadata!A1678)=1, IF(ISNUMBER(MATCH(LEFT(Metadata!P1678,SEARCH(":",Metadata!P1678)-1),'Library and Platform Vocabulary'!$A$117:$A$413,0)), "Yes", "No"),"")</f>
        <v/>
      </c>
      <c r="E1684" s="35" t="str">
        <f ca="1">IF(COUNTA(Metadata!A1678)=1, IF(OR(Metadata!O1678&gt;TODAY(),ISBLANK(Metadata!O1678)),"No, date is missing, in the future, or invalid", "Yes"),"")</f>
        <v/>
      </c>
      <c r="F1684" s="31" t="str">
        <f>IF(COUNTA(Metadata!A1678)=1, IF(OR(NOT(ISBLANK(Metadata!V1678)),NOT(ISBLANK(Metadata!W1678))),"Yes", "No, neither of these fields have values"),"")</f>
        <v/>
      </c>
    </row>
    <row r="1685" spans="1:6">
      <c r="A1685" t="str">
        <f>IF(COUNTA(Metadata!A1679)=1,ROW(Metadata!A1679),"")</f>
        <v/>
      </c>
      <c r="B1685" s="31" t="str">
        <f>IF(COUNTA(Metadata!A1679)=1,IF(COUNTA(Metadata!L1679,Metadata!B1679)=2, IF(Metadata!L1679=Metadata!B1679, "No", "Yes"), "One (or both) of these fields are empty"),"")</f>
        <v/>
      </c>
      <c r="C1685" t="str">
        <f>IF(COUNTA(Metadata!A1679)=1,IF(COUNTA(Metadata!B1679:'Metadata'!U1679)=20, "Yes", "One (or more) of these fields are empty"),"")</f>
        <v/>
      </c>
      <c r="D1685" t="str">
        <f>IF(COUNTA(Metadata!A1679)=1, IF(ISNUMBER(MATCH(LEFT(Metadata!P1679,SEARCH(":",Metadata!P1679)-1),'Library and Platform Vocabulary'!$A$117:$A$413,0)), "Yes", "No"),"")</f>
        <v/>
      </c>
      <c r="E1685" s="35" t="str">
        <f ca="1">IF(COUNTA(Metadata!A1679)=1, IF(OR(Metadata!O1679&gt;TODAY(),ISBLANK(Metadata!O1679)),"No, date is missing, in the future, or invalid", "Yes"),"")</f>
        <v/>
      </c>
      <c r="F1685" s="31" t="str">
        <f>IF(COUNTA(Metadata!A1679)=1, IF(OR(NOT(ISBLANK(Metadata!V1679)),NOT(ISBLANK(Metadata!W1679))),"Yes", "No, neither of these fields have values"),"")</f>
        <v/>
      </c>
    </row>
    <row r="1686" spans="1:6">
      <c r="A1686" t="str">
        <f>IF(COUNTA(Metadata!A1680)=1,ROW(Metadata!A1680),"")</f>
        <v/>
      </c>
      <c r="B1686" s="31" t="str">
        <f>IF(COUNTA(Metadata!A1680)=1,IF(COUNTA(Metadata!L1680,Metadata!B1680)=2, IF(Metadata!L1680=Metadata!B1680, "No", "Yes"), "One (or both) of these fields are empty"),"")</f>
        <v/>
      </c>
      <c r="C1686" t="str">
        <f>IF(COUNTA(Metadata!A1680)=1,IF(COUNTA(Metadata!B1680:'Metadata'!U1680)=20, "Yes", "One (or more) of these fields are empty"),"")</f>
        <v/>
      </c>
      <c r="D1686" t="str">
        <f>IF(COUNTA(Metadata!A1680)=1, IF(ISNUMBER(MATCH(LEFT(Metadata!P1680,SEARCH(":",Metadata!P1680)-1),'Library and Platform Vocabulary'!$A$117:$A$413,0)), "Yes", "No"),"")</f>
        <v/>
      </c>
      <c r="E1686" s="35" t="str">
        <f ca="1">IF(COUNTA(Metadata!A1680)=1, IF(OR(Metadata!O1680&gt;TODAY(),ISBLANK(Metadata!O1680)),"No, date is missing, in the future, or invalid", "Yes"),"")</f>
        <v/>
      </c>
      <c r="F1686" s="31" t="str">
        <f>IF(COUNTA(Metadata!A1680)=1, IF(OR(NOT(ISBLANK(Metadata!V1680)),NOT(ISBLANK(Metadata!W1680))),"Yes", "No, neither of these fields have values"),"")</f>
        <v/>
      </c>
    </row>
    <row r="1687" spans="1:6">
      <c r="A1687" t="str">
        <f>IF(COUNTA(Metadata!A1681)=1,ROW(Metadata!A1681),"")</f>
        <v/>
      </c>
      <c r="B1687" s="31" t="str">
        <f>IF(COUNTA(Metadata!A1681)=1,IF(COUNTA(Metadata!L1681,Metadata!B1681)=2, IF(Metadata!L1681=Metadata!B1681, "No", "Yes"), "One (or both) of these fields are empty"),"")</f>
        <v/>
      </c>
      <c r="C1687" t="str">
        <f>IF(COUNTA(Metadata!A1681)=1,IF(COUNTA(Metadata!B1681:'Metadata'!U1681)=20, "Yes", "One (or more) of these fields are empty"),"")</f>
        <v/>
      </c>
      <c r="D1687" t="str">
        <f>IF(COUNTA(Metadata!A1681)=1, IF(ISNUMBER(MATCH(LEFT(Metadata!P1681,SEARCH(":",Metadata!P1681)-1),'Library and Platform Vocabulary'!$A$117:$A$413,0)), "Yes", "No"),"")</f>
        <v/>
      </c>
      <c r="E1687" s="35" t="str">
        <f ca="1">IF(COUNTA(Metadata!A1681)=1, IF(OR(Metadata!O1681&gt;TODAY(),ISBLANK(Metadata!O1681)),"No, date is missing, in the future, or invalid", "Yes"),"")</f>
        <v/>
      </c>
      <c r="F1687" s="31" t="str">
        <f>IF(COUNTA(Metadata!A1681)=1, IF(OR(NOT(ISBLANK(Metadata!V1681)),NOT(ISBLANK(Metadata!W1681))),"Yes", "No, neither of these fields have values"),"")</f>
        <v/>
      </c>
    </row>
    <row r="1688" spans="1:6">
      <c r="A1688" t="str">
        <f>IF(COUNTA(Metadata!A1682)=1,ROW(Metadata!A1682),"")</f>
        <v/>
      </c>
      <c r="B1688" s="31" t="str">
        <f>IF(COUNTA(Metadata!A1682)=1,IF(COUNTA(Metadata!L1682,Metadata!B1682)=2, IF(Metadata!L1682=Metadata!B1682, "No", "Yes"), "One (or both) of these fields are empty"),"")</f>
        <v/>
      </c>
      <c r="C1688" t="str">
        <f>IF(COUNTA(Metadata!A1682)=1,IF(COUNTA(Metadata!B1682:'Metadata'!U1682)=20, "Yes", "One (or more) of these fields are empty"),"")</f>
        <v/>
      </c>
      <c r="D1688" t="str">
        <f>IF(COUNTA(Metadata!A1682)=1, IF(ISNUMBER(MATCH(LEFT(Metadata!P1682,SEARCH(":",Metadata!P1682)-1),'Library and Platform Vocabulary'!$A$117:$A$413,0)), "Yes", "No"),"")</f>
        <v/>
      </c>
      <c r="E1688" s="35" t="str">
        <f ca="1">IF(COUNTA(Metadata!A1682)=1, IF(OR(Metadata!O1682&gt;TODAY(),ISBLANK(Metadata!O1682)),"No, date is missing, in the future, or invalid", "Yes"),"")</f>
        <v/>
      </c>
      <c r="F1688" s="31" t="str">
        <f>IF(COUNTA(Metadata!A1682)=1, IF(OR(NOT(ISBLANK(Metadata!V1682)),NOT(ISBLANK(Metadata!W1682))),"Yes", "No, neither of these fields have values"),"")</f>
        <v/>
      </c>
    </row>
    <row r="1689" spans="1:6">
      <c r="A1689" t="str">
        <f>IF(COUNTA(Metadata!A1683)=1,ROW(Metadata!A1683),"")</f>
        <v/>
      </c>
      <c r="B1689" s="31" t="str">
        <f>IF(COUNTA(Metadata!A1683)=1,IF(COUNTA(Metadata!L1683,Metadata!B1683)=2, IF(Metadata!L1683=Metadata!B1683, "No", "Yes"), "One (or both) of these fields are empty"),"")</f>
        <v/>
      </c>
      <c r="C1689" t="str">
        <f>IF(COUNTA(Metadata!A1683)=1,IF(COUNTA(Metadata!B1683:'Metadata'!U1683)=20, "Yes", "One (or more) of these fields are empty"),"")</f>
        <v/>
      </c>
      <c r="D1689" t="str">
        <f>IF(COUNTA(Metadata!A1683)=1, IF(ISNUMBER(MATCH(LEFT(Metadata!P1683,SEARCH(":",Metadata!P1683)-1),'Library and Platform Vocabulary'!$A$117:$A$413,0)), "Yes", "No"),"")</f>
        <v/>
      </c>
      <c r="E1689" s="35" t="str">
        <f ca="1">IF(COUNTA(Metadata!A1683)=1, IF(OR(Metadata!O1683&gt;TODAY(),ISBLANK(Metadata!O1683)),"No, date is missing, in the future, or invalid", "Yes"),"")</f>
        <v/>
      </c>
      <c r="F1689" s="31" t="str">
        <f>IF(COUNTA(Metadata!A1683)=1, IF(OR(NOT(ISBLANK(Metadata!V1683)),NOT(ISBLANK(Metadata!W1683))),"Yes", "No, neither of these fields have values"),"")</f>
        <v/>
      </c>
    </row>
    <row r="1690" spans="1:6">
      <c r="A1690" t="str">
        <f>IF(COUNTA(Metadata!A1684)=1,ROW(Metadata!A1684),"")</f>
        <v/>
      </c>
      <c r="B1690" s="31" t="str">
        <f>IF(COUNTA(Metadata!A1684)=1,IF(COUNTA(Metadata!L1684,Metadata!B1684)=2, IF(Metadata!L1684=Metadata!B1684, "No", "Yes"), "One (or both) of these fields are empty"),"")</f>
        <v/>
      </c>
      <c r="C1690" t="str">
        <f>IF(COUNTA(Metadata!A1684)=1,IF(COUNTA(Metadata!B1684:'Metadata'!U1684)=20, "Yes", "One (or more) of these fields are empty"),"")</f>
        <v/>
      </c>
      <c r="D1690" t="str">
        <f>IF(COUNTA(Metadata!A1684)=1, IF(ISNUMBER(MATCH(LEFT(Metadata!P1684,SEARCH(":",Metadata!P1684)-1),'Library and Platform Vocabulary'!$A$117:$A$413,0)), "Yes", "No"),"")</f>
        <v/>
      </c>
      <c r="E1690" s="35" t="str">
        <f ca="1">IF(COUNTA(Metadata!A1684)=1, IF(OR(Metadata!O1684&gt;TODAY(),ISBLANK(Metadata!O1684)),"No, date is missing, in the future, or invalid", "Yes"),"")</f>
        <v/>
      </c>
      <c r="F1690" s="31" t="str">
        <f>IF(COUNTA(Metadata!A1684)=1, IF(OR(NOT(ISBLANK(Metadata!V1684)),NOT(ISBLANK(Metadata!W1684))),"Yes", "No, neither of these fields have values"),"")</f>
        <v/>
      </c>
    </row>
    <row r="1691" spans="1:6">
      <c r="A1691" t="str">
        <f>IF(COUNTA(Metadata!A1685)=1,ROW(Metadata!A1685),"")</f>
        <v/>
      </c>
      <c r="B1691" s="31" t="str">
        <f>IF(COUNTA(Metadata!A1685)=1,IF(COUNTA(Metadata!L1685,Metadata!B1685)=2, IF(Metadata!L1685=Metadata!B1685, "No", "Yes"), "One (or both) of these fields are empty"),"")</f>
        <v/>
      </c>
      <c r="C1691" t="str">
        <f>IF(COUNTA(Metadata!A1685)=1,IF(COUNTA(Metadata!B1685:'Metadata'!U1685)=20, "Yes", "One (or more) of these fields are empty"),"")</f>
        <v/>
      </c>
      <c r="D1691" t="str">
        <f>IF(COUNTA(Metadata!A1685)=1, IF(ISNUMBER(MATCH(LEFT(Metadata!P1685,SEARCH(":",Metadata!P1685)-1),'Library and Platform Vocabulary'!$A$117:$A$413,0)), "Yes", "No"),"")</f>
        <v/>
      </c>
      <c r="E1691" s="35" t="str">
        <f ca="1">IF(COUNTA(Metadata!A1685)=1, IF(OR(Metadata!O1685&gt;TODAY(),ISBLANK(Metadata!O1685)),"No, date is missing, in the future, or invalid", "Yes"),"")</f>
        <v/>
      </c>
      <c r="F1691" s="31" t="str">
        <f>IF(COUNTA(Metadata!A1685)=1, IF(OR(NOT(ISBLANK(Metadata!V1685)),NOT(ISBLANK(Metadata!W1685))),"Yes", "No, neither of these fields have values"),"")</f>
        <v/>
      </c>
    </row>
    <row r="1692" spans="1:6">
      <c r="A1692" t="str">
        <f>IF(COUNTA(Metadata!A1686)=1,ROW(Metadata!A1686),"")</f>
        <v/>
      </c>
      <c r="B1692" s="31" t="str">
        <f>IF(COUNTA(Metadata!A1686)=1,IF(COUNTA(Metadata!L1686,Metadata!B1686)=2, IF(Metadata!L1686=Metadata!B1686, "No", "Yes"), "One (or both) of these fields are empty"),"")</f>
        <v/>
      </c>
      <c r="C1692" t="str">
        <f>IF(COUNTA(Metadata!A1686)=1,IF(COUNTA(Metadata!B1686:'Metadata'!U1686)=20, "Yes", "One (or more) of these fields are empty"),"")</f>
        <v/>
      </c>
      <c r="D1692" t="str">
        <f>IF(COUNTA(Metadata!A1686)=1, IF(ISNUMBER(MATCH(LEFT(Metadata!P1686,SEARCH(":",Metadata!P1686)-1),'Library and Platform Vocabulary'!$A$117:$A$413,0)), "Yes", "No"),"")</f>
        <v/>
      </c>
      <c r="E1692" s="35" t="str">
        <f ca="1">IF(COUNTA(Metadata!A1686)=1, IF(OR(Metadata!O1686&gt;TODAY(),ISBLANK(Metadata!O1686)),"No, date is missing, in the future, or invalid", "Yes"),"")</f>
        <v/>
      </c>
      <c r="F1692" s="31" t="str">
        <f>IF(COUNTA(Metadata!A1686)=1, IF(OR(NOT(ISBLANK(Metadata!V1686)),NOT(ISBLANK(Metadata!W1686))),"Yes", "No, neither of these fields have values"),"")</f>
        <v/>
      </c>
    </row>
    <row r="1693" spans="1:6">
      <c r="A1693" t="str">
        <f>IF(COUNTA(Metadata!A1687)=1,ROW(Metadata!A1687),"")</f>
        <v/>
      </c>
      <c r="B1693" s="31" t="str">
        <f>IF(COUNTA(Metadata!A1687)=1,IF(COUNTA(Metadata!L1687,Metadata!B1687)=2, IF(Metadata!L1687=Metadata!B1687, "No", "Yes"), "One (or both) of these fields are empty"),"")</f>
        <v/>
      </c>
      <c r="C1693" t="str">
        <f>IF(COUNTA(Metadata!A1687)=1,IF(COUNTA(Metadata!B1687:'Metadata'!U1687)=20, "Yes", "One (or more) of these fields are empty"),"")</f>
        <v/>
      </c>
      <c r="D1693" t="str">
        <f>IF(COUNTA(Metadata!A1687)=1, IF(ISNUMBER(MATCH(LEFT(Metadata!P1687,SEARCH(":",Metadata!P1687)-1),'Library and Platform Vocabulary'!$A$117:$A$413,0)), "Yes", "No"),"")</f>
        <v/>
      </c>
      <c r="E1693" s="35" t="str">
        <f ca="1">IF(COUNTA(Metadata!A1687)=1, IF(OR(Metadata!O1687&gt;TODAY(),ISBLANK(Metadata!O1687)),"No, date is missing, in the future, or invalid", "Yes"),"")</f>
        <v/>
      </c>
      <c r="F1693" s="31" t="str">
        <f>IF(COUNTA(Metadata!A1687)=1, IF(OR(NOT(ISBLANK(Metadata!V1687)),NOT(ISBLANK(Metadata!W1687))),"Yes", "No, neither of these fields have values"),"")</f>
        <v/>
      </c>
    </row>
    <row r="1694" spans="1:6">
      <c r="A1694" t="str">
        <f>IF(COUNTA(Metadata!A1688)=1,ROW(Metadata!A1688),"")</f>
        <v/>
      </c>
      <c r="B1694" s="31" t="str">
        <f>IF(COUNTA(Metadata!A1688)=1,IF(COUNTA(Metadata!L1688,Metadata!B1688)=2, IF(Metadata!L1688=Metadata!B1688, "No", "Yes"), "One (or both) of these fields are empty"),"")</f>
        <v/>
      </c>
      <c r="C1694" t="str">
        <f>IF(COUNTA(Metadata!A1688)=1,IF(COUNTA(Metadata!B1688:'Metadata'!U1688)=20, "Yes", "One (or more) of these fields are empty"),"")</f>
        <v/>
      </c>
      <c r="D1694" t="str">
        <f>IF(COUNTA(Metadata!A1688)=1, IF(ISNUMBER(MATCH(LEFT(Metadata!P1688,SEARCH(":",Metadata!P1688)-1),'Library and Platform Vocabulary'!$A$117:$A$413,0)), "Yes", "No"),"")</f>
        <v/>
      </c>
      <c r="E1694" s="35" t="str">
        <f ca="1">IF(COUNTA(Metadata!A1688)=1, IF(OR(Metadata!O1688&gt;TODAY(),ISBLANK(Metadata!O1688)),"No, date is missing, in the future, or invalid", "Yes"),"")</f>
        <v/>
      </c>
      <c r="F1694" s="31" t="str">
        <f>IF(COUNTA(Metadata!A1688)=1, IF(OR(NOT(ISBLANK(Metadata!V1688)),NOT(ISBLANK(Metadata!W1688))),"Yes", "No, neither of these fields have values"),"")</f>
        <v/>
      </c>
    </row>
    <row r="1695" spans="1:6">
      <c r="A1695" t="str">
        <f>IF(COUNTA(Metadata!A1689)=1,ROW(Metadata!A1689),"")</f>
        <v/>
      </c>
      <c r="B1695" s="31" t="str">
        <f>IF(COUNTA(Metadata!A1689)=1,IF(COUNTA(Metadata!L1689,Metadata!B1689)=2, IF(Metadata!L1689=Metadata!B1689, "No", "Yes"), "One (or both) of these fields are empty"),"")</f>
        <v/>
      </c>
      <c r="C1695" t="str">
        <f>IF(COUNTA(Metadata!A1689)=1,IF(COUNTA(Metadata!B1689:'Metadata'!U1689)=20, "Yes", "One (or more) of these fields are empty"),"")</f>
        <v/>
      </c>
      <c r="D1695" t="str">
        <f>IF(COUNTA(Metadata!A1689)=1, IF(ISNUMBER(MATCH(LEFT(Metadata!P1689,SEARCH(":",Metadata!P1689)-1),'Library and Platform Vocabulary'!$A$117:$A$413,0)), "Yes", "No"),"")</f>
        <v/>
      </c>
      <c r="E1695" s="35" t="str">
        <f ca="1">IF(COUNTA(Metadata!A1689)=1, IF(OR(Metadata!O1689&gt;TODAY(),ISBLANK(Metadata!O1689)),"No, date is missing, in the future, or invalid", "Yes"),"")</f>
        <v/>
      </c>
      <c r="F1695" s="31" t="str">
        <f>IF(COUNTA(Metadata!A1689)=1, IF(OR(NOT(ISBLANK(Metadata!V1689)),NOT(ISBLANK(Metadata!W1689))),"Yes", "No, neither of these fields have values"),"")</f>
        <v/>
      </c>
    </row>
    <row r="1696" spans="1:6">
      <c r="A1696" t="str">
        <f>IF(COUNTA(Metadata!A1690)=1,ROW(Metadata!A1690),"")</f>
        <v/>
      </c>
      <c r="B1696" s="31" t="str">
        <f>IF(COUNTA(Metadata!A1690)=1,IF(COUNTA(Metadata!L1690,Metadata!B1690)=2, IF(Metadata!L1690=Metadata!B1690, "No", "Yes"), "One (or both) of these fields are empty"),"")</f>
        <v/>
      </c>
      <c r="C1696" t="str">
        <f>IF(COUNTA(Metadata!A1690)=1,IF(COUNTA(Metadata!B1690:'Metadata'!U1690)=20, "Yes", "One (or more) of these fields are empty"),"")</f>
        <v/>
      </c>
      <c r="D1696" t="str">
        <f>IF(COUNTA(Metadata!A1690)=1, IF(ISNUMBER(MATCH(LEFT(Metadata!P1690,SEARCH(":",Metadata!P1690)-1),'Library and Platform Vocabulary'!$A$117:$A$413,0)), "Yes", "No"),"")</f>
        <v/>
      </c>
      <c r="E1696" s="35" t="str">
        <f ca="1">IF(COUNTA(Metadata!A1690)=1, IF(OR(Metadata!O1690&gt;TODAY(),ISBLANK(Metadata!O1690)),"No, date is missing, in the future, or invalid", "Yes"),"")</f>
        <v/>
      </c>
      <c r="F1696" s="31" t="str">
        <f>IF(COUNTA(Metadata!A1690)=1, IF(OR(NOT(ISBLANK(Metadata!V1690)),NOT(ISBLANK(Metadata!W1690))),"Yes", "No, neither of these fields have values"),"")</f>
        <v/>
      </c>
    </row>
    <row r="1697" spans="1:6">
      <c r="A1697" t="str">
        <f>IF(COUNTA(Metadata!A1691)=1,ROW(Metadata!A1691),"")</f>
        <v/>
      </c>
      <c r="B1697" s="31" t="str">
        <f>IF(COUNTA(Metadata!A1691)=1,IF(COUNTA(Metadata!L1691,Metadata!B1691)=2, IF(Metadata!L1691=Metadata!B1691, "No", "Yes"), "One (or both) of these fields are empty"),"")</f>
        <v/>
      </c>
      <c r="C1697" t="str">
        <f>IF(COUNTA(Metadata!A1691)=1,IF(COUNTA(Metadata!B1691:'Metadata'!U1691)=20, "Yes", "One (or more) of these fields are empty"),"")</f>
        <v/>
      </c>
      <c r="D1697" t="str">
        <f>IF(COUNTA(Metadata!A1691)=1, IF(ISNUMBER(MATCH(LEFT(Metadata!P1691,SEARCH(":",Metadata!P1691)-1),'Library and Platform Vocabulary'!$A$117:$A$413,0)), "Yes", "No"),"")</f>
        <v/>
      </c>
      <c r="E1697" s="35" t="str">
        <f ca="1">IF(COUNTA(Metadata!A1691)=1, IF(OR(Metadata!O1691&gt;TODAY(),ISBLANK(Metadata!O1691)),"No, date is missing, in the future, or invalid", "Yes"),"")</f>
        <v/>
      </c>
      <c r="F1697" s="31" t="str">
        <f>IF(COUNTA(Metadata!A1691)=1, IF(OR(NOT(ISBLANK(Metadata!V1691)),NOT(ISBLANK(Metadata!W1691))),"Yes", "No, neither of these fields have values"),"")</f>
        <v/>
      </c>
    </row>
    <row r="1698" spans="1:6">
      <c r="A1698" t="str">
        <f>IF(COUNTA(Metadata!A1692)=1,ROW(Metadata!A1692),"")</f>
        <v/>
      </c>
      <c r="B1698" s="31" t="str">
        <f>IF(COUNTA(Metadata!A1692)=1,IF(COUNTA(Metadata!L1692,Metadata!B1692)=2, IF(Metadata!L1692=Metadata!B1692, "No", "Yes"), "One (or both) of these fields are empty"),"")</f>
        <v/>
      </c>
      <c r="C1698" t="str">
        <f>IF(COUNTA(Metadata!A1692)=1,IF(COUNTA(Metadata!B1692:'Metadata'!U1692)=20, "Yes", "One (or more) of these fields are empty"),"")</f>
        <v/>
      </c>
      <c r="D1698" t="str">
        <f>IF(COUNTA(Metadata!A1692)=1, IF(ISNUMBER(MATCH(LEFT(Metadata!P1692,SEARCH(":",Metadata!P1692)-1),'Library and Platform Vocabulary'!$A$117:$A$413,0)), "Yes", "No"),"")</f>
        <v/>
      </c>
      <c r="E1698" s="35" t="str">
        <f ca="1">IF(COUNTA(Metadata!A1692)=1, IF(OR(Metadata!O1692&gt;TODAY(),ISBLANK(Metadata!O1692)),"No, date is missing, in the future, or invalid", "Yes"),"")</f>
        <v/>
      </c>
      <c r="F1698" s="31" t="str">
        <f>IF(COUNTA(Metadata!A1692)=1, IF(OR(NOT(ISBLANK(Metadata!V1692)),NOT(ISBLANK(Metadata!W1692))),"Yes", "No, neither of these fields have values"),"")</f>
        <v/>
      </c>
    </row>
    <row r="1699" spans="1:6">
      <c r="A1699" t="str">
        <f>IF(COUNTA(Metadata!A1693)=1,ROW(Metadata!A1693),"")</f>
        <v/>
      </c>
      <c r="B1699" s="31" t="str">
        <f>IF(COUNTA(Metadata!A1693)=1,IF(COUNTA(Metadata!L1693,Metadata!B1693)=2, IF(Metadata!L1693=Metadata!B1693, "No", "Yes"), "One (or both) of these fields are empty"),"")</f>
        <v/>
      </c>
      <c r="C1699" t="str">
        <f>IF(COUNTA(Metadata!A1693)=1,IF(COUNTA(Metadata!B1693:'Metadata'!U1693)=20, "Yes", "One (or more) of these fields are empty"),"")</f>
        <v/>
      </c>
      <c r="D1699" t="str">
        <f>IF(COUNTA(Metadata!A1693)=1, IF(ISNUMBER(MATCH(LEFT(Metadata!P1693,SEARCH(":",Metadata!P1693)-1),'Library and Platform Vocabulary'!$A$117:$A$413,0)), "Yes", "No"),"")</f>
        <v/>
      </c>
      <c r="E1699" s="35" t="str">
        <f ca="1">IF(COUNTA(Metadata!A1693)=1, IF(OR(Metadata!O1693&gt;TODAY(),ISBLANK(Metadata!O1693)),"No, date is missing, in the future, or invalid", "Yes"),"")</f>
        <v/>
      </c>
      <c r="F1699" s="31" t="str">
        <f>IF(COUNTA(Metadata!A1693)=1, IF(OR(NOT(ISBLANK(Metadata!V1693)),NOT(ISBLANK(Metadata!W1693))),"Yes", "No, neither of these fields have values"),"")</f>
        <v/>
      </c>
    </row>
    <row r="1700" spans="1:6">
      <c r="A1700" t="str">
        <f>IF(COUNTA(Metadata!A1694)=1,ROW(Metadata!A1694),"")</f>
        <v/>
      </c>
      <c r="B1700" s="31" t="str">
        <f>IF(COUNTA(Metadata!A1694)=1,IF(COUNTA(Metadata!L1694,Metadata!B1694)=2, IF(Metadata!L1694=Metadata!B1694, "No", "Yes"), "One (or both) of these fields are empty"),"")</f>
        <v/>
      </c>
      <c r="C1700" t="str">
        <f>IF(COUNTA(Metadata!A1694)=1,IF(COUNTA(Metadata!B1694:'Metadata'!U1694)=20, "Yes", "One (or more) of these fields are empty"),"")</f>
        <v/>
      </c>
      <c r="D1700" t="str">
        <f>IF(COUNTA(Metadata!A1694)=1, IF(ISNUMBER(MATCH(LEFT(Metadata!P1694,SEARCH(":",Metadata!P1694)-1),'Library and Platform Vocabulary'!$A$117:$A$413,0)), "Yes", "No"),"")</f>
        <v/>
      </c>
      <c r="E1700" s="35" t="str">
        <f ca="1">IF(COUNTA(Metadata!A1694)=1, IF(OR(Metadata!O1694&gt;TODAY(),ISBLANK(Metadata!O1694)),"No, date is missing, in the future, or invalid", "Yes"),"")</f>
        <v/>
      </c>
      <c r="F1700" s="31" t="str">
        <f>IF(COUNTA(Metadata!A1694)=1, IF(OR(NOT(ISBLANK(Metadata!V1694)),NOT(ISBLANK(Metadata!W1694))),"Yes", "No, neither of these fields have values"),"")</f>
        <v/>
      </c>
    </row>
    <row r="1701" spans="1:6">
      <c r="A1701" t="str">
        <f>IF(COUNTA(Metadata!A1695)=1,ROW(Metadata!A1695),"")</f>
        <v/>
      </c>
      <c r="B1701" s="31" t="str">
        <f>IF(COUNTA(Metadata!A1695)=1,IF(COUNTA(Metadata!L1695,Metadata!B1695)=2, IF(Metadata!L1695=Metadata!B1695, "No", "Yes"), "One (or both) of these fields are empty"),"")</f>
        <v/>
      </c>
      <c r="C1701" t="str">
        <f>IF(COUNTA(Metadata!A1695)=1,IF(COUNTA(Metadata!B1695:'Metadata'!U1695)=20, "Yes", "One (or more) of these fields are empty"),"")</f>
        <v/>
      </c>
      <c r="D1701" t="str">
        <f>IF(COUNTA(Metadata!A1695)=1, IF(ISNUMBER(MATCH(LEFT(Metadata!P1695,SEARCH(":",Metadata!P1695)-1),'Library and Platform Vocabulary'!$A$117:$A$413,0)), "Yes", "No"),"")</f>
        <v/>
      </c>
      <c r="E1701" s="35" t="str">
        <f ca="1">IF(COUNTA(Metadata!A1695)=1, IF(OR(Metadata!O1695&gt;TODAY(),ISBLANK(Metadata!O1695)),"No, date is missing, in the future, or invalid", "Yes"),"")</f>
        <v/>
      </c>
      <c r="F1701" s="31" t="str">
        <f>IF(COUNTA(Metadata!A1695)=1, IF(OR(NOT(ISBLANK(Metadata!V1695)),NOT(ISBLANK(Metadata!W1695))),"Yes", "No, neither of these fields have values"),"")</f>
        <v/>
      </c>
    </row>
    <row r="1702" spans="1:6">
      <c r="A1702" t="str">
        <f>IF(COUNTA(Metadata!A1696)=1,ROW(Metadata!A1696),"")</f>
        <v/>
      </c>
      <c r="B1702" s="31" t="str">
        <f>IF(COUNTA(Metadata!A1696)=1,IF(COUNTA(Metadata!L1696,Metadata!B1696)=2, IF(Metadata!L1696=Metadata!B1696, "No", "Yes"), "One (or both) of these fields are empty"),"")</f>
        <v/>
      </c>
      <c r="C1702" t="str">
        <f>IF(COUNTA(Metadata!A1696)=1,IF(COUNTA(Metadata!B1696:'Metadata'!U1696)=20, "Yes", "One (or more) of these fields are empty"),"")</f>
        <v/>
      </c>
      <c r="D1702" t="str">
        <f>IF(COUNTA(Metadata!A1696)=1, IF(ISNUMBER(MATCH(LEFT(Metadata!P1696,SEARCH(":",Metadata!P1696)-1),'Library and Platform Vocabulary'!$A$117:$A$413,0)), "Yes", "No"),"")</f>
        <v/>
      </c>
      <c r="E1702" s="35" t="str">
        <f ca="1">IF(COUNTA(Metadata!A1696)=1, IF(OR(Metadata!O1696&gt;TODAY(),ISBLANK(Metadata!O1696)),"No, date is missing, in the future, or invalid", "Yes"),"")</f>
        <v/>
      </c>
      <c r="F1702" s="31" t="str">
        <f>IF(COUNTA(Metadata!A1696)=1, IF(OR(NOT(ISBLANK(Metadata!V1696)),NOT(ISBLANK(Metadata!W1696))),"Yes", "No, neither of these fields have values"),"")</f>
        <v/>
      </c>
    </row>
    <row r="1703" spans="1:6">
      <c r="A1703" t="str">
        <f>IF(COUNTA(Metadata!A1697)=1,ROW(Metadata!A1697),"")</f>
        <v/>
      </c>
      <c r="B1703" s="31" t="str">
        <f>IF(COUNTA(Metadata!A1697)=1,IF(COUNTA(Metadata!L1697,Metadata!B1697)=2, IF(Metadata!L1697=Metadata!B1697, "No", "Yes"), "One (or both) of these fields are empty"),"")</f>
        <v/>
      </c>
      <c r="C1703" t="str">
        <f>IF(COUNTA(Metadata!A1697)=1,IF(COUNTA(Metadata!B1697:'Metadata'!U1697)=20, "Yes", "One (or more) of these fields are empty"),"")</f>
        <v/>
      </c>
      <c r="D1703" t="str">
        <f>IF(COUNTA(Metadata!A1697)=1, IF(ISNUMBER(MATCH(LEFT(Metadata!P1697,SEARCH(":",Metadata!P1697)-1),'Library and Platform Vocabulary'!$A$117:$A$413,0)), "Yes", "No"),"")</f>
        <v/>
      </c>
      <c r="E1703" s="35" t="str">
        <f ca="1">IF(COUNTA(Metadata!A1697)=1, IF(OR(Metadata!O1697&gt;TODAY(),ISBLANK(Metadata!O1697)),"No, date is missing, in the future, or invalid", "Yes"),"")</f>
        <v/>
      </c>
      <c r="F1703" s="31" t="str">
        <f>IF(COUNTA(Metadata!A1697)=1, IF(OR(NOT(ISBLANK(Metadata!V1697)),NOT(ISBLANK(Metadata!W1697))),"Yes", "No, neither of these fields have values"),"")</f>
        <v/>
      </c>
    </row>
    <row r="1704" spans="1:6">
      <c r="A1704" t="str">
        <f>IF(COUNTA(Metadata!A1698)=1,ROW(Metadata!A1698),"")</f>
        <v/>
      </c>
      <c r="B1704" s="31" t="str">
        <f>IF(COUNTA(Metadata!A1698)=1,IF(COUNTA(Metadata!L1698,Metadata!B1698)=2, IF(Metadata!L1698=Metadata!B1698, "No", "Yes"), "One (or both) of these fields are empty"),"")</f>
        <v/>
      </c>
      <c r="C1704" t="str">
        <f>IF(COUNTA(Metadata!A1698)=1,IF(COUNTA(Metadata!B1698:'Metadata'!U1698)=20, "Yes", "One (or more) of these fields are empty"),"")</f>
        <v/>
      </c>
      <c r="D1704" t="str">
        <f>IF(COUNTA(Metadata!A1698)=1, IF(ISNUMBER(MATCH(LEFT(Metadata!P1698,SEARCH(":",Metadata!P1698)-1),'Library and Platform Vocabulary'!$A$117:$A$413,0)), "Yes", "No"),"")</f>
        <v/>
      </c>
      <c r="E1704" s="35" t="str">
        <f ca="1">IF(COUNTA(Metadata!A1698)=1, IF(OR(Metadata!O1698&gt;TODAY(),ISBLANK(Metadata!O1698)),"No, date is missing, in the future, or invalid", "Yes"),"")</f>
        <v/>
      </c>
      <c r="F1704" s="31" t="str">
        <f>IF(COUNTA(Metadata!A1698)=1, IF(OR(NOT(ISBLANK(Metadata!V1698)),NOT(ISBLANK(Metadata!W1698))),"Yes", "No, neither of these fields have values"),"")</f>
        <v/>
      </c>
    </row>
    <row r="1705" spans="1:6">
      <c r="A1705" t="str">
        <f>IF(COUNTA(Metadata!A1699)=1,ROW(Metadata!A1699),"")</f>
        <v/>
      </c>
      <c r="B1705" s="31" t="str">
        <f>IF(COUNTA(Metadata!A1699)=1,IF(COUNTA(Metadata!L1699,Metadata!B1699)=2, IF(Metadata!L1699=Metadata!B1699, "No", "Yes"), "One (or both) of these fields are empty"),"")</f>
        <v/>
      </c>
      <c r="C1705" t="str">
        <f>IF(COUNTA(Metadata!A1699)=1,IF(COUNTA(Metadata!B1699:'Metadata'!U1699)=20, "Yes", "One (or more) of these fields are empty"),"")</f>
        <v/>
      </c>
      <c r="D1705" t="str">
        <f>IF(COUNTA(Metadata!A1699)=1, IF(ISNUMBER(MATCH(LEFT(Metadata!P1699,SEARCH(":",Metadata!P1699)-1),'Library and Platform Vocabulary'!$A$117:$A$413,0)), "Yes", "No"),"")</f>
        <v/>
      </c>
      <c r="E1705" s="35" t="str">
        <f ca="1">IF(COUNTA(Metadata!A1699)=1, IF(OR(Metadata!O1699&gt;TODAY(),ISBLANK(Metadata!O1699)),"No, date is missing, in the future, or invalid", "Yes"),"")</f>
        <v/>
      </c>
      <c r="F1705" s="31" t="str">
        <f>IF(COUNTA(Metadata!A1699)=1, IF(OR(NOT(ISBLANK(Metadata!V1699)),NOT(ISBLANK(Metadata!W1699))),"Yes", "No, neither of these fields have values"),"")</f>
        <v/>
      </c>
    </row>
    <row r="1706" spans="1:6">
      <c r="A1706" t="str">
        <f>IF(COUNTA(Metadata!A1700)=1,ROW(Metadata!A1700),"")</f>
        <v/>
      </c>
      <c r="B1706" s="31" t="str">
        <f>IF(COUNTA(Metadata!A1700)=1,IF(COUNTA(Metadata!L1700,Metadata!B1700)=2, IF(Metadata!L1700=Metadata!B1700, "No", "Yes"), "One (or both) of these fields are empty"),"")</f>
        <v/>
      </c>
      <c r="C1706" t="str">
        <f>IF(COUNTA(Metadata!A1700)=1,IF(COUNTA(Metadata!B1700:'Metadata'!U1700)=20, "Yes", "One (or more) of these fields are empty"),"")</f>
        <v/>
      </c>
      <c r="D1706" t="str">
        <f>IF(COUNTA(Metadata!A1700)=1, IF(ISNUMBER(MATCH(LEFT(Metadata!P1700,SEARCH(":",Metadata!P1700)-1),'Library and Platform Vocabulary'!$A$117:$A$413,0)), "Yes", "No"),"")</f>
        <v/>
      </c>
      <c r="E1706" s="35" t="str">
        <f ca="1">IF(COUNTA(Metadata!A1700)=1, IF(OR(Metadata!O1700&gt;TODAY(),ISBLANK(Metadata!O1700)),"No, date is missing, in the future, or invalid", "Yes"),"")</f>
        <v/>
      </c>
      <c r="F1706" s="31" t="str">
        <f>IF(COUNTA(Metadata!A1700)=1, IF(OR(NOT(ISBLANK(Metadata!V1700)),NOT(ISBLANK(Metadata!W1700))),"Yes", "No, neither of these fields have values"),"")</f>
        <v/>
      </c>
    </row>
    <row r="1707" spans="1:6">
      <c r="A1707" t="str">
        <f>IF(COUNTA(Metadata!A1701)=1,ROW(Metadata!A1701),"")</f>
        <v/>
      </c>
      <c r="B1707" s="31" t="str">
        <f>IF(COUNTA(Metadata!A1701)=1,IF(COUNTA(Metadata!L1701,Metadata!B1701)=2, IF(Metadata!L1701=Metadata!B1701, "No", "Yes"), "One (or both) of these fields are empty"),"")</f>
        <v/>
      </c>
      <c r="C1707" t="str">
        <f>IF(COUNTA(Metadata!A1701)=1,IF(COUNTA(Metadata!B1701:'Metadata'!U1701)=20, "Yes", "One (or more) of these fields are empty"),"")</f>
        <v/>
      </c>
      <c r="D1707" t="str">
        <f>IF(COUNTA(Metadata!A1701)=1, IF(ISNUMBER(MATCH(LEFT(Metadata!P1701,SEARCH(":",Metadata!P1701)-1),'Library and Platform Vocabulary'!$A$117:$A$413,0)), "Yes", "No"),"")</f>
        <v/>
      </c>
      <c r="E1707" s="35" t="str">
        <f ca="1">IF(COUNTA(Metadata!A1701)=1, IF(OR(Metadata!O1701&gt;TODAY(),ISBLANK(Metadata!O1701)),"No, date is missing, in the future, or invalid", "Yes"),"")</f>
        <v/>
      </c>
      <c r="F1707" s="31" t="str">
        <f>IF(COUNTA(Metadata!A1701)=1, IF(OR(NOT(ISBLANK(Metadata!V1701)),NOT(ISBLANK(Metadata!W1701))),"Yes", "No, neither of these fields have values"),"")</f>
        <v/>
      </c>
    </row>
    <row r="1708" spans="1:6">
      <c r="A1708" t="str">
        <f>IF(COUNTA(Metadata!A1702)=1,ROW(Metadata!A1702),"")</f>
        <v/>
      </c>
      <c r="B1708" s="31" t="str">
        <f>IF(COUNTA(Metadata!A1702)=1,IF(COUNTA(Metadata!L1702,Metadata!B1702)=2, IF(Metadata!L1702=Metadata!B1702, "No", "Yes"), "One (or both) of these fields are empty"),"")</f>
        <v/>
      </c>
      <c r="C1708" t="str">
        <f>IF(COUNTA(Metadata!A1702)=1,IF(COUNTA(Metadata!B1702:'Metadata'!U1702)=20, "Yes", "One (or more) of these fields are empty"),"")</f>
        <v/>
      </c>
      <c r="D1708" t="str">
        <f>IF(COUNTA(Metadata!A1702)=1, IF(ISNUMBER(MATCH(LEFT(Metadata!P1702,SEARCH(":",Metadata!P1702)-1),'Library and Platform Vocabulary'!$A$117:$A$413,0)), "Yes", "No"),"")</f>
        <v/>
      </c>
      <c r="E1708" s="35" t="str">
        <f ca="1">IF(COUNTA(Metadata!A1702)=1, IF(OR(Metadata!O1702&gt;TODAY(),ISBLANK(Metadata!O1702)),"No, date is missing, in the future, or invalid", "Yes"),"")</f>
        <v/>
      </c>
      <c r="F1708" s="31" t="str">
        <f>IF(COUNTA(Metadata!A1702)=1, IF(OR(NOT(ISBLANK(Metadata!V1702)),NOT(ISBLANK(Metadata!W1702))),"Yes", "No, neither of these fields have values"),"")</f>
        <v/>
      </c>
    </row>
    <row r="1709" spans="1:6">
      <c r="A1709" t="str">
        <f>IF(COUNTA(Metadata!A1703)=1,ROW(Metadata!A1703),"")</f>
        <v/>
      </c>
      <c r="B1709" s="31" t="str">
        <f>IF(COUNTA(Metadata!A1703)=1,IF(COUNTA(Metadata!L1703,Metadata!B1703)=2, IF(Metadata!L1703=Metadata!B1703, "No", "Yes"), "One (or both) of these fields are empty"),"")</f>
        <v/>
      </c>
      <c r="C1709" t="str">
        <f>IF(COUNTA(Metadata!A1703)=1,IF(COUNTA(Metadata!B1703:'Metadata'!U1703)=20, "Yes", "One (or more) of these fields are empty"),"")</f>
        <v/>
      </c>
      <c r="D1709" t="str">
        <f>IF(COUNTA(Metadata!A1703)=1, IF(ISNUMBER(MATCH(LEFT(Metadata!P1703,SEARCH(":",Metadata!P1703)-1),'Library and Platform Vocabulary'!$A$117:$A$413,0)), "Yes", "No"),"")</f>
        <v/>
      </c>
      <c r="E1709" s="35" t="str">
        <f ca="1">IF(COUNTA(Metadata!A1703)=1, IF(OR(Metadata!O1703&gt;TODAY(),ISBLANK(Metadata!O1703)),"No, date is missing, in the future, or invalid", "Yes"),"")</f>
        <v/>
      </c>
      <c r="F1709" s="31" t="str">
        <f>IF(COUNTA(Metadata!A1703)=1, IF(OR(NOT(ISBLANK(Metadata!V1703)),NOT(ISBLANK(Metadata!W1703))),"Yes", "No, neither of these fields have values"),"")</f>
        <v/>
      </c>
    </row>
    <row r="1710" spans="1:6">
      <c r="A1710" t="str">
        <f>IF(COUNTA(Metadata!A1704)=1,ROW(Metadata!A1704),"")</f>
        <v/>
      </c>
      <c r="B1710" s="31" t="str">
        <f>IF(COUNTA(Metadata!A1704)=1,IF(COUNTA(Metadata!L1704,Metadata!B1704)=2, IF(Metadata!L1704=Metadata!B1704, "No", "Yes"), "One (or both) of these fields are empty"),"")</f>
        <v/>
      </c>
      <c r="C1710" t="str">
        <f>IF(COUNTA(Metadata!A1704)=1,IF(COUNTA(Metadata!B1704:'Metadata'!U1704)=20, "Yes", "One (or more) of these fields are empty"),"")</f>
        <v/>
      </c>
      <c r="D1710" t="str">
        <f>IF(COUNTA(Metadata!A1704)=1, IF(ISNUMBER(MATCH(LEFT(Metadata!P1704,SEARCH(":",Metadata!P1704)-1),'Library and Platform Vocabulary'!$A$117:$A$413,0)), "Yes", "No"),"")</f>
        <v/>
      </c>
      <c r="E1710" s="35" t="str">
        <f ca="1">IF(COUNTA(Metadata!A1704)=1, IF(OR(Metadata!O1704&gt;TODAY(),ISBLANK(Metadata!O1704)),"No, date is missing, in the future, or invalid", "Yes"),"")</f>
        <v/>
      </c>
      <c r="F1710" s="31" t="str">
        <f>IF(COUNTA(Metadata!A1704)=1, IF(OR(NOT(ISBLANK(Metadata!V1704)),NOT(ISBLANK(Metadata!W1704))),"Yes", "No, neither of these fields have values"),"")</f>
        <v/>
      </c>
    </row>
    <row r="1711" spans="1:6">
      <c r="A1711" t="str">
        <f>IF(COUNTA(Metadata!A1705)=1,ROW(Metadata!A1705),"")</f>
        <v/>
      </c>
      <c r="B1711" s="31" t="str">
        <f>IF(COUNTA(Metadata!A1705)=1,IF(COUNTA(Metadata!L1705,Metadata!B1705)=2, IF(Metadata!L1705=Metadata!B1705, "No", "Yes"), "One (or both) of these fields are empty"),"")</f>
        <v/>
      </c>
      <c r="C1711" t="str">
        <f>IF(COUNTA(Metadata!A1705)=1,IF(COUNTA(Metadata!B1705:'Metadata'!U1705)=20, "Yes", "One (or more) of these fields are empty"),"")</f>
        <v/>
      </c>
      <c r="D1711" t="str">
        <f>IF(COUNTA(Metadata!A1705)=1, IF(ISNUMBER(MATCH(LEFT(Metadata!P1705,SEARCH(":",Metadata!P1705)-1),'Library and Platform Vocabulary'!$A$117:$A$413,0)), "Yes", "No"),"")</f>
        <v/>
      </c>
      <c r="E1711" s="35" t="str">
        <f ca="1">IF(COUNTA(Metadata!A1705)=1, IF(OR(Metadata!O1705&gt;TODAY(),ISBLANK(Metadata!O1705)),"No, date is missing, in the future, or invalid", "Yes"),"")</f>
        <v/>
      </c>
      <c r="F1711" s="31" t="str">
        <f>IF(COUNTA(Metadata!A1705)=1, IF(OR(NOT(ISBLANK(Metadata!V1705)),NOT(ISBLANK(Metadata!W1705))),"Yes", "No, neither of these fields have values"),"")</f>
        <v/>
      </c>
    </row>
    <row r="1712" spans="1:6">
      <c r="A1712" t="str">
        <f>IF(COUNTA(Metadata!A1706)=1,ROW(Metadata!A1706),"")</f>
        <v/>
      </c>
      <c r="B1712" s="31" t="str">
        <f>IF(COUNTA(Metadata!A1706)=1,IF(COUNTA(Metadata!L1706,Metadata!B1706)=2, IF(Metadata!L1706=Metadata!B1706, "No", "Yes"), "One (or both) of these fields are empty"),"")</f>
        <v/>
      </c>
      <c r="C1712" t="str">
        <f>IF(COUNTA(Metadata!A1706)=1,IF(COUNTA(Metadata!B1706:'Metadata'!U1706)=20, "Yes", "One (or more) of these fields are empty"),"")</f>
        <v/>
      </c>
      <c r="D1712" t="str">
        <f>IF(COUNTA(Metadata!A1706)=1, IF(ISNUMBER(MATCH(LEFT(Metadata!P1706,SEARCH(":",Metadata!P1706)-1),'Library and Platform Vocabulary'!$A$117:$A$413,0)), "Yes", "No"),"")</f>
        <v/>
      </c>
      <c r="E1712" s="35" t="str">
        <f ca="1">IF(COUNTA(Metadata!A1706)=1, IF(OR(Metadata!O1706&gt;TODAY(),ISBLANK(Metadata!O1706)),"No, date is missing, in the future, or invalid", "Yes"),"")</f>
        <v/>
      </c>
      <c r="F1712" s="31" t="str">
        <f>IF(COUNTA(Metadata!A1706)=1, IF(OR(NOT(ISBLANK(Metadata!V1706)),NOT(ISBLANK(Metadata!W1706))),"Yes", "No, neither of these fields have values"),"")</f>
        <v/>
      </c>
    </row>
    <row r="1713" spans="1:6">
      <c r="A1713" t="str">
        <f>IF(COUNTA(Metadata!A1707)=1,ROW(Metadata!A1707),"")</f>
        <v/>
      </c>
      <c r="B1713" s="31" t="str">
        <f>IF(COUNTA(Metadata!A1707)=1,IF(COUNTA(Metadata!L1707,Metadata!B1707)=2, IF(Metadata!L1707=Metadata!B1707, "No", "Yes"), "One (or both) of these fields are empty"),"")</f>
        <v/>
      </c>
      <c r="C1713" t="str">
        <f>IF(COUNTA(Metadata!A1707)=1,IF(COUNTA(Metadata!B1707:'Metadata'!U1707)=20, "Yes", "One (or more) of these fields are empty"),"")</f>
        <v/>
      </c>
      <c r="D1713" t="str">
        <f>IF(COUNTA(Metadata!A1707)=1, IF(ISNUMBER(MATCH(LEFT(Metadata!P1707,SEARCH(":",Metadata!P1707)-1),'Library and Platform Vocabulary'!$A$117:$A$413,0)), "Yes", "No"),"")</f>
        <v/>
      </c>
      <c r="E1713" s="35" t="str">
        <f ca="1">IF(COUNTA(Metadata!A1707)=1, IF(OR(Metadata!O1707&gt;TODAY(),ISBLANK(Metadata!O1707)),"No, date is missing, in the future, or invalid", "Yes"),"")</f>
        <v/>
      </c>
      <c r="F1713" s="31" t="str">
        <f>IF(COUNTA(Metadata!A1707)=1, IF(OR(NOT(ISBLANK(Metadata!V1707)),NOT(ISBLANK(Metadata!W1707))),"Yes", "No, neither of these fields have values"),"")</f>
        <v/>
      </c>
    </row>
    <row r="1714" spans="1:6">
      <c r="A1714" t="str">
        <f>IF(COUNTA(Metadata!A1708)=1,ROW(Metadata!A1708),"")</f>
        <v/>
      </c>
      <c r="B1714" s="31" t="str">
        <f>IF(COUNTA(Metadata!A1708)=1,IF(COUNTA(Metadata!L1708,Metadata!B1708)=2, IF(Metadata!L1708=Metadata!B1708, "No", "Yes"), "One (or both) of these fields are empty"),"")</f>
        <v/>
      </c>
      <c r="C1714" t="str">
        <f>IF(COUNTA(Metadata!A1708)=1,IF(COUNTA(Metadata!B1708:'Metadata'!U1708)=20, "Yes", "One (or more) of these fields are empty"),"")</f>
        <v/>
      </c>
      <c r="D1714" t="str">
        <f>IF(COUNTA(Metadata!A1708)=1, IF(ISNUMBER(MATCH(LEFT(Metadata!P1708,SEARCH(":",Metadata!P1708)-1),'Library and Platform Vocabulary'!$A$117:$A$413,0)), "Yes", "No"),"")</f>
        <v/>
      </c>
      <c r="E1714" s="35" t="str">
        <f ca="1">IF(COUNTA(Metadata!A1708)=1, IF(OR(Metadata!O1708&gt;TODAY(),ISBLANK(Metadata!O1708)),"No, date is missing, in the future, or invalid", "Yes"),"")</f>
        <v/>
      </c>
      <c r="F1714" s="31" t="str">
        <f>IF(COUNTA(Metadata!A1708)=1, IF(OR(NOT(ISBLANK(Metadata!V1708)),NOT(ISBLANK(Metadata!W1708))),"Yes", "No, neither of these fields have values"),"")</f>
        <v/>
      </c>
    </row>
    <row r="1715" spans="1:6">
      <c r="A1715" t="str">
        <f>IF(COUNTA(Metadata!A1709)=1,ROW(Metadata!A1709),"")</f>
        <v/>
      </c>
      <c r="B1715" s="31" t="str">
        <f>IF(COUNTA(Metadata!A1709)=1,IF(COUNTA(Metadata!L1709,Metadata!B1709)=2, IF(Metadata!L1709=Metadata!B1709, "No", "Yes"), "One (or both) of these fields are empty"),"")</f>
        <v/>
      </c>
      <c r="C1715" t="str">
        <f>IF(COUNTA(Metadata!A1709)=1,IF(COUNTA(Metadata!B1709:'Metadata'!U1709)=20, "Yes", "One (or more) of these fields are empty"),"")</f>
        <v/>
      </c>
      <c r="D1715" t="str">
        <f>IF(COUNTA(Metadata!A1709)=1, IF(ISNUMBER(MATCH(LEFT(Metadata!P1709,SEARCH(":",Metadata!P1709)-1),'Library and Platform Vocabulary'!$A$117:$A$413,0)), "Yes", "No"),"")</f>
        <v/>
      </c>
      <c r="E1715" s="35" t="str">
        <f ca="1">IF(COUNTA(Metadata!A1709)=1, IF(OR(Metadata!O1709&gt;TODAY(),ISBLANK(Metadata!O1709)),"No, date is missing, in the future, or invalid", "Yes"),"")</f>
        <v/>
      </c>
      <c r="F1715" s="31" t="str">
        <f>IF(COUNTA(Metadata!A1709)=1, IF(OR(NOT(ISBLANK(Metadata!V1709)),NOT(ISBLANK(Metadata!W1709))),"Yes", "No, neither of these fields have values"),"")</f>
        <v/>
      </c>
    </row>
    <row r="1716" spans="1:6">
      <c r="A1716" t="str">
        <f>IF(COUNTA(Metadata!A1710)=1,ROW(Metadata!A1710),"")</f>
        <v/>
      </c>
      <c r="B1716" s="31" t="str">
        <f>IF(COUNTA(Metadata!A1710)=1,IF(COUNTA(Metadata!L1710,Metadata!B1710)=2, IF(Metadata!L1710=Metadata!B1710, "No", "Yes"), "One (or both) of these fields are empty"),"")</f>
        <v/>
      </c>
      <c r="C1716" t="str">
        <f>IF(COUNTA(Metadata!A1710)=1,IF(COUNTA(Metadata!B1710:'Metadata'!U1710)=20, "Yes", "One (or more) of these fields are empty"),"")</f>
        <v/>
      </c>
      <c r="D1716" t="str">
        <f>IF(COUNTA(Metadata!A1710)=1, IF(ISNUMBER(MATCH(LEFT(Metadata!P1710,SEARCH(":",Metadata!P1710)-1),'Library and Platform Vocabulary'!$A$117:$A$413,0)), "Yes", "No"),"")</f>
        <v/>
      </c>
      <c r="E1716" s="35" t="str">
        <f ca="1">IF(COUNTA(Metadata!A1710)=1, IF(OR(Metadata!O1710&gt;TODAY(),ISBLANK(Metadata!O1710)),"No, date is missing, in the future, or invalid", "Yes"),"")</f>
        <v/>
      </c>
      <c r="F1716" s="31" t="str">
        <f>IF(COUNTA(Metadata!A1710)=1, IF(OR(NOT(ISBLANK(Metadata!V1710)),NOT(ISBLANK(Metadata!W1710))),"Yes", "No, neither of these fields have values"),"")</f>
        <v/>
      </c>
    </row>
    <row r="1717" spans="1:6">
      <c r="A1717" t="str">
        <f>IF(COUNTA(Metadata!A1711)=1,ROW(Metadata!A1711),"")</f>
        <v/>
      </c>
      <c r="B1717" s="31" t="str">
        <f>IF(COUNTA(Metadata!A1711)=1,IF(COUNTA(Metadata!L1711,Metadata!B1711)=2, IF(Metadata!L1711=Metadata!B1711, "No", "Yes"), "One (or both) of these fields are empty"),"")</f>
        <v/>
      </c>
      <c r="C1717" t="str">
        <f>IF(COUNTA(Metadata!A1711)=1,IF(COUNTA(Metadata!B1711:'Metadata'!U1711)=20, "Yes", "One (or more) of these fields are empty"),"")</f>
        <v/>
      </c>
      <c r="D1717" t="str">
        <f>IF(COUNTA(Metadata!A1711)=1, IF(ISNUMBER(MATCH(LEFT(Metadata!P1711,SEARCH(":",Metadata!P1711)-1),'Library and Platform Vocabulary'!$A$117:$A$413,0)), "Yes", "No"),"")</f>
        <v/>
      </c>
      <c r="E1717" s="35" t="str">
        <f ca="1">IF(COUNTA(Metadata!A1711)=1, IF(OR(Metadata!O1711&gt;TODAY(),ISBLANK(Metadata!O1711)),"No, date is missing, in the future, or invalid", "Yes"),"")</f>
        <v/>
      </c>
      <c r="F1717" s="31" t="str">
        <f>IF(COUNTA(Metadata!A1711)=1, IF(OR(NOT(ISBLANK(Metadata!V1711)),NOT(ISBLANK(Metadata!W1711))),"Yes", "No, neither of these fields have values"),"")</f>
        <v/>
      </c>
    </row>
    <row r="1718" spans="1:6">
      <c r="A1718" t="str">
        <f>IF(COUNTA(Metadata!A1712)=1,ROW(Metadata!A1712),"")</f>
        <v/>
      </c>
      <c r="B1718" s="31" t="str">
        <f>IF(COUNTA(Metadata!A1712)=1,IF(COUNTA(Metadata!L1712,Metadata!B1712)=2, IF(Metadata!L1712=Metadata!B1712, "No", "Yes"), "One (or both) of these fields are empty"),"")</f>
        <v/>
      </c>
      <c r="C1718" t="str">
        <f>IF(COUNTA(Metadata!A1712)=1,IF(COUNTA(Metadata!B1712:'Metadata'!U1712)=20, "Yes", "One (or more) of these fields are empty"),"")</f>
        <v/>
      </c>
      <c r="D1718" t="str">
        <f>IF(COUNTA(Metadata!A1712)=1, IF(ISNUMBER(MATCH(LEFT(Metadata!P1712,SEARCH(":",Metadata!P1712)-1),'Library and Platform Vocabulary'!$A$117:$A$413,0)), "Yes", "No"),"")</f>
        <v/>
      </c>
      <c r="E1718" s="35" t="str">
        <f ca="1">IF(COUNTA(Metadata!A1712)=1, IF(OR(Metadata!O1712&gt;TODAY(),ISBLANK(Metadata!O1712)),"No, date is missing, in the future, or invalid", "Yes"),"")</f>
        <v/>
      </c>
      <c r="F1718" s="31" t="str">
        <f>IF(COUNTA(Metadata!A1712)=1, IF(OR(NOT(ISBLANK(Metadata!V1712)),NOT(ISBLANK(Metadata!W1712))),"Yes", "No, neither of these fields have values"),"")</f>
        <v/>
      </c>
    </row>
    <row r="1719" spans="1:6">
      <c r="A1719" t="str">
        <f>IF(COUNTA(Metadata!A1713)=1,ROW(Metadata!A1713),"")</f>
        <v/>
      </c>
      <c r="B1719" s="31" t="str">
        <f>IF(COUNTA(Metadata!A1713)=1,IF(COUNTA(Metadata!L1713,Metadata!B1713)=2, IF(Metadata!L1713=Metadata!B1713, "No", "Yes"), "One (or both) of these fields are empty"),"")</f>
        <v/>
      </c>
      <c r="C1719" t="str">
        <f>IF(COUNTA(Metadata!A1713)=1,IF(COUNTA(Metadata!B1713:'Metadata'!U1713)=20, "Yes", "One (or more) of these fields are empty"),"")</f>
        <v/>
      </c>
      <c r="D1719" t="str">
        <f>IF(COUNTA(Metadata!A1713)=1, IF(ISNUMBER(MATCH(LEFT(Metadata!P1713,SEARCH(":",Metadata!P1713)-1),'Library and Platform Vocabulary'!$A$117:$A$413,0)), "Yes", "No"),"")</f>
        <v/>
      </c>
      <c r="E1719" s="35" t="str">
        <f ca="1">IF(COUNTA(Metadata!A1713)=1, IF(OR(Metadata!O1713&gt;TODAY(),ISBLANK(Metadata!O1713)),"No, date is missing, in the future, or invalid", "Yes"),"")</f>
        <v/>
      </c>
      <c r="F1719" s="31" t="str">
        <f>IF(COUNTA(Metadata!A1713)=1, IF(OR(NOT(ISBLANK(Metadata!V1713)),NOT(ISBLANK(Metadata!W1713))),"Yes", "No, neither of these fields have values"),"")</f>
        <v/>
      </c>
    </row>
    <row r="1720" spans="1:6">
      <c r="A1720" t="str">
        <f>IF(COUNTA(Metadata!A1714)=1,ROW(Metadata!A1714),"")</f>
        <v/>
      </c>
      <c r="B1720" s="31" t="str">
        <f>IF(COUNTA(Metadata!A1714)=1,IF(COUNTA(Metadata!L1714,Metadata!B1714)=2, IF(Metadata!L1714=Metadata!B1714, "No", "Yes"), "One (or both) of these fields are empty"),"")</f>
        <v/>
      </c>
      <c r="C1720" t="str">
        <f>IF(COUNTA(Metadata!A1714)=1,IF(COUNTA(Metadata!B1714:'Metadata'!U1714)=20, "Yes", "One (or more) of these fields are empty"),"")</f>
        <v/>
      </c>
      <c r="D1720" t="str">
        <f>IF(COUNTA(Metadata!A1714)=1, IF(ISNUMBER(MATCH(LEFT(Metadata!P1714,SEARCH(":",Metadata!P1714)-1),'Library and Platform Vocabulary'!$A$117:$A$413,0)), "Yes", "No"),"")</f>
        <v/>
      </c>
      <c r="E1720" s="35" t="str">
        <f ca="1">IF(COUNTA(Metadata!A1714)=1, IF(OR(Metadata!O1714&gt;TODAY(),ISBLANK(Metadata!O1714)),"No, date is missing, in the future, or invalid", "Yes"),"")</f>
        <v/>
      </c>
      <c r="F1720" s="31" t="str">
        <f>IF(COUNTA(Metadata!A1714)=1, IF(OR(NOT(ISBLANK(Metadata!V1714)),NOT(ISBLANK(Metadata!W1714))),"Yes", "No, neither of these fields have values"),"")</f>
        <v/>
      </c>
    </row>
    <row r="1721" spans="1:6">
      <c r="A1721" t="str">
        <f>IF(COUNTA(Metadata!A1715)=1,ROW(Metadata!A1715),"")</f>
        <v/>
      </c>
      <c r="B1721" s="31" t="str">
        <f>IF(COUNTA(Metadata!A1715)=1,IF(COUNTA(Metadata!L1715,Metadata!B1715)=2, IF(Metadata!L1715=Metadata!B1715, "No", "Yes"), "One (or both) of these fields are empty"),"")</f>
        <v/>
      </c>
      <c r="C1721" t="str">
        <f>IF(COUNTA(Metadata!A1715)=1,IF(COUNTA(Metadata!B1715:'Metadata'!U1715)=20, "Yes", "One (or more) of these fields are empty"),"")</f>
        <v/>
      </c>
      <c r="D1721" t="str">
        <f>IF(COUNTA(Metadata!A1715)=1, IF(ISNUMBER(MATCH(LEFT(Metadata!P1715,SEARCH(":",Metadata!P1715)-1),'Library and Platform Vocabulary'!$A$117:$A$413,0)), "Yes", "No"),"")</f>
        <v/>
      </c>
      <c r="E1721" s="35" t="str">
        <f ca="1">IF(COUNTA(Metadata!A1715)=1, IF(OR(Metadata!O1715&gt;TODAY(),ISBLANK(Metadata!O1715)),"No, date is missing, in the future, or invalid", "Yes"),"")</f>
        <v/>
      </c>
      <c r="F1721" s="31" t="str">
        <f>IF(COUNTA(Metadata!A1715)=1, IF(OR(NOT(ISBLANK(Metadata!V1715)),NOT(ISBLANK(Metadata!W1715))),"Yes", "No, neither of these fields have values"),"")</f>
        <v/>
      </c>
    </row>
    <row r="1722" spans="1:6">
      <c r="A1722" t="str">
        <f>IF(COUNTA(Metadata!A1716)=1,ROW(Metadata!A1716),"")</f>
        <v/>
      </c>
      <c r="B1722" s="31" t="str">
        <f>IF(COUNTA(Metadata!A1716)=1,IF(COUNTA(Metadata!L1716,Metadata!B1716)=2, IF(Metadata!L1716=Metadata!B1716, "No", "Yes"), "One (or both) of these fields are empty"),"")</f>
        <v/>
      </c>
      <c r="C1722" t="str">
        <f>IF(COUNTA(Metadata!A1716)=1,IF(COUNTA(Metadata!B1716:'Metadata'!U1716)=20, "Yes", "One (or more) of these fields are empty"),"")</f>
        <v/>
      </c>
      <c r="D1722" t="str">
        <f>IF(COUNTA(Metadata!A1716)=1, IF(ISNUMBER(MATCH(LEFT(Metadata!P1716,SEARCH(":",Metadata!P1716)-1),'Library and Platform Vocabulary'!$A$117:$A$413,0)), "Yes", "No"),"")</f>
        <v/>
      </c>
      <c r="E1722" s="35" t="str">
        <f ca="1">IF(COUNTA(Metadata!A1716)=1, IF(OR(Metadata!O1716&gt;TODAY(),ISBLANK(Metadata!O1716)),"No, date is missing, in the future, or invalid", "Yes"),"")</f>
        <v/>
      </c>
      <c r="F1722" s="31" t="str">
        <f>IF(COUNTA(Metadata!A1716)=1, IF(OR(NOT(ISBLANK(Metadata!V1716)),NOT(ISBLANK(Metadata!W1716))),"Yes", "No, neither of these fields have values"),"")</f>
        <v/>
      </c>
    </row>
    <row r="1723" spans="1:6">
      <c r="A1723" t="str">
        <f>IF(COUNTA(Metadata!A1717)=1,ROW(Metadata!A1717),"")</f>
        <v/>
      </c>
      <c r="B1723" s="31" t="str">
        <f>IF(COUNTA(Metadata!A1717)=1,IF(COUNTA(Metadata!L1717,Metadata!B1717)=2, IF(Metadata!L1717=Metadata!B1717, "No", "Yes"), "One (or both) of these fields are empty"),"")</f>
        <v/>
      </c>
      <c r="C1723" t="str">
        <f>IF(COUNTA(Metadata!A1717)=1,IF(COUNTA(Metadata!B1717:'Metadata'!U1717)=20, "Yes", "One (or more) of these fields are empty"),"")</f>
        <v/>
      </c>
      <c r="D1723" t="str">
        <f>IF(COUNTA(Metadata!A1717)=1, IF(ISNUMBER(MATCH(LEFT(Metadata!P1717,SEARCH(":",Metadata!P1717)-1),'Library and Platform Vocabulary'!$A$117:$A$413,0)), "Yes", "No"),"")</f>
        <v/>
      </c>
      <c r="E1723" s="35" t="str">
        <f ca="1">IF(COUNTA(Metadata!A1717)=1, IF(OR(Metadata!O1717&gt;TODAY(),ISBLANK(Metadata!O1717)),"No, date is missing, in the future, or invalid", "Yes"),"")</f>
        <v/>
      </c>
      <c r="F1723" s="31" t="str">
        <f>IF(COUNTA(Metadata!A1717)=1, IF(OR(NOT(ISBLANK(Metadata!V1717)),NOT(ISBLANK(Metadata!W1717))),"Yes", "No, neither of these fields have values"),"")</f>
        <v/>
      </c>
    </row>
    <row r="1724" spans="1:6">
      <c r="A1724" t="str">
        <f>IF(COUNTA(Metadata!A1718)=1,ROW(Metadata!A1718),"")</f>
        <v/>
      </c>
      <c r="B1724" s="31" t="str">
        <f>IF(COUNTA(Metadata!A1718)=1,IF(COUNTA(Metadata!L1718,Metadata!B1718)=2, IF(Metadata!L1718=Metadata!B1718, "No", "Yes"), "One (or both) of these fields are empty"),"")</f>
        <v/>
      </c>
      <c r="C1724" t="str">
        <f>IF(COUNTA(Metadata!A1718)=1,IF(COUNTA(Metadata!B1718:'Metadata'!U1718)=20, "Yes", "One (or more) of these fields are empty"),"")</f>
        <v/>
      </c>
      <c r="D1724" t="str">
        <f>IF(COUNTA(Metadata!A1718)=1, IF(ISNUMBER(MATCH(LEFT(Metadata!P1718,SEARCH(":",Metadata!P1718)-1),'Library and Platform Vocabulary'!$A$117:$A$413,0)), "Yes", "No"),"")</f>
        <v/>
      </c>
      <c r="E1724" s="35" t="str">
        <f ca="1">IF(COUNTA(Metadata!A1718)=1, IF(OR(Metadata!O1718&gt;TODAY(),ISBLANK(Metadata!O1718)),"No, date is missing, in the future, or invalid", "Yes"),"")</f>
        <v/>
      </c>
      <c r="F1724" s="31" t="str">
        <f>IF(COUNTA(Metadata!A1718)=1, IF(OR(NOT(ISBLANK(Metadata!V1718)),NOT(ISBLANK(Metadata!W1718))),"Yes", "No, neither of these fields have values"),"")</f>
        <v/>
      </c>
    </row>
    <row r="1725" spans="1:6">
      <c r="A1725" t="str">
        <f>IF(COUNTA(Metadata!A1719)=1,ROW(Metadata!A1719),"")</f>
        <v/>
      </c>
      <c r="B1725" s="31" t="str">
        <f>IF(COUNTA(Metadata!A1719)=1,IF(COUNTA(Metadata!L1719,Metadata!B1719)=2, IF(Metadata!L1719=Metadata!B1719, "No", "Yes"), "One (or both) of these fields are empty"),"")</f>
        <v/>
      </c>
      <c r="C1725" t="str">
        <f>IF(COUNTA(Metadata!A1719)=1,IF(COUNTA(Metadata!B1719:'Metadata'!U1719)=20, "Yes", "One (or more) of these fields are empty"),"")</f>
        <v/>
      </c>
      <c r="D1725" t="str">
        <f>IF(COUNTA(Metadata!A1719)=1, IF(ISNUMBER(MATCH(LEFT(Metadata!P1719,SEARCH(":",Metadata!P1719)-1),'Library and Platform Vocabulary'!$A$117:$A$413,0)), "Yes", "No"),"")</f>
        <v/>
      </c>
      <c r="E1725" s="35" t="str">
        <f ca="1">IF(COUNTA(Metadata!A1719)=1, IF(OR(Metadata!O1719&gt;TODAY(),ISBLANK(Metadata!O1719)),"No, date is missing, in the future, or invalid", "Yes"),"")</f>
        <v/>
      </c>
      <c r="F1725" s="31" t="str">
        <f>IF(COUNTA(Metadata!A1719)=1, IF(OR(NOT(ISBLANK(Metadata!V1719)),NOT(ISBLANK(Metadata!W1719))),"Yes", "No, neither of these fields have values"),"")</f>
        <v/>
      </c>
    </row>
    <row r="1726" spans="1:6">
      <c r="A1726" t="str">
        <f>IF(COUNTA(Metadata!A1720)=1,ROW(Metadata!A1720),"")</f>
        <v/>
      </c>
      <c r="B1726" s="31" t="str">
        <f>IF(COUNTA(Metadata!A1720)=1,IF(COUNTA(Metadata!L1720,Metadata!B1720)=2, IF(Metadata!L1720=Metadata!B1720, "No", "Yes"), "One (or both) of these fields are empty"),"")</f>
        <v/>
      </c>
      <c r="C1726" t="str">
        <f>IF(COUNTA(Metadata!A1720)=1,IF(COUNTA(Metadata!B1720:'Metadata'!U1720)=20, "Yes", "One (or more) of these fields are empty"),"")</f>
        <v/>
      </c>
      <c r="D1726" t="str">
        <f>IF(COUNTA(Metadata!A1720)=1, IF(ISNUMBER(MATCH(LEFT(Metadata!P1720,SEARCH(":",Metadata!P1720)-1),'Library and Platform Vocabulary'!$A$117:$A$413,0)), "Yes", "No"),"")</f>
        <v/>
      </c>
      <c r="E1726" s="35" t="str">
        <f ca="1">IF(COUNTA(Metadata!A1720)=1, IF(OR(Metadata!O1720&gt;TODAY(),ISBLANK(Metadata!O1720)),"No, date is missing, in the future, or invalid", "Yes"),"")</f>
        <v/>
      </c>
      <c r="F1726" s="31" t="str">
        <f>IF(COUNTA(Metadata!A1720)=1, IF(OR(NOT(ISBLANK(Metadata!V1720)),NOT(ISBLANK(Metadata!W1720))),"Yes", "No, neither of these fields have values"),"")</f>
        <v/>
      </c>
    </row>
    <row r="1727" spans="1:6">
      <c r="A1727" t="str">
        <f>IF(COUNTA(Metadata!A1721)=1,ROW(Metadata!A1721),"")</f>
        <v/>
      </c>
      <c r="B1727" s="31" t="str">
        <f>IF(COUNTA(Metadata!A1721)=1,IF(COUNTA(Metadata!L1721,Metadata!B1721)=2, IF(Metadata!L1721=Metadata!B1721, "No", "Yes"), "One (or both) of these fields are empty"),"")</f>
        <v/>
      </c>
      <c r="C1727" t="str">
        <f>IF(COUNTA(Metadata!A1721)=1,IF(COUNTA(Metadata!B1721:'Metadata'!U1721)=20, "Yes", "One (or more) of these fields are empty"),"")</f>
        <v/>
      </c>
      <c r="D1727" t="str">
        <f>IF(COUNTA(Metadata!A1721)=1, IF(ISNUMBER(MATCH(LEFT(Metadata!P1721,SEARCH(":",Metadata!P1721)-1),'Library and Platform Vocabulary'!$A$117:$A$413,0)), "Yes", "No"),"")</f>
        <v/>
      </c>
      <c r="E1727" s="35" t="str">
        <f ca="1">IF(COUNTA(Metadata!A1721)=1, IF(OR(Metadata!O1721&gt;TODAY(),ISBLANK(Metadata!O1721)),"No, date is missing, in the future, or invalid", "Yes"),"")</f>
        <v/>
      </c>
      <c r="F1727" s="31" t="str">
        <f>IF(COUNTA(Metadata!A1721)=1, IF(OR(NOT(ISBLANK(Metadata!V1721)),NOT(ISBLANK(Metadata!W1721))),"Yes", "No, neither of these fields have values"),"")</f>
        <v/>
      </c>
    </row>
    <row r="1728" spans="1:6">
      <c r="A1728" t="str">
        <f>IF(COUNTA(Metadata!A1722)=1,ROW(Metadata!A1722),"")</f>
        <v/>
      </c>
      <c r="B1728" s="31" t="str">
        <f>IF(COUNTA(Metadata!A1722)=1,IF(COUNTA(Metadata!L1722,Metadata!B1722)=2, IF(Metadata!L1722=Metadata!B1722, "No", "Yes"), "One (or both) of these fields are empty"),"")</f>
        <v/>
      </c>
      <c r="C1728" t="str">
        <f>IF(COUNTA(Metadata!A1722)=1,IF(COUNTA(Metadata!B1722:'Metadata'!U1722)=20, "Yes", "One (or more) of these fields are empty"),"")</f>
        <v/>
      </c>
      <c r="D1728" t="str">
        <f>IF(COUNTA(Metadata!A1722)=1, IF(ISNUMBER(MATCH(LEFT(Metadata!P1722,SEARCH(":",Metadata!P1722)-1),'Library and Platform Vocabulary'!$A$117:$A$413,0)), "Yes", "No"),"")</f>
        <v/>
      </c>
      <c r="E1728" s="35" t="str">
        <f ca="1">IF(COUNTA(Metadata!A1722)=1, IF(OR(Metadata!O1722&gt;TODAY(),ISBLANK(Metadata!O1722)),"No, date is missing, in the future, or invalid", "Yes"),"")</f>
        <v/>
      </c>
      <c r="F1728" s="31" t="str">
        <f>IF(COUNTA(Metadata!A1722)=1, IF(OR(NOT(ISBLANK(Metadata!V1722)),NOT(ISBLANK(Metadata!W1722))),"Yes", "No, neither of these fields have values"),"")</f>
        <v/>
      </c>
    </row>
    <row r="1729" spans="1:6">
      <c r="A1729" t="str">
        <f>IF(COUNTA(Metadata!A1723)=1,ROW(Metadata!A1723),"")</f>
        <v/>
      </c>
      <c r="B1729" s="31" t="str">
        <f>IF(COUNTA(Metadata!A1723)=1,IF(COUNTA(Metadata!L1723,Metadata!B1723)=2, IF(Metadata!L1723=Metadata!B1723, "No", "Yes"), "One (or both) of these fields are empty"),"")</f>
        <v/>
      </c>
      <c r="C1729" t="str">
        <f>IF(COUNTA(Metadata!A1723)=1,IF(COUNTA(Metadata!B1723:'Metadata'!U1723)=20, "Yes", "One (or more) of these fields are empty"),"")</f>
        <v/>
      </c>
      <c r="D1729" t="str">
        <f>IF(COUNTA(Metadata!A1723)=1, IF(ISNUMBER(MATCH(LEFT(Metadata!P1723,SEARCH(":",Metadata!P1723)-1),'Library and Platform Vocabulary'!$A$117:$A$413,0)), "Yes", "No"),"")</f>
        <v/>
      </c>
      <c r="E1729" s="35" t="str">
        <f ca="1">IF(COUNTA(Metadata!A1723)=1, IF(OR(Metadata!O1723&gt;TODAY(),ISBLANK(Metadata!O1723)),"No, date is missing, in the future, or invalid", "Yes"),"")</f>
        <v/>
      </c>
      <c r="F1729" s="31" t="str">
        <f>IF(COUNTA(Metadata!A1723)=1, IF(OR(NOT(ISBLANK(Metadata!V1723)),NOT(ISBLANK(Metadata!W1723))),"Yes", "No, neither of these fields have values"),"")</f>
        <v/>
      </c>
    </row>
    <row r="1730" spans="1:6">
      <c r="A1730" t="str">
        <f>IF(COUNTA(Metadata!A1724)=1,ROW(Metadata!A1724),"")</f>
        <v/>
      </c>
      <c r="B1730" s="31" t="str">
        <f>IF(COUNTA(Metadata!A1724)=1,IF(COUNTA(Metadata!L1724,Metadata!B1724)=2, IF(Metadata!L1724=Metadata!B1724, "No", "Yes"), "One (or both) of these fields are empty"),"")</f>
        <v/>
      </c>
      <c r="C1730" t="str">
        <f>IF(COUNTA(Metadata!A1724)=1,IF(COUNTA(Metadata!B1724:'Metadata'!U1724)=20, "Yes", "One (or more) of these fields are empty"),"")</f>
        <v/>
      </c>
      <c r="D1730" t="str">
        <f>IF(COUNTA(Metadata!A1724)=1, IF(ISNUMBER(MATCH(LEFT(Metadata!P1724,SEARCH(":",Metadata!P1724)-1),'Library and Platform Vocabulary'!$A$117:$A$413,0)), "Yes", "No"),"")</f>
        <v/>
      </c>
      <c r="E1730" s="35" t="str">
        <f ca="1">IF(COUNTA(Metadata!A1724)=1, IF(OR(Metadata!O1724&gt;TODAY(),ISBLANK(Metadata!O1724)),"No, date is missing, in the future, or invalid", "Yes"),"")</f>
        <v/>
      </c>
      <c r="F1730" s="31" t="str">
        <f>IF(COUNTA(Metadata!A1724)=1, IF(OR(NOT(ISBLANK(Metadata!V1724)),NOT(ISBLANK(Metadata!W1724))),"Yes", "No, neither of these fields have values"),"")</f>
        <v/>
      </c>
    </row>
    <row r="1731" spans="1:6">
      <c r="A1731" t="str">
        <f>IF(COUNTA(Metadata!A1725)=1,ROW(Metadata!A1725),"")</f>
        <v/>
      </c>
      <c r="B1731" s="31" t="str">
        <f>IF(COUNTA(Metadata!A1725)=1,IF(COUNTA(Metadata!L1725,Metadata!B1725)=2, IF(Metadata!L1725=Metadata!B1725, "No", "Yes"), "One (or both) of these fields are empty"),"")</f>
        <v/>
      </c>
      <c r="C1731" t="str">
        <f>IF(COUNTA(Metadata!A1725)=1,IF(COUNTA(Metadata!B1725:'Metadata'!U1725)=20, "Yes", "One (or more) of these fields are empty"),"")</f>
        <v/>
      </c>
      <c r="D1731" t="str">
        <f>IF(COUNTA(Metadata!A1725)=1, IF(ISNUMBER(MATCH(LEFT(Metadata!P1725,SEARCH(":",Metadata!P1725)-1),'Library and Platform Vocabulary'!$A$117:$A$413,0)), "Yes", "No"),"")</f>
        <v/>
      </c>
      <c r="E1731" s="35" t="str">
        <f ca="1">IF(COUNTA(Metadata!A1725)=1, IF(OR(Metadata!O1725&gt;TODAY(),ISBLANK(Metadata!O1725)),"No, date is missing, in the future, or invalid", "Yes"),"")</f>
        <v/>
      </c>
      <c r="F1731" s="31" t="str">
        <f>IF(COUNTA(Metadata!A1725)=1, IF(OR(NOT(ISBLANK(Metadata!V1725)),NOT(ISBLANK(Metadata!W1725))),"Yes", "No, neither of these fields have values"),"")</f>
        <v/>
      </c>
    </row>
    <row r="1732" spans="1:6">
      <c r="A1732" t="str">
        <f>IF(COUNTA(Metadata!A1726)=1,ROW(Metadata!A1726),"")</f>
        <v/>
      </c>
      <c r="B1732" s="31" t="str">
        <f>IF(COUNTA(Metadata!A1726)=1,IF(COUNTA(Metadata!L1726,Metadata!B1726)=2, IF(Metadata!L1726=Metadata!B1726, "No", "Yes"), "One (or both) of these fields are empty"),"")</f>
        <v/>
      </c>
      <c r="C1732" t="str">
        <f>IF(COUNTA(Metadata!A1726)=1,IF(COUNTA(Metadata!B1726:'Metadata'!U1726)=20, "Yes", "One (or more) of these fields are empty"),"")</f>
        <v/>
      </c>
      <c r="D1732" t="str">
        <f>IF(COUNTA(Metadata!A1726)=1, IF(ISNUMBER(MATCH(LEFT(Metadata!P1726,SEARCH(":",Metadata!P1726)-1),'Library and Platform Vocabulary'!$A$117:$A$413,0)), "Yes", "No"),"")</f>
        <v/>
      </c>
      <c r="E1732" s="35" t="str">
        <f ca="1">IF(COUNTA(Metadata!A1726)=1, IF(OR(Metadata!O1726&gt;TODAY(),ISBLANK(Metadata!O1726)),"No, date is missing, in the future, or invalid", "Yes"),"")</f>
        <v/>
      </c>
      <c r="F1732" s="31" t="str">
        <f>IF(COUNTA(Metadata!A1726)=1, IF(OR(NOT(ISBLANK(Metadata!V1726)),NOT(ISBLANK(Metadata!W1726))),"Yes", "No, neither of these fields have values"),"")</f>
        <v/>
      </c>
    </row>
    <row r="1733" spans="1:6">
      <c r="A1733" t="str">
        <f>IF(COUNTA(Metadata!A1727)=1,ROW(Metadata!A1727),"")</f>
        <v/>
      </c>
      <c r="B1733" s="31" t="str">
        <f>IF(COUNTA(Metadata!A1727)=1,IF(COUNTA(Metadata!L1727,Metadata!B1727)=2, IF(Metadata!L1727=Metadata!B1727, "No", "Yes"), "One (or both) of these fields are empty"),"")</f>
        <v/>
      </c>
      <c r="C1733" t="str">
        <f>IF(COUNTA(Metadata!A1727)=1,IF(COUNTA(Metadata!B1727:'Metadata'!U1727)=20, "Yes", "One (or more) of these fields are empty"),"")</f>
        <v/>
      </c>
      <c r="D1733" t="str">
        <f>IF(COUNTA(Metadata!A1727)=1, IF(ISNUMBER(MATCH(LEFT(Metadata!P1727,SEARCH(":",Metadata!P1727)-1),'Library and Platform Vocabulary'!$A$117:$A$413,0)), "Yes", "No"),"")</f>
        <v/>
      </c>
      <c r="E1733" s="35" t="str">
        <f ca="1">IF(COUNTA(Metadata!A1727)=1, IF(OR(Metadata!O1727&gt;TODAY(),ISBLANK(Metadata!O1727)),"No, date is missing, in the future, or invalid", "Yes"),"")</f>
        <v/>
      </c>
      <c r="F1733" s="31" t="str">
        <f>IF(COUNTA(Metadata!A1727)=1, IF(OR(NOT(ISBLANK(Metadata!V1727)),NOT(ISBLANK(Metadata!W1727))),"Yes", "No, neither of these fields have values"),"")</f>
        <v/>
      </c>
    </row>
    <row r="1734" spans="1:6">
      <c r="A1734" t="str">
        <f>IF(COUNTA(Metadata!A1728)=1,ROW(Metadata!A1728),"")</f>
        <v/>
      </c>
      <c r="B1734" s="31" t="str">
        <f>IF(COUNTA(Metadata!A1728)=1,IF(COUNTA(Metadata!L1728,Metadata!B1728)=2, IF(Metadata!L1728=Metadata!B1728, "No", "Yes"), "One (or both) of these fields are empty"),"")</f>
        <v/>
      </c>
      <c r="C1734" t="str">
        <f>IF(COUNTA(Metadata!A1728)=1,IF(COUNTA(Metadata!B1728:'Metadata'!U1728)=20, "Yes", "One (or more) of these fields are empty"),"")</f>
        <v/>
      </c>
      <c r="D1734" t="str">
        <f>IF(COUNTA(Metadata!A1728)=1, IF(ISNUMBER(MATCH(LEFT(Metadata!P1728,SEARCH(":",Metadata!P1728)-1),'Library and Platform Vocabulary'!$A$117:$A$413,0)), "Yes", "No"),"")</f>
        <v/>
      </c>
      <c r="E1734" s="35" t="str">
        <f ca="1">IF(COUNTA(Metadata!A1728)=1, IF(OR(Metadata!O1728&gt;TODAY(),ISBLANK(Metadata!O1728)),"No, date is missing, in the future, or invalid", "Yes"),"")</f>
        <v/>
      </c>
      <c r="F1734" s="31" t="str">
        <f>IF(COUNTA(Metadata!A1728)=1, IF(OR(NOT(ISBLANK(Metadata!V1728)),NOT(ISBLANK(Metadata!W1728))),"Yes", "No, neither of these fields have values"),"")</f>
        <v/>
      </c>
    </row>
    <row r="1735" spans="1:6">
      <c r="A1735" t="str">
        <f>IF(COUNTA(Metadata!A1729)=1,ROW(Metadata!A1729),"")</f>
        <v/>
      </c>
      <c r="B1735" s="31" t="str">
        <f>IF(COUNTA(Metadata!A1729)=1,IF(COUNTA(Metadata!L1729,Metadata!B1729)=2, IF(Metadata!L1729=Metadata!B1729, "No", "Yes"), "One (or both) of these fields are empty"),"")</f>
        <v/>
      </c>
      <c r="C1735" t="str">
        <f>IF(COUNTA(Metadata!A1729)=1,IF(COUNTA(Metadata!B1729:'Metadata'!U1729)=20, "Yes", "One (or more) of these fields are empty"),"")</f>
        <v/>
      </c>
      <c r="D1735" t="str">
        <f>IF(COUNTA(Metadata!A1729)=1, IF(ISNUMBER(MATCH(LEFT(Metadata!P1729,SEARCH(":",Metadata!P1729)-1),'Library and Platform Vocabulary'!$A$117:$A$413,0)), "Yes", "No"),"")</f>
        <v/>
      </c>
      <c r="E1735" s="35" t="str">
        <f ca="1">IF(COUNTA(Metadata!A1729)=1, IF(OR(Metadata!O1729&gt;TODAY(),ISBLANK(Metadata!O1729)),"No, date is missing, in the future, or invalid", "Yes"),"")</f>
        <v/>
      </c>
      <c r="F1735" s="31" t="str">
        <f>IF(COUNTA(Metadata!A1729)=1, IF(OR(NOT(ISBLANK(Metadata!V1729)),NOT(ISBLANK(Metadata!W1729))),"Yes", "No, neither of these fields have values"),"")</f>
        <v/>
      </c>
    </row>
    <row r="1736" spans="1:6">
      <c r="A1736" t="str">
        <f>IF(COUNTA(Metadata!A1730)=1,ROW(Metadata!A1730),"")</f>
        <v/>
      </c>
      <c r="B1736" s="31" t="str">
        <f>IF(COUNTA(Metadata!A1730)=1,IF(COUNTA(Metadata!L1730,Metadata!B1730)=2, IF(Metadata!L1730=Metadata!B1730, "No", "Yes"), "One (or both) of these fields are empty"),"")</f>
        <v/>
      </c>
      <c r="C1736" t="str">
        <f>IF(COUNTA(Metadata!A1730)=1,IF(COUNTA(Metadata!B1730:'Metadata'!U1730)=20, "Yes", "One (or more) of these fields are empty"),"")</f>
        <v/>
      </c>
      <c r="D1736" t="str">
        <f>IF(COUNTA(Metadata!A1730)=1, IF(ISNUMBER(MATCH(LEFT(Metadata!P1730,SEARCH(":",Metadata!P1730)-1),'Library and Platform Vocabulary'!$A$117:$A$413,0)), "Yes", "No"),"")</f>
        <v/>
      </c>
      <c r="E1736" s="35" t="str">
        <f ca="1">IF(COUNTA(Metadata!A1730)=1, IF(OR(Metadata!O1730&gt;TODAY(),ISBLANK(Metadata!O1730)),"No, date is missing, in the future, or invalid", "Yes"),"")</f>
        <v/>
      </c>
      <c r="F1736" s="31" t="str">
        <f>IF(COUNTA(Metadata!A1730)=1, IF(OR(NOT(ISBLANK(Metadata!V1730)),NOT(ISBLANK(Metadata!W1730))),"Yes", "No, neither of these fields have values"),"")</f>
        <v/>
      </c>
    </row>
    <row r="1737" spans="1:6">
      <c r="A1737" t="str">
        <f>IF(COUNTA(Metadata!A1731)=1,ROW(Metadata!A1731),"")</f>
        <v/>
      </c>
      <c r="B1737" s="31" t="str">
        <f>IF(COUNTA(Metadata!A1731)=1,IF(COUNTA(Metadata!L1731,Metadata!B1731)=2, IF(Metadata!L1731=Metadata!B1731, "No", "Yes"), "One (or both) of these fields are empty"),"")</f>
        <v/>
      </c>
      <c r="C1737" t="str">
        <f>IF(COUNTA(Metadata!A1731)=1,IF(COUNTA(Metadata!B1731:'Metadata'!U1731)=20, "Yes", "One (or more) of these fields are empty"),"")</f>
        <v/>
      </c>
      <c r="D1737" t="str">
        <f>IF(COUNTA(Metadata!A1731)=1, IF(ISNUMBER(MATCH(LEFT(Metadata!P1731,SEARCH(":",Metadata!P1731)-1),'Library and Platform Vocabulary'!$A$117:$A$413,0)), "Yes", "No"),"")</f>
        <v/>
      </c>
      <c r="E1737" s="35" t="str">
        <f ca="1">IF(COUNTA(Metadata!A1731)=1, IF(OR(Metadata!O1731&gt;TODAY(),ISBLANK(Metadata!O1731)),"No, date is missing, in the future, or invalid", "Yes"),"")</f>
        <v/>
      </c>
      <c r="F1737" s="31" t="str">
        <f>IF(COUNTA(Metadata!A1731)=1, IF(OR(NOT(ISBLANK(Metadata!V1731)),NOT(ISBLANK(Metadata!W1731))),"Yes", "No, neither of these fields have values"),"")</f>
        <v/>
      </c>
    </row>
    <row r="1738" spans="1:6">
      <c r="A1738" t="str">
        <f>IF(COUNTA(Metadata!A1732)=1,ROW(Metadata!A1732),"")</f>
        <v/>
      </c>
      <c r="B1738" s="31" t="str">
        <f>IF(COUNTA(Metadata!A1732)=1,IF(COUNTA(Metadata!L1732,Metadata!B1732)=2, IF(Metadata!L1732=Metadata!B1732, "No", "Yes"), "One (or both) of these fields are empty"),"")</f>
        <v/>
      </c>
      <c r="C1738" t="str">
        <f>IF(COUNTA(Metadata!A1732)=1,IF(COUNTA(Metadata!B1732:'Metadata'!U1732)=20, "Yes", "One (or more) of these fields are empty"),"")</f>
        <v/>
      </c>
      <c r="D1738" t="str">
        <f>IF(COUNTA(Metadata!A1732)=1, IF(ISNUMBER(MATCH(LEFT(Metadata!P1732,SEARCH(":",Metadata!P1732)-1),'Library and Platform Vocabulary'!$A$117:$A$413,0)), "Yes", "No"),"")</f>
        <v/>
      </c>
      <c r="E1738" s="35" t="str">
        <f ca="1">IF(COUNTA(Metadata!A1732)=1, IF(OR(Metadata!O1732&gt;TODAY(),ISBLANK(Metadata!O1732)),"No, date is missing, in the future, or invalid", "Yes"),"")</f>
        <v/>
      </c>
      <c r="F1738" s="31" t="str">
        <f>IF(COUNTA(Metadata!A1732)=1, IF(OR(NOT(ISBLANK(Metadata!V1732)),NOT(ISBLANK(Metadata!W1732))),"Yes", "No, neither of these fields have values"),"")</f>
        <v/>
      </c>
    </row>
    <row r="1739" spans="1:6">
      <c r="A1739" t="str">
        <f>IF(COUNTA(Metadata!A1733)=1,ROW(Metadata!A1733),"")</f>
        <v/>
      </c>
      <c r="B1739" s="31" t="str">
        <f>IF(COUNTA(Metadata!A1733)=1,IF(COUNTA(Metadata!L1733,Metadata!B1733)=2, IF(Metadata!L1733=Metadata!B1733, "No", "Yes"), "One (or both) of these fields are empty"),"")</f>
        <v/>
      </c>
      <c r="C1739" t="str">
        <f>IF(COUNTA(Metadata!A1733)=1,IF(COUNTA(Metadata!B1733:'Metadata'!U1733)=20, "Yes", "One (or more) of these fields are empty"),"")</f>
        <v/>
      </c>
      <c r="D1739" t="str">
        <f>IF(COUNTA(Metadata!A1733)=1, IF(ISNUMBER(MATCH(LEFT(Metadata!P1733,SEARCH(":",Metadata!P1733)-1),'Library and Platform Vocabulary'!$A$117:$A$413,0)), "Yes", "No"),"")</f>
        <v/>
      </c>
      <c r="E1739" s="35" t="str">
        <f ca="1">IF(COUNTA(Metadata!A1733)=1, IF(OR(Metadata!O1733&gt;TODAY(),ISBLANK(Metadata!O1733)),"No, date is missing, in the future, or invalid", "Yes"),"")</f>
        <v/>
      </c>
      <c r="F1739" s="31" t="str">
        <f>IF(COUNTA(Metadata!A1733)=1, IF(OR(NOT(ISBLANK(Metadata!V1733)),NOT(ISBLANK(Metadata!W1733))),"Yes", "No, neither of these fields have values"),"")</f>
        <v/>
      </c>
    </row>
    <row r="1740" spans="1:6">
      <c r="A1740" t="str">
        <f>IF(COUNTA(Metadata!A1734)=1,ROW(Metadata!A1734),"")</f>
        <v/>
      </c>
      <c r="B1740" s="31" t="str">
        <f>IF(COUNTA(Metadata!A1734)=1,IF(COUNTA(Metadata!L1734,Metadata!B1734)=2, IF(Metadata!L1734=Metadata!B1734, "No", "Yes"), "One (or both) of these fields are empty"),"")</f>
        <v/>
      </c>
      <c r="C1740" t="str">
        <f>IF(COUNTA(Metadata!A1734)=1,IF(COUNTA(Metadata!B1734:'Metadata'!U1734)=20, "Yes", "One (or more) of these fields are empty"),"")</f>
        <v/>
      </c>
      <c r="D1740" t="str">
        <f>IF(COUNTA(Metadata!A1734)=1, IF(ISNUMBER(MATCH(LEFT(Metadata!P1734,SEARCH(":",Metadata!P1734)-1),'Library and Platform Vocabulary'!$A$117:$A$413,0)), "Yes", "No"),"")</f>
        <v/>
      </c>
      <c r="E1740" s="35" t="str">
        <f ca="1">IF(COUNTA(Metadata!A1734)=1, IF(OR(Metadata!O1734&gt;TODAY(),ISBLANK(Metadata!O1734)),"No, date is missing, in the future, or invalid", "Yes"),"")</f>
        <v/>
      </c>
      <c r="F1740" s="31" t="str">
        <f>IF(COUNTA(Metadata!A1734)=1, IF(OR(NOT(ISBLANK(Metadata!V1734)),NOT(ISBLANK(Metadata!W1734))),"Yes", "No, neither of these fields have values"),"")</f>
        <v/>
      </c>
    </row>
    <row r="1741" spans="1:6">
      <c r="A1741" t="str">
        <f>IF(COUNTA(Metadata!A1735)=1,ROW(Metadata!A1735),"")</f>
        <v/>
      </c>
      <c r="B1741" s="31" t="str">
        <f>IF(COUNTA(Metadata!A1735)=1,IF(COUNTA(Metadata!L1735,Metadata!B1735)=2, IF(Metadata!L1735=Metadata!B1735, "No", "Yes"), "One (or both) of these fields are empty"),"")</f>
        <v/>
      </c>
      <c r="C1741" t="str">
        <f>IF(COUNTA(Metadata!A1735)=1,IF(COUNTA(Metadata!B1735:'Metadata'!U1735)=20, "Yes", "One (or more) of these fields are empty"),"")</f>
        <v/>
      </c>
      <c r="D1741" t="str">
        <f>IF(COUNTA(Metadata!A1735)=1, IF(ISNUMBER(MATCH(LEFT(Metadata!P1735,SEARCH(":",Metadata!P1735)-1),'Library and Platform Vocabulary'!$A$117:$A$413,0)), "Yes", "No"),"")</f>
        <v/>
      </c>
      <c r="E1741" s="35" t="str">
        <f ca="1">IF(COUNTA(Metadata!A1735)=1, IF(OR(Metadata!O1735&gt;TODAY(),ISBLANK(Metadata!O1735)),"No, date is missing, in the future, or invalid", "Yes"),"")</f>
        <v/>
      </c>
      <c r="F1741" s="31" t="str">
        <f>IF(COUNTA(Metadata!A1735)=1, IF(OR(NOT(ISBLANK(Metadata!V1735)),NOT(ISBLANK(Metadata!W1735))),"Yes", "No, neither of these fields have values"),"")</f>
        <v/>
      </c>
    </row>
    <row r="1742" spans="1:6">
      <c r="A1742" t="str">
        <f>IF(COUNTA(Metadata!A1736)=1,ROW(Metadata!A1736),"")</f>
        <v/>
      </c>
      <c r="B1742" s="31" t="str">
        <f>IF(COUNTA(Metadata!A1736)=1,IF(COUNTA(Metadata!L1736,Metadata!B1736)=2, IF(Metadata!L1736=Metadata!B1736, "No", "Yes"), "One (or both) of these fields are empty"),"")</f>
        <v/>
      </c>
      <c r="C1742" t="str">
        <f>IF(COUNTA(Metadata!A1736)=1,IF(COUNTA(Metadata!B1736:'Metadata'!U1736)=20, "Yes", "One (or more) of these fields are empty"),"")</f>
        <v/>
      </c>
      <c r="D1742" t="str">
        <f>IF(COUNTA(Metadata!A1736)=1, IF(ISNUMBER(MATCH(LEFT(Metadata!P1736,SEARCH(":",Metadata!P1736)-1),'Library and Platform Vocabulary'!$A$117:$A$413,0)), "Yes", "No"),"")</f>
        <v/>
      </c>
      <c r="E1742" s="35" t="str">
        <f ca="1">IF(COUNTA(Metadata!A1736)=1, IF(OR(Metadata!O1736&gt;TODAY(),ISBLANK(Metadata!O1736)),"No, date is missing, in the future, or invalid", "Yes"),"")</f>
        <v/>
      </c>
      <c r="F1742" s="31" t="str">
        <f>IF(COUNTA(Metadata!A1736)=1, IF(OR(NOT(ISBLANK(Metadata!V1736)),NOT(ISBLANK(Metadata!W1736))),"Yes", "No, neither of these fields have values"),"")</f>
        <v/>
      </c>
    </row>
    <row r="1743" spans="1:6">
      <c r="A1743" t="str">
        <f>IF(COUNTA(Metadata!A1737)=1,ROW(Metadata!A1737),"")</f>
        <v/>
      </c>
      <c r="B1743" s="31" t="str">
        <f>IF(COUNTA(Metadata!A1737)=1,IF(COUNTA(Metadata!L1737,Metadata!B1737)=2, IF(Metadata!L1737=Metadata!B1737, "No", "Yes"), "One (or both) of these fields are empty"),"")</f>
        <v/>
      </c>
      <c r="C1743" t="str">
        <f>IF(COUNTA(Metadata!A1737)=1,IF(COUNTA(Metadata!B1737:'Metadata'!U1737)=20, "Yes", "One (or more) of these fields are empty"),"")</f>
        <v/>
      </c>
      <c r="D1743" t="str">
        <f>IF(COUNTA(Metadata!A1737)=1, IF(ISNUMBER(MATCH(LEFT(Metadata!P1737,SEARCH(":",Metadata!P1737)-1),'Library and Platform Vocabulary'!$A$117:$A$413,0)), "Yes", "No"),"")</f>
        <v/>
      </c>
      <c r="E1743" s="35" t="str">
        <f ca="1">IF(COUNTA(Metadata!A1737)=1, IF(OR(Metadata!O1737&gt;TODAY(),ISBLANK(Metadata!O1737)),"No, date is missing, in the future, or invalid", "Yes"),"")</f>
        <v/>
      </c>
      <c r="F1743" s="31" t="str">
        <f>IF(COUNTA(Metadata!A1737)=1, IF(OR(NOT(ISBLANK(Metadata!V1737)),NOT(ISBLANK(Metadata!W1737))),"Yes", "No, neither of these fields have values"),"")</f>
        <v/>
      </c>
    </row>
    <row r="1744" spans="1:6">
      <c r="A1744" t="str">
        <f>IF(COUNTA(Metadata!A1738)=1,ROW(Metadata!A1738),"")</f>
        <v/>
      </c>
      <c r="B1744" s="31" t="str">
        <f>IF(COUNTA(Metadata!A1738)=1,IF(COUNTA(Metadata!L1738,Metadata!B1738)=2, IF(Metadata!L1738=Metadata!B1738, "No", "Yes"), "One (or both) of these fields are empty"),"")</f>
        <v/>
      </c>
      <c r="C1744" t="str">
        <f>IF(COUNTA(Metadata!A1738)=1,IF(COUNTA(Metadata!B1738:'Metadata'!U1738)=20, "Yes", "One (or more) of these fields are empty"),"")</f>
        <v/>
      </c>
      <c r="D1744" t="str">
        <f>IF(COUNTA(Metadata!A1738)=1, IF(ISNUMBER(MATCH(LEFT(Metadata!P1738,SEARCH(":",Metadata!P1738)-1),'Library and Platform Vocabulary'!$A$117:$A$413,0)), "Yes", "No"),"")</f>
        <v/>
      </c>
      <c r="E1744" s="35" t="str">
        <f ca="1">IF(COUNTA(Metadata!A1738)=1, IF(OR(Metadata!O1738&gt;TODAY(),ISBLANK(Metadata!O1738)),"No, date is missing, in the future, or invalid", "Yes"),"")</f>
        <v/>
      </c>
      <c r="F1744" s="31" t="str">
        <f>IF(COUNTA(Metadata!A1738)=1, IF(OR(NOT(ISBLANK(Metadata!V1738)),NOT(ISBLANK(Metadata!W1738))),"Yes", "No, neither of these fields have values"),"")</f>
        <v/>
      </c>
    </row>
    <row r="1745" spans="1:6">
      <c r="A1745" t="str">
        <f>IF(COUNTA(Metadata!A1739)=1,ROW(Metadata!A1739),"")</f>
        <v/>
      </c>
      <c r="B1745" s="31" t="str">
        <f>IF(COUNTA(Metadata!A1739)=1,IF(COUNTA(Metadata!L1739,Metadata!B1739)=2, IF(Metadata!L1739=Metadata!B1739, "No", "Yes"), "One (or both) of these fields are empty"),"")</f>
        <v/>
      </c>
      <c r="C1745" t="str">
        <f>IF(COUNTA(Metadata!A1739)=1,IF(COUNTA(Metadata!B1739:'Metadata'!U1739)=20, "Yes", "One (or more) of these fields are empty"),"")</f>
        <v/>
      </c>
      <c r="D1745" t="str">
        <f>IF(COUNTA(Metadata!A1739)=1, IF(ISNUMBER(MATCH(LEFT(Metadata!P1739,SEARCH(":",Metadata!P1739)-1),'Library and Platform Vocabulary'!$A$117:$A$413,0)), "Yes", "No"),"")</f>
        <v/>
      </c>
      <c r="E1745" s="35" t="str">
        <f ca="1">IF(COUNTA(Metadata!A1739)=1, IF(OR(Metadata!O1739&gt;TODAY(),ISBLANK(Metadata!O1739)),"No, date is missing, in the future, or invalid", "Yes"),"")</f>
        <v/>
      </c>
      <c r="F1745" s="31" t="str">
        <f>IF(COUNTA(Metadata!A1739)=1, IF(OR(NOT(ISBLANK(Metadata!V1739)),NOT(ISBLANK(Metadata!W1739))),"Yes", "No, neither of these fields have values"),"")</f>
        <v/>
      </c>
    </row>
    <row r="1746" spans="1:6">
      <c r="A1746" t="str">
        <f>IF(COUNTA(Metadata!A1740)=1,ROW(Metadata!A1740),"")</f>
        <v/>
      </c>
      <c r="B1746" s="31" t="str">
        <f>IF(COUNTA(Metadata!A1740)=1,IF(COUNTA(Metadata!L1740,Metadata!B1740)=2, IF(Metadata!L1740=Metadata!B1740, "No", "Yes"), "One (or both) of these fields are empty"),"")</f>
        <v/>
      </c>
      <c r="C1746" t="str">
        <f>IF(COUNTA(Metadata!A1740)=1,IF(COUNTA(Metadata!B1740:'Metadata'!U1740)=20, "Yes", "One (or more) of these fields are empty"),"")</f>
        <v/>
      </c>
      <c r="D1746" t="str">
        <f>IF(COUNTA(Metadata!A1740)=1, IF(ISNUMBER(MATCH(LEFT(Metadata!P1740,SEARCH(":",Metadata!P1740)-1),'Library and Platform Vocabulary'!$A$117:$A$413,0)), "Yes", "No"),"")</f>
        <v/>
      </c>
      <c r="E1746" s="35" t="str">
        <f ca="1">IF(COUNTA(Metadata!A1740)=1, IF(OR(Metadata!O1740&gt;TODAY(),ISBLANK(Metadata!O1740)),"No, date is missing, in the future, or invalid", "Yes"),"")</f>
        <v/>
      </c>
      <c r="F1746" s="31" t="str">
        <f>IF(COUNTA(Metadata!A1740)=1, IF(OR(NOT(ISBLANK(Metadata!V1740)),NOT(ISBLANK(Metadata!W1740))),"Yes", "No, neither of these fields have values"),"")</f>
        <v/>
      </c>
    </row>
    <row r="1747" spans="1:6">
      <c r="A1747" t="str">
        <f>IF(COUNTA(Metadata!A1741)=1,ROW(Metadata!A1741),"")</f>
        <v/>
      </c>
      <c r="B1747" s="31" t="str">
        <f>IF(COUNTA(Metadata!A1741)=1,IF(COUNTA(Metadata!L1741,Metadata!B1741)=2, IF(Metadata!L1741=Metadata!B1741, "No", "Yes"), "One (or both) of these fields are empty"),"")</f>
        <v/>
      </c>
      <c r="C1747" t="str">
        <f>IF(COUNTA(Metadata!A1741)=1,IF(COUNTA(Metadata!B1741:'Metadata'!U1741)=20, "Yes", "One (or more) of these fields are empty"),"")</f>
        <v/>
      </c>
      <c r="D1747" t="str">
        <f>IF(COUNTA(Metadata!A1741)=1, IF(ISNUMBER(MATCH(LEFT(Metadata!P1741,SEARCH(":",Metadata!P1741)-1),'Library and Platform Vocabulary'!$A$117:$A$413,0)), "Yes", "No"),"")</f>
        <v/>
      </c>
      <c r="E1747" s="35" t="str">
        <f ca="1">IF(COUNTA(Metadata!A1741)=1, IF(OR(Metadata!O1741&gt;TODAY(),ISBLANK(Metadata!O1741)),"No, date is missing, in the future, or invalid", "Yes"),"")</f>
        <v/>
      </c>
      <c r="F1747" s="31" t="str">
        <f>IF(COUNTA(Metadata!A1741)=1, IF(OR(NOT(ISBLANK(Metadata!V1741)),NOT(ISBLANK(Metadata!W1741))),"Yes", "No, neither of these fields have values"),"")</f>
        <v/>
      </c>
    </row>
    <row r="1748" spans="1:6">
      <c r="A1748" t="str">
        <f>IF(COUNTA(Metadata!A1742)=1,ROW(Metadata!A1742),"")</f>
        <v/>
      </c>
      <c r="B1748" s="31" t="str">
        <f>IF(COUNTA(Metadata!A1742)=1,IF(COUNTA(Metadata!L1742,Metadata!B1742)=2, IF(Metadata!L1742=Metadata!B1742, "No", "Yes"), "One (or both) of these fields are empty"),"")</f>
        <v/>
      </c>
      <c r="C1748" t="str">
        <f>IF(COUNTA(Metadata!A1742)=1,IF(COUNTA(Metadata!B1742:'Metadata'!U1742)=20, "Yes", "One (or more) of these fields are empty"),"")</f>
        <v/>
      </c>
      <c r="D1748" t="str">
        <f>IF(COUNTA(Metadata!A1742)=1, IF(ISNUMBER(MATCH(LEFT(Metadata!P1742,SEARCH(":",Metadata!P1742)-1),'Library and Platform Vocabulary'!$A$117:$A$413,0)), "Yes", "No"),"")</f>
        <v/>
      </c>
      <c r="E1748" s="35" t="str">
        <f ca="1">IF(COUNTA(Metadata!A1742)=1, IF(OR(Metadata!O1742&gt;TODAY(),ISBLANK(Metadata!O1742)),"No, date is missing, in the future, or invalid", "Yes"),"")</f>
        <v/>
      </c>
      <c r="F1748" s="31" t="str">
        <f>IF(COUNTA(Metadata!A1742)=1, IF(OR(NOT(ISBLANK(Metadata!V1742)),NOT(ISBLANK(Metadata!W1742))),"Yes", "No, neither of these fields have values"),"")</f>
        <v/>
      </c>
    </row>
    <row r="1749" spans="1:6">
      <c r="A1749" t="str">
        <f>IF(COUNTA(Metadata!A1743)=1,ROW(Metadata!A1743),"")</f>
        <v/>
      </c>
      <c r="B1749" s="31" t="str">
        <f>IF(COUNTA(Metadata!A1743)=1,IF(COUNTA(Metadata!L1743,Metadata!B1743)=2, IF(Metadata!L1743=Metadata!B1743, "No", "Yes"), "One (or both) of these fields are empty"),"")</f>
        <v/>
      </c>
      <c r="C1749" t="str">
        <f>IF(COUNTA(Metadata!A1743)=1,IF(COUNTA(Metadata!B1743:'Metadata'!U1743)=20, "Yes", "One (or more) of these fields are empty"),"")</f>
        <v/>
      </c>
      <c r="D1749" t="str">
        <f>IF(COUNTA(Metadata!A1743)=1, IF(ISNUMBER(MATCH(LEFT(Metadata!P1743,SEARCH(":",Metadata!P1743)-1),'Library and Platform Vocabulary'!$A$117:$A$413,0)), "Yes", "No"),"")</f>
        <v/>
      </c>
      <c r="E1749" s="35" t="str">
        <f ca="1">IF(COUNTA(Metadata!A1743)=1, IF(OR(Metadata!O1743&gt;TODAY(),ISBLANK(Metadata!O1743)),"No, date is missing, in the future, or invalid", "Yes"),"")</f>
        <v/>
      </c>
      <c r="F1749" s="31" t="str">
        <f>IF(COUNTA(Metadata!A1743)=1, IF(OR(NOT(ISBLANK(Metadata!V1743)),NOT(ISBLANK(Metadata!W1743))),"Yes", "No, neither of these fields have values"),"")</f>
        <v/>
      </c>
    </row>
    <row r="1750" spans="1:6">
      <c r="A1750" t="str">
        <f>IF(COUNTA(Metadata!A1744)=1,ROW(Metadata!A1744),"")</f>
        <v/>
      </c>
      <c r="B1750" s="31" t="str">
        <f>IF(COUNTA(Metadata!A1744)=1,IF(COUNTA(Metadata!L1744,Metadata!B1744)=2, IF(Metadata!L1744=Metadata!B1744, "No", "Yes"), "One (or both) of these fields are empty"),"")</f>
        <v/>
      </c>
      <c r="C1750" t="str">
        <f>IF(COUNTA(Metadata!A1744)=1,IF(COUNTA(Metadata!B1744:'Metadata'!U1744)=20, "Yes", "One (or more) of these fields are empty"),"")</f>
        <v/>
      </c>
      <c r="D1750" t="str">
        <f>IF(COUNTA(Metadata!A1744)=1, IF(ISNUMBER(MATCH(LEFT(Metadata!P1744,SEARCH(":",Metadata!P1744)-1),'Library and Platform Vocabulary'!$A$117:$A$413,0)), "Yes", "No"),"")</f>
        <v/>
      </c>
      <c r="E1750" s="35" t="str">
        <f ca="1">IF(COUNTA(Metadata!A1744)=1, IF(OR(Metadata!O1744&gt;TODAY(),ISBLANK(Metadata!O1744)),"No, date is missing, in the future, or invalid", "Yes"),"")</f>
        <v/>
      </c>
      <c r="F1750" s="31" t="str">
        <f>IF(COUNTA(Metadata!A1744)=1, IF(OR(NOT(ISBLANK(Metadata!V1744)),NOT(ISBLANK(Metadata!W1744))),"Yes", "No, neither of these fields have values"),"")</f>
        <v/>
      </c>
    </row>
    <row r="1751" spans="1:6">
      <c r="A1751" t="str">
        <f>IF(COUNTA(Metadata!A1745)=1,ROW(Metadata!A1745),"")</f>
        <v/>
      </c>
      <c r="B1751" s="31" t="str">
        <f>IF(COUNTA(Metadata!A1745)=1,IF(COUNTA(Metadata!L1745,Metadata!B1745)=2, IF(Metadata!L1745=Metadata!B1745, "No", "Yes"), "One (or both) of these fields are empty"),"")</f>
        <v/>
      </c>
      <c r="C1751" t="str">
        <f>IF(COUNTA(Metadata!A1745)=1,IF(COUNTA(Metadata!B1745:'Metadata'!U1745)=20, "Yes", "One (or more) of these fields are empty"),"")</f>
        <v/>
      </c>
      <c r="D1751" t="str">
        <f>IF(COUNTA(Metadata!A1745)=1, IF(ISNUMBER(MATCH(LEFT(Metadata!P1745,SEARCH(":",Metadata!P1745)-1),'Library and Platform Vocabulary'!$A$117:$A$413,0)), "Yes", "No"),"")</f>
        <v/>
      </c>
      <c r="E1751" s="35" t="str">
        <f ca="1">IF(COUNTA(Metadata!A1745)=1, IF(OR(Metadata!O1745&gt;TODAY(),ISBLANK(Metadata!O1745)),"No, date is missing, in the future, or invalid", "Yes"),"")</f>
        <v/>
      </c>
      <c r="F1751" s="31" t="str">
        <f>IF(COUNTA(Metadata!A1745)=1, IF(OR(NOT(ISBLANK(Metadata!V1745)),NOT(ISBLANK(Metadata!W1745))),"Yes", "No, neither of these fields have values"),"")</f>
        <v/>
      </c>
    </row>
    <row r="1752" spans="1:6">
      <c r="A1752" t="str">
        <f>IF(COUNTA(Metadata!A1746)=1,ROW(Metadata!A1746),"")</f>
        <v/>
      </c>
      <c r="B1752" s="31" t="str">
        <f>IF(COUNTA(Metadata!A1746)=1,IF(COUNTA(Metadata!L1746,Metadata!B1746)=2, IF(Metadata!L1746=Metadata!B1746, "No", "Yes"), "One (or both) of these fields are empty"),"")</f>
        <v/>
      </c>
      <c r="C1752" t="str">
        <f>IF(COUNTA(Metadata!A1746)=1,IF(COUNTA(Metadata!B1746:'Metadata'!U1746)=20, "Yes", "One (or more) of these fields are empty"),"")</f>
        <v/>
      </c>
      <c r="D1752" t="str">
        <f>IF(COUNTA(Metadata!A1746)=1, IF(ISNUMBER(MATCH(LEFT(Metadata!P1746,SEARCH(":",Metadata!P1746)-1),'Library and Platform Vocabulary'!$A$117:$A$413,0)), "Yes", "No"),"")</f>
        <v/>
      </c>
      <c r="E1752" s="35" t="str">
        <f ca="1">IF(COUNTA(Metadata!A1746)=1, IF(OR(Metadata!O1746&gt;TODAY(),ISBLANK(Metadata!O1746)),"No, date is missing, in the future, or invalid", "Yes"),"")</f>
        <v/>
      </c>
      <c r="F1752" s="31" t="str">
        <f>IF(COUNTA(Metadata!A1746)=1, IF(OR(NOT(ISBLANK(Metadata!V1746)),NOT(ISBLANK(Metadata!W1746))),"Yes", "No, neither of these fields have values"),"")</f>
        <v/>
      </c>
    </row>
    <row r="1753" spans="1:6">
      <c r="A1753" t="str">
        <f>IF(COUNTA(Metadata!A1747)=1,ROW(Metadata!A1747),"")</f>
        <v/>
      </c>
      <c r="B1753" s="31" t="str">
        <f>IF(COUNTA(Metadata!A1747)=1,IF(COUNTA(Metadata!L1747,Metadata!B1747)=2, IF(Metadata!L1747=Metadata!B1747, "No", "Yes"), "One (or both) of these fields are empty"),"")</f>
        <v/>
      </c>
      <c r="C1753" t="str">
        <f>IF(COUNTA(Metadata!A1747)=1,IF(COUNTA(Metadata!B1747:'Metadata'!U1747)=20, "Yes", "One (or more) of these fields are empty"),"")</f>
        <v/>
      </c>
      <c r="D1753" t="str">
        <f>IF(COUNTA(Metadata!A1747)=1, IF(ISNUMBER(MATCH(LEFT(Metadata!P1747,SEARCH(":",Metadata!P1747)-1),'Library and Platform Vocabulary'!$A$117:$A$413,0)), "Yes", "No"),"")</f>
        <v/>
      </c>
      <c r="E1753" s="35" t="str">
        <f ca="1">IF(COUNTA(Metadata!A1747)=1, IF(OR(Metadata!O1747&gt;TODAY(),ISBLANK(Metadata!O1747)),"No, date is missing, in the future, or invalid", "Yes"),"")</f>
        <v/>
      </c>
      <c r="F1753" s="31" t="str">
        <f>IF(COUNTA(Metadata!A1747)=1, IF(OR(NOT(ISBLANK(Metadata!V1747)),NOT(ISBLANK(Metadata!W1747))),"Yes", "No, neither of these fields have values"),"")</f>
        <v/>
      </c>
    </row>
    <row r="1754" spans="1:6">
      <c r="A1754" t="str">
        <f>IF(COUNTA(Metadata!A1748)=1,ROW(Metadata!A1748),"")</f>
        <v/>
      </c>
      <c r="B1754" s="31" t="str">
        <f>IF(COUNTA(Metadata!A1748)=1,IF(COUNTA(Metadata!L1748,Metadata!B1748)=2, IF(Metadata!L1748=Metadata!B1748, "No", "Yes"), "One (or both) of these fields are empty"),"")</f>
        <v/>
      </c>
      <c r="C1754" t="str">
        <f>IF(COUNTA(Metadata!A1748)=1,IF(COUNTA(Metadata!B1748:'Metadata'!U1748)=20, "Yes", "One (or more) of these fields are empty"),"")</f>
        <v/>
      </c>
      <c r="D1754" t="str">
        <f>IF(COUNTA(Metadata!A1748)=1, IF(ISNUMBER(MATCH(LEFT(Metadata!P1748,SEARCH(":",Metadata!P1748)-1),'Library and Platform Vocabulary'!$A$117:$A$413,0)), "Yes", "No"),"")</f>
        <v/>
      </c>
      <c r="E1754" s="35" t="str">
        <f ca="1">IF(COUNTA(Metadata!A1748)=1, IF(OR(Metadata!O1748&gt;TODAY(),ISBLANK(Metadata!O1748)),"No, date is missing, in the future, or invalid", "Yes"),"")</f>
        <v/>
      </c>
      <c r="F1754" s="31" t="str">
        <f>IF(COUNTA(Metadata!A1748)=1, IF(OR(NOT(ISBLANK(Metadata!V1748)),NOT(ISBLANK(Metadata!W1748))),"Yes", "No, neither of these fields have values"),"")</f>
        <v/>
      </c>
    </row>
    <row r="1755" spans="1:6">
      <c r="A1755" t="str">
        <f>IF(COUNTA(Metadata!A1749)=1,ROW(Metadata!A1749),"")</f>
        <v/>
      </c>
      <c r="B1755" s="31" t="str">
        <f>IF(COUNTA(Metadata!A1749)=1,IF(COUNTA(Metadata!L1749,Metadata!B1749)=2, IF(Metadata!L1749=Metadata!B1749, "No", "Yes"), "One (or both) of these fields are empty"),"")</f>
        <v/>
      </c>
      <c r="C1755" t="str">
        <f>IF(COUNTA(Metadata!A1749)=1,IF(COUNTA(Metadata!B1749:'Metadata'!U1749)=20, "Yes", "One (or more) of these fields are empty"),"")</f>
        <v/>
      </c>
      <c r="D1755" t="str">
        <f>IF(COUNTA(Metadata!A1749)=1, IF(ISNUMBER(MATCH(LEFT(Metadata!P1749,SEARCH(":",Metadata!P1749)-1),'Library and Platform Vocabulary'!$A$117:$A$413,0)), "Yes", "No"),"")</f>
        <v/>
      </c>
      <c r="E1755" s="35" t="str">
        <f ca="1">IF(COUNTA(Metadata!A1749)=1, IF(OR(Metadata!O1749&gt;TODAY(),ISBLANK(Metadata!O1749)),"No, date is missing, in the future, or invalid", "Yes"),"")</f>
        <v/>
      </c>
      <c r="F1755" s="31" t="str">
        <f>IF(COUNTA(Metadata!A1749)=1, IF(OR(NOT(ISBLANK(Metadata!V1749)),NOT(ISBLANK(Metadata!W1749))),"Yes", "No, neither of these fields have values"),"")</f>
        <v/>
      </c>
    </row>
    <row r="1756" spans="1:6">
      <c r="A1756" t="str">
        <f>IF(COUNTA(Metadata!A1750)=1,ROW(Metadata!A1750),"")</f>
        <v/>
      </c>
      <c r="B1756" s="31" t="str">
        <f>IF(COUNTA(Metadata!A1750)=1,IF(COUNTA(Metadata!L1750,Metadata!B1750)=2, IF(Metadata!L1750=Metadata!B1750, "No", "Yes"), "One (or both) of these fields are empty"),"")</f>
        <v/>
      </c>
      <c r="C1756" t="str">
        <f>IF(COUNTA(Metadata!A1750)=1,IF(COUNTA(Metadata!B1750:'Metadata'!U1750)=20, "Yes", "One (or more) of these fields are empty"),"")</f>
        <v/>
      </c>
      <c r="D1756" t="str">
        <f>IF(COUNTA(Metadata!A1750)=1, IF(ISNUMBER(MATCH(LEFT(Metadata!P1750,SEARCH(":",Metadata!P1750)-1),'Library and Platform Vocabulary'!$A$117:$A$413,0)), "Yes", "No"),"")</f>
        <v/>
      </c>
      <c r="E1756" s="35" t="str">
        <f ca="1">IF(COUNTA(Metadata!A1750)=1, IF(OR(Metadata!O1750&gt;TODAY(),ISBLANK(Metadata!O1750)),"No, date is missing, in the future, or invalid", "Yes"),"")</f>
        <v/>
      </c>
      <c r="F1756" s="31" t="str">
        <f>IF(COUNTA(Metadata!A1750)=1, IF(OR(NOT(ISBLANK(Metadata!V1750)),NOT(ISBLANK(Metadata!W1750))),"Yes", "No, neither of these fields have values"),"")</f>
        <v/>
      </c>
    </row>
    <row r="1757" spans="1:6">
      <c r="A1757" t="str">
        <f>IF(COUNTA(Metadata!A1751)=1,ROW(Metadata!A1751),"")</f>
        <v/>
      </c>
      <c r="B1757" s="31" t="str">
        <f>IF(COUNTA(Metadata!A1751)=1,IF(COUNTA(Metadata!L1751,Metadata!B1751)=2, IF(Metadata!L1751=Metadata!B1751, "No", "Yes"), "One (or both) of these fields are empty"),"")</f>
        <v/>
      </c>
      <c r="C1757" t="str">
        <f>IF(COUNTA(Metadata!A1751)=1,IF(COUNTA(Metadata!B1751:'Metadata'!U1751)=20, "Yes", "One (or more) of these fields are empty"),"")</f>
        <v/>
      </c>
      <c r="D1757" t="str">
        <f>IF(COUNTA(Metadata!A1751)=1, IF(ISNUMBER(MATCH(LEFT(Metadata!P1751,SEARCH(":",Metadata!P1751)-1),'Library and Platform Vocabulary'!$A$117:$A$413,0)), "Yes", "No"),"")</f>
        <v/>
      </c>
      <c r="E1757" s="35" t="str">
        <f ca="1">IF(COUNTA(Metadata!A1751)=1, IF(OR(Metadata!O1751&gt;TODAY(),ISBLANK(Metadata!O1751)),"No, date is missing, in the future, or invalid", "Yes"),"")</f>
        <v/>
      </c>
      <c r="F1757" s="31" t="str">
        <f>IF(COUNTA(Metadata!A1751)=1, IF(OR(NOT(ISBLANK(Metadata!V1751)),NOT(ISBLANK(Metadata!W1751))),"Yes", "No, neither of these fields have values"),"")</f>
        <v/>
      </c>
    </row>
    <row r="1758" spans="1:6">
      <c r="A1758" t="str">
        <f>IF(COUNTA(Metadata!A1752)=1,ROW(Metadata!A1752),"")</f>
        <v/>
      </c>
      <c r="B1758" s="31" t="str">
        <f>IF(COUNTA(Metadata!A1752)=1,IF(COUNTA(Metadata!L1752,Metadata!B1752)=2, IF(Metadata!L1752=Metadata!B1752, "No", "Yes"), "One (or both) of these fields are empty"),"")</f>
        <v/>
      </c>
      <c r="C1758" t="str">
        <f>IF(COUNTA(Metadata!A1752)=1,IF(COUNTA(Metadata!B1752:'Metadata'!U1752)=20, "Yes", "One (or more) of these fields are empty"),"")</f>
        <v/>
      </c>
      <c r="D1758" t="str">
        <f>IF(COUNTA(Metadata!A1752)=1, IF(ISNUMBER(MATCH(LEFT(Metadata!P1752,SEARCH(":",Metadata!P1752)-1),'Library and Platform Vocabulary'!$A$117:$A$413,0)), "Yes", "No"),"")</f>
        <v/>
      </c>
      <c r="E1758" s="35" t="str">
        <f ca="1">IF(COUNTA(Metadata!A1752)=1, IF(OR(Metadata!O1752&gt;TODAY(),ISBLANK(Metadata!O1752)),"No, date is missing, in the future, or invalid", "Yes"),"")</f>
        <v/>
      </c>
      <c r="F1758" s="31" t="str">
        <f>IF(COUNTA(Metadata!A1752)=1, IF(OR(NOT(ISBLANK(Metadata!V1752)),NOT(ISBLANK(Metadata!W1752))),"Yes", "No, neither of these fields have values"),"")</f>
        <v/>
      </c>
    </row>
    <row r="1759" spans="1:6">
      <c r="A1759" t="str">
        <f>IF(COUNTA(Metadata!A1753)=1,ROW(Metadata!A1753),"")</f>
        <v/>
      </c>
      <c r="B1759" s="31" t="str">
        <f>IF(COUNTA(Metadata!A1753)=1,IF(COUNTA(Metadata!L1753,Metadata!B1753)=2, IF(Metadata!L1753=Metadata!B1753, "No", "Yes"), "One (or both) of these fields are empty"),"")</f>
        <v/>
      </c>
      <c r="C1759" t="str">
        <f>IF(COUNTA(Metadata!A1753)=1,IF(COUNTA(Metadata!B1753:'Metadata'!U1753)=20, "Yes", "One (or more) of these fields are empty"),"")</f>
        <v/>
      </c>
      <c r="D1759" t="str">
        <f>IF(COUNTA(Metadata!A1753)=1, IF(ISNUMBER(MATCH(LEFT(Metadata!P1753,SEARCH(":",Metadata!P1753)-1),'Library and Platform Vocabulary'!$A$117:$A$413,0)), "Yes", "No"),"")</f>
        <v/>
      </c>
      <c r="E1759" s="35" t="str">
        <f ca="1">IF(COUNTA(Metadata!A1753)=1, IF(OR(Metadata!O1753&gt;TODAY(),ISBLANK(Metadata!O1753)),"No, date is missing, in the future, or invalid", "Yes"),"")</f>
        <v/>
      </c>
      <c r="F1759" s="31" t="str">
        <f>IF(COUNTA(Metadata!A1753)=1, IF(OR(NOT(ISBLANK(Metadata!V1753)),NOT(ISBLANK(Metadata!W1753))),"Yes", "No, neither of these fields have values"),"")</f>
        <v/>
      </c>
    </row>
    <row r="1760" spans="1:6">
      <c r="A1760" t="str">
        <f>IF(COUNTA(Metadata!A1754)=1,ROW(Metadata!A1754),"")</f>
        <v/>
      </c>
      <c r="B1760" s="31" t="str">
        <f>IF(COUNTA(Metadata!A1754)=1,IF(COUNTA(Metadata!L1754,Metadata!B1754)=2, IF(Metadata!L1754=Metadata!B1754, "No", "Yes"), "One (or both) of these fields are empty"),"")</f>
        <v/>
      </c>
      <c r="C1760" t="str">
        <f>IF(COUNTA(Metadata!A1754)=1,IF(COUNTA(Metadata!B1754:'Metadata'!U1754)=20, "Yes", "One (or more) of these fields are empty"),"")</f>
        <v/>
      </c>
      <c r="D1760" t="str">
        <f>IF(COUNTA(Metadata!A1754)=1, IF(ISNUMBER(MATCH(LEFT(Metadata!P1754,SEARCH(":",Metadata!P1754)-1),'Library and Platform Vocabulary'!$A$117:$A$413,0)), "Yes", "No"),"")</f>
        <v/>
      </c>
      <c r="E1760" s="35" t="str">
        <f ca="1">IF(COUNTA(Metadata!A1754)=1, IF(OR(Metadata!O1754&gt;TODAY(),ISBLANK(Metadata!O1754)),"No, date is missing, in the future, or invalid", "Yes"),"")</f>
        <v/>
      </c>
      <c r="F1760" s="31" t="str">
        <f>IF(COUNTA(Metadata!A1754)=1, IF(OR(NOT(ISBLANK(Metadata!V1754)),NOT(ISBLANK(Metadata!W1754))),"Yes", "No, neither of these fields have values"),"")</f>
        <v/>
      </c>
    </row>
    <row r="1761" spans="1:6">
      <c r="A1761" t="str">
        <f>IF(COUNTA(Metadata!A1755)=1,ROW(Metadata!A1755),"")</f>
        <v/>
      </c>
      <c r="B1761" s="31" t="str">
        <f>IF(COUNTA(Metadata!A1755)=1,IF(COUNTA(Metadata!L1755,Metadata!B1755)=2, IF(Metadata!L1755=Metadata!B1755, "No", "Yes"), "One (or both) of these fields are empty"),"")</f>
        <v/>
      </c>
      <c r="C1761" t="str">
        <f>IF(COUNTA(Metadata!A1755)=1,IF(COUNTA(Metadata!B1755:'Metadata'!U1755)=20, "Yes", "One (or more) of these fields are empty"),"")</f>
        <v/>
      </c>
      <c r="D1761" t="str">
        <f>IF(COUNTA(Metadata!A1755)=1, IF(ISNUMBER(MATCH(LEFT(Metadata!P1755,SEARCH(":",Metadata!P1755)-1),'Library and Platform Vocabulary'!$A$117:$A$413,0)), "Yes", "No"),"")</f>
        <v/>
      </c>
      <c r="E1761" s="35" t="str">
        <f ca="1">IF(COUNTA(Metadata!A1755)=1, IF(OR(Metadata!O1755&gt;TODAY(),ISBLANK(Metadata!O1755)),"No, date is missing, in the future, or invalid", "Yes"),"")</f>
        <v/>
      </c>
      <c r="F1761" s="31" t="str">
        <f>IF(COUNTA(Metadata!A1755)=1, IF(OR(NOT(ISBLANK(Metadata!V1755)),NOT(ISBLANK(Metadata!W1755))),"Yes", "No, neither of these fields have values"),"")</f>
        <v/>
      </c>
    </row>
    <row r="1762" spans="1:6">
      <c r="A1762" t="str">
        <f>IF(COUNTA(Metadata!A1756)=1,ROW(Metadata!A1756),"")</f>
        <v/>
      </c>
      <c r="B1762" s="31" t="str">
        <f>IF(COUNTA(Metadata!A1756)=1,IF(COUNTA(Metadata!L1756,Metadata!B1756)=2, IF(Metadata!L1756=Metadata!B1756, "No", "Yes"), "One (or both) of these fields are empty"),"")</f>
        <v/>
      </c>
      <c r="C1762" t="str">
        <f>IF(COUNTA(Metadata!A1756)=1,IF(COUNTA(Metadata!B1756:'Metadata'!U1756)=20, "Yes", "One (or more) of these fields are empty"),"")</f>
        <v/>
      </c>
      <c r="D1762" t="str">
        <f>IF(COUNTA(Metadata!A1756)=1, IF(ISNUMBER(MATCH(LEFT(Metadata!P1756,SEARCH(":",Metadata!P1756)-1),'Library and Platform Vocabulary'!$A$117:$A$413,0)), "Yes", "No"),"")</f>
        <v/>
      </c>
      <c r="E1762" s="35" t="str">
        <f ca="1">IF(COUNTA(Metadata!A1756)=1, IF(OR(Metadata!O1756&gt;TODAY(),ISBLANK(Metadata!O1756)),"No, date is missing, in the future, or invalid", "Yes"),"")</f>
        <v/>
      </c>
      <c r="F1762" s="31" t="str">
        <f>IF(COUNTA(Metadata!A1756)=1, IF(OR(NOT(ISBLANK(Metadata!V1756)),NOT(ISBLANK(Metadata!W1756))),"Yes", "No, neither of these fields have values"),"")</f>
        <v/>
      </c>
    </row>
    <row r="1763" spans="1:6">
      <c r="A1763" t="str">
        <f>IF(COUNTA(Metadata!A1757)=1,ROW(Metadata!A1757),"")</f>
        <v/>
      </c>
      <c r="B1763" s="31" t="str">
        <f>IF(COUNTA(Metadata!A1757)=1,IF(COUNTA(Metadata!L1757,Metadata!B1757)=2, IF(Metadata!L1757=Metadata!B1757, "No", "Yes"), "One (or both) of these fields are empty"),"")</f>
        <v/>
      </c>
      <c r="C1763" t="str">
        <f>IF(COUNTA(Metadata!A1757)=1,IF(COUNTA(Metadata!B1757:'Metadata'!U1757)=20, "Yes", "One (or more) of these fields are empty"),"")</f>
        <v/>
      </c>
      <c r="D1763" t="str">
        <f>IF(COUNTA(Metadata!A1757)=1, IF(ISNUMBER(MATCH(LEFT(Metadata!P1757,SEARCH(":",Metadata!P1757)-1),'Library and Platform Vocabulary'!$A$117:$A$413,0)), "Yes", "No"),"")</f>
        <v/>
      </c>
      <c r="E1763" s="35" t="str">
        <f ca="1">IF(COUNTA(Metadata!A1757)=1, IF(OR(Metadata!O1757&gt;TODAY(),ISBLANK(Metadata!O1757)),"No, date is missing, in the future, or invalid", "Yes"),"")</f>
        <v/>
      </c>
      <c r="F1763" s="31" t="str">
        <f>IF(COUNTA(Metadata!A1757)=1, IF(OR(NOT(ISBLANK(Metadata!V1757)),NOT(ISBLANK(Metadata!W1757))),"Yes", "No, neither of these fields have values"),"")</f>
        <v/>
      </c>
    </row>
    <row r="1764" spans="1:6">
      <c r="A1764" t="str">
        <f>IF(COUNTA(Metadata!A1758)=1,ROW(Metadata!A1758),"")</f>
        <v/>
      </c>
      <c r="B1764" s="31" t="str">
        <f>IF(COUNTA(Metadata!A1758)=1,IF(COUNTA(Metadata!L1758,Metadata!B1758)=2, IF(Metadata!L1758=Metadata!B1758, "No", "Yes"), "One (or both) of these fields are empty"),"")</f>
        <v/>
      </c>
      <c r="C1764" t="str">
        <f>IF(COUNTA(Metadata!A1758)=1,IF(COUNTA(Metadata!B1758:'Metadata'!U1758)=20, "Yes", "One (or more) of these fields are empty"),"")</f>
        <v/>
      </c>
      <c r="D1764" t="str">
        <f>IF(COUNTA(Metadata!A1758)=1, IF(ISNUMBER(MATCH(LEFT(Metadata!P1758,SEARCH(":",Metadata!P1758)-1),'Library and Platform Vocabulary'!$A$117:$A$413,0)), "Yes", "No"),"")</f>
        <v/>
      </c>
      <c r="E1764" s="35" t="str">
        <f ca="1">IF(COUNTA(Metadata!A1758)=1, IF(OR(Metadata!O1758&gt;TODAY(),ISBLANK(Metadata!O1758)),"No, date is missing, in the future, or invalid", "Yes"),"")</f>
        <v/>
      </c>
      <c r="F1764" s="31" t="str">
        <f>IF(COUNTA(Metadata!A1758)=1, IF(OR(NOT(ISBLANK(Metadata!V1758)),NOT(ISBLANK(Metadata!W1758))),"Yes", "No, neither of these fields have values"),"")</f>
        <v/>
      </c>
    </row>
    <row r="1765" spans="1:6">
      <c r="A1765" t="str">
        <f>IF(COUNTA(Metadata!A1759)=1,ROW(Metadata!A1759),"")</f>
        <v/>
      </c>
      <c r="B1765" s="31" t="str">
        <f>IF(COUNTA(Metadata!A1759)=1,IF(COUNTA(Metadata!L1759,Metadata!B1759)=2, IF(Metadata!L1759=Metadata!B1759, "No", "Yes"), "One (or both) of these fields are empty"),"")</f>
        <v/>
      </c>
      <c r="C1765" t="str">
        <f>IF(COUNTA(Metadata!A1759)=1,IF(COUNTA(Metadata!B1759:'Metadata'!U1759)=20, "Yes", "One (or more) of these fields are empty"),"")</f>
        <v/>
      </c>
      <c r="D1765" t="str">
        <f>IF(COUNTA(Metadata!A1759)=1, IF(ISNUMBER(MATCH(LEFT(Metadata!P1759,SEARCH(":",Metadata!P1759)-1),'Library and Platform Vocabulary'!$A$117:$A$413,0)), "Yes", "No"),"")</f>
        <v/>
      </c>
      <c r="E1765" s="35" t="str">
        <f ca="1">IF(COUNTA(Metadata!A1759)=1, IF(OR(Metadata!O1759&gt;TODAY(),ISBLANK(Metadata!O1759)),"No, date is missing, in the future, or invalid", "Yes"),"")</f>
        <v/>
      </c>
      <c r="F1765" s="31" t="str">
        <f>IF(COUNTA(Metadata!A1759)=1, IF(OR(NOT(ISBLANK(Metadata!V1759)),NOT(ISBLANK(Metadata!W1759))),"Yes", "No, neither of these fields have values"),"")</f>
        <v/>
      </c>
    </row>
    <row r="1766" spans="1:6">
      <c r="A1766" t="str">
        <f>IF(COUNTA(Metadata!A1760)=1,ROW(Metadata!A1760),"")</f>
        <v/>
      </c>
      <c r="B1766" s="31" t="str">
        <f>IF(COUNTA(Metadata!A1760)=1,IF(COUNTA(Metadata!L1760,Metadata!B1760)=2, IF(Metadata!L1760=Metadata!B1760, "No", "Yes"), "One (or both) of these fields are empty"),"")</f>
        <v/>
      </c>
      <c r="C1766" t="str">
        <f>IF(COUNTA(Metadata!A1760)=1,IF(COUNTA(Metadata!B1760:'Metadata'!U1760)=20, "Yes", "One (or more) of these fields are empty"),"")</f>
        <v/>
      </c>
      <c r="D1766" t="str">
        <f>IF(COUNTA(Metadata!A1760)=1, IF(ISNUMBER(MATCH(LEFT(Metadata!P1760,SEARCH(":",Metadata!P1760)-1),'Library and Platform Vocabulary'!$A$117:$A$413,0)), "Yes", "No"),"")</f>
        <v/>
      </c>
      <c r="E1766" s="35" t="str">
        <f ca="1">IF(COUNTA(Metadata!A1760)=1, IF(OR(Metadata!O1760&gt;TODAY(),ISBLANK(Metadata!O1760)),"No, date is missing, in the future, or invalid", "Yes"),"")</f>
        <v/>
      </c>
      <c r="F1766" s="31" t="str">
        <f>IF(COUNTA(Metadata!A1760)=1, IF(OR(NOT(ISBLANK(Metadata!V1760)),NOT(ISBLANK(Metadata!W1760))),"Yes", "No, neither of these fields have values"),"")</f>
        <v/>
      </c>
    </row>
    <row r="1767" spans="1:6">
      <c r="A1767" t="str">
        <f>IF(COUNTA(Metadata!A1761)=1,ROW(Metadata!A1761),"")</f>
        <v/>
      </c>
      <c r="B1767" s="31" t="str">
        <f>IF(COUNTA(Metadata!A1761)=1,IF(COUNTA(Metadata!L1761,Metadata!B1761)=2, IF(Metadata!L1761=Metadata!B1761, "No", "Yes"), "One (or both) of these fields are empty"),"")</f>
        <v/>
      </c>
      <c r="C1767" t="str">
        <f>IF(COUNTA(Metadata!A1761)=1,IF(COUNTA(Metadata!B1761:'Metadata'!U1761)=20, "Yes", "One (or more) of these fields are empty"),"")</f>
        <v/>
      </c>
      <c r="D1767" t="str">
        <f>IF(COUNTA(Metadata!A1761)=1, IF(ISNUMBER(MATCH(LEFT(Metadata!P1761,SEARCH(":",Metadata!P1761)-1),'Library and Platform Vocabulary'!$A$117:$A$413,0)), "Yes", "No"),"")</f>
        <v/>
      </c>
      <c r="E1767" s="35" t="str">
        <f ca="1">IF(COUNTA(Metadata!A1761)=1, IF(OR(Metadata!O1761&gt;TODAY(),ISBLANK(Metadata!O1761)),"No, date is missing, in the future, or invalid", "Yes"),"")</f>
        <v/>
      </c>
      <c r="F1767" s="31" t="str">
        <f>IF(COUNTA(Metadata!A1761)=1, IF(OR(NOT(ISBLANK(Metadata!V1761)),NOT(ISBLANK(Metadata!W1761))),"Yes", "No, neither of these fields have values"),"")</f>
        <v/>
      </c>
    </row>
    <row r="1768" spans="1:6">
      <c r="A1768" t="str">
        <f>IF(COUNTA(Metadata!A1762)=1,ROW(Metadata!A1762),"")</f>
        <v/>
      </c>
      <c r="B1768" s="31" t="str">
        <f>IF(COUNTA(Metadata!A1762)=1,IF(COUNTA(Metadata!L1762,Metadata!B1762)=2, IF(Metadata!L1762=Metadata!B1762, "No", "Yes"), "One (or both) of these fields are empty"),"")</f>
        <v/>
      </c>
      <c r="C1768" t="str">
        <f>IF(COUNTA(Metadata!A1762)=1,IF(COUNTA(Metadata!B1762:'Metadata'!U1762)=20, "Yes", "One (or more) of these fields are empty"),"")</f>
        <v/>
      </c>
      <c r="D1768" t="str">
        <f>IF(COUNTA(Metadata!A1762)=1, IF(ISNUMBER(MATCH(LEFT(Metadata!P1762,SEARCH(":",Metadata!P1762)-1),'Library and Platform Vocabulary'!$A$117:$A$413,0)), "Yes", "No"),"")</f>
        <v/>
      </c>
      <c r="E1768" s="35" t="str">
        <f ca="1">IF(COUNTA(Metadata!A1762)=1, IF(OR(Metadata!O1762&gt;TODAY(),ISBLANK(Metadata!O1762)),"No, date is missing, in the future, or invalid", "Yes"),"")</f>
        <v/>
      </c>
      <c r="F1768" s="31" t="str">
        <f>IF(COUNTA(Metadata!A1762)=1, IF(OR(NOT(ISBLANK(Metadata!V1762)),NOT(ISBLANK(Metadata!W1762))),"Yes", "No, neither of these fields have values"),"")</f>
        <v/>
      </c>
    </row>
    <row r="1769" spans="1:6">
      <c r="A1769" t="str">
        <f>IF(COUNTA(Metadata!A1763)=1,ROW(Metadata!A1763),"")</f>
        <v/>
      </c>
      <c r="B1769" s="31" t="str">
        <f>IF(COUNTA(Metadata!A1763)=1,IF(COUNTA(Metadata!L1763,Metadata!B1763)=2, IF(Metadata!L1763=Metadata!B1763, "No", "Yes"), "One (or both) of these fields are empty"),"")</f>
        <v/>
      </c>
      <c r="C1769" t="str">
        <f>IF(COUNTA(Metadata!A1763)=1,IF(COUNTA(Metadata!B1763:'Metadata'!U1763)=20, "Yes", "One (or more) of these fields are empty"),"")</f>
        <v/>
      </c>
      <c r="D1769" t="str">
        <f>IF(COUNTA(Metadata!A1763)=1, IF(ISNUMBER(MATCH(LEFT(Metadata!P1763,SEARCH(":",Metadata!P1763)-1),'Library and Platform Vocabulary'!$A$117:$A$413,0)), "Yes", "No"),"")</f>
        <v/>
      </c>
      <c r="E1769" s="35" t="str">
        <f ca="1">IF(COUNTA(Metadata!A1763)=1, IF(OR(Metadata!O1763&gt;TODAY(),ISBLANK(Metadata!O1763)),"No, date is missing, in the future, or invalid", "Yes"),"")</f>
        <v/>
      </c>
      <c r="F1769" s="31" t="str">
        <f>IF(COUNTA(Metadata!A1763)=1, IF(OR(NOT(ISBLANK(Metadata!V1763)),NOT(ISBLANK(Metadata!W1763))),"Yes", "No, neither of these fields have values"),"")</f>
        <v/>
      </c>
    </row>
    <row r="1770" spans="1:6">
      <c r="A1770" t="str">
        <f>IF(COUNTA(Metadata!A1764)=1,ROW(Metadata!A1764),"")</f>
        <v/>
      </c>
      <c r="B1770" s="31" t="str">
        <f>IF(COUNTA(Metadata!A1764)=1,IF(COUNTA(Metadata!L1764,Metadata!B1764)=2, IF(Metadata!L1764=Metadata!B1764, "No", "Yes"), "One (or both) of these fields are empty"),"")</f>
        <v/>
      </c>
      <c r="C1770" t="str">
        <f>IF(COUNTA(Metadata!A1764)=1,IF(COUNTA(Metadata!B1764:'Metadata'!U1764)=20, "Yes", "One (or more) of these fields are empty"),"")</f>
        <v/>
      </c>
      <c r="D1770" t="str">
        <f>IF(COUNTA(Metadata!A1764)=1, IF(ISNUMBER(MATCH(LEFT(Metadata!P1764,SEARCH(":",Metadata!P1764)-1),'Library and Platform Vocabulary'!$A$117:$A$413,0)), "Yes", "No"),"")</f>
        <v/>
      </c>
      <c r="E1770" s="35" t="str">
        <f ca="1">IF(COUNTA(Metadata!A1764)=1, IF(OR(Metadata!O1764&gt;TODAY(),ISBLANK(Metadata!O1764)),"No, date is missing, in the future, or invalid", "Yes"),"")</f>
        <v/>
      </c>
      <c r="F1770" s="31" t="str">
        <f>IF(COUNTA(Metadata!A1764)=1, IF(OR(NOT(ISBLANK(Metadata!V1764)),NOT(ISBLANK(Metadata!W1764))),"Yes", "No, neither of these fields have values"),"")</f>
        <v/>
      </c>
    </row>
    <row r="1771" spans="1:6">
      <c r="A1771" t="str">
        <f>IF(COUNTA(Metadata!A1765)=1,ROW(Metadata!A1765),"")</f>
        <v/>
      </c>
      <c r="B1771" s="31" t="str">
        <f>IF(COUNTA(Metadata!A1765)=1,IF(COUNTA(Metadata!L1765,Metadata!B1765)=2, IF(Metadata!L1765=Metadata!B1765, "No", "Yes"), "One (or both) of these fields are empty"),"")</f>
        <v/>
      </c>
      <c r="C1771" t="str">
        <f>IF(COUNTA(Metadata!A1765)=1,IF(COUNTA(Metadata!B1765:'Metadata'!U1765)=20, "Yes", "One (or more) of these fields are empty"),"")</f>
        <v/>
      </c>
      <c r="D1771" t="str">
        <f>IF(COUNTA(Metadata!A1765)=1, IF(ISNUMBER(MATCH(LEFT(Metadata!P1765,SEARCH(":",Metadata!P1765)-1),'Library and Platform Vocabulary'!$A$117:$A$413,0)), "Yes", "No"),"")</f>
        <v/>
      </c>
      <c r="E1771" s="35" t="str">
        <f ca="1">IF(COUNTA(Metadata!A1765)=1, IF(OR(Metadata!O1765&gt;TODAY(),ISBLANK(Metadata!O1765)),"No, date is missing, in the future, or invalid", "Yes"),"")</f>
        <v/>
      </c>
      <c r="F1771" s="31" t="str">
        <f>IF(COUNTA(Metadata!A1765)=1, IF(OR(NOT(ISBLANK(Metadata!V1765)),NOT(ISBLANK(Metadata!W1765))),"Yes", "No, neither of these fields have values"),"")</f>
        <v/>
      </c>
    </row>
    <row r="1772" spans="1:6">
      <c r="A1772" t="str">
        <f>IF(COUNTA(Metadata!A1766)=1,ROW(Metadata!A1766),"")</f>
        <v/>
      </c>
      <c r="B1772" s="31" t="str">
        <f>IF(COUNTA(Metadata!A1766)=1,IF(COUNTA(Metadata!L1766,Metadata!B1766)=2, IF(Metadata!L1766=Metadata!B1766, "No", "Yes"), "One (or both) of these fields are empty"),"")</f>
        <v/>
      </c>
      <c r="C1772" t="str">
        <f>IF(COUNTA(Metadata!A1766)=1,IF(COUNTA(Metadata!B1766:'Metadata'!U1766)=20, "Yes", "One (or more) of these fields are empty"),"")</f>
        <v/>
      </c>
      <c r="D1772" t="str">
        <f>IF(COUNTA(Metadata!A1766)=1, IF(ISNUMBER(MATCH(LEFT(Metadata!P1766,SEARCH(":",Metadata!P1766)-1),'Library and Platform Vocabulary'!$A$117:$A$413,0)), "Yes", "No"),"")</f>
        <v/>
      </c>
      <c r="E1772" s="35" t="str">
        <f ca="1">IF(COUNTA(Metadata!A1766)=1, IF(OR(Metadata!O1766&gt;TODAY(),ISBLANK(Metadata!O1766)),"No, date is missing, in the future, or invalid", "Yes"),"")</f>
        <v/>
      </c>
      <c r="F1772" s="31" t="str">
        <f>IF(COUNTA(Metadata!A1766)=1, IF(OR(NOT(ISBLANK(Metadata!V1766)),NOT(ISBLANK(Metadata!W1766))),"Yes", "No, neither of these fields have values"),"")</f>
        <v/>
      </c>
    </row>
    <row r="1773" spans="1:6">
      <c r="A1773" t="str">
        <f>IF(COUNTA(Metadata!A1767)=1,ROW(Metadata!A1767),"")</f>
        <v/>
      </c>
      <c r="B1773" s="31" t="str">
        <f>IF(COUNTA(Metadata!A1767)=1,IF(COUNTA(Metadata!L1767,Metadata!B1767)=2, IF(Metadata!L1767=Metadata!B1767, "No", "Yes"), "One (or both) of these fields are empty"),"")</f>
        <v/>
      </c>
      <c r="C1773" t="str">
        <f>IF(COUNTA(Metadata!A1767)=1,IF(COUNTA(Metadata!B1767:'Metadata'!U1767)=20, "Yes", "One (or more) of these fields are empty"),"")</f>
        <v/>
      </c>
      <c r="D1773" t="str">
        <f>IF(COUNTA(Metadata!A1767)=1, IF(ISNUMBER(MATCH(LEFT(Metadata!P1767,SEARCH(":",Metadata!P1767)-1),'Library and Platform Vocabulary'!$A$117:$A$413,0)), "Yes", "No"),"")</f>
        <v/>
      </c>
      <c r="E1773" s="35" t="str">
        <f ca="1">IF(COUNTA(Metadata!A1767)=1, IF(OR(Metadata!O1767&gt;TODAY(),ISBLANK(Metadata!O1767)),"No, date is missing, in the future, or invalid", "Yes"),"")</f>
        <v/>
      </c>
      <c r="F1773" s="31" t="str">
        <f>IF(COUNTA(Metadata!A1767)=1, IF(OR(NOT(ISBLANK(Metadata!V1767)),NOT(ISBLANK(Metadata!W1767))),"Yes", "No, neither of these fields have values"),"")</f>
        <v/>
      </c>
    </row>
    <row r="1774" spans="1:6">
      <c r="A1774" t="str">
        <f>IF(COUNTA(Metadata!A1768)=1,ROW(Metadata!A1768),"")</f>
        <v/>
      </c>
      <c r="B1774" s="31" t="str">
        <f>IF(COUNTA(Metadata!A1768)=1,IF(COUNTA(Metadata!L1768,Metadata!B1768)=2, IF(Metadata!L1768=Metadata!B1768, "No", "Yes"), "One (or both) of these fields are empty"),"")</f>
        <v/>
      </c>
      <c r="C1774" t="str">
        <f>IF(COUNTA(Metadata!A1768)=1,IF(COUNTA(Metadata!B1768:'Metadata'!U1768)=20, "Yes", "One (or more) of these fields are empty"),"")</f>
        <v/>
      </c>
      <c r="D1774" t="str">
        <f>IF(COUNTA(Metadata!A1768)=1, IF(ISNUMBER(MATCH(LEFT(Metadata!P1768,SEARCH(":",Metadata!P1768)-1),'Library and Platform Vocabulary'!$A$117:$A$413,0)), "Yes", "No"),"")</f>
        <v/>
      </c>
      <c r="E1774" s="35" t="str">
        <f ca="1">IF(COUNTA(Metadata!A1768)=1, IF(OR(Metadata!O1768&gt;TODAY(),ISBLANK(Metadata!O1768)),"No, date is missing, in the future, or invalid", "Yes"),"")</f>
        <v/>
      </c>
      <c r="F1774" s="31" t="str">
        <f>IF(COUNTA(Metadata!A1768)=1, IF(OR(NOT(ISBLANK(Metadata!V1768)),NOT(ISBLANK(Metadata!W1768))),"Yes", "No, neither of these fields have values"),"")</f>
        <v/>
      </c>
    </row>
    <row r="1775" spans="1:6">
      <c r="A1775" t="str">
        <f>IF(COUNTA(Metadata!A1769)=1,ROW(Metadata!A1769),"")</f>
        <v/>
      </c>
      <c r="B1775" s="31" t="str">
        <f>IF(COUNTA(Metadata!A1769)=1,IF(COUNTA(Metadata!L1769,Metadata!B1769)=2, IF(Metadata!L1769=Metadata!B1769, "No", "Yes"), "One (or both) of these fields are empty"),"")</f>
        <v/>
      </c>
      <c r="C1775" t="str">
        <f>IF(COUNTA(Metadata!A1769)=1,IF(COUNTA(Metadata!B1769:'Metadata'!U1769)=20, "Yes", "One (or more) of these fields are empty"),"")</f>
        <v/>
      </c>
      <c r="D1775" t="str">
        <f>IF(COUNTA(Metadata!A1769)=1, IF(ISNUMBER(MATCH(LEFT(Metadata!P1769,SEARCH(":",Metadata!P1769)-1),'Library and Platform Vocabulary'!$A$117:$A$413,0)), "Yes", "No"),"")</f>
        <v/>
      </c>
      <c r="E1775" s="35" t="str">
        <f ca="1">IF(COUNTA(Metadata!A1769)=1, IF(OR(Metadata!O1769&gt;TODAY(),ISBLANK(Metadata!O1769)),"No, date is missing, in the future, or invalid", "Yes"),"")</f>
        <v/>
      </c>
      <c r="F1775" s="31" t="str">
        <f>IF(COUNTA(Metadata!A1769)=1, IF(OR(NOT(ISBLANK(Metadata!V1769)),NOT(ISBLANK(Metadata!W1769))),"Yes", "No, neither of these fields have values"),"")</f>
        <v/>
      </c>
    </row>
    <row r="1776" spans="1:6">
      <c r="A1776" t="str">
        <f>IF(COUNTA(Metadata!A1770)=1,ROW(Metadata!A1770),"")</f>
        <v/>
      </c>
      <c r="B1776" s="31" t="str">
        <f>IF(COUNTA(Metadata!A1770)=1,IF(COUNTA(Metadata!L1770,Metadata!B1770)=2, IF(Metadata!L1770=Metadata!B1770, "No", "Yes"), "One (or both) of these fields are empty"),"")</f>
        <v/>
      </c>
      <c r="C1776" t="str">
        <f>IF(COUNTA(Metadata!A1770)=1,IF(COUNTA(Metadata!B1770:'Metadata'!U1770)=20, "Yes", "One (or more) of these fields are empty"),"")</f>
        <v/>
      </c>
      <c r="D1776" t="str">
        <f>IF(COUNTA(Metadata!A1770)=1, IF(ISNUMBER(MATCH(LEFT(Metadata!P1770,SEARCH(":",Metadata!P1770)-1),'Library and Platform Vocabulary'!$A$117:$A$413,0)), "Yes", "No"),"")</f>
        <v/>
      </c>
      <c r="E1776" s="35" t="str">
        <f ca="1">IF(COUNTA(Metadata!A1770)=1, IF(OR(Metadata!O1770&gt;TODAY(),ISBLANK(Metadata!O1770)),"No, date is missing, in the future, or invalid", "Yes"),"")</f>
        <v/>
      </c>
      <c r="F1776" s="31" t="str">
        <f>IF(COUNTA(Metadata!A1770)=1, IF(OR(NOT(ISBLANK(Metadata!V1770)),NOT(ISBLANK(Metadata!W1770))),"Yes", "No, neither of these fields have values"),"")</f>
        <v/>
      </c>
    </row>
    <row r="1777" spans="1:6">
      <c r="A1777" t="str">
        <f>IF(COUNTA(Metadata!A1771)=1,ROW(Metadata!A1771),"")</f>
        <v/>
      </c>
      <c r="B1777" s="31" t="str">
        <f>IF(COUNTA(Metadata!A1771)=1,IF(COUNTA(Metadata!L1771,Metadata!B1771)=2, IF(Metadata!L1771=Metadata!B1771, "No", "Yes"), "One (or both) of these fields are empty"),"")</f>
        <v/>
      </c>
      <c r="C1777" t="str">
        <f>IF(COUNTA(Metadata!A1771)=1,IF(COUNTA(Metadata!B1771:'Metadata'!U1771)=20, "Yes", "One (or more) of these fields are empty"),"")</f>
        <v/>
      </c>
      <c r="D1777" t="str">
        <f>IF(COUNTA(Metadata!A1771)=1, IF(ISNUMBER(MATCH(LEFT(Metadata!P1771,SEARCH(":",Metadata!P1771)-1),'Library and Platform Vocabulary'!$A$117:$A$413,0)), "Yes", "No"),"")</f>
        <v/>
      </c>
      <c r="E1777" s="35" t="str">
        <f ca="1">IF(COUNTA(Metadata!A1771)=1, IF(OR(Metadata!O1771&gt;TODAY(),ISBLANK(Metadata!O1771)),"No, date is missing, in the future, or invalid", "Yes"),"")</f>
        <v/>
      </c>
      <c r="F1777" s="31" t="str">
        <f>IF(COUNTA(Metadata!A1771)=1, IF(OR(NOT(ISBLANK(Metadata!V1771)),NOT(ISBLANK(Metadata!W1771))),"Yes", "No, neither of these fields have values"),"")</f>
        <v/>
      </c>
    </row>
    <row r="1778" spans="1:6">
      <c r="A1778" t="str">
        <f>IF(COUNTA(Metadata!A1772)=1,ROW(Metadata!A1772),"")</f>
        <v/>
      </c>
      <c r="B1778" s="31" t="str">
        <f>IF(COUNTA(Metadata!A1772)=1,IF(COUNTA(Metadata!L1772,Metadata!B1772)=2, IF(Metadata!L1772=Metadata!B1772, "No", "Yes"), "One (or both) of these fields are empty"),"")</f>
        <v/>
      </c>
      <c r="C1778" t="str">
        <f>IF(COUNTA(Metadata!A1772)=1,IF(COUNTA(Metadata!B1772:'Metadata'!U1772)=20, "Yes", "One (or more) of these fields are empty"),"")</f>
        <v/>
      </c>
      <c r="D1778" t="str">
        <f>IF(COUNTA(Metadata!A1772)=1, IF(ISNUMBER(MATCH(LEFT(Metadata!P1772,SEARCH(":",Metadata!P1772)-1),'Library and Platform Vocabulary'!$A$117:$A$413,0)), "Yes", "No"),"")</f>
        <v/>
      </c>
      <c r="E1778" s="35" t="str">
        <f ca="1">IF(COUNTA(Metadata!A1772)=1, IF(OR(Metadata!O1772&gt;TODAY(),ISBLANK(Metadata!O1772)),"No, date is missing, in the future, or invalid", "Yes"),"")</f>
        <v/>
      </c>
      <c r="F1778" s="31" t="str">
        <f>IF(COUNTA(Metadata!A1772)=1, IF(OR(NOT(ISBLANK(Metadata!V1772)),NOT(ISBLANK(Metadata!W1772))),"Yes", "No, neither of these fields have values"),"")</f>
        <v/>
      </c>
    </row>
    <row r="1779" spans="1:6">
      <c r="A1779" t="str">
        <f>IF(COUNTA(Metadata!A1773)=1,ROW(Metadata!A1773),"")</f>
        <v/>
      </c>
      <c r="B1779" s="31" t="str">
        <f>IF(COUNTA(Metadata!A1773)=1,IF(COUNTA(Metadata!L1773,Metadata!B1773)=2, IF(Metadata!L1773=Metadata!B1773, "No", "Yes"), "One (or both) of these fields are empty"),"")</f>
        <v/>
      </c>
      <c r="C1779" t="str">
        <f>IF(COUNTA(Metadata!A1773)=1,IF(COUNTA(Metadata!B1773:'Metadata'!U1773)=20, "Yes", "One (or more) of these fields are empty"),"")</f>
        <v/>
      </c>
      <c r="D1779" t="str">
        <f>IF(COUNTA(Metadata!A1773)=1, IF(ISNUMBER(MATCH(LEFT(Metadata!P1773,SEARCH(":",Metadata!P1773)-1),'Library and Platform Vocabulary'!$A$117:$A$413,0)), "Yes", "No"),"")</f>
        <v/>
      </c>
      <c r="E1779" s="35" t="str">
        <f ca="1">IF(COUNTA(Metadata!A1773)=1, IF(OR(Metadata!O1773&gt;TODAY(),ISBLANK(Metadata!O1773)),"No, date is missing, in the future, or invalid", "Yes"),"")</f>
        <v/>
      </c>
      <c r="F1779" s="31" t="str">
        <f>IF(COUNTA(Metadata!A1773)=1, IF(OR(NOT(ISBLANK(Metadata!V1773)),NOT(ISBLANK(Metadata!W1773))),"Yes", "No, neither of these fields have values"),"")</f>
        <v/>
      </c>
    </row>
    <row r="1780" spans="1:6">
      <c r="A1780" t="str">
        <f>IF(COUNTA(Metadata!A1774)=1,ROW(Metadata!A1774),"")</f>
        <v/>
      </c>
      <c r="B1780" s="31" t="str">
        <f>IF(COUNTA(Metadata!A1774)=1,IF(COUNTA(Metadata!L1774,Metadata!B1774)=2, IF(Metadata!L1774=Metadata!B1774, "No", "Yes"), "One (or both) of these fields are empty"),"")</f>
        <v/>
      </c>
      <c r="C1780" t="str">
        <f>IF(COUNTA(Metadata!A1774)=1,IF(COUNTA(Metadata!B1774:'Metadata'!U1774)=20, "Yes", "One (or more) of these fields are empty"),"")</f>
        <v/>
      </c>
      <c r="D1780" t="str">
        <f>IF(COUNTA(Metadata!A1774)=1, IF(ISNUMBER(MATCH(LEFT(Metadata!P1774,SEARCH(":",Metadata!P1774)-1),'Library and Platform Vocabulary'!$A$117:$A$413,0)), "Yes", "No"),"")</f>
        <v/>
      </c>
      <c r="E1780" s="35" t="str">
        <f ca="1">IF(COUNTA(Metadata!A1774)=1, IF(OR(Metadata!O1774&gt;TODAY(),ISBLANK(Metadata!O1774)),"No, date is missing, in the future, or invalid", "Yes"),"")</f>
        <v/>
      </c>
      <c r="F1780" s="31" t="str">
        <f>IF(COUNTA(Metadata!A1774)=1, IF(OR(NOT(ISBLANK(Metadata!V1774)),NOT(ISBLANK(Metadata!W1774))),"Yes", "No, neither of these fields have values"),"")</f>
        <v/>
      </c>
    </row>
    <row r="1781" spans="1:6">
      <c r="A1781" t="str">
        <f>IF(COUNTA(Metadata!A1775)=1,ROW(Metadata!A1775),"")</f>
        <v/>
      </c>
      <c r="B1781" s="31" t="str">
        <f>IF(COUNTA(Metadata!A1775)=1,IF(COUNTA(Metadata!L1775,Metadata!B1775)=2, IF(Metadata!L1775=Metadata!B1775, "No", "Yes"), "One (or both) of these fields are empty"),"")</f>
        <v/>
      </c>
      <c r="C1781" t="str">
        <f>IF(COUNTA(Metadata!A1775)=1,IF(COUNTA(Metadata!B1775:'Metadata'!U1775)=20, "Yes", "One (or more) of these fields are empty"),"")</f>
        <v/>
      </c>
      <c r="D1781" t="str">
        <f>IF(COUNTA(Metadata!A1775)=1, IF(ISNUMBER(MATCH(LEFT(Metadata!P1775,SEARCH(":",Metadata!P1775)-1),'Library and Platform Vocabulary'!$A$117:$A$413,0)), "Yes", "No"),"")</f>
        <v/>
      </c>
      <c r="E1781" s="35" t="str">
        <f ca="1">IF(COUNTA(Metadata!A1775)=1, IF(OR(Metadata!O1775&gt;TODAY(),ISBLANK(Metadata!O1775)),"No, date is missing, in the future, or invalid", "Yes"),"")</f>
        <v/>
      </c>
      <c r="F1781" s="31" t="str">
        <f>IF(COUNTA(Metadata!A1775)=1, IF(OR(NOT(ISBLANK(Metadata!V1775)),NOT(ISBLANK(Metadata!W1775))),"Yes", "No, neither of these fields have values"),"")</f>
        <v/>
      </c>
    </row>
    <row r="1782" spans="1:6">
      <c r="A1782" t="str">
        <f>IF(COUNTA(Metadata!A1776)=1,ROW(Metadata!A1776),"")</f>
        <v/>
      </c>
      <c r="B1782" s="31" t="str">
        <f>IF(COUNTA(Metadata!A1776)=1,IF(COUNTA(Metadata!L1776,Metadata!B1776)=2, IF(Metadata!L1776=Metadata!B1776, "No", "Yes"), "One (or both) of these fields are empty"),"")</f>
        <v/>
      </c>
      <c r="C1782" t="str">
        <f>IF(COUNTA(Metadata!A1776)=1,IF(COUNTA(Metadata!B1776:'Metadata'!U1776)=20, "Yes", "One (or more) of these fields are empty"),"")</f>
        <v/>
      </c>
      <c r="D1782" t="str">
        <f>IF(COUNTA(Metadata!A1776)=1, IF(ISNUMBER(MATCH(LEFT(Metadata!P1776,SEARCH(":",Metadata!P1776)-1),'Library and Platform Vocabulary'!$A$117:$A$413,0)), "Yes", "No"),"")</f>
        <v/>
      </c>
      <c r="E1782" s="35" t="str">
        <f ca="1">IF(COUNTA(Metadata!A1776)=1, IF(OR(Metadata!O1776&gt;TODAY(),ISBLANK(Metadata!O1776)),"No, date is missing, in the future, or invalid", "Yes"),"")</f>
        <v/>
      </c>
      <c r="F1782" s="31" t="str">
        <f>IF(COUNTA(Metadata!A1776)=1, IF(OR(NOT(ISBLANK(Metadata!V1776)),NOT(ISBLANK(Metadata!W1776))),"Yes", "No, neither of these fields have values"),"")</f>
        <v/>
      </c>
    </row>
    <row r="1783" spans="1:6">
      <c r="A1783" t="str">
        <f>IF(COUNTA(Metadata!A1777)=1,ROW(Metadata!A1777),"")</f>
        <v/>
      </c>
      <c r="B1783" s="31" t="str">
        <f>IF(COUNTA(Metadata!A1777)=1,IF(COUNTA(Metadata!L1777,Metadata!B1777)=2, IF(Metadata!L1777=Metadata!B1777, "No", "Yes"), "One (or both) of these fields are empty"),"")</f>
        <v/>
      </c>
      <c r="C1783" t="str">
        <f>IF(COUNTA(Metadata!A1777)=1,IF(COUNTA(Metadata!B1777:'Metadata'!U1777)=20, "Yes", "One (or more) of these fields are empty"),"")</f>
        <v/>
      </c>
      <c r="D1783" t="str">
        <f>IF(COUNTA(Metadata!A1777)=1, IF(ISNUMBER(MATCH(LEFT(Metadata!P1777,SEARCH(":",Metadata!P1777)-1),'Library and Platform Vocabulary'!$A$117:$A$413,0)), "Yes", "No"),"")</f>
        <v/>
      </c>
      <c r="E1783" s="35" t="str">
        <f ca="1">IF(COUNTA(Metadata!A1777)=1, IF(OR(Metadata!O1777&gt;TODAY(),ISBLANK(Metadata!O1777)),"No, date is missing, in the future, or invalid", "Yes"),"")</f>
        <v/>
      </c>
      <c r="F1783" s="31" t="str">
        <f>IF(COUNTA(Metadata!A1777)=1, IF(OR(NOT(ISBLANK(Metadata!V1777)),NOT(ISBLANK(Metadata!W1777))),"Yes", "No, neither of these fields have values"),"")</f>
        <v/>
      </c>
    </row>
    <row r="1784" spans="1:6">
      <c r="A1784" t="str">
        <f>IF(COUNTA(Metadata!A1778)=1,ROW(Metadata!A1778),"")</f>
        <v/>
      </c>
      <c r="B1784" s="31" t="str">
        <f>IF(COUNTA(Metadata!A1778)=1,IF(COUNTA(Metadata!L1778,Metadata!B1778)=2, IF(Metadata!L1778=Metadata!B1778, "No", "Yes"), "One (or both) of these fields are empty"),"")</f>
        <v/>
      </c>
      <c r="C1784" t="str">
        <f>IF(COUNTA(Metadata!A1778)=1,IF(COUNTA(Metadata!B1778:'Metadata'!U1778)=20, "Yes", "One (or more) of these fields are empty"),"")</f>
        <v/>
      </c>
      <c r="D1784" t="str">
        <f>IF(COUNTA(Metadata!A1778)=1, IF(ISNUMBER(MATCH(LEFT(Metadata!P1778,SEARCH(":",Metadata!P1778)-1),'Library and Platform Vocabulary'!$A$117:$A$413,0)), "Yes", "No"),"")</f>
        <v/>
      </c>
      <c r="E1784" s="35" t="str">
        <f ca="1">IF(COUNTA(Metadata!A1778)=1, IF(OR(Metadata!O1778&gt;TODAY(),ISBLANK(Metadata!O1778)),"No, date is missing, in the future, or invalid", "Yes"),"")</f>
        <v/>
      </c>
      <c r="F1784" s="31" t="str">
        <f>IF(COUNTA(Metadata!A1778)=1, IF(OR(NOT(ISBLANK(Metadata!V1778)),NOT(ISBLANK(Metadata!W1778))),"Yes", "No, neither of these fields have values"),"")</f>
        <v/>
      </c>
    </row>
    <row r="1785" spans="1:6">
      <c r="A1785" t="str">
        <f>IF(COUNTA(Metadata!A1779)=1,ROW(Metadata!A1779),"")</f>
        <v/>
      </c>
      <c r="B1785" s="31" t="str">
        <f>IF(COUNTA(Metadata!A1779)=1,IF(COUNTA(Metadata!L1779,Metadata!B1779)=2, IF(Metadata!L1779=Metadata!B1779, "No", "Yes"), "One (or both) of these fields are empty"),"")</f>
        <v/>
      </c>
      <c r="C1785" t="str">
        <f>IF(COUNTA(Metadata!A1779)=1,IF(COUNTA(Metadata!B1779:'Metadata'!U1779)=20, "Yes", "One (or more) of these fields are empty"),"")</f>
        <v/>
      </c>
      <c r="D1785" t="str">
        <f>IF(COUNTA(Metadata!A1779)=1, IF(ISNUMBER(MATCH(LEFT(Metadata!P1779,SEARCH(":",Metadata!P1779)-1),'Library and Platform Vocabulary'!$A$117:$A$413,0)), "Yes", "No"),"")</f>
        <v/>
      </c>
      <c r="E1785" s="35" t="str">
        <f ca="1">IF(COUNTA(Metadata!A1779)=1, IF(OR(Metadata!O1779&gt;TODAY(),ISBLANK(Metadata!O1779)),"No, date is missing, in the future, or invalid", "Yes"),"")</f>
        <v/>
      </c>
      <c r="F1785" s="31" t="str">
        <f>IF(COUNTA(Metadata!A1779)=1, IF(OR(NOT(ISBLANK(Metadata!V1779)),NOT(ISBLANK(Metadata!W1779))),"Yes", "No, neither of these fields have values"),"")</f>
        <v/>
      </c>
    </row>
    <row r="1786" spans="1:6">
      <c r="A1786" t="str">
        <f>IF(COUNTA(Metadata!A1780)=1,ROW(Metadata!A1780),"")</f>
        <v/>
      </c>
      <c r="B1786" s="31" t="str">
        <f>IF(COUNTA(Metadata!A1780)=1,IF(COUNTA(Metadata!L1780,Metadata!B1780)=2, IF(Metadata!L1780=Metadata!B1780, "No", "Yes"), "One (or both) of these fields are empty"),"")</f>
        <v/>
      </c>
      <c r="C1786" t="str">
        <f>IF(COUNTA(Metadata!A1780)=1,IF(COUNTA(Metadata!B1780:'Metadata'!U1780)=20, "Yes", "One (or more) of these fields are empty"),"")</f>
        <v/>
      </c>
      <c r="D1786" t="str">
        <f>IF(COUNTA(Metadata!A1780)=1, IF(ISNUMBER(MATCH(LEFT(Metadata!P1780,SEARCH(":",Metadata!P1780)-1),'Library and Platform Vocabulary'!$A$117:$A$413,0)), "Yes", "No"),"")</f>
        <v/>
      </c>
      <c r="E1786" s="35" t="str">
        <f ca="1">IF(COUNTA(Metadata!A1780)=1, IF(OR(Metadata!O1780&gt;TODAY(),ISBLANK(Metadata!O1780)),"No, date is missing, in the future, or invalid", "Yes"),"")</f>
        <v/>
      </c>
      <c r="F1786" s="31" t="str">
        <f>IF(COUNTA(Metadata!A1780)=1, IF(OR(NOT(ISBLANK(Metadata!V1780)),NOT(ISBLANK(Metadata!W1780))),"Yes", "No, neither of these fields have values"),"")</f>
        <v/>
      </c>
    </row>
    <row r="1787" spans="1:6">
      <c r="A1787" t="str">
        <f>IF(COUNTA(Metadata!A1781)=1,ROW(Metadata!A1781),"")</f>
        <v/>
      </c>
      <c r="B1787" s="31" t="str">
        <f>IF(COUNTA(Metadata!A1781)=1,IF(COUNTA(Metadata!L1781,Metadata!B1781)=2, IF(Metadata!L1781=Metadata!B1781, "No", "Yes"), "One (or both) of these fields are empty"),"")</f>
        <v/>
      </c>
      <c r="C1787" t="str">
        <f>IF(COUNTA(Metadata!A1781)=1,IF(COUNTA(Metadata!B1781:'Metadata'!U1781)=20, "Yes", "One (or more) of these fields are empty"),"")</f>
        <v/>
      </c>
      <c r="D1787" t="str">
        <f>IF(COUNTA(Metadata!A1781)=1, IF(ISNUMBER(MATCH(LEFT(Metadata!P1781,SEARCH(":",Metadata!P1781)-1),'Library and Platform Vocabulary'!$A$117:$A$413,0)), "Yes", "No"),"")</f>
        <v/>
      </c>
      <c r="E1787" s="35" t="str">
        <f ca="1">IF(COUNTA(Metadata!A1781)=1, IF(OR(Metadata!O1781&gt;TODAY(),ISBLANK(Metadata!O1781)),"No, date is missing, in the future, or invalid", "Yes"),"")</f>
        <v/>
      </c>
      <c r="F1787" s="31" t="str">
        <f>IF(COUNTA(Metadata!A1781)=1, IF(OR(NOT(ISBLANK(Metadata!V1781)),NOT(ISBLANK(Metadata!W1781))),"Yes", "No, neither of these fields have values"),"")</f>
        <v/>
      </c>
    </row>
    <row r="1788" spans="1:6">
      <c r="A1788" t="str">
        <f>IF(COUNTA(Metadata!A1782)=1,ROW(Metadata!A1782),"")</f>
        <v/>
      </c>
      <c r="B1788" s="31" t="str">
        <f>IF(COUNTA(Metadata!A1782)=1,IF(COUNTA(Metadata!L1782,Metadata!B1782)=2, IF(Metadata!L1782=Metadata!B1782, "No", "Yes"), "One (or both) of these fields are empty"),"")</f>
        <v/>
      </c>
      <c r="C1788" t="str">
        <f>IF(COUNTA(Metadata!A1782)=1,IF(COUNTA(Metadata!B1782:'Metadata'!U1782)=20, "Yes", "One (or more) of these fields are empty"),"")</f>
        <v/>
      </c>
      <c r="D1788" t="str">
        <f>IF(COUNTA(Metadata!A1782)=1, IF(ISNUMBER(MATCH(LEFT(Metadata!P1782,SEARCH(":",Metadata!P1782)-1),'Library and Platform Vocabulary'!$A$117:$A$413,0)), "Yes", "No"),"")</f>
        <v/>
      </c>
      <c r="E1788" s="35" t="str">
        <f ca="1">IF(COUNTA(Metadata!A1782)=1, IF(OR(Metadata!O1782&gt;TODAY(),ISBLANK(Metadata!O1782)),"No, date is missing, in the future, or invalid", "Yes"),"")</f>
        <v/>
      </c>
      <c r="F1788" s="31" t="str">
        <f>IF(COUNTA(Metadata!A1782)=1, IF(OR(NOT(ISBLANK(Metadata!V1782)),NOT(ISBLANK(Metadata!W1782))),"Yes", "No, neither of these fields have values"),"")</f>
        <v/>
      </c>
    </row>
    <row r="1789" spans="1:6">
      <c r="A1789" t="str">
        <f>IF(COUNTA(Metadata!A1783)=1,ROW(Metadata!A1783),"")</f>
        <v/>
      </c>
      <c r="B1789" s="31" t="str">
        <f>IF(COUNTA(Metadata!A1783)=1,IF(COUNTA(Metadata!L1783,Metadata!B1783)=2, IF(Metadata!L1783=Metadata!B1783, "No", "Yes"), "One (or both) of these fields are empty"),"")</f>
        <v/>
      </c>
      <c r="C1789" t="str">
        <f>IF(COUNTA(Metadata!A1783)=1,IF(COUNTA(Metadata!B1783:'Metadata'!U1783)=20, "Yes", "One (or more) of these fields are empty"),"")</f>
        <v/>
      </c>
      <c r="D1789" t="str">
        <f>IF(COUNTA(Metadata!A1783)=1, IF(ISNUMBER(MATCH(LEFT(Metadata!P1783,SEARCH(":",Metadata!P1783)-1),'Library and Platform Vocabulary'!$A$117:$A$413,0)), "Yes", "No"),"")</f>
        <v/>
      </c>
      <c r="E1789" s="35" t="str">
        <f ca="1">IF(COUNTA(Metadata!A1783)=1, IF(OR(Metadata!O1783&gt;TODAY(),ISBLANK(Metadata!O1783)),"No, date is missing, in the future, or invalid", "Yes"),"")</f>
        <v/>
      </c>
      <c r="F1789" s="31" t="str">
        <f>IF(COUNTA(Metadata!A1783)=1, IF(OR(NOT(ISBLANK(Metadata!V1783)),NOT(ISBLANK(Metadata!W1783))),"Yes", "No, neither of these fields have values"),"")</f>
        <v/>
      </c>
    </row>
    <row r="1790" spans="1:6">
      <c r="A1790" t="str">
        <f>IF(COUNTA(Metadata!A1784)=1,ROW(Metadata!A1784),"")</f>
        <v/>
      </c>
      <c r="B1790" s="31" t="str">
        <f>IF(COUNTA(Metadata!A1784)=1,IF(COUNTA(Metadata!L1784,Metadata!B1784)=2, IF(Metadata!L1784=Metadata!B1784, "No", "Yes"), "One (or both) of these fields are empty"),"")</f>
        <v/>
      </c>
      <c r="C1790" t="str">
        <f>IF(COUNTA(Metadata!A1784)=1,IF(COUNTA(Metadata!B1784:'Metadata'!U1784)=20, "Yes", "One (or more) of these fields are empty"),"")</f>
        <v/>
      </c>
      <c r="D1790" t="str">
        <f>IF(COUNTA(Metadata!A1784)=1, IF(ISNUMBER(MATCH(LEFT(Metadata!P1784,SEARCH(":",Metadata!P1784)-1),'Library and Platform Vocabulary'!$A$117:$A$413,0)), "Yes", "No"),"")</f>
        <v/>
      </c>
      <c r="E1790" s="35" t="str">
        <f ca="1">IF(COUNTA(Metadata!A1784)=1, IF(OR(Metadata!O1784&gt;TODAY(),ISBLANK(Metadata!O1784)),"No, date is missing, in the future, or invalid", "Yes"),"")</f>
        <v/>
      </c>
      <c r="F1790" s="31" t="str">
        <f>IF(COUNTA(Metadata!A1784)=1, IF(OR(NOT(ISBLANK(Metadata!V1784)),NOT(ISBLANK(Metadata!W1784))),"Yes", "No, neither of these fields have values"),"")</f>
        <v/>
      </c>
    </row>
    <row r="1791" spans="1:6">
      <c r="A1791" t="str">
        <f>IF(COUNTA(Metadata!A1785)=1,ROW(Metadata!A1785),"")</f>
        <v/>
      </c>
      <c r="B1791" s="31" t="str">
        <f>IF(COUNTA(Metadata!A1785)=1,IF(COUNTA(Metadata!L1785,Metadata!B1785)=2, IF(Metadata!L1785=Metadata!B1785, "No", "Yes"), "One (or both) of these fields are empty"),"")</f>
        <v/>
      </c>
      <c r="C1791" t="str">
        <f>IF(COUNTA(Metadata!A1785)=1,IF(COUNTA(Metadata!B1785:'Metadata'!U1785)=20, "Yes", "One (or more) of these fields are empty"),"")</f>
        <v/>
      </c>
      <c r="D1791" t="str">
        <f>IF(COUNTA(Metadata!A1785)=1, IF(ISNUMBER(MATCH(LEFT(Metadata!P1785,SEARCH(":",Metadata!P1785)-1),'Library and Platform Vocabulary'!$A$117:$A$413,0)), "Yes", "No"),"")</f>
        <v/>
      </c>
      <c r="E1791" s="35" t="str">
        <f ca="1">IF(COUNTA(Metadata!A1785)=1, IF(OR(Metadata!O1785&gt;TODAY(),ISBLANK(Metadata!O1785)),"No, date is missing, in the future, or invalid", "Yes"),"")</f>
        <v/>
      </c>
      <c r="F1791" s="31" t="str">
        <f>IF(COUNTA(Metadata!A1785)=1, IF(OR(NOT(ISBLANK(Metadata!V1785)),NOT(ISBLANK(Metadata!W1785))),"Yes", "No, neither of these fields have values"),"")</f>
        <v/>
      </c>
    </row>
    <row r="1792" spans="1:6">
      <c r="A1792" t="str">
        <f>IF(COUNTA(Metadata!A1786)=1,ROW(Metadata!A1786),"")</f>
        <v/>
      </c>
      <c r="B1792" s="31" t="str">
        <f>IF(COUNTA(Metadata!A1786)=1,IF(COUNTA(Metadata!L1786,Metadata!B1786)=2, IF(Metadata!L1786=Metadata!B1786, "No", "Yes"), "One (or both) of these fields are empty"),"")</f>
        <v/>
      </c>
      <c r="C1792" t="str">
        <f>IF(COUNTA(Metadata!A1786)=1,IF(COUNTA(Metadata!B1786:'Metadata'!U1786)=20, "Yes", "One (or more) of these fields are empty"),"")</f>
        <v/>
      </c>
      <c r="D1792" t="str">
        <f>IF(COUNTA(Metadata!A1786)=1, IF(ISNUMBER(MATCH(LEFT(Metadata!P1786,SEARCH(":",Metadata!P1786)-1),'Library and Platform Vocabulary'!$A$117:$A$413,0)), "Yes", "No"),"")</f>
        <v/>
      </c>
      <c r="E1792" s="35" t="str">
        <f ca="1">IF(COUNTA(Metadata!A1786)=1, IF(OR(Metadata!O1786&gt;TODAY(),ISBLANK(Metadata!O1786)),"No, date is missing, in the future, or invalid", "Yes"),"")</f>
        <v/>
      </c>
      <c r="F1792" s="31" t="str">
        <f>IF(COUNTA(Metadata!A1786)=1, IF(OR(NOT(ISBLANK(Metadata!V1786)),NOT(ISBLANK(Metadata!W1786))),"Yes", "No, neither of these fields have values"),"")</f>
        <v/>
      </c>
    </row>
    <row r="1793" spans="1:6">
      <c r="A1793" t="str">
        <f>IF(COUNTA(Metadata!A1787)=1,ROW(Metadata!A1787),"")</f>
        <v/>
      </c>
      <c r="B1793" s="31" t="str">
        <f>IF(COUNTA(Metadata!A1787)=1,IF(COUNTA(Metadata!L1787,Metadata!B1787)=2, IF(Metadata!L1787=Metadata!B1787, "No", "Yes"), "One (or both) of these fields are empty"),"")</f>
        <v/>
      </c>
      <c r="C1793" t="str">
        <f>IF(COUNTA(Metadata!A1787)=1,IF(COUNTA(Metadata!B1787:'Metadata'!U1787)=20, "Yes", "One (or more) of these fields are empty"),"")</f>
        <v/>
      </c>
      <c r="D1793" t="str">
        <f>IF(COUNTA(Metadata!A1787)=1, IF(ISNUMBER(MATCH(LEFT(Metadata!P1787,SEARCH(":",Metadata!P1787)-1),'Library and Platform Vocabulary'!$A$117:$A$413,0)), "Yes", "No"),"")</f>
        <v/>
      </c>
      <c r="E1793" s="35" t="str">
        <f ca="1">IF(COUNTA(Metadata!A1787)=1, IF(OR(Metadata!O1787&gt;TODAY(),ISBLANK(Metadata!O1787)),"No, date is missing, in the future, or invalid", "Yes"),"")</f>
        <v/>
      </c>
      <c r="F1793" s="31" t="str">
        <f>IF(COUNTA(Metadata!A1787)=1, IF(OR(NOT(ISBLANK(Metadata!V1787)),NOT(ISBLANK(Metadata!W1787))),"Yes", "No, neither of these fields have values"),"")</f>
        <v/>
      </c>
    </row>
    <row r="1794" spans="1:6">
      <c r="A1794" t="str">
        <f>IF(COUNTA(Metadata!A1788)=1,ROW(Metadata!A1788),"")</f>
        <v/>
      </c>
      <c r="B1794" s="31" t="str">
        <f>IF(COUNTA(Metadata!A1788)=1,IF(COUNTA(Metadata!L1788,Metadata!B1788)=2, IF(Metadata!L1788=Metadata!B1788, "No", "Yes"), "One (or both) of these fields are empty"),"")</f>
        <v/>
      </c>
      <c r="C1794" t="str">
        <f>IF(COUNTA(Metadata!A1788)=1,IF(COUNTA(Metadata!B1788:'Metadata'!U1788)=20, "Yes", "One (or more) of these fields are empty"),"")</f>
        <v/>
      </c>
      <c r="D1794" t="str">
        <f>IF(COUNTA(Metadata!A1788)=1, IF(ISNUMBER(MATCH(LEFT(Metadata!P1788,SEARCH(":",Metadata!P1788)-1),'Library and Platform Vocabulary'!$A$117:$A$413,0)), "Yes", "No"),"")</f>
        <v/>
      </c>
      <c r="E1794" s="35" t="str">
        <f ca="1">IF(COUNTA(Metadata!A1788)=1, IF(OR(Metadata!O1788&gt;TODAY(),ISBLANK(Metadata!O1788)),"No, date is missing, in the future, or invalid", "Yes"),"")</f>
        <v/>
      </c>
      <c r="F1794" s="31" t="str">
        <f>IF(COUNTA(Metadata!A1788)=1, IF(OR(NOT(ISBLANK(Metadata!V1788)),NOT(ISBLANK(Metadata!W1788))),"Yes", "No, neither of these fields have values"),"")</f>
        <v/>
      </c>
    </row>
    <row r="1795" spans="1:6">
      <c r="A1795" t="str">
        <f>IF(COUNTA(Metadata!A1789)=1,ROW(Metadata!A1789),"")</f>
        <v/>
      </c>
      <c r="B1795" s="31" t="str">
        <f>IF(COUNTA(Metadata!A1789)=1,IF(COUNTA(Metadata!L1789,Metadata!B1789)=2, IF(Metadata!L1789=Metadata!B1789, "No", "Yes"), "One (or both) of these fields are empty"),"")</f>
        <v/>
      </c>
      <c r="C1795" t="str">
        <f>IF(COUNTA(Metadata!A1789)=1,IF(COUNTA(Metadata!B1789:'Metadata'!U1789)=20, "Yes", "One (or more) of these fields are empty"),"")</f>
        <v/>
      </c>
      <c r="D1795" t="str">
        <f>IF(COUNTA(Metadata!A1789)=1, IF(ISNUMBER(MATCH(LEFT(Metadata!P1789,SEARCH(":",Metadata!P1789)-1),'Library and Platform Vocabulary'!$A$117:$A$413,0)), "Yes", "No"),"")</f>
        <v/>
      </c>
      <c r="E1795" s="35" t="str">
        <f ca="1">IF(COUNTA(Metadata!A1789)=1, IF(OR(Metadata!O1789&gt;TODAY(),ISBLANK(Metadata!O1789)),"No, date is missing, in the future, or invalid", "Yes"),"")</f>
        <v/>
      </c>
      <c r="F1795" s="31" t="str">
        <f>IF(COUNTA(Metadata!A1789)=1, IF(OR(NOT(ISBLANK(Metadata!V1789)),NOT(ISBLANK(Metadata!W1789))),"Yes", "No, neither of these fields have values"),"")</f>
        <v/>
      </c>
    </row>
    <row r="1796" spans="1:6">
      <c r="A1796" t="str">
        <f>IF(COUNTA(Metadata!A1790)=1,ROW(Metadata!A1790),"")</f>
        <v/>
      </c>
      <c r="B1796" s="31" t="str">
        <f>IF(COUNTA(Metadata!A1790)=1,IF(COUNTA(Metadata!L1790,Metadata!B1790)=2, IF(Metadata!L1790=Metadata!B1790, "No", "Yes"), "One (or both) of these fields are empty"),"")</f>
        <v/>
      </c>
      <c r="C1796" t="str">
        <f>IF(COUNTA(Metadata!A1790)=1,IF(COUNTA(Metadata!B1790:'Metadata'!U1790)=20, "Yes", "One (or more) of these fields are empty"),"")</f>
        <v/>
      </c>
      <c r="D1796" t="str">
        <f>IF(COUNTA(Metadata!A1790)=1, IF(ISNUMBER(MATCH(LEFT(Metadata!P1790,SEARCH(":",Metadata!P1790)-1),'Library and Platform Vocabulary'!$A$117:$A$413,0)), "Yes", "No"),"")</f>
        <v/>
      </c>
      <c r="E1796" s="35" t="str">
        <f ca="1">IF(COUNTA(Metadata!A1790)=1, IF(OR(Metadata!O1790&gt;TODAY(),ISBLANK(Metadata!O1790)),"No, date is missing, in the future, or invalid", "Yes"),"")</f>
        <v/>
      </c>
      <c r="F1796" s="31" t="str">
        <f>IF(COUNTA(Metadata!A1790)=1, IF(OR(NOT(ISBLANK(Metadata!V1790)),NOT(ISBLANK(Metadata!W1790))),"Yes", "No, neither of these fields have values"),"")</f>
        <v/>
      </c>
    </row>
    <row r="1797" spans="1:6">
      <c r="A1797" t="str">
        <f>IF(COUNTA(Metadata!A1791)=1,ROW(Metadata!A1791),"")</f>
        <v/>
      </c>
      <c r="B1797" s="31" t="str">
        <f>IF(COUNTA(Metadata!A1791)=1,IF(COUNTA(Metadata!L1791,Metadata!B1791)=2, IF(Metadata!L1791=Metadata!B1791, "No", "Yes"), "One (or both) of these fields are empty"),"")</f>
        <v/>
      </c>
      <c r="C1797" t="str">
        <f>IF(COUNTA(Metadata!A1791)=1,IF(COUNTA(Metadata!B1791:'Metadata'!U1791)=20, "Yes", "One (or more) of these fields are empty"),"")</f>
        <v/>
      </c>
      <c r="D1797" t="str">
        <f>IF(COUNTA(Metadata!A1791)=1, IF(ISNUMBER(MATCH(LEFT(Metadata!P1791,SEARCH(":",Metadata!P1791)-1),'Library and Platform Vocabulary'!$A$117:$A$413,0)), "Yes", "No"),"")</f>
        <v/>
      </c>
      <c r="E1797" s="35" t="str">
        <f ca="1">IF(COUNTA(Metadata!A1791)=1, IF(OR(Metadata!O1791&gt;TODAY(),ISBLANK(Metadata!O1791)),"No, date is missing, in the future, or invalid", "Yes"),"")</f>
        <v/>
      </c>
      <c r="F1797" s="31" t="str">
        <f>IF(COUNTA(Metadata!A1791)=1, IF(OR(NOT(ISBLANK(Metadata!V1791)),NOT(ISBLANK(Metadata!W1791))),"Yes", "No, neither of these fields have values"),"")</f>
        <v/>
      </c>
    </row>
    <row r="1798" spans="1:6">
      <c r="A1798" t="str">
        <f>IF(COUNTA(Metadata!A1792)=1,ROW(Metadata!A1792),"")</f>
        <v/>
      </c>
      <c r="B1798" s="31" t="str">
        <f>IF(COUNTA(Metadata!A1792)=1,IF(COUNTA(Metadata!L1792,Metadata!B1792)=2, IF(Metadata!L1792=Metadata!B1792, "No", "Yes"), "One (or both) of these fields are empty"),"")</f>
        <v/>
      </c>
      <c r="C1798" t="str">
        <f>IF(COUNTA(Metadata!A1792)=1,IF(COUNTA(Metadata!B1792:'Metadata'!U1792)=20, "Yes", "One (or more) of these fields are empty"),"")</f>
        <v/>
      </c>
      <c r="D1798" t="str">
        <f>IF(COUNTA(Metadata!A1792)=1, IF(ISNUMBER(MATCH(LEFT(Metadata!P1792,SEARCH(":",Metadata!P1792)-1),'Library and Platform Vocabulary'!$A$117:$A$413,0)), "Yes", "No"),"")</f>
        <v/>
      </c>
      <c r="E1798" s="35" t="str">
        <f ca="1">IF(COUNTA(Metadata!A1792)=1, IF(OR(Metadata!O1792&gt;TODAY(),ISBLANK(Metadata!O1792)),"No, date is missing, in the future, or invalid", "Yes"),"")</f>
        <v/>
      </c>
      <c r="F1798" s="31" t="str">
        <f>IF(COUNTA(Metadata!A1792)=1, IF(OR(NOT(ISBLANK(Metadata!V1792)),NOT(ISBLANK(Metadata!W1792))),"Yes", "No, neither of these fields have values"),"")</f>
        <v/>
      </c>
    </row>
    <row r="1799" spans="1:6">
      <c r="A1799" t="str">
        <f>IF(COUNTA(Metadata!A1793)=1,ROW(Metadata!A1793),"")</f>
        <v/>
      </c>
      <c r="B1799" s="31" t="str">
        <f>IF(COUNTA(Metadata!A1793)=1,IF(COUNTA(Metadata!L1793,Metadata!B1793)=2, IF(Metadata!L1793=Metadata!B1793, "No", "Yes"), "One (or both) of these fields are empty"),"")</f>
        <v/>
      </c>
      <c r="C1799" t="str">
        <f>IF(COUNTA(Metadata!A1793)=1,IF(COUNTA(Metadata!B1793:'Metadata'!U1793)=20, "Yes", "One (or more) of these fields are empty"),"")</f>
        <v/>
      </c>
      <c r="D1799" t="str">
        <f>IF(COUNTA(Metadata!A1793)=1, IF(ISNUMBER(MATCH(LEFT(Metadata!P1793,SEARCH(":",Metadata!P1793)-1),'Library and Platform Vocabulary'!$A$117:$A$413,0)), "Yes", "No"),"")</f>
        <v/>
      </c>
      <c r="E1799" s="35" t="str">
        <f ca="1">IF(COUNTA(Metadata!A1793)=1, IF(OR(Metadata!O1793&gt;TODAY(),ISBLANK(Metadata!O1793)),"No, date is missing, in the future, or invalid", "Yes"),"")</f>
        <v/>
      </c>
      <c r="F1799" s="31" t="str">
        <f>IF(COUNTA(Metadata!A1793)=1, IF(OR(NOT(ISBLANK(Metadata!V1793)),NOT(ISBLANK(Metadata!W1793))),"Yes", "No, neither of these fields have values"),"")</f>
        <v/>
      </c>
    </row>
    <row r="1800" spans="1:6">
      <c r="A1800" t="str">
        <f>IF(COUNTA(Metadata!A1794)=1,ROW(Metadata!A1794),"")</f>
        <v/>
      </c>
      <c r="B1800" s="31" t="str">
        <f>IF(COUNTA(Metadata!A1794)=1,IF(COUNTA(Metadata!L1794,Metadata!B1794)=2, IF(Metadata!L1794=Metadata!B1794, "No", "Yes"), "One (or both) of these fields are empty"),"")</f>
        <v/>
      </c>
      <c r="C1800" t="str">
        <f>IF(COUNTA(Metadata!A1794)=1,IF(COUNTA(Metadata!B1794:'Metadata'!U1794)=20, "Yes", "One (or more) of these fields are empty"),"")</f>
        <v/>
      </c>
      <c r="D1800" t="str">
        <f>IF(COUNTA(Metadata!A1794)=1, IF(ISNUMBER(MATCH(LEFT(Metadata!P1794,SEARCH(":",Metadata!P1794)-1),'Library and Platform Vocabulary'!$A$117:$A$413,0)), "Yes", "No"),"")</f>
        <v/>
      </c>
      <c r="E1800" s="35" t="str">
        <f ca="1">IF(COUNTA(Metadata!A1794)=1, IF(OR(Metadata!O1794&gt;TODAY(),ISBLANK(Metadata!O1794)),"No, date is missing, in the future, or invalid", "Yes"),"")</f>
        <v/>
      </c>
      <c r="F1800" s="31" t="str">
        <f>IF(COUNTA(Metadata!A1794)=1, IF(OR(NOT(ISBLANK(Metadata!V1794)),NOT(ISBLANK(Metadata!W1794))),"Yes", "No, neither of these fields have values"),"")</f>
        <v/>
      </c>
    </row>
    <row r="1801" spans="1:6">
      <c r="A1801" t="str">
        <f>IF(COUNTA(Metadata!A1795)=1,ROW(Metadata!A1795),"")</f>
        <v/>
      </c>
      <c r="B1801" s="31" t="str">
        <f>IF(COUNTA(Metadata!A1795)=1,IF(COUNTA(Metadata!L1795,Metadata!B1795)=2, IF(Metadata!L1795=Metadata!B1795, "No", "Yes"), "One (or both) of these fields are empty"),"")</f>
        <v/>
      </c>
      <c r="C1801" t="str">
        <f>IF(COUNTA(Metadata!A1795)=1,IF(COUNTA(Metadata!B1795:'Metadata'!U1795)=20, "Yes", "One (or more) of these fields are empty"),"")</f>
        <v/>
      </c>
      <c r="D1801" t="str">
        <f>IF(COUNTA(Metadata!A1795)=1, IF(ISNUMBER(MATCH(LEFT(Metadata!P1795,SEARCH(":",Metadata!P1795)-1),'Library and Platform Vocabulary'!$A$117:$A$413,0)), "Yes", "No"),"")</f>
        <v/>
      </c>
      <c r="E1801" s="35" t="str">
        <f ca="1">IF(COUNTA(Metadata!A1795)=1, IF(OR(Metadata!O1795&gt;TODAY(),ISBLANK(Metadata!O1795)),"No, date is missing, in the future, or invalid", "Yes"),"")</f>
        <v/>
      </c>
      <c r="F1801" s="31" t="str">
        <f>IF(COUNTA(Metadata!A1795)=1, IF(OR(NOT(ISBLANK(Metadata!V1795)),NOT(ISBLANK(Metadata!W1795))),"Yes", "No, neither of these fields have values"),"")</f>
        <v/>
      </c>
    </row>
    <row r="1802" spans="1:6">
      <c r="A1802" t="str">
        <f>IF(COUNTA(Metadata!A1796)=1,ROW(Metadata!A1796),"")</f>
        <v/>
      </c>
      <c r="B1802" s="31" t="str">
        <f>IF(COUNTA(Metadata!A1796)=1,IF(COUNTA(Metadata!L1796,Metadata!B1796)=2, IF(Metadata!L1796=Metadata!B1796, "No", "Yes"), "One (or both) of these fields are empty"),"")</f>
        <v/>
      </c>
      <c r="C1802" t="str">
        <f>IF(COUNTA(Metadata!A1796)=1,IF(COUNTA(Metadata!B1796:'Metadata'!U1796)=20, "Yes", "One (or more) of these fields are empty"),"")</f>
        <v/>
      </c>
      <c r="D1802" t="str">
        <f>IF(COUNTA(Metadata!A1796)=1, IF(ISNUMBER(MATCH(LEFT(Metadata!P1796,SEARCH(":",Metadata!P1796)-1),'Library and Platform Vocabulary'!$A$117:$A$413,0)), "Yes", "No"),"")</f>
        <v/>
      </c>
      <c r="E1802" s="35" t="str">
        <f ca="1">IF(COUNTA(Metadata!A1796)=1, IF(OR(Metadata!O1796&gt;TODAY(),ISBLANK(Metadata!O1796)),"No, date is missing, in the future, or invalid", "Yes"),"")</f>
        <v/>
      </c>
      <c r="F1802" s="31" t="str">
        <f>IF(COUNTA(Metadata!A1796)=1, IF(OR(NOT(ISBLANK(Metadata!V1796)),NOT(ISBLANK(Metadata!W1796))),"Yes", "No, neither of these fields have values"),"")</f>
        <v/>
      </c>
    </row>
    <row r="1803" spans="1:6">
      <c r="A1803" t="str">
        <f>IF(COUNTA(Metadata!A1797)=1,ROW(Metadata!A1797),"")</f>
        <v/>
      </c>
      <c r="B1803" s="31" t="str">
        <f>IF(COUNTA(Metadata!A1797)=1,IF(COUNTA(Metadata!L1797,Metadata!B1797)=2, IF(Metadata!L1797=Metadata!B1797, "No", "Yes"), "One (or both) of these fields are empty"),"")</f>
        <v/>
      </c>
      <c r="C1803" t="str">
        <f>IF(COUNTA(Metadata!A1797)=1,IF(COUNTA(Metadata!B1797:'Metadata'!U1797)=20, "Yes", "One (or more) of these fields are empty"),"")</f>
        <v/>
      </c>
      <c r="D1803" t="str">
        <f>IF(COUNTA(Metadata!A1797)=1, IF(ISNUMBER(MATCH(LEFT(Metadata!P1797,SEARCH(":",Metadata!P1797)-1),'Library and Platform Vocabulary'!$A$117:$A$413,0)), "Yes", "No"),"")</f>
        <v/>
      </c>
      <c r="E1803" s="35" t="str">
        <f ca="1">IF(COUNTA(Metadata!A1797)=1, IF(OR(Metadata!O1797&gt;TODAY(),ISBLANK(Metadata!O1797)),"No, date is missing, in the future, or invalid", "Yes"),"")</f>
        <v/>
      </c>
      <c r="F1803" s="31" t="str">
        <f>IF(COUNTA(Metadata!A1797)=1, IF(OR(NOT(ISBLANK(Metadata!V1797)),NOT(ISBLANK(Metadata!W1797))),"Yes", "No, neither of these fields have values"),"")</f>
        <v/>
      </c>
    </row>
    <row r="1804" spans="1:6">
      <c r="A1804" t="str">
        <f>IF(COUNTA(Metadata!A1798)=1,ROW(Metadata!A1798),"")</f>
        <v/>
      </c>
      <c r="B1804" s="31" t="str">
        <f>IF(COUNTA(Metadata!A1798)=1,IF(COUNTA(Metadata!L1798,Metadata!B1798)=2, IF(Metadata!L1798=Metadata!B1798, "No", "Yes"), "One (or both) of these fields are empty"),"")</f>
        <v/>
      </c>
      <c r="C1804" t="str">
        <f>IF(COUNTA(Metadata!A1798)=1,IF(COUNTA(Metadata!B1798:'Metadata'!U1798)=20, "Yes", "One (or more) of these fields are empty"),"")</f>
        <v/>
      </c>
      <c r="D1804" t="str">
        <f>IF(COUNTA(Metadata!A1798)=1, IF(ISNUMBER(MATCH(LEFT(Metadata!P1798,SEARCH(":",Metadata!P1798)-1),'Library and Platform Vocabulary'!$A$117:$A$413,0)), "Yes", "No"),"")</f>
        <v/>
      </c>
      <c r="E1804" s="35" t="str">
        <f ca="1">IF(COUNTA(Metadata!A1798)=1, IF(OR(Metadata!O1798&gt;TODAY(),ISBLANK(Metadata!O1798)),"No, date is missing, in the future, or invalid", "Yes"),"")</f>
        <v/>
      </c>
      <c r="F1804" s="31" t="str">
        <f>IF(COUNTA(Metadata!A1798)=1, IF(OR(NOT(ISBLANK(Metadata!V1798)),NOT(ISBLANK(Metadata!W1798))),"Yes", "No, neither of these fields have values"),"")</f>
        <v/>
      </c>
    </row>
    <row r="1805" spans="1:6">
      <c r="A1805" t="str">
        <f>IF(COUNTA(Metadata!A1799)=1,ROW(Metadata!A1799),"")</f>
        <v/>
      </c>
      <c r="B1805" s="31" t="str">
        <f>IF(COUNTA(Metadata!A1799)=1,IF(COUNTA(Metadata!L1799,Metadata!B1799)=2, IF(Metadata!L1799=Metadata!B1799, "No", "Yes"), "One (or both) of these fields are empty"),"")</f>
        <v/>
      </c>
      <c r="C1805" t="str">
        <f>IF(COUNTA(Metadata!A1799)=1,IF(COUNTA(Metadata!B1799:'Metadata'!U1799)=20, "Yes", "One (or more) of these fields are empty"),"")</f>
        <v/>
      </c>
      <c r="D1805" t="str">
        <f>IF(COUNTA(Metadata!A1799)=1, IF(ISNUMBER(MATCH(LEFT(Metadata!P1799,SEARCH(":",Metadata!P1799)-1),'Library and Platform Vocabulary'!$A$117:$A$413,0)), "Yes", "No"),"")</f>
        <v/>
      </c>
      <c r="E1805" s="35" t="str">
        <f ca="1">IF(COUNTA(Metadata!A1799)=1, IF(OR(Metadata!O1799&gt;TODAY(),ISBLANK(Metadata!O1799)),"No, date is missing, in the future, or invalid", "Yes"),"")</f>
        <v/>
      </c>
      <c r="F1805" s="31" t="str">
        <f>IF(COUNTA(Metadata!A1799)=1, IF(OR(NOT(ISBLANK(Metadata!V1799)),NOT(ISBLANK(Metadata!W1799))),"Yes", "No, neither of these fields have values"),"")</f>
        <v/>
      </c>
    </row>
    <row r="1806" spans="1:6">
      <c r="A1806" t="str">
        <f>IF(COUNTA(Metadata!A1800)=1,ROW(Metadata!A1800),"")</f>
        <v/>
      </c>
      <c r="B1806" s="31" t="str">
        <f>IF(COUNTA(Metadata!A1800)=1,IF(COUNTA(Metadata!L1800,Metadata!B1800)=2, IF(Metadata!L1800=Metadata!B1800, "No", "Yes"), "One (or both) of these fields are empty"),"")</f>
        <v/>
      </c>
      <c r="C1806" t="str">
        <f>IF(COUNTA(Metadata!A1800)=1,IF(COUNTA(Metadata!B1800:'Metadata'!U1800)=20, "Yes", "One (or more) of these fields are empty"),"")</f>
        <v/>
      </c>
      <c r="D1806" t="str">
        <f>IF(COUNTA(Metadata!A1800)=1, IF(ISNUMBER(MATCH(LEFT(Metadata!P1800,SEARCH(":",Metadata!P1800)-1),'Library and Platform Vocabulary'!$A$117:$A$413,0)), "Yes", "No"),"")</f>
        <v/>
      </c>
      <c r="E1806" s="35" t="str">
        <f ca="1">IF(COUNTA(Metadata!A1800)=1, IF(OR(Metadata!O1800&gt;TODAY(),ISBLANK(Metadata!O1800)),"No, date is missing, in the future, or invalid", "Yes"),"")</f>
        <v/>
      </c>
      <c r="F1806" s="31" t="str">
        <f>IF(COUNTA(Metadata!A1800)=1, IF(OR(NOT(ISBLANK(Metadata!V1800)),NOT(ISBLANK(Metadata!W1800))),"Yes", "No, neither of these fields have values"),"")</f>
        <v/>
      </c>
    </row>
    <row r="1807" spans="1:6">
      <c r="A1807" t="str">
        <f>IF(COUNTA(Metadata!A1801)=1,ROW(Metadata!A1801),"")</f>
        <v/>
      </c>
      <c r="B1807" s="31" t="str">
        <f>IF(COUNTA(Metadata!A1801)=1,IF(COUNTA(Metadata!L1801,Metadata!B1801)=2, IF(Metadata!L1801=Metadata!B1801, "No", "Yes"), "One (or both) of these fields are empty"),"")</f>
        <v/>
      </c>
      <c r="C1807" t="str">
        <f>IF(COUNTA(Metadata!A1801)=1,IF(COUNTA(Metadata!B1801:'Metadata'!U1801)=20, "Yes", "One (or more) of these fields are empty"),"")</f>
        <v/>
      </c>
      <c r="D1807" t="str">
        <f>IF(COUNTA(Metadata!A1801)=1, IF(ISNUMBER(MATCH(LEFT(Metadata!P1801,SEARCH(":",Metadata!P1801)-1),'Library and Platform Vocabulary'!$A$117:$A$413,0)), "Yes", "No"),"")</f>
        <v/>
      </c>
      <c r="E1807" s="35" t="str">
        <f ca="1">IF(COUNTA(Metadata!A1801)=1, IF(OR(Metadata!O1801&gt;TODAY(),ISBLANK(Metadata!O1801)),"No, date is missing, in the future, or invalid", "Yes"),"")</f>
        <v/>
      </c>
      <c r="F1807" s="31" t="str">
        <f>IF(COUNTA(Metadata!A1801)=1, IF(OR(NOT(ISBLANK(Metadata!V1801)),NOT(ISBLANK(Metadata!W1801))),"Yes", "No, neither of these fields have values"),"")</f>
        <v/>
      </c>
    </row>
    <row r="1808" spans="1:6">
      <c r="A1808" t="str">
        <f>IF(COUNTA(Metadata!A1802)=1,ROW(Metadata!A1802),"")</f>
        <v/>
      </c>
      <c r="B1808" s="31" t="str">
        <f>IF(COUNTA(Metadata!A1802)=1,IF(COUNTA(Metadata!L1802,Metadata!B1802)=2, IF(Metadata!L1802=Metadata!B1802, "No", "Yes"), "One (or both) of these fields are empty"),"")</f>
        <v/>
      </c>
      <c r="C1808" t="str">
        <f>IF(COUNTA(Metadata!A1802)=1,IF(COUNTA(Metadata!B1802:'Metadata'!U1802)=20, "Yes", "One (or more) of these fields are empty"),"")</f>
        <v/>
      </c>
      <c r="D1808" t="str">
        <f>IF(COUNTA(Metadata!A1802)=1, IF(ISNUMBER(MATCH(LEFT(Metadata!P1802,SEARCH(":",Metadata!P1802)-1),'Library and Platform Vocabulary'!$A$117:$A$413,0)), "Yes", "No"),"")</f>
        <v/>
      </c>
      <c r="E1808" s="35" t="str">
        <f ca="1">IF(COUNTA(Metadata!A1802)=1, IF(OR(Metadata!O1802&gt;TODAY(),ISBLANK(Metadata!O1802)),"No, date is missing, in the future, or invalid", "Yes"),"")</f>
        <v/>
      </c>
      <c r="F1808" s="31" t="str">
        <f>IF(COUNTA(Metadata!A1802)=1, IF(OR(NOT(ISBLANK(Metadata!V1802)),NOT(ISBLANK(Metadata!W1802))),"Yes", "No, neither of these fields have values"),"")</f>
        <v/>
      </c>
    </row>
    <row r="1809" spans="1:6">
      <c r="A1809" t="str">
        <f>IF(COUNTA(Metadata!A1803)=1,ROW(Metadata!A1803),"")</f>
        <v/>
      </c>
      <c r="B1809" s="31" t="str">
        <f>IF(COUNTA(Metadata!A1803)=1,IF(COUNTA(Metadata!L1803,Metadata!B1803)=2, IF(Metadata!L1803=Metadata!B1803, "No", "Yes"), "One (or both) of these fields are empty"),"")</f>
        <v/>
      </c>
      <c r="C1809" t="str">
        <f>IF(COUNTA(Metadata!A1803)=1,IF(COUNTA(Metadata!B1803:'Metadata'!U1803)=20, "Yes", "One (or more) of these fields are empty"),"")</f>
        <v/>
      </c>
      <c r="D1809" t="str">
        <f>IF(COUNTA(Metadata!A1803)=1, IF(ISNUMBER(MATCH(LEFT(Metadata!P1803,SEARCH(":",Metadata!P1803)-1),'Library and Platform Vocabulary'!$A$117:$A$413,0)), "Yes", "No"),"")</f>
        <v/>
      </c>
      <c r="E1809" s="35" t="str">
        <f ca="1">IF(COUNTA(Metadata!A1803)=1, IF(OR(Metadata!O1803&gt;TODAY(),ISBLANK(Metadata!O1803)),"No, date is missing, in the future, or invalid", "Yes"),"")</f>
        <v/>
      </c>
      <c r="F1809" s="31" t="str">
        <f>IF(COUNTA(Metadata!A1803)=1, IF(OR(NOT(ISBLANK(Metadata!V1803)),NOT(ISBLANK(Metadata!W1803))),"Yes", "No, neither of these fields have values"),"")</f>
        <v/>
      </c>
    </row>
    <row r="1810" spans="1:6">
      <c r="A1810" t="str">
        <f>IF(COUNTA(Metadata!A1804)=1,ROW(Metadata!A1804),"")</f>
        <v/>
      </c>
      <c r="B1810" s="31" t="str">
        <f>IF(COUNTA(Metadata!A1804)=1,IF(COUNTA(Metadata!L1804,Metadata!B1804)=2, IF(Metadata!L1804=Metadata!B1804, "No", "Yes"), "One (or both) of these fields are empty"),"")</f>
        <v/>
      </c>
      <c r="C1810" t="str">
        <f>IF(COUNTA(Metadata!A1804)=1,IF(COUNTA(Metadata!B1804:'Metadata'!U1804)=20, "Yes", "One (or more) of these fields are empty"),"")</f>
        <v/>
      </c>
      <c r="D1810" t="str">
        <f>IF(COUNTA(Metadata!A1804)=1, IF(ISNUMBER(MATCH(LEFT(Metadata!P1804,SEARCH(":",Metadata!P1804)-1),'Library and Platform Vocabulary'!$A$117:$A$413,0)), "Yes", "No"),"")</f>
        <v/>
      </c>
      <c r="E1810" s="35" t="str">
        <f ca="1">IF(COUNTA(Metadata!A1804)=1, IF(OR(Metadata!O1804&gt;TODAY(),ISBLANK(Metadata!O1804)),"No, date is missing, in the future, or invalid", "Yes"),"")</f>
        <v/>
      </c>
      <c r="F1810" s="31" t="str">
        <f>IF(COUNTA(Metadata!A1804)=1, IF(OR(NOT(ISBLANK(Metadata!V1804)),NOT(ISBLANK(Metadata!W1804))),"Yes", "No, neither of these fields have values"),"")</f>
        <v/>
      </c>
    </row>
    <row r="1811" spans="1:6">
      <c r="A1811" t="str">
        <f>IF(COUNTA(Metadata!A1805)=1,ROW(Metadata!A1805),"")</f>
        <v/>
      </c>
      <c r="B1811" s="31" t="str">
        <f>IF(COUNTA(Metadata!A1805)=1,IF(COUNTA(Metadata!L1805,Metadata!B1805)=2, IF(Metadata!L1805=Metadata!B1805, "No", "Yes"), "One (or both) of these fields are empty"),"")</f>
        <v/>
      </c>
      <c r="C1811" t="str">
        <f>IF(COUNTA(Metadata!A1805)=1,IF(COUNTA(Metadata!B1805:'Metadata'!U1805)=20, "Yes", "One (or more) of these fields are empty"),"")</f>
        <v/>
      </c>
      <c r="D1811" t="str">
        <f>IF(COUNTA(Metadata!A1805)=1, IF(ISNUMBER(MATCH(LEFT(Metadata!P1805,SEARCH(":",Metadata!P1805)-1),'Library and Platform Vocabulary'!$A$117:$A$413,0)), "Yes", "No"),"")</f>
        <v/>
      </c>
      <c r="E1811" s="35" t="str">
        <f ca="1">IF(COUNTA(Metadata!A1805)=1, IF(OR(Metadata!O1805&gt;TODAY(),ISBLANK(Metadata!O1805)),"No, date is missing, in the future, or invalid", "Yes"),"")</f>
        <v/>
      </c>
      <c r="F1811" s="31" t="str">
        <f>IF(COUNTA(Metadata!A1805)=1, IF(OR(NOT(ISBLANK(Metadata!V1805)),NOT(ISBLANK(Metadata!W1805))),"Yes", "No, neither of these fields have values"),"")</f>
        <v/>
      </c>
    </row>
    <row r="1812" spans="1:6">
      <c r="A1812" t="str">
        <f>IF(COUNTA(Metadata!A1806)=1,ROW(Metadata!A1806),"")</f>
        <v/>
      </c>
      <c r="B1812" s="31" t="str">
        <f>IF(COUNTA(Metadata!A1806)=1,IF(COUNTA(Metadata!L1806,Metadata!B1806)=2, IF(Metadata!L1806=Metadata!B1806, "No", "Yes"), "One (or both) of these fields are empty"),"")</f>
        <v/>
      </c>
      <c r="C1812" t="str">
        <f>IF(COUNTA(Metadata!A1806)=1,IF(COUNTA(Metadata!B1806:'Metadata'!U1806)=20, "Yes", "One (or more) of these fields are empty"),"")</f>
        <v/>
      </c>
      <c r="D1812" t="str">
        <f>IF(COUNTA(Metadata!A1806)=1, IF(ISNUMBER(MATCH(LEFT(Metadata!P1806,SEARCH(":",Metadata!P1806)-1),'Library and Platform Vocabulary'!$A$117:$A$413,0)), "Yes", "No"),"")</f>
        <v/>
      </c>
      <c r="E1812" s="35" t="str">
        <f ca="1">IF(COUNTA(Metadata!A1806)=1, IF(OR(Metadata!O1806&gt;TODAY(),ISBLANK(Metadata!O1806)),"No, date is missing, in the future, or invalid", "Yes"),"")</f>
        <v/>
      </c>
      <c r="F1812" s="31" t="str">
        <f>IF(COUNTA(Metadata!A1806)=1, IF(OR(NOT(ISBLANK(Metadata!V1806)),NOT(ISBLANK(Metadata!W1806))),"Yes", "No, neither of these fields have values"),"")</f>
        <v/>
      </c>
    </row>
    <row r="1813" spans="1:6">
      <c r="A1813" t="str">
        <f>IF(COUNTA(Metadata!A1807)=1,ROW(Metadata!A1807),"")</f>
        <v/>
      </c>
      <c r="B1813" s="31" t="str">
        <f>IF(COUNTA(Metadata!A1807)=1,IF(COUNTA(Metadata!L1807,Metadata!B1807)=2, IF(Metadata!L1807=Metadata!B1807, "No", "Yes"), "One (or both) of these fields are empty"),"")</f>
        <v/>
      </c>
      <c r="C1813" t="str">
        <f>IF(COUNTA(Metadata!A1807)=1,IF(COUNTA(Metadata!B1807:'Metadata'!U1807)=20, "Yes", "One (or more) of these fields are empty"),"")</f>
        <v/>
      </c>
      <c r="D1813" t="str">
        <f>IF(COUNTA(Metadata!A1807)=1, IF(ISNUMBER(MATCH(LEFT(Metadata!P1807,SEARCH(":",Metadata!P1807)-1),'Library and Platform Vocabulary'!$A$117:$A$413,0)), "Yes", "No"),"")</f>
        <v/>
      </c>
      <c r="E1813" s="35" t="str">
        <f ca="1">IF(COUNTA(Metadata!A1807)=1, IF(OR(Metadata!O1807&gt;TODAY(),ISBLANK(Metadata!O1807)),"No, date is missing, in the future, or invalid", "Yes"),"")</f>
        <v/>
      </c>
      <c r="F1813" s="31" t="str">
        <f>IF(COUNTA(Metadata!A1807)=1, IF(OR(NOT(ISBLANK(Metadata!V1807)),NOT(ISBLANK(Metadata!W1807))),"Yes", "No, neither of these fields have values"),"")</f>
        <v/>
      </c>
    </row>
    <row r="1814" spans="1:6">
      <c r="A1814" t="str">
        <f>IF(COUNTA(Metadata!A1808)=1,ROW(Metadata!A1808),"")</f>
        <v/>
      </c>
      <c r="B1814" s="31" t="str">
        <f>IF(COUNTA(Metadata!A1808)=1,IF(COUNTA(Metadata!L1808,Metadata!B1808)=2, IF(Metadata!L1808=Metadata!B1808, "No", "Yes"), "One (or both) of these fields are empty"),"")</f>
        <v/>
      </c>
      <c r="C1814" t="str">
        <f>IF(COUNTA(Metadata!A1808)=1,IF(COUNTA(Metadata!B1808:'Metadata'!U1808)=20, "Yes", "One (or more) of these fields are empty"),"")</f>
        <v/>
      </c>
      <c r="D1814" t="str">
        <f>IF(COUNTA(Metadata!A1808)=1, IF(ISNUMBER(MATCH(LEFT(Metadata!P1808,SEARCH(":",Metadata!P1808)-1),'Library and Platform Vocabulary'!$A$117:$A$413,0)), "Yes", "No"),"")</f>
        <v/>
      </c>
      <c r="E1814" s="35" t="str">
        <f ca="1">IF(COUNTA(Metadata!A1808)=1, IF(OR(Metadata!O1808&gt;TODAY(),ISBLANK(Metadata!O1808)),"No, date is missing, in the future, or invalid", "Yes"),"")</f>
        <v/>
      </c>
      <c r="F1814" s="31" t="str">
        <f>IF(COUNTA(Metadata!A1808)=1, IF(OR(NOT(ISBLANK(Metadata!V1808)),NOT(ISBLANK(Metadata!W1808))),"Yes", "No, neither of these fields have values"),"")</f>
        <v/>
      </c>
    </row>
    <row r="1815" spans="1:6">
      <c r="A1815" t="str">
        <f>IF(COUNTA(Metadata!A1809)=1,ROW(Metadata!A1809),"")</f>
        <v/>
      </c>
      <c r="B1815" s="31" t="str">
        <f>IF(COUNTA(Metadata!A1809)=1,IF(COUNTA(Metadata!L1809,Metadata!B1809)=2, IF(Metadata!L1809=Metadata!B1809, "No", "Yes"), "One (or both) of these fields are empty"),"")</f>
        <v/>
      </c>
      <c r="C1815" t="str">
        <f>IF(COUNTA(Metadata!A1809)=1,IF(COUNTA(Metadata!B1809:'Metadata'!U1809)=20, "Yes", "One (or more) of these fields are empty"),"")</f>
        <v/>
      </c>
      <c r="D1815" t="str">
        <f>IF(COUNTA(Metadata!A1809)=1, IF(ISNUMBER(MATCH(LEFT(Metadata!P1809,SEARCH(":",Metadata!P1809)-1),'Library and Platform Vocabulary'!$A$117:$A$413,0)), "Yes", "No"),"")</f>
        <v/>
      </c>
      <c r="E1815" s="35" t="str">
        <f ca="1">IF(COUNTA(Metadata!A1809)=1, IF(OR(Metadata!O1809&gt;TODAY(),ISBLANK(Metadata!O1809)),"No, date is missing, in the future, or invalid", "Yes"),"")</f>
        <v/>
      </c>
      <c r="F1815" s="31" t="str">
        <f>IF(COUNTA(Metadata!A1809)=1, IF(OR(NOT(ISBLANK(Metadata!V1809)),NOT(ISBLANK(Metadata!W1809))),"Yes", "No, neither of these fields have values"),"")</f>
        <v/>
      </c>
    </row>
    <row r="1816" spans="1:6">
      <c r="A1816" t="str">
        <f>IF(COUNTA(Metadata!A1810)=1,ROW(Metadata!A1810),"")</f>
        <v/>
      </c>
      <c r="B1816" s="31" t="str">
        <f>IF(COUNTA(Metadata!A1810)=1,IF(COUNTA(Metadata!L1810,Metadata!B1810)=2, IF(Metadata!L1810=Metadata!B1810, "No", "Yes"), "One (or both) of these fields are empty"),"")</f>
        <v/>
      </c>
      <c r="C1816" t="str">
        <f>IF(COUNTA(Metadata!A1810)=1,IF(COUNTA(Metadata!B1810:'Metadata'!U1810)=20, "Yes", "One (or more) of these fields are empty"),"")</f>
        <v/>
      </c>
      <c r="D1816" t="str">
        <f>IF(COUNTA(Metadata!A1810)=1, IF(ISNUMBER(MATCH(LEFT(Metadata!P1810,SEARCH(":",Metadata!P1810)-1),'Library and Platform Vocabulary'!$A$117:$A$413,0)), "Yes", "No"),"")</f>
        <v/>
      </c>
      <c r="E1816" s="35" t="str">
        <f ca="1">IF(COUNTA(Metadata!A1810)=1, IF(OR(Metadata!O1810&gt;TODAY(),ISBLANK(Metadata!O1810)),"No, date is missing, in the future, or invalid", "Yes"),"")</f>
        <v/>
      </c>
      <c r="F1816" s="31" t="str">
        <f>IF(COUNTA(Metadata!A1810)=1, IF(OR(NOT(ISBLANK(Metadata!V1810)),NOT(ISBLANK(Metadata!W1810))),"Yes", "No, neither of these fields have values"),"")</f>
        <v/>
      </c>
    </row>
    <row r="1817" spans="1:6">
      <c r="A1817" t="str">
        <f>IF(COUNTA(Metadata!A1811)=1,ROW(Metadata!A1811),"")</f>
        <v/>
      </c>
      <c r="B1817" s="31" t="str">
        <f>IF(COUNTA(Metadata!A1811)=1,IF(COUNTA(Metadata!L1811,Metadata!B1811)=2, IF(Metadata!L1811=Metadata!B1811, "No", "Yes"), "One (or both) of these fields are empty"),"")</f>
        <v/>
      </c>
      <c r="C1817" t="str">
        <f>IF(COUNTA(Metadata!A1811)=1,IF(COUNTA(Metadata!B1811:'Metadata'!U1811)=20, "Yes", "One (or more) of these fields are empty"),"")</f>
        <v/>
      </c>
      <c r="D1817" t="str">
        <f>IF(COUNTA(Metadata!A1811)=1, IF(ISNUMBER(MATCH(LEFT(Metadata!P1811,SEARCH(":",Metadata!P1811)-1),'Library and Platform Vocabulary'!$A$117:$A$413,0)), "Yes", "No"),"")</f>
        <v/>
      </c>
      <c r="E1817" s="35" t="str">
        <f ca="1">IF(COUNTA(Metadata!A1811)=1, IF(OR(Metadata!O1811&gt;TODAY(),ISBLANK(Metadata!O1811)),"No, date is missing, in the future, or invalid", "Yes"),"")</f>
        <v/>
      </c>
      <c r="F1817" s="31" t="str">
        <f>IF(COUNTA(Metadata!A1811)=1, IF(OR(NOT(ISBLANK(Metadata!V1811)),NOT(ISBLANK(Metadata!W1811))),"Yes", "No, neither of these fields have values"),"")</f>
        <v/>
      </c>
    </row>
    <row r="1818" spans="1:6">
      <c r="A1818" t="str">
        <f>IF(COUNTA(Metadata!A1812)=1,ROW(Metadata!A1812),"")</f>
        <v/>
      </c>
      <c r="B1818" s="31" t="str">
        <f>IF(COUNTA(Metadata!A1812)=1,IF(COUNTA(Metadata!L1812,Metadata!B1812)=2, IF(Metadata!L1812=Metadata!B1812, "No", "Yes"), "One (or both) of these fields are empty"),"")</f>
        <v/>
      </c>
      <c r="C1818" t="str">
        <f>IF(COUNTA(Metadata!A1812)=1,IF(COUNTA(Metadata!B1812:'Metadata'!U1812)=20, "Yes", "One (or more) of these fields are empty"),"")</f>
        <v/>
      </c>
      <c r="D1818" t="str">
        <f>IF(COUNTA(Metadata!A1812)=1, IF(ISNUMBER(MATCH(LEFT(Metadata!P1812,SEARCH(":",Metadata!P1812)-1),'Library and Platform Vocabulary'!$A$117:$A$413,0)), "Yes", "No"),"")</f>
        <v/>
      </c>
      <c r="E1818" s="35" t="str">
        <f ca="1">IF(COUNTA(Metadata!A1812)=1, IF(OR(Metadata!O1812&gt;TODAY(),ISBLANK(Metadata!O1812)),"No, date is missing, in the future, or invalid", "Yes"),"")</f>
        <v/>
      </c>
      <c r="F1818" s="31" t="str">
        <f>IF(COUNTA(Metadata!A1812)=1, IF(OR(NOT(ISBLANK(Metadata!V1812)),NOT(ISBLANK(Metadata!W1812))),"Yes", "No, neither of these fields have values"),"")</f>
        <v/>
      </c>
    </row>
    <row r="1819" spans="1:6">
      <c r="A1819" t="str">
        <f>IF(COUNTA(Metadata!A1813)=1,ROW(Metadata!A1813),"")</f>
        <v/>
      </c>
      <c r="B1819" s="31" t="str">
        <f>IF(COUNTA(Metadata!A1813)=1,IF(COUNTA(Metadata!L1813,Metadata!B1813)=2, IF(Metadata!L1813=Metadata!B1813, "No", "Yes"), "One (or both) of these fields are empty"),"")</f>
        <v/>
      </c>
      <c r="C1819" t="str">
        <f>IF(COUNTA(Metadata!A1813)=1,IF(COUNTA(Metadata!B1813:'Metadata'!U1813)=20, "Yes", "One (or more) of these fields are empty"),"")</f>
        <v/>
      </c>
      <c r="D1819" t="str">
        <f>IF(COUNTA(Metadata!A1813)=1, IF(ISNUMBER(MATCH(LEFT(Metadata!P1813,SEARCH(":",Metadata!P1813)-1),'Library and Platform Vocabulary'!$A$117:$A$413,0)), "Yes", "No"),"")</f>
        <v/>
      </c>
      <c r="E1819" s="35" t="str">
        <f ca="1">IF(COUNTA(Metadata!A1813)=1, IF(OR(Metadata!O1813&gt;TODAY(),ISBLANK(Metadata!O1813)),"No, date is missing, in the future, or invalid", "Yes"),"")</f>
        <v/>
      </c>
      <c r="F1819" s="31" t="str">
        <f>IF(COUNTA(Metadata!A1813)=1, IF(OR(NOT(ISBLANK(Metadata!V1813)),NOT(ISBLANK(Metadata!W1813))),"Yes", "No, neither of these fields have values"),"")</f>
        <v/>
      </c>
    </row>
    <row r="1820" spans="1:6">
      <c r="A1820" t="str">
        <f>IF(COUNTA(Metadata!A1814)=1,ROW(Metadata!A1814),"")</f>
        <v/>
      </c>
      <c r="B1820" s="31" t="str">
        <f>IF(COUNTA(Metadata!A1814)=1,IF(COUNTA(Metadata!L1814,Metadata!B1814)=2, IF(Metadata!L1814=Metadata!B1814, "No", "Yes"), "One (or both) of these fields are empty"),"")</f>
        <v/>
      </c>
      <c r="C1820" t="str">
        <f>IF(COUNTA(Metadata!A1814)=1,IF(COUNTA(Metadata!B1814:'Metadata'!U1814)=20, "Yes", "One (or more) of these fields are empty"),"")</f>
        <v/>
      </c>
      <c r="D1820" t="str">
        <f>IF(COUNTA(Metadata!A1814)=1, IF(ISNUMBER(MATCH(LEFT(Metadata!P1814,SEARCH(":",Metadata!P1814)-1),'Library and Platform Vocabulary'!$A$117:$A$413,0)), "Yes", "No"),"")</f>
        <v/>
      </c>
      <c r="E1820" s="35" t="str">
        <f ca="1">IF(COUNTA(Metadata!A1814)=1, IF(OR(Metadata!O1814&gt;TODAY(),ISBLANK(Metadata!O1814)),"No, date is missing, in the future, or invalid", "Yes"),"")</f>
        <v/>
      </c>
      <c r="F1820" s="31" t="str">
        <f>IF(COUNTA(Metadata!A1814)=1, IF(OR(NOT(ISBLANK(Metadata!V1814)),NOT(ISBLANK(Metadata!W1814))),"Yes", "No, neither of these fields have values"),"")</f>
        <v/>
      </c>
    </row>
    <row r="1821" spans="1:6">
      <c r="A1821" t="str">
        <f>IF(COUNTA(Metadata!A1815)=1,ROW(Metadata!A1815),"")</f>
        <v/>
      </c>
      <c r="B1821" s="31" t="str">
        <f>IF(COUNTA(Metadata!A1815)=1,IF(COUNTA(Metadata!L1815,Metadata!B1815)=2, IF(Metadata!L1815=Metadata!B1815, "No", "Yes"), "One (or both) of these fields are empty"),"")</f>
        <v/>
      </c>
      <c r="C1821" t="str">
        <f>IF(COUNTA(Metadata!A1815)=1,IF(COUNTA(Metadata!B1815:'Metadata'!U1815)=20, "Yes", "One (or more) of these fields are empty"),"")</f>
        <v/>
      </c>
      <c r="D1821" t="str">
        <f>IF(COUNTA(Metadata!A1815)=1, IF(ISNUMBER(MATCH(LEFT(Metadata!P1815,SEARCH(":",Metadata!P1815)-1),'Library and Platform Vocabulary'!$A$117:$A$413,0)), "Yes", "No"),"")</f>
        <v/>
      </c>
      <c r="E1821" s="35" t="str">
        <f ca="1">IF(COUNTA(Metadata!A1815)=1, IF(OR(Metadata!O1815&gt;TODAY(),ISBLANK(Metadata!O1815)),"No, date is missing, in the future, or invalid", "Yes"),"")</f>
        <v/>
      </c>
      <c r="F1821" s="31" t="str">
        <f>IF(COUNTA(Metadata!A1815)=1, IF(OR(NOT(ISBLANK(Metadata!V1815)),NOT(ISBLANK(Metadata!W1815))),"Yes", "No, neither of these fields have values"),"")</f>
        <v/>
      </c>
    </row>
    <row r="1822" spans="1:6">
      <c r="A1822" t="str">
        <f>IF(COUNTA(Metadata!A1816)=1,ROW(Metadata!A1816),"")</f>
        <v/>
      </c>
      <c r="B1822" s="31" t="str">
        <f>IF(COUNTA(Metadata!A1816)=1,IF(COUNTA(Metadata!L1816,Metadata!B1816)=2, IF(Metadata!L1816=Metadata!B1816, "No", "Yes"), "One (or both) of these fields are empty"),"")</f>
        <v/>
      </c>
      <c r="C1822" t="str">
        <f>IF(COUNTA(Metadata!A1816)=1,IF(COUNTA(Metadata!B1816:'Metadata'!U1816)=20, "Yes", "One (or more) of these fields are empty"),"")</f>
        <v/>
      </c>
      <c r="D1822" t="str">
        <f>IF(COUNTA(Metadata!A1816)=1, IF(ISNUMBER(MATCH(LEFT(Metadata!P1816,SEARCH(":",Metadata!P1816)-1),'Library and Platform Vocabulary'!$A$117:$A$413,0)), "Yes", "No"),"")</f>
        <v/>
      </c>
      <c r="E1822" s="35" t="str">
        <f ca="1">IF(COUNTA(Metadata!A1816)=1, IF(OR(Metadata!O1816&gt;TODAY(),ISBLANK(Metadata!O1816)),"No, date is missing, in the future, or invalid", "Yes"),"")</f>
        <v/>
      </c>
      <c r="F1822" s="31" t="str">
        <f>IF(COUNTA(Metadata!A1816)=1, IF(OR(NOT(ISBLANK(Metadata!V1816)),NOT(ISBLANK(Metadata!W1816))),"Yes", "No, neither of these fields have values"),"")</f>
        <v/>
      </c>
    </row>
    <row r="1823" spans="1:6">
      <c r="A1823" t="str">
        <f>IF(COUNTA(Metadata!A1817)=1,ROW(Metadata!A1817),"")</f>
        <v/>
      </c>
      <c r="B1823" s="31" t="str">
        <f>IF(COUNTA(Metadata!A1817)=1,IF(COUNTA(Metadata!L1817,Metadata!B1817)=2, IF(Metadata!L1817=Metadata!B1817, "No", "Yes"), "One (or both) of these fields are empty"),"")</f>
        <v/>
      </c>
      <c r="C1823" t="str">
        <f>IF(COUNTA(Metadata!A1817)=1,IF(COUNTA(Metadata!B1817:'Metadata'!U1817)=20, "Yes", "One (or more) of these fields are empty"),"")</f>
        <v/>
      </c>
      <c r="D1823" t="str">
        <f>IF(COUNTA(Metadata!A1817)=1, IF(ISNUMBER(MATCH(LEFT(Metadata!P1817,SEARCH(":",Metadata!P1817)-1),'Library and Platform Vocabulary'!$A$117:$A$413,0)), "Yes", "No"),"")</f>
        <v/>
      </c>
      <c r="E1823" s="35" t="str">
        <f ca="1">IF(COUNTA(Metadata!A1817)=1, IF(OR(Metadata!O1817&gt;TODAY(),ISBLANK(Metadata!O1817)),"No, date is missing, in the future, or invalid", "Yes"),"")</f>
        <v/>
      </c>
      <c r="F1823" s="31" t="str">
        <f>IF(COUNTA(Metadata!A1817)=1, IF(OR(NOT(ISBLANK(Metadata!V1817)),NOT(ISBLANK(Metadata!W1817))),"Yes", "No, neither of these fields have values"),"")</f>
        <v/>
      </c>
    </row>
    <row r="1824" spans="1:6">
      <c r="A1824" t="str">
        <f>IF(COUNTA(Metadata!A1818)=1,ROW(Metadata!A1818),"")</f>
        <v/>
      </c>
      <c r="B1824" s="31" t="str">
        <f>IF(COUNTA(Metadata!A1818)=1,IF(COUNTA(Metadata!L1818,Metadata!B1818)=2, IF(Metadata!L1818=Metadata!B1818, "No", "Yes"), "One (or both) of these fields are empty"),"")</f>
        <v/>
      </c>
      <c r="C1824" t="str">
        <f>IF(COUNTA(Metadata!A1818)=1,IF(COUNTA(Metadata!B1818:'Metadata'!U1818)=20, "Yes", "One (or more) of these fields are empty"),"")</f>
        <v/>
      </c>
      <c r="D1824" t="str">
        <f>IF(COUNTA(Metadata!A1818)=1, IF(ISNUMBER(MATCH(LEFT(Metadata!P1818,SEARCH(":",Metadata!P1818)-1),'Library and Platform Vocabulary'!$A$117:$A$413,0)), "Yes", "No"),"")</f>
        <v/>
      </c>
      <c r="E1824" s="35" t="str">
        <f ca="1">IF(COUNTA(Metadata!A1818)=1, IF(OR(Metadata!O1818&gt;TODAY(),ISBLANK(Metadata!O1818)),"No, date is missing, in the future, or invalid", "Yes"),"")</f>
        <v/>
      </c>
      <c r="F1824" s="31" t="str">
        <f>IF(COUNTA(Metadata!A1818)=1, IF(OR(NOT(ISBLANK(Metadata!V1818)),NOT(ISBLANK(Metadata!W1818))),"Yes", "No, neither of these fields have values"),"")</f>
        <v/>
      </c>
    </row>
    <row r="1825" spans="1:6">
      <c r="A1825" t="str">
        <f>IF(COUNTA(Metadata!A1819)=1,ROW(Metadata!A1819),"")</f>
        <v/>
      </c>
      <c r="B1825" s="31" t="str">
        <f>IF(COUNTA(Metadata!A1819)=1,IF(COUNTA(Metadata!L1819,Metadata!B1819)=2, IF(Metadata!L1819=Metadata!B1819, "No", "Yes"), "One (or both) of these fields are empty"),"")</f>
        <v/>
      </c>
      <c r="C1825" t="str">
        <f>IF(COUNTA(Metadata!A1819)=1,IF(COUNTA(Metadata!B1819:'Metadata'!U1819)=20, "Yes", "One (or more) of these fields are empty"),"")</f>
        <v/>
      </c>
      <c r="D1825" t="str">
        <f>IF(COUNTA(Metadata!A1819)=1, IF(ISNUMBER(MATCH(LEFT(Metadata!P1819,SEARCH(":",Metadata!P1819)-1),'Library and Platform Vocabulary'!$A$117:$A$413,0)), "Yes", "No"),"")</f>
        <v/>
      </c>
      <c r="E1825" s="35" t="str">
        <f ca="1">IF(COUNTA(Metadata!A1819)=1, IF(OR(Metadata!O1819&gt;TODAY(),ISBLANK(Metadata!O1819)),"No, date is missing, in the future, or invalid", "Yes"),"")</f>
        <v/>
      </c>
      <c r="F1825" s="31" t="str">
        <f>IF(COUNTA(Metadata!A1819)=1, IF(OR(NOT(ISBLANK(Metadata!V1819)),NOT(ISBLANK(Metadata!W1819))),"Yes", "No, neither of these fields have values"),"")</f>
        <v/>
      </c>
    </row>
    <row r="1826" spans="1:6">
      <c r="A1826" t="str">
        <f>IF(COUNTA(Metadata!A1820)=1,ROW(Metadata!A1820),"")</f>
        <v/>
      </c>
      <c r="B1826" s="31" t="str">
        <f>IF(COUNTA(Metadata!A1820)=1,IF(COUNTA(Metadata!L1820,Metadata!B1820)=2, IF(Metadata!L1820=Metadata!B1820, "No", "Yes"), "One (or both) of these fields are empty"),"")</f>
        <v/>
      </c>
      <c r="C1826" t="str">
        <f>IF(COUNTA(Metadata!A1820)=1,IF(COUNTA(Metadata!B1820:'Metadata'!U1820)=20, "Yes", "One (or more) of these fields are empty"),"")</f>
        <v/>
      </c>
      <c r="D1826" t="str">
        <f>IF(COUNTA(Metadata!A1820)=1, IF(ISNUMBER(MATCH(LEFT(Metadata!P1820,SEARCH(":",Metadata!P1820)-1),'Library and Platform Vocabulary'!$A$117:$A$413,0)), "Yes", "No"),"")</f>
        <v/>
      </c>
      <c r="E1826" s="35" t="str">
        <f ca="1">IF(COUNTA(Metadata!A1820)=1, IF(OR(Metadata!O1820&gt;TODAY(),ISBLANK(Metadata!O1820)),"No, date is missing, in the future, or invalid", "Yes"),"")</f>
        <v/>
      </c>
      <c r="F1826" s="31" t="str">
        <f>IF(COUNTA(Metadata!A1820)=1, IF(OR(NOT(ISBLANK(Metadata!V1820)),NOT(ISBLANK(Metadata!W1820))),"Yes", "No, neither of these fields have values"),"")</f>
        <v/>
      </c>
    </row>
    <row r="1827" spans="1:6">
      <c r="A1827" t="str">
        <f>IF(COUNTA(Metadata!A1821)=1,ROW(Metadata!A1821),"")</f>
        <v/>
      </c>
      <c r="B1827" s="31" t="str">
        <f>IF(COUNTA(Metadata!A1821)=1,IF(COUNTA(Metadata!L1821,Metadata!B1821)=2, IF(Metadata!L1821=Metadata!B1821, "No", "Yes"), "One (or both) of these fields are empty"),"")</f>
        <v/>
      </c>
      <c r="C1827" t="str">
        <f>IF(COUNTA(Metadata!A1821)=1,IF(COUNTA(Metadata!B1821:'Metadata'!U1821)=20, "Yes", "One (or more) of these fields are empty"),"")</f>
        <v/>
      </c>
      <c r="D1827" t="str">
        <f>IF(COUNTA(Metadata!A1821)=1, IF(ISNUMBER(MATCH(LEFT(Metadata!P1821,SEARCH(":",Metadata!P1821)-1),'Library and Platform Vocabulary'!$A$117:$A$413,0)), "Yes", "No"),"")</f>
        <v/>
      </c>
      <c r="E1827" s="35" t="str">
        <f ca="1">IF(COUNTA(Metadata!A1821)=1, IF(OR(Metadata!O1821&gt;TODAY(),ISBLANK(Metadata!O1821)),"No, date is missing, in the future, or invalid", "Yes"),"")</f>
        <v/>
      </c>
      <c r="F1827" s="31" t="str">
        <f>IF(COUNTA(Metadata!A1821)=1, IF(OR(NOT(ISBLANK(Metadata!V1821)),NOT(ISBLANK(Metadata!W1821))),"Yes", "No, neither of these fields have values"),"")</f>
        <v/>
      </c>
    </row>
    <row r="1828" spans="1:6">
      <c r="A1828" t="str">
        <f>IF(COUNTA(Metadata!A1822)=1,ROW(Metadata!A1822),"")</f>
        <v/>
      </c>
      <c r="B1828" s="31" t="str">
        <f>IF(COUNTA(Metadata!A1822)=1,IF(COUNTA(Metadata!L1822,Metadata!B1822)=2, IF(Metadata!L1822=Metadata!B1822, "No", "Yes"), "One (or both) of these fields are empty"),"")</f>
        <v/>
      </c>
      <c r="C1828" t="str">
        <f>IF(COUNTA(Metadata!A1822)=1,IF(COUNTA(Metadata!B1822:'Metadata'!U1822)=20, "Yes", "One (or more) of these fields are empty"),"")</f>
        <v/>
      </c>
      <c r="D1828" t="str">
        <f>IF(COUNTA(Metadata!A1822)=1, IF(ISNUMBER(MATCH(LEFT(Metadata!P1822,SEARCH(":",Metadata!P1822)-1),'Library and Platform Vocabulary'!$A$117:$A$413,0)), "Yes", "No"),"")</f>
        <v/>
      </c>
      <c r="E1828" s="35" t="str">
        <f ca="1">IF(COUNTA(Metadata!A1822)=1, IF(OR(Metadata!O1822&gt;TODAY(),ISBLANK(Metadata!O1822)),"No, date is missing, in the future, or invalid", "Yes"),"")</f>
        <v/>
      </c>
      <c r="F1828" s="31" t="str">
        <f>IF(COUNTA(Metadata!A1822)=1, IF(OR(NOT(ISBLANK(Metadata!V1822)),NOT(ISBLANK(Metadata!W1822))),"Yes", "No, neither of these fields have values"),"")</f>
        <v/>
      </c>
    </row>
    <row r="1829" spans="1:6">
      <c r="A1829" t="str">
        <f>IF(COUNTA(Metadata!A1823)=1,ROW(Metadata!A1823),"")</f>
        <v/>
      </c>
      <c r="B1829" s="31" t="str">
        <f>IF(COUNTA(Metadata!A1823)=1,IF(COUNTA(Metadata!L1823,Metadata!B1823)=2, IF(Metadata!L1823=Metadata!B1823, "No", "Yes"), "One (or both) of these fields are empty"),"")</f>
        <v/>
      </c>
      <c r="C1829" t="str">
        <f>IF(COUNTA(Metadata!A1823)=1,IF(COUNTA(Metadata!B1823:'Metadata'!U1823)=20, "Yes", "One (or more) of these fields are empty"),"")</f>
        <v/>
      </c>
      <c r="D1829" t="str">
        <f>IF(COUNTA(Metadata!A1823)=1, IF(ISNUMBER(MATCH(LEFT(Metadata!P1823,SEARCH(":",Metadata!P1823)-1),'Library and Platform Vocabulary'!$A$117:$A$413,0)), "Yes", "No"),"")</f>
        <v/>
      </c>
      <c r="E1829" s="35" t="str">
        <f ca="1">IF(COUNTA(Metadata!A1823)=1, IF(OR(Metadata!O1823&gt;TODAY(),ISBLANK(Metadata!O1823)),"No, date is missing, in the future, or invalid", "Yes"),"")</f>
        <v/>
      </c>
      <c r="F1829" s="31" t="str">
        <f>IF(COUNTA(Metadata!A1823)=1, IF(OR(NOT(ISBLANK(Metadata!V1823)),NOT(ISBLANK(Metadata!W1823))),"Yes", "No, neither of these fields have values"),"")</f>
        <v/>
      </c>
    </row>
    <row r="1830" spans="1:6">
      <c r="A1830" t="str">
        <f>IF(COUNTA(Metadata!A1824)=1,ROW(Metadata!A1824),"")</f>
        <v/>
      </c>
      <c r="B1830" s="31" t="str">
        <f>IF(COUNTA(Metadata!A1824)=1,IF(COUNTA(Metadata!L1824,Metadata!B1824)=2, IF(Metadata!L1824=Metadata!B1824, "No", "Yes"), "One (or both) of these fields are empty"),"")</f>
        <v/>
      </c>
      <c r="C1830" t="str">
        <f>IF(COUNTA(Metadata!A1824)=1,IF(COUNTA(Metadata!B1824:'Metadata'!U1824)=20, "Yes", "One (or more) of these fields are empty"),"")</f>
        <v/>
      </c>
      <c r="D1830" t="str">
        <f>IF(COUNTA(Metadata!A1824)=1, IF(ISNUMBER(MATCH(LEFT(Metadata!P1824,SEARCH(":",Metadata!P1824)-1),'Library and Platform Vocabulary'!$A$117:$A$413,0)), "Yes", "No"),"")</f>
        <v/>
      </c>
      <c r="E1830" s="35" t="str">
        <f ca="1">IF(COUNTA(Metadata!A1824)=1, IF(OR(Metadata!O1824&gt;TODAY(),ISBLANK(Metadata!O1824)),"No, date is missing, in the future, or invalid", "Yes"),"")</f>
        <v/>
      </c>
      <c r="F1830" s="31" t="str">
        <f>IF(COUNTA(Metadata!A1824)=1, IF(OR(NOT(ISBLANK(Metadata!V1824)),NOT(ISBLANK(Metadata!W1824))),"Yes", "No, neither of these fields have values"),"")</f>
        <v/>
      </c>
    </row>
    <row r="1831" spans="1:6">
      <c r="A1831" t="str">
        <f>IF(COUNTA(Metadata!A1825)=1,ROW(Metadata!A1825),"")</f>
        <v/>
      </c>
      <c r="B1831" s="31" t="str">
        <f>IF(COUNTA(Metadata!A1825)=1,IF(COUNTA(Metadata!L1825,Metadata!B1825)=2, IF(Metadata!L1825=Metadata!B1825, "No", "Yes"), "One (or both) of these fields are empty"),"")</f>
        <v/>
      </c>
      <c r="C1831" t="str">
        <f>IF(COUNTA(Metadata!A1825)=1,IF(COUNTA(Metadata!B1825:'Metadata'!U1825)=20, "Yes", "One (or more) of these fields are empty"),"")</f>
        <v/>
      </c>
      <c r="D1831" t="str">
        <f>IF(COUNTA(Metadata!A1825)=1, IF(ISNUMBER(MATCH(LEFT(Metadata!P1825,SEARCH(":",Metadata!P1825)-1),'Library and Platform Vocabulary'!$A$117:$A$413,0)), "Yes", "No"),"")</f>
        <v/>
      </c>
      <c r="E1831" s="35" t="str">
        <f ca="1">IF(COUNTA(Metadata!A1825)=1, IF(OR(Metadata!O1825&gt;TODAY(),ISBLANK(Metadata!O1825)),"No, date is missing, in the future, or invalid", "Yes"),"")</f>
        <v/>
      </c>
      <c r="F1831" s="31" t="str">
        <f>IF(COUNTA(Metadata!A1825)=1, IF(OR(NOT(ISBLANK(Metadata!V1825)),NOT(ISBLANK(Metadata!W1825))),"Yes", "No, neither of these fields have values"),"")</f>
        <v/>
      </c>
    </row>
    <row r="1832" spans="1:6">
      <c r="A1832" t="str">
        <f>IF(COUNTA(Metadata!A1826)=1,ROW(Metadata!A1826),"")</f>
        <v/>
      </c>
      <c r="B1832" s="31" t="str">
        <f>IF(COUNTA(Metadata!A1826)=1,IF(COUNTA(Metadata!L1826,Metadata!B1826)=2, IF(Metadata!L1826=Metadata!B1826, "No", "Yes"), "One (or both) of these fields are empty"),"")</f>
        <v/>
      </c>
      <c r="C1832" t="str">
        <f>IF(COUNTA(Metadata!A1826)=1,IF(COUNTA(Metadata!B1826:'Metadata'!U1826)=20, "Yes", "One (or more) of these fields are empty"),"")</f>
        <v/>
      </c>
      <c r="D1832" t="str">
        <f>IF(COUNTA(Metadata!A1826)=1, IF(ISNUMBER(MATCH(LEFT(Metadata!P1826,SEARCH(":",Metadata!P1826)-1),'Library and Platform Vocabulary'!$A$117:$A$413,0)), "Yes", "No"),"")</f>
        <v/>
      </c>
      <c r="E1832" s="35" t="str">
        <f ca="1">IF(COUNTA(Metadata!A1826)=1, IF(OR(Metadata!O1826&gt;TODAY(),ISBLANK(Metadata!O1826)),"No, date is missing, in the future, or invalid", "Yes"),"")</f>
        <v/>
      </c>
      <c r="F1832" s="31" t="str">
        <f>IF(COUNTA(Metadata!A1826)=1, IF(OR(NOT(ISBLANK(Metadata!V1826)),NOT(ISBLANK(Metadata!W1826))),"Yes", "No, neither of these fields have values"),"")</f>
        <v/>
      </c>
    </row>
    <row r="1833" spans="1:6">
      <c r="A1833" t="str">
        <f>IF(COUNTA(Metadata!A1827)=1,ROW(Metadata!A1827),"")</f>
        <v/>
      </c>
      <c r="B1833" s="31" t="str">
        <f>IF(COUNTA(Metadata!A1827)=1,IF(COUNTA(Metadata!L1827,Metadata!B1827)=2, IF(Metadata!L1827=Metadata!B1827, "No", "Yes"), "One (or both) of these fields are empty"),"")</f>
        <v/>
      </c>
      <c r="C1833" t="str">
        <f>IF(COUNTA(Metadata!A1827)=1,IF(COUNTA(Metadata!B1827:'Metadata'!U1827)=20, "Yes", "One (or more) of these fields are empty"),"")</f>
        <v/>
      </c>
      <c r="D1833" t="str">
        <f>IF(COUNTA(Metadata!A1827)=1, IF(ISNUMBER(MATCH(LEFT(Metadata!P1827,SEARCH(":",Metadata!P1827)-1),'Library and Platform Vocabulary'!$A$117:$A$413,0)), "Yes", "No"),"")</f>
        <v/>
      </c>
      <c r="E1833" s="35" t="str">
        <f ca="1">IF(COUNTA(Metadata!A1827)=1, IF(OR(Metadata!O1827&gt;TODAY(),ISBLANK(Metadata!O1827)),"No, date is missing, in the future, or invalid", "Yes"),"")</f>
        <v/>
      </c>
      <c r="F1833" s="31" t="str">
        <f>IF(COUNTA(Metadata!A1827)=1, IF(OR(NOT(ISBLANK(Metadata!V1827)),NOT(ISBLANK(Metadata!W1827))),"Yes", "No, neither of these fields have values"),"")</f>
        <v/>
      </c>
    </row>
    <row r="1834" spans="1:6">
      <c r="A1834" t="str">
        <f>IF(COUNTA(Metadata!A1828)=1,ROW(Metadata!A1828),"")</f>
        <v/>
      </c>
      <c r="B1834" s="31" t="str">
        <f>IF(COUNTA(Metadata!A1828)=1,IF(COUNTA(Metadata!L1828,Metadata!B1828)=2, IF(Metadata!L1828=Metadata!B1828, "No", "Yes"), "One (or both) of these fields are empty"),"")</f>
        <v/>
      </c>
      <c r="C1834" t="str">
        <f>IF(COUNTA(Metadata!A1828)=1,IF(COUNTA(Metadata!B1828:'Metadata'!U1828)=20, "Yes", "One (or more) of these fields are empty"),"")</f>
        <v/>
      </c>
      <c r="D1834" t="str">
        <f>IF(COUNTA(Metadata!A1828)=1, IF(ISNUMBER(MATCH(LEFT(Metadata!P1828,SEARCH(":",Metadata!P1828)-1),'Library and Platform Vocabulary'!$A$117:$A$413,0)), "Yes", "No"),"")</f>
        <v/>
      </c>
      <c r="E1834" s="35" t="str">
        <f ca="1">IF(COUNTA(Metadata!A1828)=1, IF(OR(Metadata!O1828&gt;TODAY(),ISBLANK(Metadata!O1828)),"No, date is missing, in the future, or invalid", "Yes"),"")</f>
        <v/>
      </c>
      <c r="F1834" s="31" t="str">
        <f>IF(COUNTA(Metadata!A1828)=1, IF(OR(NOT(ISBLANK(Metadata!V1828)),NOT(ISBLANK(Metadata!W1828))),"Yes", "No, neither of these fields have values"),"")</f>
        <v/>
      </c>
    </row>
    <row r="1835" spans="1:6">
      <c r="A1835" t="str">
        <f>IF(COUNTA(Metadata!A1829)=1,ROW(Metadata!A1829),"")</f>
        <v/>
      </c>
      <c r="B1835" s="31" t="str">
        <f>IF(COUNTA(Metadata!A1829)=1,IF(COUNTA(Metadata!L1829,Metadata!B1829)=2, IF(Metadata!L1829=Metadata!B1829, "No", "Yes"), "One (or both) of these fields are empty"),"")</f>
        <v/>
      </c>
      <c r="C1835" t="str">
        <f>IF(COUNTA(Metadata!A1829)=1,IF(COUNTA(Metadata!B1829:'Metadata'!U1829)=20, "Yes", "One (or more) of these fields are empty"),"")</f>
        <v/>
      </c>
      <c r="D1835" t="str">
        <f>IF(COUNTA(Metadata!A1829)=1, IF(ISNUMBER(MATCH(LEFT(Metadata!P1829,SEARCH(":",Metadata!P1829)-1),'Library and Platform Vocabulary'!$A$117:$A$413,0)), "Yes", "No"),"")</f>
        <v/>
      </c>
      <c r="E1835" s="35" t="str">
        <f ca="1">IF(COUNTA(Metadata!A1829)=1, IF(OR(Metadata!O1829&gt;TODAY(),ISBLANK(Metadata!O1829)),"No, date is missing, in the future, or invalid", "Yes"),"")</f>
        <v/>
      </c>
      <c r="F1835" s="31" t="str">
        <f>IF(COUNTA(Metadata!A1829)=1, IF(OR(NOT(ISBLANK(Metadata!V1829)),NOT(ISBLANK(Metadata!W1829))),"Yes", "No, neither of these fields have values"),"")</f>
        <v/>
      </c>
    </row>
    <row r="1836" spans="1:6">
      <c r="A1836" t="str">
        <f>IF(COUNTA(Metadata!A1830)=1,ROW(Metadata!A1830),"")</f>
        <v/>
      </c>
      <c r="B1836" s="31" t="str">
        <f>IF(COUNTA(Metadata!A1830)=1,IF(COUNTA(Metadata!L1830,Metadata!B1830)=2, IF(Metadata!L1830=Metadata!B1830, "No", "Yes"), "One (or both) of these fields are empty"),"")</f>
        <v/>
      </c>
      <c r="C1836" t="str">
        <f>IF(COUNTA(Metadata!A1830)=1,IF(COUNTA(Metadata!B1830:'Metadata'!U1830)=20, "Yes", "One (or more) of these fields are empty"),"")</f>
        <v/>
      </c>
      <c r="D1836" t="str">
        <f>IF(COUNTA(Metadata!A1830)=1, IF(ISNUMBER(MATCH(LEFT(Metadata!P1830,SEARCH(":",Metadata!P1830)-1),'Library and Platform Vocabulary'!$A$117:$A$413,0)), "Yes", "No"),"")</f>
        <v/>
      </c>
      <c r="E1836" s="35" t="str">
        <f ca="1">IF(COUNTA(Metadata!A1830)=1, IF(OR(Metadata!O1830&gt;TODAY(),ISBLANK(Metadata!O1830)),"No, date is missing, in the future, or invalid", "Yes"),"")</f>
        <v/>
      </c>
      <c r="F1836" s="31" t="str">
        <f>IF(COUNTA(Metadata!A1830)=1, IF(OR(NOT(ISBLANK(Metadata!V1830)),NOT(ISBLANK(Metadata!W1830))),"Yes", "No, neither of these fields have values"),"")</f>
        <v/>
      </c>
    </row>
    <row r="1837" spans="1:6">
      <c r="A1837" t="str">
        <f>IF(COUNTA(Metadata!A1831)=1,ROW(Metadata!A1831),"")</f>
        <v/>
      </c>
      <c r="B1837" s="31" t="str">
        <f>IF(COUNTA(Metadata!A1831)=1,IF(COUNTA(Metadata!L1831,Metadata!B1831)=2, IF(Metadata!L1831=Metadata!B1831, "No", "Yes"), "One (or both) of these fields are empty"),"")</f>
        <v/>
      </c>
      <c r="C1837" t="str">
        <f>IF(COUNTA(Metadata!A1831)=1,IF(COUNTA(Metadata!B1831:'Metadata'!U1831)=20, "Yes", "One (or more) of these fields are empty"),"")</f>
        <v/>
      </c>
      <c r="D1837" t="str">
        <f>IF(COUNTA(Metadata!A1831)=1, IF(ISNUMBER(MATCH(LEFT(Metadata!P1831,SEARCH(":",Metadata!P1831)-1),'Library and Platform Vocabulary'!$A$117:$A$413,0)), "Yes", "No"),"")</f>
        <v/>
      </c>
      <c r="E1837" s="35" t="str">
        <f ca="1">IF(COUNTA(Metadata!A1831)=1, IF(OR(Metadata!O1831&gt;TODAY(),ISBLANK(Metadata!O1831)),"No, date is missing, in the future, or invalid", "Yes"),"")</f>
        <v/>
      </c>
      <c r="F1837" s="31" t="str">
        <f>IF(COUNTA(Metadata!A1831)=1, IF(OR(NOT(ISBLANK(Metadata!V1831)),NOT(ISBLANK(Metadata!W1831))),"Yes", "No, neither of these fields have values"),"")</f>
        <v/>
      </c>
    </row>
    <row r="1838" spans="1:6">
      <c r="A1838" t="str">
        <f>IF(COUNTA(Metadata!A1832)=1,ROW(Metadata!A1832),"")</f>
        <v/>
      </c>
      <c r="B1838" s="31" t="str">
        <f>IF(COUNTA(Metadata!A1832)=1,IF(COUNTA(Metadata!L1832,Metadata!B1832)=2, IF(Metadata!L1832=Metadata!B1832, "No", "Yes"), "One (or both) of these fields are empty"),"")</f>
        <v/>
      </c>
      <c r="C1838" t="str">
        <f>IF(COUNTA(Metadata!A1832)=1,IF(COUNTA(Metadata!B1832:'Metadata'!U1832)=20, "Yes", "One (or more) of these fields are empty"),"")</f>
        <v/>
      </c>
      <c r="D1838" t="str">
        <f>IF(COUNTA(Metadata!A1832)=1, IF(ISNUMBER(MATCH(LEFT(Metadata!P1832,SEARCH(":",Metadata!P1832)-1),'Library and Platform Vocabulary'!$A$117:$A$413,0)), "Yes", "No"),"")</f>
        <v/>
      </c>
      <c r="E1838" s="35" t="str">
        <f ca="1">IF(COUNTA(Metadata!A1832)=1, IF(OR(Metadata!O1832&gt;TODAY(),ISBLANK(Metadata!O1832)),"No, date is missing, in the future, or invalid", "Yes"),"")</f>
        <v/>
      </c>
      <c r="F1838" s="31" t="str">
        <f>IF(COUNTA(Metadata!A1832)=1, IF(OR(NOT(ISBLANK(Metadata!V1832)),NOT(ISBLANK(Metadata!W1832))),"Yes", "No, neither of these fields have values"),"")</f>
        <v/>
      </c>
    </row>
    <row r="1839" spans="1:6">
      <c r="A1839" t="str">
        <f>IF(COUNTA(Metadata!A1833)=1,ROW(Metadata!A1833),"")</f>
        <v/>
      </c>
      <c r="B1839" s="31" t="str">
        <f>IF(COUNTA(Metadata!A1833)=1,IF(COUNTA(Metadata!L1833,Metadata!B1833)=2, IF(Metadata!L1833=Metadata!B1833, "No", "Yes"), "One (or both) of these fields are empty"),"")</f>
        <v/>
      </c>
      <c r="C1839" t="str">
        <f>IF(COUNTA(Metadata!A1833)=1,IF(COUNTA(Metadata!B1833:'Metadata'!U1833)=20, "Yes", "One (or more) of these fields are empty"),"")</f>
        <v/>
      </c>
      <c r="D1839" t="str">
        <f>IF(COUNTA(Metadata!A1833)=1, IF(ISNUMBER(MATCH(LEFT(Metadata!P1833,SEARCH(":",Metadata!P1833)-1),'Library and Platform Vocabulary'!$A$117:$A$413,0)), "Yes", "No"),"")</f>
        <v/>
      </c>
      <c r="E1839" s="35" t="str">
        <f ca="1">IF(COUNTA(Metadata!A1833)=1, IF(OR(Metadata!O1833&gt;TODAY(),ISBLANK(Metadata!O1833)),"No, date is missing, in the future, or invalid", "Yes"),"")</f>
        <v/>
      </c>
      <c r="F1839" s="31" t="str">
        <f>IF(COUNTA(Metadata!A1833)=1, IF(OR(NOT(ISBLANK(Metadata!V1833)),NOT(ISBLANK(Metadata!W1833))),"Yes", "No, neither of these fields have values"),"")</f>
        <v/>
      </c>
    </row>
    <row r="1840" spans="1:6">
      <c r="A1840" t="str">
        <f>IF(COUNTA(Metadata!A1834)=1,ROW(Metadata!A1834),"")</f>
        <v/>
      </c>
      <c r="B1840" s="31" t="str">
        <f>IF(COUNTA(Metadata!A1834)=1,IF(COUNTA(Metadata!L1834,Metadata!B1834)=2, IF(Metadata!L1834=Metadata!B1834, "No", "Yes"), "One (or both) of these fields are empty"),"")</f>
        <v/>
      </c>
      <c r="C1840" t="str">
        <f>IF(COUNTA(Metadata!A1834)=1,IF(COUNTA(Metadata!B1834:'Metadata'!U1834)=20, "Yes", "One (or more) of these fields are empty"),"")</f>
        <v/>
      </c>
      <c r="D1840" t="str">
        <f>IF(COUNTA(Metadata!A1834)=1, IF(ISNUMBER(MATCH(LEFT(Metadata!P1834,SEARCH(":",Metadata!P1834)-1),'Library and Platform Vocabulary'!$A$117:$A$413,0)), "Yes", "No"),"")</f>
        <v/>
      </c>
      <c r="E1840" s="35" t="str">
        <f ca="1">IF(COUNTA(Metadata!A1834)=1, IF(OR(Metadata!O1834&gt;TODAY(),ISBLANK(Metadata!O1834)),"No, date is missing, in the future, or invalid", "Yes"),"")</f>
        <v/>
      </c>
      <c r="F1840" s="31" t="str">
        <f>IF(COUNTA(Metadata!A1834)=1, IF(OR(NOT(ISBLANK(Metadata!V1834)),NOT(ISBLANK(Metadata!W1834))),"Yes", "No, neither of these fields have values"),"")</f>
        <v/>
      </c>
    </row>
    <row r="1841" spans="1:6">
      <c r="A1841" t="str">
        <f>IF(COUNTA(Metadata!A1835)=1,ROW(Metadata!A1835),"")</f>
        <v/>
      </c>
      <c r="B1841" s="31" t="str">
        <f>IF(COUNTA(Metadata!A1835)=1,IF(COUNTA(Metadata!L1835,Metadata!B1835)=2, IF(Metadata!L1835=Metadata!B1835, "No", "Yes"), "One (or both) of these fields are empty"),"")</f>
        <v/>
      </c>
      <c r="C1841" t="str">
        <f>IF(COUNTA(Metadata!A1835)=1,IF(COUNTA(Metadata!B1835:'Metadata'!U1835)=20, "Yes", "One (or more) of these fields are empty"),"")</f>
        <v/>
      </c>
      <c r="D1841" t="str">
        <f>IF(COUNTA(Metadata!A1835)=1, IF(ISNUMBER(MATCH(LEFT(Metadata!P1835,SEARCH(":",Metadata!P1835)-1),'Library and Platform Vocabulary'!$A$117:$A$413,0)), "Yes", "No"),"")</f>
        <v/>
      </c>
      <c r="E1841" s="35" t="str">
        <f ca="1">IF(COUNTA(Metadata!A1835)=1, IF(OR(Metadata!O1835&gt;TODAY(),ISBLANK(Metadata!O1835)),"No, date is missing, in the future, or invalid", "Yes"),"")</f>
        <v/>
      </c>
      <c r="F1841" s="31" t="str">
        <f>IF(COUNTA(Metadata!A1835)=1, IF(OR(NOT(ISBLANK(Metadata!V1835)),NOT(ISBLANK(Metadata!W1835))),"Yes", "No, neither of these fields have values"),"")</f>
        <v/>
      </c>
    </row>
    <row r="1842" spans="1:6">
      <c r="A1842" t="str">
        <f>IF(COUNTA(Metadata!A1836)=1,ROW(Metadata!A1836),"")</f>
        <v/>
      </c>
      <c r="B1842" s="31" t="str">
        <f>IF(COUNTA(Metadata!A1836)=1,IF(COUNTA(Metadata!L1836,Metadata!B1836)=2, IF(Metadata!L1836=Metadata!B1836, "No", "Yes"), "One (or both) of these fields are empty"),"")</f>
        <v/>
      </c>
      <c r="C1842" t="str">
        <f>IF(COUNTA(Metadata!A1836)=1,IF(COUNTA(Metadata!B1836:'Metadata'!U1836)=20, "Yes", "One (or more) of these fields are empty"),"")</f>
        <v/>
      </c>
      <c r="D1842" t="str">
        <f>IF(COUNTA(Metadata!A1836)=1, IF(ISNUMBER(MATCH(LEFT(Metadata!P1836,SEARCH(":",Metadata!P1836)-1),'Library and Platform Vocabulary'!$A$117:$A$413,0)), "Yes", "No"),"")</f>
        <v/>
      </c>
      <c r="E1842" s="35" t="str">
        <f ca="1">IF(COUNTA(Metadata!A1836)=1, IF(OR(Metadata!O1836&gt;TODAY(),ISBLANK(Metadata!O1836)),"No, date is missing, in the future, or invalid", "Yes"),"")</f>
        <v/>
      </c>
      <c r="F1842" s="31" t="str">
        <f>IF(COUNTA(Metadata!A1836)=1, IF(OR(NOT(ISBLANK(Metadata!V1836)),NOT(ISBLANK(Metadata!W1836))),"Yes", "No, neither of these fields have values"),"")</f>
        <v/>
      </c>
    </row>
    <row r="1843" spans="1:6">
      <c r="A1843" t="str">
        <f>IF(COUNTA(Metadata!A1837)=1,ROW(Metadata!A1837),"")</f>
        <v/>
      </c>
      <c r="B1843" s="31" t="str">
        <f>IF(COUNTA(Metadata!A1837)=1,IF(COUNTA(Metadata!L1837,Metadata!B1837)=2, IF(Metadata!L1837=Metadata!B1837, "No", "Yes"), "One (or both) of these fields are empty"),"")</f>
        <v/>
      </c>
      <c r="C1843" t="str">
        <f>IF(COUNTA(Metadata!A1837)=1,IF(COUNTA(Metadata!B1837:'Metadata'!U1837)=20, "Yes", "One (or more) of these fields are empty"),"")</f>
        <v/>
      </c>
      <c r="D1843" t="str">
        <f>IF(COUNTA(Metadata!A1837)=1, IF(ISNUMBER(MATCH(LEFT(Metadata!P1837,SEARCH(":",Metadata!P1837)-1),'Library and Platform Vocabulary'!$A$117:$A$413,0)), "Yes", "No"),"")</f>
        <v/>
      </c>
      <c r="E1843" s="35" t="str">
        <f ca="1">IF(COUNTA(Metadata!A1837)=1, IF(OR(Metadata!O1837&gt;TODAY(),ISBLANK(Metadata!O1837)),"No, date is missing, in the future, or invalid", "Yes"),"")</f>
        <v/>
      </c>
      <c r="F1843" s="31" t="str">
        <f>IF(COUNTA(Metadata!A1837)=1, IF(OR(NOT(ISBLANK(Metadata!V1837)),NOT(ISBLANK(Metadata!W1837))),"Yes", "No, neither of these fields have values"),"")</f>
        <v/>
      </c>
    </row>
    <row r="1844" spans="1:6">
      <c r="A1844" t="str">
        <f>IF(COUNTA(Metadata!A1838)=1,ROW(Metadata!A1838),"")</f>
        <v/>
      </c>
      <c r="B1844" s="31" t="str">
        <f>IF(COUNTA(Metadata!A1838)=1,IF(COUNTA(Metadata!L1838,Metadata!B1838)=2, IF(Metadata!L1838=Metadata!B1838, "No", "Yes"), "One (or both) of these fields are empty"),"")</f>
        <v/>
      </c>
      <c r="C1844" t="str">
        <f>IF(COUNTA(Metadata!A1838)=1,IF(COUNTA(Metadata!B1838:'Metadata'!U1838)=20, "Yes", "One (or more) of these fields are empty"),"")</f>
        <v/>
      </c>
      <c r="D1844" t="str">
        <f>IF(COUNTA(Metadata!A1838)=1, IF(ISNUMBER(MATCH(LEFT(Metadata!P1838,SEARCH(":",Metadata!P1838)-1),'Library and Platform Vocabulary'!$A$117:$A$413,0)), "Yes", "No"),"")</f>
        <v/>
      </c>
      <c r="E1844" s="35" t="str">
        <f ca="1">IF(COUNTA(Metadata!A1838)=1, IF(OR(Metadata!O1838&gt;TODAY(),ISBLANK(Metadata!O1838)),"No, date is missing, in the future, or invalid", "Yes"),"")</f>
        <v/>
      </c>
      <c r="F1844" s="31" t="str">
        <f>IF(COUNTA(Metadata!A1838)=1, IF(OR(NOT(ISBLANK(Metadata!V1838)),NOT(ISBLANK(Metadata!W1838))),"Yes", "No, neither of these fields have values"),"")</f>
        <v/>
      </c>
    </row>
    <row r="1845" spans="1:6">
      <c r="A1845" t="str">
        <f>IF(COUNTA(Metadata!A1839)=1,ROW(Metadata!A1839),"")</f>
        <v/>
      </c>
      <c r="B1845" s="31" t="str">
        <f>IF(COUNTA(Metadata!A1839)=1,IF(COUNTA(Metadata!L1839,Metadata!B1839)=2, IF(Metadata!L1839=Metadata!B1839, "No", "Yes"), "One (or both) of these fields are empty"),"")</f>
        <v/>
      </c>
      <c r="C1845" t="str">
        <f>IF(COUNTA(Metadata!A1839)=1,IF(COUNTA(Metadata!B1839:'Metadata'!U1839)=20, "Yes", "One (or more) of these fields are empty"),"")</f>
        <v/>
      </c>
      <c r="D1845" t="str">
        <f>IF(COUNTA(Metadata!A1839)=1, IF(ISNUMBER(MATCH(LEFT(Metadata!P1839,SEARCH(":",Metadata!P1839)-1),'Library and Platform Vocabulary'!$A$117:$A$413,0)), "Yes", "No"),"")</f>
        <v/>
      </c>
      <c r="E1845" s="35" t="str">
        <f ca="1">IF(COUNTA(Metadata!A1839)=1, IF(OR(Metadata!O1839&gt;TODAY(),ISBLANK(Metadata!O1839)),"No, date is missing, in the future, or invalid", "Yes"),"")</f>
        <v/>
      </c>
      <c r="F1845" s="31" t="str">
        <f>IF(COUNTA(Metadata!A1839)=1, IF(OR(NOT(ISBLANK(Metadata!V1839)),NOT(ISBLANK(Metadata!W1839))),"Yes", "No, neither of these fields have values"),"")</f>
        <v/>
      </c>
    </row>
    <row r="1846" spans="1:6">
      <c r="A1846" t="str">
        <f>IF(COUNTA(Metadata!A1840)=1,ROW(Metadata!A1840),"")</f>
        <v/>
      </c>
      <c r="B1846" s="31" t="str">
        <f>IF(COUNTA(Metadata!A1840)=1,IF(COUNTA(Metadata!L1840,Metadata!B1840)=2, IF(Metadata!L1840=Metadata!B1840, "No", "Yes"), "One (or both) of these fields are empty"),"")</f>
        <v/>
      </c>
      <c r="C1846" t="str">
        <f>IF(COUNTA(Metadata!A1840)=1,IF(COUNTA(Metadata!B1840:'Metadata'!U1840)=20, "Yes", "One (or more) of these fields are empty"),"")</f>
        <v/>
      </c>
      <c r="D1846" t="str">
        <f>IF(COUNTA(Metadata!A1840)=1, IF(ISNUMBER(MATCH(LEFT(Metadata!P1840,SEARCH(":",Metadata!P1840)-1),'Library and Platform Vocabulary'!$A$117:$A$413,0)), "Yes", "No"),"")</f>
        <v/>
      </c>
      <c r="E1846" s="35" t="str">
        <f ca="1">IF(COUNTA(Metadata!A1840)=1, IF(OR(Metadata!O1840&gt;TODAY(),ISBLANK(Metadata!O1840)),"No, date is missing, in the future, or invalid", "Yes"),"")</f>
        <v/>
      </c>
      <c r="F1846" s="31" t="str">
        <f>IF(COUNTA(Metadata!A1840)=1, IF(OR(NOT(ISBLANK(Metadata!V1840)),NOT(ISBLANK(Metadata!W1840))),"Yes", "No, neither of these fields have values"),"")</f>
        <v/>
      </c>
    </row>
    <row r="1847" spans="1:6">
      <c r="A1847" t="str">
        <f>IF(COUNTA(Metadata!A1841)=1,ROW(Metadata!A1841),"")</f>
        <v/>
      </c>
      <c r="B1847" s="31" t="str">
        <f>IF(COUNTA(Metadata!A1841)=1,IF(COUNTA(Metadata!L1841,Metadata!B1841)=2, IF(Metadata!L1841=Metadata!B1841, "No", "Yes"), "One (or both) of these fields are empty"),"")</f>
        <v/>
      </c>
      <c r="C1847" t="str">
        <f>IF(COUNTA(Metadata!A1841)=1,IF(COUNTA(Metadata!B1841:'Metadata'!U1841)=20, "Yes", "One (or more) of these fields are empty"),"")</f>
        <v/>
      </c>
      <c r="D1847" t="str">
        <f>IF(COUNTA(Metadata!A1841)=1, IF(ISNUMBER(MATCH(LEFT(Metadata!P1841,SEARCH(":",Metadata!P1841)-1),'Library and Platform Vocabulary'!$A$117:$A$413,0)), "Yes", "No"),"")</f>
        <v/>
      </c>
      <c r="E1847" s="35" t="str">
        <f ca="1">IF(COUNTA(Metadata!A1841)=1, IF(OR(Metadata!O1841&gt;TODAY(),ISBLANK(Metadata!O1841)),"No, date is missing, in the future, or invalid", "Yes"),"")</f>
        <v/>
      </c>
      <c r="F1847" s="31" t="str">
        <f>IF(COUNTA(Metadata!A1841)=1, IF(OR(NOT(ISBLANK(Metadata!V1841)),NOT(ISBLANK(Metadata!W1841))),"Yes", "No, neither of these fields have values"),"")</f>
        <v/>
      </c>
    </row>
    <row r="1848" spans="1:6">
      <c r="A1848" t="str">
        <f>IF(COUNTA(Metadata!A1842)=1,ROW(Metadata!A1842),"")</f>
        <v/>
      </c>
      <c r="B1848" s="31" t="str">
        <f>IF(COUNTA(Metadata!A1842)=1,IF(COUNTA(Metadata!L1842,Metadata!B1842)=2, IF(Metadata!L1842=Metadata!B1842, "No", "Yes"), "One (or both) of these fields are empty"),"")</f>
        <v/>
      </c>
      <c r="C1848" t="str">
        <f>IF(COUNTA(Metadata!A1842)=1,IF(COUNTA(Metadata!B1842:'Metadata'!U1842)=20, "Yes", "One (or more) of these fields are empty"),"")</f>
        <v/>
      </c>
      <c r="D1848" t="str">
        <f>IF(COUNTA(Metadata!A1842)=1, IF(ISNUMBER(MATCH(LEFT(Metadata!P1842,SEARCH(":",Metadata!P1842)-1),'Library and Platform Vocabulary'!$A$117:$A$413,0)), "Yes", "No"),"")</f>
        <v/>
      </c>
      <c r="E1848" s="35" t="str">
        <f ca="1">IF(COUNTA(Metadata!A1842)=1, IF(OR(Metadata!O1842&gt;TODAY(),ISBLANK(Metadata!O1842)),"No, date is missing, in the future, or invalid", "Yes"),"")</f>
        <v/>
      </c>
      <c r="F1848" s="31" t="str">
        <f>IF(COUNTA(Metadata!A1842)=1, IF(OR(NOT(ISBLANK(Metadata!V1842)),NOT(ISBLANK(Metadata!W1842))),"Yes", "No, neither of these fields have values"),"")</f>
        <v/>
      </c>
    </row>
    <row r="1849" spans="1:6">
      <c r="A1849" t="str">
        <f>IF(COUNTA(Metadata!A1843)=1,ROW(Metadata!A1843),"")</f>
        <v/>
      </c>
      <c r="B1849" s="31" t="str">
        <f>IF(COUNTA(Metadata!A1843)=1,IF(COUNTA(Metadata!L1843,Metadata!B1843)=2, IF(Metadata!L1843=Metadata!B1843, "No", "Yes"), "One (or both) of these fields are empty"),"")</f>
        <v/>
      </c>
      <c r="C1849" t="str">
        <f>IF(COUNTA(Metadata!A1843)=1,IF(COUNTA(Metadata!B1843:'Metadata'!U1843)=20, "Yes", "One (or more) of these fields are empty"),"")</f>
        <v/>
      </c>
      <c r="D1849" t="str">
        <f>IF(COUNTA(Metadata!A1843)=1, IF(ISNUMBER(MATCH(LEFT(Metadata!P1843,SEARCH(":",Metadata!P1843)-1),'Library and Platform Vocabulary'!$A$117:$A$413,0)), "Yes", "No"),"")</f>
        <v/>
      </c>
      <c r="E1849" s="35" t="str">
        <f ca="1">IF(COUNTA(Metadata!A1843)=1, IF(OR(Metadata!O1843&gt;TODAY(),ISBLANK(Metadata!O1843)),"No, date is missing, in the future, or invalid", "Yes"),"")</f>
        <v/>
      </c>
      <c r="F1849" s="31" t="str">
        <f>IF(COUNTA(Metadata!A1843)=1, IF(OR(NOT(ISBLANK(Metadata!V1843)),NOT(ISBLANK(Metadata!W1843))),"Yes", "No, neither of these fields have values"),"")</f>
        <v/>
      </c>
    </row>
    <row r="1850" spans="1:6">
      <c r="A1850" t="str">
        <f>IF(COUNTA(Metadata!A1844)=1,ROW(Metadata!A1844),"")</f>
        <v/>
      </c>
      <c r="B1850" s="31" t="str">
        <f>IF(COUNTA(Metadata!A1844)=1,IF(COUNTA(Metadata!L1844,Metadata!B1844)=2, IF(Metadata!L1844=Metadata!B1844, "No", "Yes"), "One (or both) of these fields are empty"),"")</f>
        <v/>
      </c>
      <c r="C1850" t="str">
        <f>IF(COUNTA(Metadata!A1844)=1,IF(COUNTA(Metadata!B1844:'Metadata'!U1844)=20, "Yes", "One (or more) of these fields are empty"),"")</f>
        <v/>
      </c>
      <c r="D1850" t="str">
        <f>IF(COUNTA(Metadata!A1844)=1, IF(ISNUMBER(MATCH(LEFT(Metadata!P1844,SEARCH(":",Metadata!P1844)-1),'Library and Platform Vocabulary'!$A$117:$A$413,0)), "Yes", "No"),"")</f>
        <v/>
      </c>
      <c r="E1850" s="35" t="str">
        <f ca="1">IF(COUNTA(Metadata!A1844)=1, IF(OR(Metadata!O1844&gt;TODAY(),ISBLANK(Metadata!O1844)),"No, date is missing, in the future, or invalid", "Yes"),"")</f>
        <v/>
      </c>
      <c r="F1850" s="31" t="str">
        <f>IF(COUNTA(Metadata!A1844)=1, IF(OR(NOT(ISBLANK(Metadata!V1844)),NOT(ISBLANK(Metadata!W1844))),"Yes", "No, neither of these fields have values"),"")</f>
        <v/>
      </c>
    </row>
    <row r="1851" spans="1:6">
      <c r="A1851" t="str">
        <f>IF(COUNTA(Metadata!A1845)=1,ROW(Metadata!A1845),"")</f>
        <v/>
      </c>
      <c r="B1851" s="31" t="str">
        <f>IF(COUNTA(Metadata!A1845)=1,IF(COUNTA(Metadata!L1845,Metadata!B1845)=2, IF(Metadata!L1845=Metadata!B1845, "No", "Yes"), "One (or both) of these fields are empty"),"")</f>
        <v/>
      </c>
      <c r="C1851" t="str">
        <f>IF(COUNTA(Metadata!A1845)=1,IF(COUNTA(Metadata!B1845:'Metadata'!U1845)=20, "Yes", "One (or more) of these fields are empty"),"")</f>
        <v/>
      </c>
      <c r="D1851" t="str">
        <f>IF(COUNTA(Metadata!A1845)=1, IF(ISNUMBER(MATCH(LEFT(Metadata!P1845,SEARCH(":",Metadata!P1845)-1),'Library and Platform Vocabulary'!$A$117:$A$413,0)), "Yes", "No"),"")</f>
        <v/>
      </c>
      <c r="E1851" s="35" t="str">
        <f ca="1">IF(COUNTA(Metadata!A1845)=1, IF(OR(Metadata!O1845&gt;TODAY(),ISBLANK(Metadata!O1845)),"No, date is missing, in the future, or invalid", "Yes"),"")</f>
        <v/>
      </c>
      <c r="F1851" s="31" t="str">
        <f>IF(COUNTA(Metadata!A1845)=1, IF(OR(NOT(ISBLANK(Metadata!V1845)),NOT(ISBLANK(Metadata!W1845))),"Yes", "No, neither of these fields have values"),"")</f>
        <v/>
      </c>
    </row>
    <row r="1852" spans="1:6">
      <c r="A1852" t="str">
        <f>IF(COUNTA(Metadata!A1846)=1,ROW(Metadata!A1846),"")</f>
        <v/>
      </c>
      <c r="B1852" s="31" t="str">
        <f>IF(COUNTA(Metadata!A1846)=1,IF(COUNTA(Metadata!L1846,Metadata!B1846)=2, IF(Metadata!L1846=Metadata!B1846, "No", "Yes"), "One (or both) of these fields are empty"),"")</f>
        <v/>
      </c>
      <c r="C1852" t="str">
        <f>IF(COUNTA(Metadata!A1846)=1,IF(COUNTA(Metadata!B1846:'Metadata'!U1846)=20, "Yes", "One (or more) of these fields are empty"),"")</f>
        <v/>
      </c>
      <c r="D1852" t="str">
        <f>IF(COUNTA(Metadata!A1846)=1, IF(ISNUMBER(MATCH(LEFT(Metadata!P1846,SEARCH(":",Metadata!P1846)-1),'Library and Platform Vocabulary'!$A$117:$A$413,0)), "Yes", "No"),"")</f>
        <v/>
      </c>
      <c r="E1852" s="35" t="str">
        <f ca="1">IF(COUNTA(Metadata!A1846)=1, IF(OR(Metadata!O1846&gt;TODAY(),ISBLANK(Metadata!O1846)),"No, date is missing, in the future, or invalid", "Yes"),"")</f>
        <v/>
      </c>
      <c r="F1852" s="31" t="str">
        <f>IF(COUNTA(Metadata!A1846)=1, IF(OR(NOT(ISBLANK(Metadata!V1846)),NOT(ISBLANK(Metadata!W1846))),"Yes", "No, neither of these fields have values"),"")</f>
        <v/>
      </c>
    </row>
    <row r="1853" spans="1:6">
      <c r="A1853" t="str">
        <f>IF(COUNTA(Metadata!A1847)=1,ROW(Metadata!A1847),"")</f>
        <v/>
      </c>
      <c r="B1853" s="31" t="str">
        <f>IF(COUNTA(Metadata!A1847)=1,IF(COUNTA(Metadata!L1847,Metadata!B1847)=2, IF(Metadata!L1847=Metadata!B1847, "No", "Yes"), "One (or both) of these fields are empty"),"")</f>
        <v/>
      </c>
      <c r="C1853" t="str">
        <f>IF(COUNTA(Metadata!A1847)=1,IF(COUNTA(Metadata!B1847:'Metadata'!U1847)=20, "Yes", "One (or more) of these fields are empty"),"")</f>
        <v/>
      </c>
      <c r="D1853" t="str">
        <f>IF(COUNTA(Metadata!A1847)=1, IF(ISNUMBER(MATCH(LEFT(Metadata!P1847,SEARCH(":",Metadata!P1847)-1),'Library and Platform Vocabulary'!$A$117:$A$413,0)), "Yes", "No"),"")</f>
        <v/>
      </c>
      <c r="E1853" s="35" t="str">
        <f ca="1">IF(COUNTA(Metadata!A1847)=1, IF(OR(Metadata!O1847&gt;TODAY(),ISBLANK(Metadata!O1847)),"No, date is missing, in the future, or invalid", "Yes"),"")</f>
        <v/>
      </c>
      <c r="F1853" s="31" t="str">
        <f>IF(COUNTA(Metadata!A1847)=1, IF(OR(NOT(ISBLANK(Metadata!V1847)),NOT(ISBLANK(Metadata!W1847))),"Yes", "No, neither of these fields have values"),"")</f>
        <v/>
      </c>
    </row>
    <row r="1854" spans="1:6">
      <c r="A1854" t="str">
        <f>IF(COUNTA(Metadata!A1848)=1,ROW(Metadata!A1848),"")</f>
        <v/>
      </c>
      <c r="B1854" s="31" t="str">
        <f>IF(COUNTA(Metadata!A1848)=1,IF(COUNTA(Metadata!L1848,Metadata!B1848)=2, IF(Metadata!L1848=Metadata!B1848, "No", "Yes"), "One (or both) of these fields are empty"),"")</f>
        <v/>
      </c>
      <c r="C1854" t="str">
        <f>IF(COUNTA(Metadata!A1848)=1,IF(COUNTA(Metadata!B1848:'Metadata'!U1848)=20, "Yes", "One (or more) of these fields are empty"),"")</f>
        <v/>
      </c>
      <c r="D1854" t="str">
        <f>IF(COUNTA(Metadata!A1848)=1, IF(ISNUMBER(MATCH(LEFT(Metadata!P1848,SEARCH(":",Metadata!P1848)-1),'Library and Platform Vocabulary'!$A$117:$A$413,0)), "Yes", "No"),"")</f>
        <v/>
      </c>
      <c r="E1854" s="35" t="str">
        <f ca="1">IF(COUNTA(Metadata!A1848)=1, IF(OR(Metadata!O1848&gt;TODAY(),ISBLANK(Metadata!O1848)),"No, date is missing, in the future, or invalid", "Yes"),"")</f>
        <v/>
      </c>
      <c r="F1854" s="31" t="str">
        <f>IF(COUNTA(Metadata!A1848)=1, IF(OR(NOT(ISBLANK(Metadata!V1848)),NOT(ISBLANK(Metadata!W1848))),"Yes", "No, neither of these fields have values"),"")</f>
        <v/>
      </c>
    </row>
    <row r="1855" spans="1:6">
      <c r="A1855" t="str">
        <f>IF(COUNTA(Metadata!A1849)=1,ROW(Metadata!A1849),"")</f>
        <v/>
      </c>
      <c r="B1855" s="31" t="str">
        <f>IF(COUNTA(Metadata!A1849)=1,IF(COUNTA(Metadata!L1849,Metadata!B1849)=2, IF(Metadata!L1849=Metadata!B1849, "No", "Yes"), "One (or both) of these fields are empty"),"")</f>
        <v/>
      </c>
      <c r="C1855" t="str">
        <f>IF(COUNTA(Metadata!A1849)=1,IF(COUNTA(Metadata!B1849:'Metadata'!U1849)=20, "Yes", "One (or more) of these fields are empty"),"")</f>
        <v/>
      </c>
      <c r="D1855" t="str">
        <f>IF(COUNTA(Metadata!A1849)=1, IF(ISNUMBER(MATCH(LEFT(Metadata!P1849,SEARCH(":",Metadata!P1849)-1),'Library and Platform Vocabulary'!$A$117:$A$413,0)), "Yes", "No"),"")</f>
        <v/>
      </c>
      <c r="E1855" s="35" t="str">
        <f ca="1">IF(COUNTA(Metadata!A1849)=1, IF(OR(Metadata!O1849&gt;TODAY(),ISBLANK(Metadata!O1849)),"No, date is missing, in the future, or invalid", "Yes"),"")</f>
        <v/>
      </c>
      <c r="F1855" s="31" t="str">
        <f>IF(COUNTA(Metadata!A1849)=1, IF(OR(NOT(ISBLANK(Metadata!V1849)),NOT(ISBLANK(Metadata!W1849))),"Yes", "No, neither of these fields have values"),"")</f>
        <v/>
      </c>
    </row>
    <row r="1856" spans="1:6">
      <c r="A1856" t="str">
        <f>IF(COUNTA(Metadata!A1850)=1,ROW(Metadata!A1850),"")</f>
        <v/>
      </c>
      <c r="B1856" s="31" t="str">
        <f>IF(COUNTA(Metadata!A1850)=1,IF(COUNTA(Metadata!L1850,Metadata!B1850)=2, IF(Metadata!L1850=Metadata!B1850, "No", "Yes"), "One (or both) of these fields are empty"),"")</f>
        <v/>
      </c>
      <c r="C1856" t="str">
        <f>IF(COUNTA(Metadata!A1850)=1,IF(COUNTA(Metadata!B1850:'Metadata'!U1850)=20, "Yes", "One (or more) of these fields are empty"),"")</f>
        <v/>
      </c>
      <c r="D1856" t="str">
        <f>IF(COUNTA(Metadata!A1850)=1, IF(ISNUMBER(MATCH(LEFT(Metadata!P1850,SEARCH(":",Metadata!P1850)-1),'Library and Platform Vocabulary'!$A$117:$A$413,0)), "Yes", "No"),"")</f>
        <v/>
      </c>
      <c r="E1856" s="35" t="str">
        <f ca="1">IF(COUNTA(Metadata!A1850)=1, IF(OR(Metadata!O1850&gt;TODAY(),ISBLANK(Metadata!O1850)),"No, date is missing, in the future, or invalid", "Yes"),"")</f>
        <v/>
      </c>
      <c r="F1856" s="31" t="str">
        <f>IF(COUNTA(Metadata!A1850)=1, IF(OR(NOT(ISBLANK(Metadata!V1850)),NOT(ISBLANK(Metadata!W1850))),"Yes", "No, neither of these fields have values"),"")</f>
        <v/>
      </c>
    </row>
    <row r="1857" spans="1:6">
      <c r="A1857" t="str">
        <f>IF(COUNTA(Metadata!A1851)=1,ROW(Metadata!A1851),"")</f>
        <v/>
      </c>
      <c r="B1857" s="31" t="str">
        <f>IF(COUNTA(Metadata!A1851)=1,IF(COUNTA(Metadata!L1851,Metadata!B1851)=2, IF(Metadata!L1851=Metadata!B1851, "No", "Yes"), "One (or both) of these fields are empty"),"")</f>
        <v/>
      </c>
      <c r="C1857" t="str">
        <f>IF(COUNTA(Metadata!A1851)=1,IF(COUNTA(Metadata!B1851:'Metadata'!U1851)=20, "Yes", "One (or more) of these fields are empty"),"")</f>
        <v/>
      </c>
      <c r="D1857" t="str">
        <f>IF(COUNTA(Metadata!A1851)=1, IF(ISNUMBER(MATCH(LEFT(Metadata!P1851,SEARCH(":",Metadata!P1851)-1),'Library and Platform Vocabulary'!$A$117:$A$413,0)), "Yes", "No"),"")</f>
        <v/>
      </c>
      <c r="E1857" s="35" t="str">
        <f ca="1">IF(COUNTA(Metadata!A1851)=1, IF(OR(Metadata!O1851&gt;TODAY(),ISBLANK(Metadata!O1851)),"No, date is missing, in the future, or invalid", "Yes"),"")</f>
        <v/>
      </c>
      <c r="F1857" s="31" t="str">
        <f>IF(COUNTA(Metadata!A1851)=1, IF(OR(NOT(ISBLANK(Metadata!V1851)),NOT(ISBLANK(Metadata!W1851))),"Yes", "No, neither of these fields have values"),"")</f>
        <v/>
      </c>
    </row>
    <row r="1858" spans="1:6">
      <c r="A1858" t="str">
        <f>IF(COUNTA(Metadata!A1852)=1,ROW(Metadata!A1852),"")</f>
        <v/>
      </c>
      <c r="B1858" s="31" t="str">
        <f>IF(COUNTA(Metadata!A1852)=1,IF(COUNTA(Metadata!L1852,Metadata!B1852)=2, IF(Metadata!L1852=Metadata!B1852, "No", "Yes"), "One (or both) of these fields are empty"),"")</f>
        <v/>
      </c>
      <c r="C1858" t="str">
        <f>IF(COUNTA(Metadata!A1852)=1,IF(COUNTA(Metadata!B1852:'Metadata'!U1852)=20, "Yes", "One (or more) of these fields are empty"),"")</f>
        <v/>
      </c>
      <c r="D1858" t="str">
        <f>IF(COUNTA(Metadata!A1852)=1, IF(ISNUMBER(MATCH(LEFT(Metadata!P1852,SEARCH(":",Metadata!P1852)-1),'Library and Platform Vocabulary'!$A$117:$A$413,0)), "Yes", "No"),"")</f>
        <v/>
      </c>
      <c r="E1858" s="35" t="str">
        <f ca="1">IF(COUNTA(Metadata!A1852)=1, IF(OR(Metadata!O1852&gt;TODAY(),ISBLANK(Metadata!O1852)),"No, date is missing, in the future, or invalid", "Yes"),"")</f>
        <v/>
      </c>
      <c r="F1858" s="31" t="str">
        <f>IF(COUNTA(Metadata!A1852)=1, IF(OR(NOT(ISBLANK(Metadata!V1852)),NOT(ISBLANK(Metadata!W1852))),"Yes", "No, neither of these fields have values"),"")</f>
        <v/>
      </c>
    </row>
    <row r="1859" spans="1:6">
      <c r="A1859" t="str">
        <f>IF(COUNTA(Metadata!A1853)=1,ROW(Metadata!A1853),"")</f>
        <v/>
      </c>
      <c r="B1859" s="31" t="str">
        <f>IF(COUNTA(Metadata!A1853)=1,IF(COUNTA(Metadata!L1853,Metadata!B1853)=2, IF(Metadata!L1853=Metadata!B1853, "No", "Yes"), "One (or both) of these fields are empty"),"")</f>
        <v/>
      </c>
      <c r="C1859" t="str">
        <f>IF(COUNTA(Metadata!A1853)=1,IF(COUNTA(Metadata!B1853:'Metadata'!U1853)=20, "Yes", "One (or more) of these fields are empty"),"")</f>
        <v/>
      </c>
      <c r="D1859" t="str">
        <f>IF(COUNTA(Metadata!A1853)=1, IF(ISNUMBER(MATCH(LEFT(Metadata!P1853,SEARCH(":",Metadata!P1853)-1),'Library and Platform Vocabulary'!$A$117:$A$413,0)), "Yes", "No"),"")</f>
        <v/>
      </c>
      <c r="E1859" s="35" t="str">
        <f ca="1">IF(COUNTA(Metadata!A1853)=1, IF(OR(Metadata!O1853&gt;TODAY(),ISBLANK(Metadata!O1853)),"No, date is missing, in the future, or invalid", "Yes"),"")</f>
        <v/>
      </c>
      <c r="F1859" s="31" t="str">
        <f>IF(COUNTA(Metadata!A1853)=1, IF(OR(NOT(ISBLANK(Metadata!V1853)),NOT(ISBLANK(Metadata!W1853))),"Yes", "No, neither of these fields have values"),"")</f>
        <v/>
      </c>
    </row>
    <row r="1860" spans="1:6">
      <c r="A1860" t="str">
        <f>IF(COUNTA(Metadata!A1854)=1,ROW(Metadata!A1854),"")</f>
        <v/>
      </c>
      <c r="B1860" s="31" t="str">
        <f>IF(COUNTA(Metadata!A1854)=1,IF(COUNTA(Metadata!L1854,Metadata!B1854)=2, IF(Metadata!L1854=Metadata!B1854, "No", "Yes"), "One (or both) of these fields are empty"),"")</f>
        <v/>
      </c>
      <c r="C1860" t="str">
        <f>IF(COUNTA(Metadata!A1854)=1,IF(COUNTA(Metadata!B1854:'Metadata'!U1854)=20, "Yes", "One (or more) of these fields are empty"),"")</f>
        <v/>
      </c>
      <c r="D1860" t="str">
        <f>IF(COUNTA(Metadata!A1854)=1, IF(ISNUMBER(MATCH(LEFT(Metadata!P1854,SEARCH(":",Metadata!P1854)-1),'Library and Platform Vocabulary'!$A$117:$A$413,0)), "Yes", "No"),"")</f>
        <v/>
      </c>
      <c r="E1860" s="35" t="str">
        <f ca="1">IF(COUNTA(Metadata!A1854)=1, IF(OR(Metadata!O1854&gt;TODAY(),ISBLANK(Metadata!O1854)),"No, date is missing, in the future, or invalid", "Yes"),"")</f>
        <v/>
      </c>
      <c r="F1860" s="31" t="str">
        <f>IF(COUNTA(Metadata!A1854)=1, IF(OR(NOT(ISBLANK(Metadata!V1854)),NOT(ISBLANK(Metadata!W1854))),"Yes", "No, neither of these fields have values"),"")</f>
        <v/>
      </c>
    </row>
    <row r="1861" spans="1:6">
      <c r="A1861" t="str">
        <f>IF(COUNTA(Metadata!A1855)=1,ROW(Metadata!A1855),"")</f>
        <v/>
      </c>
      <c r="B1861" s="31" t="str">
        <f>IF(COUNTA(Metadata!A1855)=1,IF(COUNTA(Metadata!L1855,Metadata!B1855)=2, IF(Metadata!L1855=Metadata!B1855, "No", "Yes"), "One (or both) of these fields are empty"),"")</f>
        <v/>
      </c>
      <c r="C1861" t="str">
        <f>IF(COUNTA(Metadata!A1855)=1,IF(COUNTA(Metadata!B1855:'Metadata'!U1855)=20, "Yes", "One (or more) of these fields are empty"),"")</f>
        <v/>
      </c>
      <c r="D1861" t="str">
        <f>IF(COUNTA(Metadata!A1855)=1, IF(ISNUMBER(MATCH(LEFT(Metadata!P1855,SEARCH(":",Metadata!P1855)-1),'Library and Platform Vocabulary'!$A$117:$A$413,0)), "Yes", "No"),"")</f>
        <v/>
      </c>
      <c r="E1861" s="35" t="str">
        <f ca="1">IF(COUNTA(Metadata!A1855)=1, IF(OR(Metadata!O1855&gt;TODAY(),ISBLANK(Metadata!O1855)),"No, date is missing, in the future, or invalid", "Yes"),"")</f>
        <v/>
      </c>
      <c r="F1861" s="31" t="str">
        <f>IF(COUNTA(Metadata!A1855)=1, IF(OR(NOT(ISBLANK(Metadata!V1855)),NOT(ISBLANK(Metadata!W1855))),"Yes", "No, neither of these fields have values"),"")</f>
        <v/>
      </c>
    </row>
    <row r="1862" spans="1:6">
      <c r="A1862" t="str">
        <f>IF(COUNTA(Metadata!A1856)=1,ROW(Metadata!A1856),"")</f>
        <v/>
      </c>
      <c r="B1862" s="31" t="str">
        <f>IF(COUNTA(Metadata!A1856)=1,IF(COUNTA(Metadata!L1856,Metadata!B1856)=2, IF(Metadata!L1856=Metadata!B1856, "No", "Yes"), "One (or both) of these fields are empty"),"")</f>
        <v/>
      </c>
      <c r="C1862" t="str">
        <f>IF(COUNTA(Metadata!A1856)=1,IF(COUNTA(Metadata!B1856:'Metadata'!U1856)=20, "Yes", "One (or more) of these fields are empty"),"")</f>
        <v/>
      </c>
      <c r="D1862" t="str">
        <f>IF(COUNTA(Metadata!A1856)=1, IF(ISNUMBER(MATCH(LEFT(Metadata!P1856,SEARCH(":",Metadata!P1856)-1),'Library and Platform Vocabulary'!$A$117:$A$413,0)), "Yes", "No"),"")</f>
        <v/>
      </c>
      <c r="E1862" s="35" t="str">
        <f ca="1">IF(COUNTA(Metadata!A1856)=1, IF(OR(Metadata!O1856&gt;TODAY(),ISBLANK(Metadata!O1856)),"No, date is missing, in the future, or invalid", "Yes"),"")</f>
        <v/>
      </c>
      <c r="F1862" s="31" t="str">
        <f>IF(COUNTA(Metadata!A1856)=1, IF(OR(NOT(ISBLANK(Metadata!V1856)),NOT(ISBLANK(Metadata!W1856))),"Yes", "No, neither of these fields have values"),"")</f>
        <v/>
      </c>
    </row>
    <row r="1863" spans="1:6">
      <c r="A1863" t="str">
        <f>IF(COUNTA(Metadata!A1857)=1,ROW(Metadata!A1857),"")</f>
        <v/>
      </c>
      <c r="B1863" s="31" t="str">
        <f>IF(COUNTA(Metadata!A1857)=1,IF(COUNTA(Metadata!L1857,Metadata!B1857)=2, IF(Metadata!L1857=Metadata!B1857, "No", "Yes"), "One (or both) of these fields are empty"),"")</f>
        <v/>
      </c>
      <c r="C1863" t="str">
        <f>IF(COUNTA(Metadata!A1857)=1,IF(COUNTA(Metadata!B1857:'Metadata'!U1857)=20, "Yes", "One (or more) of these fields are empty"),"")</f>
        <v/>
      </c>
      <c r="D1863" t="str">
        <f>IF(COUNTA(Metadata!A1857)=1, IF(ISNUMBER(MATCH(LEFT(Metadata!P1857,SEARCH(":",Metadata!P1857)-1),'Library and Platform Vocabulary'!$A$117:$A$413,0)), "Yes", "No"),"")</f>
        <v/>
      </c>
      <c r="E1863" s="35" t="str">
        <f ca="1">IF(COUNTA(Metadata!A1857)=1, IF(OR(Metadata!O1857&gt;TODAY(),ISBLANK(Metadata!O1857)),"No, date is missing, in the future, or invalid", "Yes"),"")</f>
        <v/>
      </c>
      <c r="F1863" s="31" t="str">
        <f>IF(COUNTA(Metadata!A1857)=1, IF(OR(NOT(ISBLANK(Metadata!V1857)),NOT(ISBLANK(Metadata!W1857))),"Yes", "No, neither of these fields have values"),"")</f>
        <v/>
      </c>
    </row>
    <row r="1864" spans="1:6">
      <c r="A1864" t="str">
        <f>IF(COUNTA(Metadata!A1858)=1,ROW(Metadata!A1858),"")</f>
        <v/>
      </c>
      <c r="B1864" s="31" t="str">
        <f>IF(COUNTA(Metadata!A1858)=1,IF(COUNTA(Metadata!L1858,Metadata!B1858)=2, IF(Metadata!L1858=Metadata!B1858, "No", "Yes"), "One (or both) of these fields are empty"),"")</f>
        <v/>
      </c>
      <c r="C1864" t="str">
        <f>IF(COUNTA(Metadata!A1858)=1,IF(COUNTA(Metadata!B1858:'Metadata'!U1858)=20, "Yes", "One (or more) of these fields are empty"),"")</f>
        <v/>
      </c>
      <c r="D1864" t="str">
        <f>IF(COUNTA(Metadata!A1858)=1, IF(ISNUMBER(MATCH(LEFT(Metadata!P1858,SEARCH(":",Metadata!P1858)-1),'Library and Platform Vocabulary'!$A$117:$A$413,0)), "Yes", "No"),"")</f>
        <v/>
      </c>
      <c r="E1864" s="35" t="str">
        <f ca="1">IF(COUNTA(Metadata!A1858)=1, IF(OR(Metadata!O1858&gt;TODAY(),ISBLANK(Metadata!O1858)),"No, date is missing, in the future, or invalid", "Yes"),"")</f>
        <v/>
      </c>
      <c r="F1864" s="31" t="str">
        <f>IF(COUNTA(Metadata!A1858)=1, IF(OR(NOT(ISBLANK(Metadata!V1858)),NOT(ISBLANK(Metadata!W1858))),"Yes", "No, neither of these fields have values"),"")</f>
        <v/>
      </c>
    </row>
    <row r="1865" spans="1:6">
      <c r="A1865" t="str">
        <f>IF(COUNTA(Metadata!A1859)=1,ROW(Metadata!A1859),"")</f>
        <v/>
      </c>
      <c r="B1865" s="31" t="str">
        <f>IF(COUNTA(Metadata!A1859)=1,IF(COUNTA(Metadata!L1859,Metadata!B1859)=2, IF(Metadata!L1859=Metadata!B1859, "No", "Yes"), "One (or both) of these fields are empty"),"")</f>
        <v/>
      </c>
      <c r="C1865" t="str">
        <f>IF(COUNTA(Metadata!A1859)=1,IF(COUNTA(Metadata!B1859:'Metadata'!U1859)=20, "Yes", "One (or more) of these fields are empty"),"")</f>
        <v/>
      </c>
      <c r="D1865" t="str">
        <f>IF(COUNTA(Metadata!A1859)=1, IF(ISNUMBER(MATCH(LEFT(Metadata!P1859,SEARCH(":",Metadata!P1859)-1),'Library and Platform Vocabulary'!$A$117:$A$413,0)), "Yes", "No"),"")</f>
        <v/>
      </c>
      <c r="E1865" s="35" t="str">
        <f ca="1">IF(COUNTA(Metadata!A1859)=1, IF(OR(Metadata!O1859&gt;TODAY(),ISBLANK(Metadata!O1859)),"No, date is missing, in the future, or invalid", "Yes"),"")</f>
        <v/>
      </c>
      <c r="F1865" s="31" t="str">
        <f>IF(COUNTA(Metadata!A1859)=1, IF(OR(NOT(ISBLANK(Metadata!V1859)),NOT(ISBLANK(Metadata!W1859))),"Yes", "No, neither of these fields have values"),"")</f>
        <v/>
      </c>
    </row>
    <row r="1866" spans="1:6">
      <c r="A1866" t="str">
        <f>IF(COUNTA(Metadata!A1860)=1,ROW(Metadata!A1860),"")</f>
        <v/>
      </c>
      <c r="B1866" s="31" t="str">
        <f>IF(COUNTA(Metadata!A1860)=1,IF(COUNTA(Metadata!L1860,Metadata!B1860)=2, IF(Metadata!L1860=Metadata!B1860, "No", "Yes"), "One (or both) of these fields are empty"),"")</f>
        <v/>
      </c>
      <c r="C1866" t="str">
        <f>IF(COUNTA(Metadata!A1860)=1,IF(COUNTA(Metadata!B1860:'Metadata'!U1860)=20, "Yes", "One (or more) of these fields are empty"),"")</f>
        <v/>
      </c>
      <c r="D1866" t="str">
        <f>IF(COUNTA(Metadata!A1860)=1, IF(ISNUMBER(MATCH(LEFT(Metadata!P1860,SEARCH(":",Metadata!P1860)-1),'Library and Platform Vocabulary'!$A$117:$A$413,0)), "Yes", "No"),"")</f>
        <v/>
      </c>
      <c r="E1866" s="35" t="str">
        <f ca="1">IF(COUNTA(Metadata!A1860)=1, IF(OR(Metadata!O1860&gt;TODAY(),ISBLANK(Metadata!O1860)),"No, date is missing, in the future, or invalid", "Yes"),"")</f>
        <v/>
      </c>
      <c r="F1866" s="31" t="str">
        <f>IF(COUNTA(Metadata!A1860)=1, IF(OR(NOT(ISBLANK(Metadata!V1860)),NOT(ISBLANK(Metadata!W1860))),"Yes", "No, neither of these fields have values"),"")</f>
        <v/>
      </c>
    </row>
    <row r="1867" spans="1:6">
      <c r="A1867" t="str">
        <f>IF(COUNTA(Metadata!A1861)=1,ROW(Metadata!A1861),"")</f>
        <v/>
      </c>
      <c r="B1867" s="31" t="str">
        <f>IF(COUNTA(Metadata!A1861)=1,IF(COUNTA(Metadata!L1861,Metadata!B1861)=2, IF(Metadata!L1861=Metadata!B1861, "No", "Yes"), "One (or both) of these fields are empty"),"")</f>
        <v/>
      </c>
      <c r="C1867" t="str">
        <f>IF(COUNTA(Metadata!A1861)=1,IF(COUNTA(Metadata!B1861:'Metadata'!U1861)=20, "Yes", "One (or more) of these fields are empty"),"")</f>
        <v/>
      </c>
      <c r="D1867" t="str">
        <f>IF(COUNTA(Metadata!A1861)=1, IF(ISNUMBER(MATCH(LEFT(Metadata!P1861,SEARCH(":",Metadata!P1861)-1),'Library and Platform Vocabulary'!$A$117:$A$413,0)), "Yes", "No"),"")</f>
        <v/>
      </c>
      <c r="E1867" s="35" t="str">
        <f ca="1">IF(COUNTA(Metadata!A1861)=1, IF(OR(Metadata!O1861&gt;TODAY(),ISBLANK(Metadata!O1861)),"No, date is missing, in the future, or invalid", "Yes"),"")</f>
        <v/>
      </c>
      <c r="F1867" s="31" t="str">
        <f>IF(COUNTA(Metadata!A1861)=1, IF(OR(NOT(ISBLANK(Metadata!V1861)),NOT(ISBLANK(Metadata!W1861))),"Yes", "No, neither of these fields have values"),"")</f>
        <v/>
      </c>
    </row>
    <row r="1868" spans="1:6">
      <c r="A1868" t="str">
        <f>IF(COUNTA(Metadata!A1862)=1,ROW(Metadata!A1862),"")</f>
        <v/>
      </c>
      <c r="B1868" s="31" t="str">
        <f>IF(COUNTA(Metadata!A1862)=1,IF(COUNTA(Metadata!L1862,Metadata!B1862)=2, IF(Metadata!L1862=Metadata!B1862, "No", "Yes"), "One (or both) of these fields are empty"),"")</f>
        <v/>
      </c>
      <c r="C1868" t="str">
        <f>IF(COUNTA(Metadata!A1862)=1,IF(COUNTA(Metadata!B1862:'Metadata'!U1862)=20, "Yes", "One (or more) of these fields are empty"),"")</f>
        <v/>
      </c>
      <c r="D1868" t="str">
        <f>IF(COUNTA(Metadata!A1862)=1, IF(ISNUMBER(MATCH(LEFT(Metadata!P1862,SEARCH(":",Metadata!P1862)-1),'Library and Platform Vocabulary'!$A$117:$A$413,0)), "Yes", "No"),"")</f>
        <v/>
      </c>
      <c r="E1868" s="35" t="str">
        <f ca="1">IF(COUNTA(Metadata!A1862)=1, IF(OR(Metadata!O1862&gt;TODAY(),ISBLANK(Metadata!O1862)),"No, date is missing, in the future, or invalid", "Yes"),"")</f>
        <v/>
      </c>
      <c r="F1868" s="31" t="str">
        <f>IF(COUNTA(Metadata!A1862)=1, IF(OR(NOT(ISBLANK(Metadata!V1862)),NOT(ISBLANK(Metadata!W1862))),"Yes", "No, neither of these fields have values"),"")</f>
        <v/>
      </c>
    </row>
    <row r="1869" spans="1:6">
      <c r="A1869" t="str">
        <f>IF(COUNTA(Metadata!A1863)=1,ROW(Metadata!A1863),"")</f>
        <v/>
      </c>
      <c r="B1869" s="31" t="str">
        <f>IF(COUNTA(Metadata!A1863)=1,IF(COUNTA(Metadata!L1863,Metadata!B1863)=2, IF(Metadata!L1863=Metadata!B1863, "No", "Yes"), "One (or both) of these fields are empty"),"")</f>
        <v/>
      </c>
      <c r="C1869" t="str">
        <f>IF(COUNTA(Metadata!A1863)=1,IF(COUNTA(Metadata!B1863:'Metadata'!U1863)=20, "Yes", "One (or more) of these fields are empty"),"")</f>
        <v/>
      </c>
      <c r="D1869" t="str">
        <f>IF(COUNTA(Metadata!A1863)=1, IF(ISNUMBER(MATCH(LEFT(Metadata!P1863,SEARCH(":",Metadata!P1863)-1),'Library and Platform Vocabulary'!$A$117:$A$413,0)), "Yes", "No"),"")</f>
        <v/>
      </c>
      <c r="E1869" s="35" t="str">
        <f ca="1">IF(COUNTA(Metadata!A1863)=1, IF(OR(Metadata!O1863&gt;TODAY(),ISBLANK(Metadata!O1863)),"No, date is missing, in the future, or invalid", "Yes"),"")</f>
        <v/>
      </c>
      <c r="F1869" s="31" t="str">
        <f>IF(COUNTA(Metadata!A1863)=1, IF(OR(NOT(ISBLANK(Metadata!V1863)),NOT(ISBLANK(Metadata!W1863))),"Yes", "No, neither of these fields have values"),"")</f>
        <v/>
      </c>
    </row>
    <row r="1870" spans="1:6">
      <c r="A1870" t="str">
        <f>IF(COUNTA(Metadata!A1864)=1,ROW(Metadata!A1864),"")</f>
        <v/>
      </c>
      <c r="B1870" s="31" t="str">
        <f>IF(COUNTA(Metadata!A1864)=1,IF(COUNTA(Metadata!L1864,Metadata!B1864)=2, IF(Metadata!L1864=Metadata!B1864, "No", "Yes"), "One (or both) of these fields are empty"),"")</f>
        <v/>
      </c>
      <c r="C1870" t="str">
        <f>IF(COUNTA(Metadata!A1864)=1,IF(COUNTA(Metadata!B1864:'Metadata'!U1864)=20, "Yes", "One (or more) of these fields are empty"),"")</f>
        <v/>
      </c>
      <c r="D1870" t="str">
        <f>IF(COUNTA(Metadata!A1864)=1, IF(ISNUMBER(MATCH(LEFT(Metadata!P1864,SEARCH(":",Metadata!P1864)-1),'Library and Platform Vocabulary'!$A$117:$A$413,0)), "Yes", "No"),"")</f>
        <v/>
      </c>
      <c r="E1870" s="35" t="str">
        <f ca="1">IF(COUNTA(Metadata!A1864)=1, IF(OR(Metadata!O1864&gt;TODAY(),ISBLANK(Metadata!O1864)),"No, date is missing, in the future, or invalid", "Yes"),"")</f>
        <v/>
      </c>
      <c r="F1870" s="31" t="str">
        <f>IF(COUNTA(Metadata!A1864)=1, IF(OR(NOT(ISBLANK(Metadata!V1864)),NOT(ISBLANK(Metadata!W1864))),"Yes", "No, neither of these fields have values"),"")</f>
        <v/>
      </c>
    </row>
    <row r="1871" spans="1:6">
      <c r="A1871" t="str">
        <f>IF(COUNTA(Metadata!A1865)=1,ROW(Metadata!A1865),"")</f>
        <v/>
      </c>
      <c r="B1871" s="31" t="str">
        <f>IF(COUNTA(Metadata!A1865)=1,IF(COUNTA(Metadata!L1865,Metadata!B1865)=2, IF(Metadata!L1865=Metadata!B1865, "No", "Yes"), "One (or both) of these fields are empty"),"")</f>
        <v/>
      </c>
      <c r="C1871" t="str">
        <f>IF(COUNTA(Metadata!A1865)=1,IF(COUNTA(Metadata!B1865:'Metadata'!U1865)=20, "Yes", "One (or more) of these fields are empty"),"")</f>
        <v/>
      </c>
      <c r="D1871" t="str">
        <f>IF(COUNTA(Metadata!A1865)=1, IF(ISNUMBER(MATCH(LEFT(Metadata!P1865,SEARCH(":",Metadata!P1865)-1),'Library and Platform Vocabulary'!$A$117:$A$413,0)), "Yes", "No"),"")</f>
        <v/>
      </c>
      <c r="E1871" s="35" t="str">
        <f ca="1">IF(COUNTA(Metadata!A1865)=1, IF(OR(Metadata!O1865&gt;TODAY(),ISBLANK(Metadata!O1865)),"No, date is missing, in the future, or invalid", "Yes"),"")</f>
        <v/>
      </c>
      <c r="F1871" s="31" t="str">
        <f>IF(COUNTA(Metadata!A1865)=1, IF(OR(NOT(ISBLANK(Metadata!V1865)),NOT(ISBLANK(Metadata!W1865))),"Yes", "No, neither of these fields have values"),"")</f>
        <v/>
      </c>
    </row>
    <row r="1872" spans="1:6">
      <c r="A1872" t="str">
        <f>IF(COUNTA(Metadata!A1866)=1,ROW(Metadata!A1866),"")</f>
        <v/>
      </c>
      <c r="B1872" s="31" t="str">
        <f>IF(COUNTA(Metadata!A1866)=1,IF(COUNTA(Metadata!L1866,Metadata!B1866)=2, IF(Metadata!L1866=Metadata!B1866, "No", "Yes"), "One (or both) of these fields are empty"),"")</f>
        <v/>
      </c>
      <c r="C1872" t="str">
        <f>IF(COUNTA(Metadata!A1866)=1,IF(COUNTA(Metadata!B1866:'Metadata'!U1866)=20, "Yes", "One (or more) of these fields are empty"),"")</f>
        <v/>
      </c>
      <c r="D1872" t="str">
        <f>IF(COUNTA(Metadata!A1866)=1, IF(ISNUMBER(MATCH(LEFT(Metadata!P1866,SEARCH(":",Metadata!P1866)-1),'Library and Platform Vocabulary'!$A$117:$A$413,0)), "Yes", "No"),"")</f>
        <v/>
      </c>
      <c r="E1872" s="35" t="str">
        <f ca="1">IF(COUNTA(Metadata!A1866)=1, IF(OR(Metadata!O1866&gt;TODAY(),ISBLANK(Metadata!O1866)),"No, date is missing, in the future, or invalid", "Yes"),"")</f>
        <v/>
      </c>
      <c r="F1872" s="31" t="str">
        <f>IF(COUNTA(Metadata!A1866)=1, IF(OR(NOT(ISBLANK(Metadata!V1866)),NOT(ISBLANK(Metadata!W1866))),"Yes", "No, neither of these fields have values"),"")</f>
        <v/>
      </c>
    </row>
    <row r="1873" spans="1:6">
      <c r="A1873" t="str">
        <f>IF(COUNTA(Metadata!A1867)=1,ROW(Metadata!A1867),"")</f>
        <v/>
      </c>
      <c r="B1873" s="31" t="str">
        <f>IF(COUNTA(Metadata!A1867)=1,IF(COUNTA(Metadata!L1867,Metadata!B1867)=2, IF(Metadata!L1867=Metadata!B1867, "No", "Yes"), "One (or both) of these fields are empty"),"")</f>
        <v/>
      </c>
      <c r="C1873" t="str">
        <f>IF(COUNTA(Metadata!A1867)=1,IF(COUNTA(Metadata!B1867:'Metadata'!U1867)=20, "Yes", "One (or more) of these fields are empty"),"")</f>
        <v/>
      </c>
      <c r="D1873" t="str">
        <f>IF(COUNTA(Metadata!A1867)=1, IF(ISNUMBER(MATCH(LEFT(Metadata!P1867,SEARCH(":",Metadata!P1867)-1),'Library and Platform Vocabulary'!$A$117:$A$413,0)), "Yes", "No"),"")</f>
        <v/>
      </c>
      <c r="E1873" s="35" t="str">
        <f ca="1">IF(COUNTA(Metadata!A1867)=1, IF(OR(Metadata!O1867&gt;TODAY(),ISBLANK(Metadata!O1867)),"No, date is missing, in the future, or invalid", "Yes"),"")</f>
        <v/>
      </c>
      <c r="F1873" s="31" t="str">
        <f>IF(COUNTA(Metadata!A1867)=1, IF(OR(NOT(ISBLANK(Metadata!V1867)),NOT(ISBLANK(Metadata!W1867))),"Yes", "No, neither of these fields have values"),"")</f>
        <v/>
      </c>
    </row>
    <row r="1874" spans="1:6">
      <c r="A1874" t="str">
        <f>IF(COUNTA(Metadata!A1868)=1,ROW(Metadata!A1868),"")</f>
        <v/>
      </c>
      <c r="B1874" s="31" t="str">
        <f>IF(COUNTA(Metadata!A1868)=1,IF(COUNTA(Metadata!L1868,Metadata!B1868)=2, IF(Metadata!L1868=Metadata!B1868, "No", "Yes"), "One (or both) of these fields are empty"),"")</f>
        <v/>
      </c>
      <c r="C1874" t="str">
        <f>IF(COUNTA(Metadata!A1868)=1,IF(COUNTA(Metadata!B1868:'Metadata'!U1868)=20, "Yes", "One (or more) of these fields are empty"),"")</f>
        <v/>
      </c>
      <c r="D1874" t="str">
        <f>IF(COUNTA(Metadata!A1868)=1, IF(ISNUMBER(MATCH(LEFT(Metadata!P1868,SEARCH(":",Metadata!P1868)-1),'Library and Platform Vocabulary'!$A$117:$A$413,0)), "Yes", "No"),"")</f>
        <v/>
      </c>
      <c r="E1874" s="35" t="str">
        <f ca="1">IF(COUNTA(Metadata!A1868)=1, IF(OR(Metadata!O1868&gt;TODAY(),ISBLANK(Metadata!O1868)),"No, date is missing, in the future, or invalid", "Yes"),"")</f>
        <v/>
      </c>
      <c r="F1874" s="31" t="str">
        <f>IF(COUNTA(Metadata!A1868)=1, IF(OR(NOT(ISBLANK(Metadata!V1868)),NOT(ISBLANK(Metadata!W1868))),"Yes", "No, neither of these fields have values"),"")</f>
        <v/>
      </c>
    </row>
    <row r="1875" spans="1:6">
      <c r="A1875" t="str">
        <f>IF(COUNTA(Metadata!A1869)=1,ROW(Metadata!A1869),"")</f>
        <v/>
      </c>
      <c r="B1875" s="31" t="str">
        <f>IF(COUNTA(Metadata!A1869)=1,IF(COUNTA(Metadata!L1869,Metadata!B1869)=2, IF(Metadata!L1869=Metadata!B1869, "No", "Yes"), "One (or both) of these fields are empty"),"")</f>
        <v/>
      </c>
      <c r="C1875" t="str">
        <f>IF(COUNTA(Metadata!A1869)=1,IF(COUNTA(Metadata!B1869:'Metadata'!U1869)=20, "Yes", "One (or more) of these fields are empty"),"")</f>
        <v/>
      </c>
      <c r="D1875" t="str">
        <f>IF(COUNTA(Metadata!A1869)=1, IF(ISNUMBER(MATCH(LEFT(Metadata!P1869,SEARCH(":",Metadata!P1869)-1),'Library and Platform Vocabulary'!$A$117:$A$413,0)), "Yes", "No"),"")</f>
        <v/>
      </c>
      <c r="E1875" s="35" t="str">
        <f ca="1">IF(COUNTA(Metadata!A1869)=1, IF(OR(Metadata!O1869&gt;TODAY(),ISBLANK(Metadata!O1869)),"No, date is missing, in the future, or invalid", "Yes"),"")</f>
        <v/>
      </c>
      <c r="F1875" s="31" t="str">
        <f>IF(COUNTA(Metadata!A1869)=1, IF(OR(NOT(ISBLANK(Metadata!V1869)),NOT(ISBLANK(Metadata!W1869))),"Yes", "No, neither of these fields have values"),"")</f>
        <v/>
      </c>
    </row>
    <row r="1876" spans="1:6">
      <c r="A1876" t="str">
        <f>IF(COUNTA(Metadata!A1870)=1,ROW(Metadata!A1870),"")</f>
        <v/>
      </c>
      <c r="B1876" s="31" t="str">
        <f>IF(COUNTA(Metadata!A1870)=1,IF(COUNTA(Metadata!L1870,Metadata!B1870)=2, IF(Metadata!L1870=Metadata!B1870, "No", "Yes"), "One (or both) of these fields are empty"),"")</f>
        <v/>
      </c>
      <c r="C1876" t="str">
        <f>IF(COUNTA(Metadata!A1870)=1,IF(COUNTA(Metadata!B1870:'Metadata'!U1870)=20, "Yes", "One (or more) of these fields are empty"),"")</f>
        <v/>
      </c>
      <c r="D1876" t="str">
        <f>IF(COUNTA(Metadata!A1870)=1, IF(ISNUMBER(MATCH(LEFT(Metadata!P1870,SEARCH(":",Metadata!P1870)-1),'Library and Platform Vocabulary'!$A$117:$A$413,0)), "Yes", "No"),"")</f>
        <v/>
      </c>
      <c r="E1876" s="35" t="str">
        <f ca="1">IF(COUNTA(Metadata!A1870)=1, IF(OR(Metadata!O1870&gt;TODAY(),ISBLANK(Metadata!O1870)),"No, date is missing, in the future, or invalid", "Yes"),"")</f>
        <v/>
      </c>
      <c r="F1876" s="31" t="str">
        <f>IF(COUNTA(Metadata!A1870)=1, IF(OR(NOT(ISBLANK(Metadata!V1870)),NOT(ISBLANK(Metadata!W1870))),"Yes", "No, neither of these fields have values"),"")</f>
        <v/>
      </c>
    </row>
    <row r="1877" spans="1:6">
      <c r="A1877" t="str">
        <f>IF(COUNTA(Metadata!A1871)=1,ROW(Metadata!A1871),"")</f>
        <v/>
      </c>
      <c r="B1877" s="31" t="str">
        <f>IF(COUNTA(Metadata!A1871)=1,IF(COUNTA(Metadata!L1871,Metadata!B1871)=2, IF(Metadata!L1871=Metadata!B1871, "No", "Yes"), "One (or both) of these fields are empty"),"")</f>
        <v/>
      </c>
      <c r="C1877" t="str">
        <f>IF(COUNTA(Metadata!A1871)=1,IF(COUNTA(Metadata!B1871:'Metadata'!U1871)=20, "Yes", "One (or more) of these fields are empty"),"")</f>
        <v/>
      </c>
      <c r="D1877" t="str">
        <f>IF(COUNTA(Metadata!A1871)=1, IF(ISNUMBER(MATCH(LEFT(Metadata!P1871,SEARCH(":",Metadata!P1871)-1),'Library and Platform Vocabulary'!$A$117:$A$413,0)), "Yes", "No"),"")</f>
        <v/>
      </c>
      <c r="E1877" s="35" t="str">
        <f ca="1">IF(COUNTA(Metadata!A1871)=1, IF(OR(Metadata!O1871&gt;TODAY(),ISBLANK(Metadata!O1871)),"No, date is missing, in the future, or invalid", "Yes"),"")</f>
        <v/>
      </c>
      <c r="F1877" s="31" t="str">
        <f>IF(COUNTA(Metadata!A1871)=1, IF(OR(NOT(ISBLANK(Metadata!V1871)),NOT(ISBLANK(Metadata!W1871))),"Yes", "No, neither of these fields have values"),"")</f>
        <v/>
      </c>
    </row>
    <row r="1878" spans="1:6">
      <c r="A1878" t="str">
        <f>IF(COUNTA(Metadata!A1872)=1,ROW(Metadata!A1872),"")</f>
        <v/>
      </c>
      <c r="B1878" s="31" t="str">
        <f>IF(COUNTA(Metadata!A1872)=1,IF(COUNTA(Metadata!L1872,Metadata!B1872)=2, IF(Metadata!L1872=Metadata!B1872, "No", "Yes"), "One (or both) of these fields are empty"),"")</f>
        <v/>
      </c>
      <c r="C1878" t="str">
        <f>IF(COUNTA(Metadata!A1872)=1,IF(COUNTA(Metadata!B1872:'Metadata'!U1872)=20, "Yes", "One (or more) of these fields are empty"),"")</f>
        <v/>
      </c>
      <c r="D1878" t="str">
        <f>IF(COUNTA(Metadata!A1872)=1, IF(ISNUMBER(MATCH(LEFT(Metadata!P1872,SEARCH(":",Metadata!P1872)-1),'Library and Platform Vocabulary'!$A$117:$A$413,0)), "Yes", "No"),"")</f>
        <v/>
      </c>
      <c r="E1878" s="35" t="str">
        <f ca="1">IF(COUNTA(Metadata!A1872)=1, IF(OR(Metadata!O1872&gt;TODAY(),ISBLANK(Metadata!O1872)),"No, date is missing, in the future, or invalid", "Yes"),"")</f>
        <v/>
      </c>
      <c r="F1878" s="31" t="str">
        <f>IF(COUNTA(Metadata!A1872)=1, IF(OR(NOT(ISBLANK(Metadata!V1872)),NOT(ISBLANK(Metadata!W1872))),"Yes", "No, neither of these fields have values"),"")</f>
        <v/>
      </c>
    </row>
    <row r="1879" spans="1:6">
      <c r="A1879" t="str">
        <f>IF(COUNTA(Metadata!A1873)=1,ROW(Metadata!A1873),"")</f>
        <v/>
      </c>
      <c r="B1879" s="31" t="str">
        <f>IF(COUNTA(Metadata!A1873)=1,IF(COUNTA(Metadata!L1873,Metadata!B1873)=2, IF(Metadata!L1873=Metadata!B1873, "No", "Yes"), "One (or both) of these fields are empty"),"")</f>
        <v/>
      </c>
      <c r="C1879" t="str">
        <f>IF(COUNTA(Metadata!A1873)=1,IF(COUNTA(Metadata!B1873:'Metadata'!U1873)=20, "Yes", "One (or more) of these fields are empty"),"")</f>
        <v/>
      </c>
      <c r="D1879" t="str">
        <f>IF(COUNTA(Metadata!A1873)=1, IF(ISNUMBER(MATCH(LEFT(Metadata!P1873,SEARCH(":",Metadata!P1873)-1),'Library and Platform Vocabulary'!$A$117:$A$413,0)), "Yes", "No"),"")</f>
        <v/>
      </c>
      <c r="E1879" s="35" t="str">
        <f ca="1">IF(COUNTA(Metadata!A1873)=1, IF(OR(Metadata!O1873&gt;TODAY(),ISBLANK(Metadata!O1873)),"No, date is missing, in the future, or invalid", "Yes"),"")</f>
        <v/>
      </c>
      <c r="F1879" s="31" t="str">
        <f>IF(COUNTA(Metadata!A1873)=1, IF(OR(NOT(ISBLANK(Metadata!V1873)),NOT(ISBLANK(Metadata!W1873))),"Yes", "No, neither of these fields have values"),"")</f>
        <v/>
      </c>
    </row>
    <row r="1880" spans="1:6">
      <c r="A1880" t="str">
        <f>IF(COUNTA(Metadata!A1874)=1,ROW(Metadata!A1874),"")</f>
        <v/>
      </c>
      <c r="B1880" s="31" t="str">
        <f>IF(COUNTA(Metadata!A1874)=1,IF(COUNTA(Metadata!L1874,Metadata!B1874)=2, IF(Metadata!L1874=Metadata!B1874, "No", "Yes"), "One (or both) of these fields are empty"),"")</f>
        <v/>
      </c>
      <c r="C1880" t="str">
        <f>IF(COUNTA(Metadata!A1874)=1,IF(COUNTA(Metadata!B1874:'Metadata'!U1874)=20, "Yes", "One (or more) of these fields are empty"),"")</f>
        <v/>
      </c>
      <c r="D1880" t="str">
        <f>IF(COUNTA(Metadata!A1874)=1, IF(ISNUMBER(MATCH(LEFT(Metadata!P1874,SEARCH(":",Metadata!P1874)-1),'Library and Platform Vocabulary'!$A$117:$A$413,0)), "Yes", "No"),"")</f>
        <v/>
      </c>
      <c r="E1880" s="35" t="str">
        <f ca="1">IF(COUNTA(Metadata!A1874)=1, IF(OR(Metadata!O1874&gt;TODAY(),ISBLANK(Metadata!O1874)),"No, date is missing, in the future, or invalid", "Yes"),"")</f>
        <v/>
      </c>
      <c r="F1880" s="31" t="str">
        <f>IF(COUNTA(Metadata!A1874)=1, IF(OR(NOT(ISBLANK(Metadata!V1874)),NOT(ISBLANK(Metadata!W1874))),"Yes", "No, neither of these fields have values"),"")</f>
        <v/>
      </c>
    </row>
    <row r="1881" spans="1:6">
      <c r="A1881" t="str">
        <f>IF(COUNTA(Metadata!A1875)=1,ROW(Metadata!A1875),"")</f>
        <v/>
      </c>
      <c r="B1881" s="31" t="str">
        <f>IF(COUNTA(Metadata!A1875)=1,IF(COUNTA(Metadata!L1875,Metadata!B1875)=2, IF(Metadata!L1875=Metadata!B1875, "No", "Yes"), "One (or both) of these fields are empty"),"")</f>
        <v/>
      </c>
      <c r="C1881" t="str">
        <f>IF(COUNTA(Metadata!A1875)=1,IF(COUNTA(Metadata!B1875:'Metadata'!U1875)=20, "Yes", "One (or more) of these fields are empty"),"")</f>
        <v/>
      </c>
      <c r="D1881" t="str">
        <f>IF(COUNTA(Metadata!A1875)=1, IF(ISNUMBER(MATCH(LEFT(Metadata!P1875,SEARCH(":",Metadata!P1875)-1),'Library and Platform Vocabulary'!$A$117:$A$413,0)), "Yes", "No"),"")</f>
        <v/>
      </c>
      <c r="E1881" s="35" t="str">
        <f ca="1">IF(COUNTA(Metadata!A1875)=1, IF(OR(Metadata!O1875&gt;TODAY(),ISBLANK(Metadata!O1875)),"No, date is missing, in the future, or invalid", "Yes"),"")</f>
        <v/>
      </c>
      <c r="F1881" s="31" t="str">
        <f>IF(COUNTA(Metadata!A1875)=1, IF(OR(NOT(ISBLANK(Metadata!V1875)),NOT(ISBLANK(Metadata!W1875))),"Yes", "No, neither of these fields have values"),"")</f>
        <v/>
      </c>
    </row>
    <row r="1882" spans="1:6">
      <c r="A1882" t="str">
        <f>IF(COUNTA(Metadata!A1876)=1,ROW(Metadata!A1876),"")</f>
        <v/>
      </c>
      <c r="B1882" s="31" t="str">
        <f>IF(COUNTA(Metadata!A1876)=1,IF(COUNTA(Metadata!L1876,Metadata!B1876)=2, IF(Metadata!L1876=Metadata!B1876, "No", "Yes"), "One (or both) of these fields are empty"),"")</f>
        <v/>
      </c>
      <c r="C1882" t="str">
        <f>IF(COUNTA(Metadata!A1876)=1,IF(COUNTA(Metadata!B1876:'Metadata'!U1876)=20, "Yes", "One (or more) of these fields are empty"),"")</f>
        <v/>
      </c>
      <c r="D1882" t="str">
        <f>IF(COUNTA(Metadata!A1876)=1, IF(ISNUMBER(MATCH(LEFT(Metadata!P1876,SEARCH(":",Metadata!P1876)-1),'Library and Platform Vocabulary'!$A$117:$A$413,0)), "Yes", "No"),"")</f>
        <v/>
      </c>
      <c r="E1882" s="35" t="str">
        <f ca="1">IF(COUNTA(Metadata!A1876)=1, IF(OR(Metadata!O1876&gt;TODAY(),ISBLANK(Metadata!O1876)),"No, date is missing, in the future, or invalid", "Yes"),"")</f>
        <v/>
      </c>
      <c r="F1882" s="31" t="str">
        <f>IF(COUNTA(Metadata!A1876)=1, IF(OR(NOT(ISBLANK(Metadata!V1876)),NOT(ISBLANK(Metadata!W1876))),"Yes", "No, neither of these fields have values"),"")</f>
        <v/>
      </c>
    </row>
    <row r="1883" spans="1:6">
      <c r="A1883" t="str">
        <f>IF(COUNTA(Metadata!A1877)=1,ROW(Metadata!A1877),"")</f>
        <v/>
      </c>
      <c r="B1883" s="31" t="str">
        <f>IF(COUNTA(Metadata!A1877)=1,IF(COUNTA(Metadata!L1877,Metadata!B1877)=2, IF(Metadata!L1877=Metadata!B1877, "No", "Yes"), "One (or both) of these fields are empty"),"")</f>
        <v/>
      </c>
      <c r="C1883" t="str">
        <f>IF(COUNTA(Metadata!A1877)=1,IF(COUNTA(Metadata!B1877:'Metadata'!U1877)=20, "Yes", "One (or more) of these fields are empty"),"")</f>
        <v/>
      </c>
      <c r="D1883" t="str">
        <f>IF(COUNTA(Metadata!A1877)=1, IF(ISNUMBER(MATCH(LEFT(Metadata!P1877,SEARCH(":",Metadata!P1877)-1),'Library and Platform Vocabulary'!$A$117:$A$413,0)), "Yes", "No"),"")</f>
        <v/>
      </c>
      <c r="E1883" s="35" t="str">
        <f ca="1">IF(COUNTA(Metadata!A1877)=1, IF(OR(Metadata!O1877&gt;TODAY(),ISBLANK(Metadata!O1877)),"No, date is missing, in the future, or invalid", "Yes"),"")</f>
        <v/>
      </c>
      <c r="F1883" s="31" t="str">
        <f>IF(COUNTA(Metadata!A1877)=1, IF(OR(NOT(ISBLANK(Metadata!V1877)),NOT(ISBLANK(Metadata!W1877))),"Yes", "No, neither of these fields have values"),"")</f>
        <v/>
      </c>
    </row>
    <row r="1884" spans="1:6">
      <c r="A1884" t="str">
        <f>IF(COUNTA(Metadata!A1878)=1,ROW(Metadata!A1878),"")</f>
        <v/>
      </c>
      <c r="B1884" s="31" t="str">
        <f>IF(COUNTA(Metadata!A1878)=1,IF(COUNTA(Metadata!L1878,Metadata!B1878)=2, IF(Metadata!L1878=Metadata!B1878, "No", "Yes"), "One (or both) of these fields are empty"),"")</f>
        <v/>
      </c>
      <c r="C1884" t="str">
        <f>IF(COUNTA(Metadata!A1878)=1,IF(COUNTA(Metadata!B1878:'Metadata'!U1878)=20, "Yes", "One (or more) of these fields are empty"),"")</f>
        <v/>
      </c>
      <c r="D1884" t="str">
        <f>IF(COUNTA(Metadata!A1878)=1, IF(ISNUMBER(MATCH(LEFT(Metadata!P1878,SEARCH(":",Metadata!P1878)-1),'Library and Platform Vocabulary'!$A$117:$A$413,0)), "Yes", "No"),"")</f>
        <v/>
      </c>
      <c r="E1884" s="35" t="str">
        <f ca="1">IF(COUNTA(Metadata!A1878)=1, IF(OR(Metadata!O1878&gt;TODAY(),ISBLANK(Metadata!O1878)),"No, date is missing, in the future, or invalid", "Yes"),"")</f>
        <v/>
      </c>
      <c r="F1884" s="31" t="str">
        <f>IF(COUNTA(Metadata!A1878)=1, IF(OR(NOT(ISBLANK(Metadata!V1878)),NOT(ISBLANK(Metadata!W1878))),"Yes", "No, neither of these fields have values"),"")</f>
        <v/>
      </c>
    </row>
    <row r="1885" spans="1:6">
      <c r="A1885" t="str">
        <f>IF(COUNTA(Metadata!A1879)=1,ROW(Metadata!A1879),"")</f>
        <v/>
      </c>
      <c r="B1885" s="31" t="str">
        <f>IF(COUNTA(Metadata!A1879)=1,IF(COUNTA(Metadata!L1879,Metadata!B1879)=2, IF(Metadata!L1879=Metadata!B1879, "No", "Yes"), "One (or both) of these fields are empty"),"")</f>
        <v/>
      </c>
      <c r="C1885" t="str">
        <f>IF(COUNTA(Metadata!A1879)=1,IF(COUNTA(Metadata!B1879:'Metadata'!U1879)=20, "Yes", "One (or more) of these fields are empty"),"")</f>
        <v/>
      </c>
      <c r="D1885" t="str">
        <f>IF(COUNTA(Metadata!A1879)=1, IF(ISNUMBER(MATCH(LEFT(Metadata!P1879,SEARCH(":",Metadata!P1879)-1),'Library and Platform Vocabulary'!$A$117:$A$413,0)), "Yes", "No"),"")</f>
        <v/>
      </c>
      <c r="E1885" s="35" t="str">
        <f ca="1">IF(COUNTA(Metadata!A1879)=1, IF(OR(Metadata!O1879&gt;TODAY(),ISBLANK(Metadata!O1879)),"No, date is missing, in the future, or invalid", "Yes"),"")</f>
        <v/>
      </c>
      <c r="F1885" s="31" t="str">
        <f>IF(COUNTA(Metadata!A1879)=1, IF(OR(NOT(ISBLANK(Metadata!V1879)),NOT(ISBLANK(Metadata!W1879))),"Yes", "No, neither of these fields have values"),"")</f>
        <v/>
      </c>
    </row>
    <row r="1886" spans="1:6">
      <c r="A1886" t="str">
        <f>IF(COUNTA(Metadata!A1880)=1,ROW(Metadata!A1880),"")</f>
        <v/>
      </c>
      <c r="B1886" s="31" t="str">
        <f>IF(COUNTA(Metadata!A1880)=1,IF(COUNTA(Metadata!L1880,Metadata!B1880)=2, IF(Metadata!L1880=Metadata!B1880, "No", "Yes"), "One (or both) of these fields are empty"),"")</f>
        <v/>
      </c>
      <c r="C1886" t="str">
        <f>IF(COUNTA(Metadata!A1880)=1,IF(COUNTA(Metadata!B1880:'Metadata'!U1880)=20, "Yes", "One (or more) of these fields are empty"),"")</f>
        <v/>
      </c>
      <c r="D1886" t="str">
        <f>IF(COUNTA(Metadata!A1880)=1, IF(ISNUMBER(MATCH(LEFT(Metadata!P1880,SEARCH(":",Metadata!P1880)-1),'Library and Platform Vocabulary'!$A$117:$A$413,0)), "Yes", "No"),"")</f>
        <v/>
      </c>
      <c r="E1886" s="35" t="str">
        <f ca="1">IF(COUNTA(Metadata!A1880)=1, IF(OR(Metadata!O1880&gt;TODAY(),ISBLANK(Metadata!O1880)),"No, date is missing, in the future, or invalid", "Yes"),"")</f>
        <v/>
      </c>
      <c r="F1886" s="31" t="str">
        <f>IF(COUNTA(Metadata!A1880)=1, IF(OR(NOT(ISBLANK(Metadata!V1880)),NOT(ISBLANK(Metadata!W1880))),"Yes", "No, neither of these fields have values"),"")</f>
        <v/>
      </c>
    </row>
    <row r="1887" spans="1:6">
      <c r="A1887" t="str">
        <f>IF(COUNTA(Metadata!A1881)=1,ROW(Metadata!A1881),"")</f>
        <v/>
      </c>
      <c r="B1887" s="31" t="str">
        <f>IF(COUNTA(Metadata!A1881)=1,IF(COUNTA(Metadata!L1881,Metadata!B1881)=2, IF(Metadata!L1881=Metadata!B1881, "No", "Yes"), "One (or both) of these fields are empty"),"")</f>
        <v/>
      </c>
      <c r="C1887" t="str">
        <f>IF(COUNTA(Metadata!A1881)=1,IF(COUNTA(Metadata!B1881:'Metadata'!U1881)=20, "Yes", "One (or more) of these fields are empty"),"")</f>
        <v/>
      </c>
      <c r="D1887" t="str">
        <f>IF(COUNTA(Metadata!A1881)=1, IF(ISNUMBER(MATCH(LEFT(Metadata!P1881,SEARCH(":",Metadata!P1881)-1),'Library and Platform Vocabulary'!$A$117:$A$413,0)), "Yes", "No"),"")</f>
        <v/>
      </c>
      <c r="E1887" s="35" t="str">
        <f ca="1">IF(COUNTA(Metadata!A1881)=1, IF(OR(Metadata!O1881&gt;TODAY(),ISBLANK(Metadata!O1881)),"No, date is missing, in the future, or invalid", "Yes"),"")</f>
        <v/>
      </c>
      <c r="F1887" s="31" t="str">
        <f>IF(COUNTA(Metadata!A1881)=1, IF(OR(NOT(ISBLANK(Metadata!V1881)),NOT(ISBLANK(Metadata!W1881))),"Yes", "No, neither of these fields have values"),"")</f>
        <v/>
      </c>
    </row>
    <row r="1888" spans="1:6">
      <c r="A1888" t="str">
        <f>IF(COUNTA(Metadata!A1882)=1,ROW(Metadata!A1882),"")</f>
        <v/>
      </c>
      <c r="B1888" s="31" t="str">
        <f>IF(COUNTA(Metadata!A1882)=1,IF(COUNTA(Metadata!L1882,Metadata!B1882)=2, IF(Metadata!L1882=Metadata!B1882, "No", "Yes"), "One (or both) of these fields are empty"),"")</f>
        <v/>
      </c>
      <c r="C1888" t="str">
        <f>IF(COUNTA(Metadata!A1882)=1,IF(COUNTA(Metadata!B1882:'Metadata'!U1882)=20, "Yes", "One (or more) of these fields are empty"),"")</f>
        <v/>
      </c>
      <c r="D1888" t="str">
        <f>IF(COUNTA(Metadata!A1882)=1, IF(ISNUMBER(MATCH(LEFT(Metadata!P1882,SEARCH(":",Metadata!P1882)-1),'Library and Platform Vocabulary'!$A$117:$A$413,0)), "Yes", "No"),"")</f>
        <v/>
      </c>
      <c r="E1888" s="35" t="str">
        <f ca="1">IF(COUNTA(Metadata!A1882)=1, IF(OR(Metadata!O1882&gt;TODAY(),ISBLANK(Metadata!O1882)),"No, date is missing, in the future, or invalid", "Yes"),"")</f>
        <v/>
      </c>
      <c r="F1888" s="31" t="str">
        <f>IF(COUNTA(Metadata!A1882)=1, IF(OR(NOT(ISBLANK(Metadata!V1882)),NOT(ISBLANK(Metadata!W1882))),"Yes", "No, neither of these fields have values"),"")</f>
        <v/>
      </c>
    </row>
    <row r="1889" spans="1:6">
      <c r="A1889" t="str">
        <f>IF(COUNTA(Metadata!A1883)=1,ROW(Metadata!A1883),"")</f>
        <v/>
      </c>
      <c r="B1889" s="31" t="str">
        <f>IF(COUNTA(Metadata!A1883)=1,IF(COUNTA(Metadata!L1883,Metadata!B1883)=2, IF(Metadata!L1883=Metadata!B1883, "No", "Yes"), "One (or both) of these fields are empty"),"")</f>
        <v/>
      </c>
      <c r="C1889" t="str">
        <f>IF(COUNTA(Metadata!A1883)=1,IF(COUNTA(Metadata!B1883:'Metadata'!U1883)=20, "Yes", "One (or more) of these fields are empty"),"")</f>
        <v/>
      </c>
      <c r="D1889" t="str">
        <f>IF(COUNTA(Metadata!A1883)=1, IF(ISNUMBER(MATCH(LEFT(Metadata!P1883,SEARCH(":",Metadata!P1883)-1),'Library and Platform Vocabulary'!$A$117:$A$413,0)), "Yes", "No"),"")</f>
        <v/>
      </c>
      <c r="E1889" s="35" t="str">
        <f ca="1">IF(COUNTA(Metadata!A1883)=1, IF(OR(Metadata!O1883&gt;TODAY(),ISBLANK(Metadata!O1883)),"No, date is missing, in the future, or invalid", "Yes"),"")</f>
        <v/>
      </c>
      <c r="F1889" s="31" t="str">
        <f>IF(COUNTA(Metadata!A1883)=1, IF(OR(NOT(ISBLANK(Metadata!V1883)),NOT(ISBLANK(Metadata!W1883))),"Yes", "No, neither of these fields have values"),"")</f>
        <v/>
      </c>
    </row>
    <row r="1890" spans="1:6">
      <c r="A1890" t="str">
        <f>IF(COUNTA(Metadata!A1884)=1,ROW(Metadata!A1884),"")</f>
        <v/>
      </c>
      <c r="B1890" s="31" t="str">
        <f>IF(COUNTA(Metadata!A1884)=1,IF(COUNTA(Metadata!L1884,Metadata!B1884)=2, IF(Metadata!L1884=Metadata!B1884, "No", "Yes"), "One (or both) of these fields are empty"),"")</f>
        <v/>
      </c>
      <c r="C1890" t="str">
        <f>IF(COUNTA(Metadata!A1884)=1,IF(COUNTA(Metadata!B1884:'Metadata'!U1884)=20, "Yes", "One (or more) of these fields are empty"),"")</f>
        <v/>
      </c>
      <c r="D1890" t="str">
        <f>IF(COUNTA(Metadata!A1884)=1, IF(ISNUMBER(MATCH(LEFT(Metadata!P1884,SEARCH(":",Metadata!P1884)-1),'Library and Platform Vocabulary'!$A$117:$A$413,0)), "Yes", "No"),"")</f>
        <v/>
      </c>
      <c r="E1890" s="35" t="str">
        <f ca="1">IF(COUNTA(Metadata!A1884)=1, IF(OR(Metadata!O1884&gt;TODAY(),ISBLANK(Metadata!O1884)),"No, date is missing, in the future, or invalid", "Yes"),"")</f>
        <v/>
      </c>
      <c r="F1890" s="31" t="str">
        <f>IF(COUNTA(Metadata!A1884)=1, IF(OR(NOT(ISBLANK(Metadata!V1884)),NOT(ISBLANK(Metadata!W1884))),"Yes", "No, neither of these fields have values"),"")</f>
        <v/>
      </c>
    </row>
    <row r="1891" spans="1:6">
      <c r="A1891" t="str">
        <f>IF(COUNTA(Metadata!A1885)=1,ROW(Metadata!A1885),"")</f>
        <v/>
      </c>
      <c r="B1891" s="31" t="str">
        <f>IF(COUNTA(Metadata!A1885)=1,IF(COUNTA(Metadata!L1885,Metadata!B1885)=2, IF(Metadata!L1885=Metadata!B1885, "No", "Yes"), "One (or both) of these fields are empty"),"")</f>
        <v/>
      </c>
      <c r="C1891" t="str">
        <f>IF(COUNTA(Metadata!A1885)=1,IF(COUNTA(Metadata!B1885:'Metadata'!U1885)=20, "Yes", "One (or more) of these fields are empty"),"")</f>
        <v/>
      </c>
      <c r="D1891" t="str">
        <f>IF(COUNTA(Metadata!A1885)=1, IF(ISNUMBER(MATCH(LEFT(Metadata!P1885,SEARCH(":",Metadata!P1885)-1),'Library and Platform Vocabulary'!$A$117:$A$413,0)), "Yes", "No"),"")</f>
        <v/>
      </c>
      <c r="E1891" s="35" t="str">
        <f ca="1">IF(COUNTA(Metadata!A1885)=1, IF(OR(Metadata!O1885&gt;TODAY(),ISBLANK(Metadata!O1885)),"No, date is missing, in the future, or invalid", "Yes"),"")</f>
        <v/>
      </c>
      <c r="F1891" s="31" t="str">
        <f>IF(COUNTA(Metadata!A1885)=1, IF(OR(NOT(ISBLANK(Metadata!V1885)),NOT(ISBLANK(Metadata!W1885))),"Yes", "No, neither of these fields have values"),"")</f>
        <v/>
      </c>
    </row>
    <row r="1892" spans="1:6">
      <c r="A1892" t="str">
        <f>IF(COUNTA(Metadata!A1886)=1,ROW(Metadata!A1886),"")</f>
        <v/>
      </c>
      <c r="B1892" s="31" t="str">
        <f>IF(COUNTA(Metadata!A1886)=1,IF(COUNTA(Metadata!L1886,Metadata!B1886)=2, IF(Metadata!L1886=Metadata!B1886, "No", "Yes"), "One (or both) of these fields are empty"),"")</f>
        <v/>
      </c>
      <c r="C1892" t="str">
        <f>IF(COUNTA(Metadata!A1886)=1,IF(COUNTA(Metadata!B1886:'Metadata'!U1886)=20, "Yes", "One (or more) of these fields are empty"),"")</f>
        <v/>
      </c>
      <c r="D1892" t="str">
        <f>IF(COUNTA(Metadata!A1886)=1, IF(ISNUMBER(MATCH(LEFT(Metadata!P1886,SEARCH(":",Metadata!P1886)-1),'Library and Platform Vocabulary'!$A$117:$A$413,0)), "Yes", "No"),"")</f>
        <v/>
      </c>
      <c r="E1892" s="35" t="str">
        <f ca="1">IF(COUNTA(Metadata!A1886)=1, IF(OR(Metadata!O1886&gt;TODAY(),ISBLANK(Metadata!O1886)),"No, date is missing, in the future, or invalid", "Yes"),"")</f>
        <v/>
      </c>
      <c r="F1892" s="31" t="str">
        <f>IF(COUNTA(Metadata!A1886)=1, IF(OR(NOT(ISBLANK(Metadata!V1886)),NOT(ISBLANK(Metadata!W1886))),"Yes", "No, neither of these fields have values"),"")</f>
        <v/>
      </c>
    </row>
    <row r="1893" spans="1:6">
      <c r="A1893" t="str">
        <f>IF(COUNTA(Metadata!A1887)=1,ROW(Metadata!A1887),"")</f>
        <v/>
      </c>
      <c r="B1893" s="31" t="str">
        <f>IF(COUNTA(Metadata!A1887)=1,IF(COUNTA(Metadata!L1887,Metadata!B1887)=2, IF(Metadata!L1887=Metadata!B1887, "No", "Yes"), "One (or both) of these fields are empty"),"")</f>
        <v/>
      </c>
      <c r="C1893" t="str">
        <f>IF(COUNTA(Metadata!A1887)=1,IF(COUNTA(Metadata!B1887:'Metadata'!U1887)=20, "Yes", "One (or more) of these fields are empty"),"")</f>
        <v/>
      </c>
      <c r="D1893" t="str">
        <f>IF(COUNTA(Metadata!A1887)=1, IF(ISNUMBER(MATCH(LEFT(Metadata!P1887,SEARCH(":",Metadata!P1887)-1),'Library and Platform Vocabulary'!$A$117:$A$413,0)), "Yes", "No"),"")</f>
        <v/>
      </c>
      <c r="E1893" s="35" t="str">
        <f ca="1">IF(COUNTA(Metadata!A1887)=1, IF(OR(Metadata!O1887&gt;TODAY(),ISBLANK(Metadata!O1887)),"No, date is missing, in the future, or invalid", "Yes"),"")</f>
        <v/>
      </c>
      <c r="F1893" s="31" t="str">
        <f>IF(COUNTA(Metadata!A1887)=1, IF(OR(NOT(ISBLANK(Metadata!V1887)),NOT(ISBLANK(Metadata!W1887))),"Yes", "No, neither of these fields have values"),"")</f>
        <v/>
      </c>
    </row>
    <row r="1894" spans="1:6">
      <c r="A1894" t="str">
        <f>IF(COUNTA(Metadata!A1888)=1,ROW(Metadata!A1888),"")</f>
        <v/>
      </c>
      <c r="B1894" s="31" t="str">
        <f>IF(COUNTA(Metadata!A1888)=1,IF(COUNTA(Metadata!L1888,Metadata!B1888)=2, IF(Metadata!L1888=Metadata!B1888, "No", "Yes"), "One (or both) of these fields are empty"),"")</f>
        <v/>
      </c>
      <c r="C1894" t="str">
        <f>IF(COUNTA(Metadata!A1888)=1,IF(COUNTA(Metadata!B1888:'Metadata'!U1888)=20, "Yes", "One (or more) of these fields are empty"),"")</f>
        <v/>
      </c>
      <c r="D1894" t="str">
        <f>IF(COUNTA(Metadata!A1888)=1, IF(ISNUMBER(MATCH(LEFT(Metadata!P1888,SEARCH(":",Metadata!P1888)-1),'Library and Platform Vocabulary'!$A$117:$A$413,0)), "Yes", "No"),"")</f>
        <v/>
      </c>
      <c r="E1894" s="35" t="str">
        <f ca="1">IF(COUNTA(Metadata!A1888)=1, IF(OR(Metadata!O1888&gt;TODAY(),ISBLANK(Metadata!O1888)),"No, date is missing, in the future, or invalid", "Yes"),"")</f>
        <v/>
      </c>
      <c r="F1894" s="31" t="str">
        <f>IF(COUNTA(Metadata!A1888)=1, IF(OR(NOT(ISBLANK(Metadata!V1888)),NOT(ISBLANK(Metadata!W1888))),"Yes", "No, neither of these fields have values"),"")</f>
        <v/>
      </c>
    </row>
    <row r="1895" spans="1:6">
      <c r="A1895" t="str">
        <f>IF(COUNTA(Metadata!A1889)=1,ROW(Metadata!A1889),"")</f>
        <v/>
      </c>
      <c r="B1895" s="31" t="str">
        <f>IF(COUNTA(Metadata!A1889)=1,IF(COUNTA(Metadata!L1889,Metadata!B1889)=2, IF(Metadata!L1889=Metadata!B1889, "No", "Yes"), "One (or both) of these fields are empty"),"")</f>
        <v/>
      </c>
      <c r="C1895" t="str">
        <f>IF(COUNTA(Metadata!A1889)=1,IF(COUNTA(Metadata!B1889:'Metadata'!U1889)=20, "Yes", "One (or more) of these fields are empty"),"")</f>
        <v/>
      </c>
      <c r="D1895" t="str">
        <f>IF(COUNTA(Metadata!A1889)=1, IF(ISNUMBER(MATCH(LEFT(Metadata!P1889,SEARCH(":",Metadata!P1889)-1),'Library and Platform Vocabulary'!$A$117:$A$413,0)), "Yes", "No"),"")</f>
        <v/>
      </c>
      <c r="E1895" s="35" t="str">
        <f ca="1">IF(COUNTA(Metadata!A1889)=1, IF(OR(Metadata!O1889&gt;TODAY(),ISBLANK(Metadata!O1889)),"No, date is missing, in the future, or invalid", "Yes"),"")</f>
        <v/>
      </c>
      <c r="F1895" s="31" t="str">
        <f>IF(COUNTA(Metadata!A1889)=1, IF(OR(NOT(ISBLANK(Metadata!V1889)),NOT(ISBLANK(Metadata!W1889))),"Yes", "No, neither of these fields have values"),"")</f>
        <v/>
      </c>
    </row>
    <row r="1896" spans="1:6">
      <c r="A1896" t="str">
        <f>IF(COUNTA(Metadata!A1890)=1,ROW(Metadata!A1890),"")</f>
        <v/>
      </c>
      <c r="B1896" s="31" t="str">
        <f>IF(COUNTA(Metadata!A1890)=1,IF(COUNTA(Metadata!L1890,Metadata!B1890)=2, IF(Metadata!L1890=Metadata!B1890, "No", "Yes"), "One (or both) of these fields are empty"),"")</f>
        <v/>
      </c>
      <c r="C1896" t="str">
        <f>IF(COUNTA(Metadata!A1890)=1,IF(COUNTA(Metadata!B1890:'Metadata'!U1890)=20, "Yes", "One (or more) of these fields are empty"),"")</f>
        <v/>
      </c>
      <c r="D1896" t="str">
        <f>IF(COUNTA(Metadata!A1890)=1, IF(ISNUMBER(MATCH(LEFT(Metadata!P1890,SEARCH(":",Metadata!P1890)-1),'Library and Platform Vocabulary'!$A$117:$A$413,0)), "Yes", "No"),"")</f>
        <v/>
      </c>
      <c r="E1896" s="35" t="str">
        <f ca="1">IF(COUNTA(Metadata!A1890)=1, IF(OR(Metadata!O1890&gt;TODAY(),ISBLANK(Metadata!O1890)),"No, date is missing, in the future, or invalid", "Yes"),"")</f>
        <v/>
      </c>
      <c r="F1896" s="31" t="str">
        <f>IF(COUNTA(Metadata!A1890)=1, IF(OR(NOT(ISBLANK(Metadata!V1890)),NOT(ISBLANK(Metadata!W1890))),"Yes", "No, neither of these fields have values"),"")</f>
        <v/>
      </c>
    </row>
    <row r="1897" spans="1:6">
      <c r="A1897" t="str">
        <f>IF(COUNTA(Metadata!A1891)=1,ROW(Metadata!A1891),"")</f>
        <v/>
      </c>
      <c r="B1897" s="31" t="str">
        <f>IF(COUNTA(Metadata!A1891)=1,IF(COUNTA(Metadata!L1891,Metadata!B1891)=2, IF(Metadata!L1891=Metadata!B1891, "No", "Yes"), "One (or both) of these fields are empty"),"")</f>
        <v/>
      </c>
      <c r="C1897" t="str">
        <f>IF(COUNTA(Metadata!A1891)=1,IF(COUNTA(Metadata!B1891:'Metadata'!U1891)=20, "Yes", "One (or more) of these fields are empty"),"")</f>
        <v/>
      </c>
      <c r="D1897" t="str">
        <f>IF(COUNTA(Metadata!A1891)=1, IF(ISNUMBER(MATCH(LEFT(Metadata!P1891,SEARCH(":",Metadata!P1891)-1),'Library and Platform Vocabulary'!$A$117:$A$413,0)), "Yes", "No"),"")</f>
        <v/>
      </c>
      <c r="E1897" s="35" t="str">
        <f ca="1">IF(COUNTA(Metadata!A1891)=1, IF(OR(Metadata!O1891&gt;TODAY(),ISBLANK(Metadata!O1891)),"No, date is missing, in the future, or invalid", "Yes"),"")</f>
        <v/>
      </c>
      <c r="F1897" s="31" t="str">
        <f>IF(COUNTA(Metadata!A1891)=1, IF(OR(NOT(ISBLANK(Metadata!V1891)),NOT(ISBLANK(Metadata!W1891))),"Yes", "No, neither of these fields have values"),"")</f>
        <v/>
      </c>
    </row>
    <row r="1898" spans="1:6">
      <c r="A1898" t="str">
        <f>IF(COUNTA(Metadata!A1892)=1,ROW(Metadata!A1892),"")</f>
        <v/>
      </c>
      <c r="B1898" s="31" t="str">
        <f>IF(COUNTA(Metadata!A1892)=1,IF(COUNTA(Metadata!L1892,Metadata!B1892)=2, IF(Metadata!L1892=Metadata!B1892, "No", "Yes"), "One (or both) of these fields are empty"),"")</f>
        <v/>
      </c>
      <c r="C1898" t="str">
        <f>IF(COUNTA(Metadata!A1892)=1,IF(COUNTA(Metadata!B1892:'Metadata'!U1892)=20, "Yes", "One (or more) of these fields are empty"),"")</f>
        <v/>
      </c>
      <c r="D1898" t="str">
        <f>IF(COUNTA(Metadata!A1892)=1, IF(ISNUMBER(MATCH(LEFT(Metadata!P1892,SEARCH(":",Metadata!P1892)-1),'Library and Platform Vocabulary'!$A$117:$A$413,0)), "Yes", "No"),"")</f>
        <v/>
      </c>
      <c r="E1898" s="35" t="str">
        <f ca="1">IF(COUNTA(Metadata!A1892)=1, IF(OR(Metadata!O1892&gt;TODAY(),ISBLANK(Metadata!O1892)),"No, date is missing, in the future, or invalid", "Yes"),"")</f>
        <v/>
      </c>
      <c r="F1898" s="31" t="str">
        <f>IF(COUNTA(Metadata!A1892)=1, IF(OR(NOT(ISBLANK(Metadata!V1892)),NOT(ISBLANK(Metadata!W1892))),"Yes", "No, neither of these fields have values"),"")</f>
        <v/>
      </c>
    </row>
    <row r="1899" spans="1:6">
      <c r="A1899" t="str">
        <f>IF(COUNTA(Metadata!A1893)=1,ROW(Metadata!A1893),"")</f>
        <v/>
      </c>
      <c r="B1899" s="31" t="str">
        <f>IF(COUNTA(Metadata!A1893)=1,IF(COUNTA(Metadata!L1893,Metadata!B1893)=2, IF(Metadata!L1893=Metadata!B1893, "No", "Yes"), "One (or both) of these fields are empty"),"")</f>
        <v/>
      </c>
      <c r="C1899" t="str">
        <f>IF(COUNTA(Metadata!A1893)=1,IF(COUNTA(Metadata!B1893:'Metadata'!U1893)=20, "Yes", "One (or more) of these fields are empty"),"")</f>
        <v/>
      </c>
      <c r="D1899" t="str">
        <f>IF(COUNTA(Metadata!A1893)=1, IF(ISNUMBER(MATCH(LEFT(Metadata!P1893,SEARCH(":",Metadata!P1893)-1),'Library and Platform Vocabulary'!$A$117:$A$413,0)), "Yes", "No"),"")</f>
        <v/>
      </c>
      <c r="E1899" s="35" t="str">
        <f ca="1">IF(COUNTA(Metadata!A1893)=1, IF(OR(Metadata!O1893&gt;TODAY(),ISBLANK(Metadata!O1893)),"No, date is missing, in the future, or invalid", "Yes"),"")</f>
        <v/>
      </c>
      <c r="F1899" s="31" t="str">
        <f>IF(COUNTA(Metadata!A1893)=1, IF(OR(NOT(ISBLANK(Metadata!V1893)),NOT(ISBLANK(Metadata!W1893))),"Yes", "No, neither of these fields have values"),"")</f>
        <v/>
      </c>
    </row>
    <row r="1900" spans="1:6">
      <c r="A1900" t="str">
        <f>IF(COUNTA(Metadata!A1894)=1,ROW(Metadata!A1894),"")</f>
        <v/>
      </c>
      <c r="B1900" s="31" t="str">
        <f>IF(COUNTA(Metadata!A1894)=1,IF(COUNTA(Metadata!L1894,Metadata!B1894)=2, IF(Metadata!L1894=Metadata!B1894, "No", "Yes"), "One (or both) of these fields are empty"),"")</f>
        <v/>
      </c>
      <c r="C1900" t="str">
        <f>IF(COUNTA(Metadata!A1894)=1,IF(COUNTA(Metadata!B1894:'Metadata'!U1894)=20, "Yes", "One (or more) of these fields are empty"),"")</f>
        <v/>
      </c>
      <c r="D1900" t="str">
        <f>IF(COUNTA(Metadata!A1894)=1, IF(ISNUMBER(MATCH(LEFT(Metadata!P1894,SEARCH(":",Metadata!P1894)-1),'Library and Platform Vocabulary'!$A$117:$A$413,0)), "Yes", "No"),"")</f>
        <v/>
      </c>
      <c r="E1900" s="35" t="str">
        <f ca="1">IF(COUNTA(Metadata!A1894)=1, IF(OR(Metadata!O1894&gt;TODAY(),ISBLANK(Metadata!O1894)),"No, date is missing, in the future, or invalid", "Yes"),"")</f>
        <v/>
      </c>
      <c r="F1900" s="31" t="str">
        <f>IF(COUNTA(Metadata!A1894)=1, IF(OR(NOT(ISBLANK(Metadata!V1894)),NOT(ISBLANK(Metadata!W1894))),"Yes", "No, neither of these fields have values"),"")</f>
        <v/>
      </c>
    </row>
    <row r="1901" spans="1:6">
      <c r="A1901" t="str">
        <f>IF(COUNTA(Metadata!A1895)=1,ROW(Metadata!A1895),"")</f>
        <v/>
      </c>
      <c r="B1901" s="31" t="str">
        <f>IF(COUNTA(Metadata!A1895)=1,IF(COUNTA(Metadata!L1895,Metadata!B1895)=2, IF(Metadata!L1895=Metadata!B1895, "No", "Yes"), "One (or both) of these fields are empty"),"")</f>
        <v/>
      </c>
      <c r="C1901" t="str">
        <f>IF(COUNTA(Metadata!A1895)=1,IF(COUNTA(Metadata!B1895:'Metadata'!U1895)=20, "Yes", "One (or more) of these fields are empty"),"")</f>
        <v/>
      </c>
      <c r="D1901" t="str">
        <f>IF(COUNTA(Metadata!A1895)=1, IF(ISNUMBER(MATCH(LEFT(Metadata!P1895,SEARCH(":",Metadata!P1895)-1),'Library and Platform Vocabulary'!$A$117:$A$413,0)), "Yes", "No"),"")</f>
        <v/>
      </c>
      <c r="E1901" s="35" t="str">
        <f ca="1">IF(COUNTA(Metadata!A1895)=1, IF(OR(Metadata!O1895&gt;TODAY(),ISBLANK(Metadata!O1895)),"No, date is missing, in the future, or invalid", "Yes"),"")</f>
        <v/>
      </c>
      <c r="F1901" s="31" t="str">
        <f>IF(COUNTA(Metadata!A1895)=1, IF(OR(NOT(ISBLANK(Metadata!V1895)),NOT(ISBLANK(Metadata!W1895))),"Yes", "No, neither of these fields have values"),"")</f>
        <v/>
      </c>
    </row>
    <row r="1902" spans="1:6">
      <c r="A1902" t="str">
        <f>IF(COUNTA(Metadata!A1896)=1,ROW(Metadata!A1896),"")</f>
        <v/>
      </c>
      <c r="B1902" s="31" t="str">
        <f>IF(COUNTA(Metadata!A1896)=1,IF(COUNTA(Metadata!L1896,Metadata!B1896)=2, IF(Metadata!L1896=Metadata!B1896, "No", "Yes"), "One (or both) of these fields are empty"),"")</f>
        <v/>
      </c>
      <c r="C1902" t="str">
        <f>IF(COUNTA(Metadata!A1896)=1,IF(COUNTA(Metadata!B1896:'Metadata'!U1896)=20, "Yes", "One (or more) of these fields are empty"),"")</f>
        <v/>
      </c>
      <c r="D1902" t="str">
        <f>IF(COUNTA(Metadata!A1896)=1, IF(ISNUMBER(MATCH(LEFT(Metadata!P1896,SEARCH(":",Metadata!P1896)-1),'Library and Platform Vocabulary'!$A$117:$A$413,0)), "Yes", "No"),"")</f>
        <v/>
      </c>
      <c r="E1902" s="35" t="str">
        <f ca="1">IF(COUNTA(Metadata!A1896)=1, IF(OR(Metadata!O1896&gt;TODAY(),ISBLANK(Metadata!O1896)),"No, date is missing, in the future, or invalid", "Yes"),"")</f>
        <v/>
      </c>
      <c r="F1902" s="31" t="str">
        <f>IF(COUNTA(Metadata!A1896)=1, IF(OR(NOT(ISBLANK(Metadata!V1896)),NOT(ISBLANK(Metadata!W1896))),"Yes", "No, neither of these fields have values"),"")</f>
        <v/>
      </c>
    </row>
    <row r="1903" spans="1:6">
      <c r="A1903" t="str">
        <f>IF(COUNTA(Metadata!A1897)=1,ROW(Metadata!A1897),"")</f>
        <v/>
      </c>
      <c r="B1903" s="31" t="str">
        <f>IF(COUNTA(Metadata!A1897)=1,IF(COUNTA(Metadata!L1897,Metadata!B1897)=2, IF(Metadata!L1897=Metadata!B1897, "No", "Yes"), "One (or both) of these fields are empty"),"")</f>
        <v/>
      </c>
      <c r="C1903" t="str">
        <f>IF(COUNTA(Metadata!A1897)=1,IF(COUNTA(Metadata!B1897:'Metadata'!U1897)=20, "Yes", "One (or more) of these fields are empty"),"")</f>
        <v/>
      </c>
      <c r="D1903" t="str">
        <f>IF(COUNTA(Metadata!A1897)=1, IF(ISNUMBER(MATCH(LEFT(Metadata!P1897,SEARCH(":",Metadata!P1897)-1),'Library and Platform Vocabulary'!$A$117:$A$413,0)), "Yes", "No"),"")</f>
        <v/>
      </c>
      <c r="E1903" s="35" t="str">
        <f ca="1">IF(COUNTA(Metadata!A1897)=1, IF(OR(Metadata!O1897&gt;TODAY(),ISBLANK(Metadata!O1897)),"No, date is missing, in the future, or invalid", "Yes"),"")</f>
        <v/>
      </c>
      <c r="F1903" s="31" t="str">
        <f>IF(COUNTA(Metadata!A1897)=1, IF(OR(NOT(ISBLANK(Metadata!V1897)),NOT(ISBLANK(Metadata!W1897))),"Yes", "No, neither of these fields have values"),"")</f>
        <v/>
      </c>
    </row>
    <row r="1904" spans="1:6">
      <c r="A1904" t="str">
        <f>IF(COUNTA(Metadata!A1898)=1,ROW(Metadata!A1898),"")</f>
        <v/>
      </c>
      <c r="B1904" s="31" t="str">
        <f>IF(COUNTA(Metadata!A1898)=1,IF(COUNTA(Metadata!L1898,Metadata!B1898)=2, IF(Metadata!L1898=Metadata!B1898, "No", "Yes"), "One (or both) of these fields are empty"),"")</f>
        <v/>
      </c>
      <c r="C1904" t="str">
        <f>IF(COUNTA(Metadata!A1898)=1,IF(COUNTA(Metadata!B1898:'Metadata'!U1898)=20, "Yes", "One (or more) of these fields are empty"),"")</f>
        <v/>
      </c>
      <c r="D1904" t="str">
        <f>IF(COUNTA(Metadata!A1898)=1, IF(ISNUMBER(MATCH(LEFT(Metadata!P1898,SEARCH(":",Metadata!P1898)-1),'Library and Platform Vocabulary'!$A$117:$A$413,0)), "Yes", "No"),"")</f>
        <v/>
      </c>
      <c r="E1904" s="35" t="str">
        <f ca="1">IF(COUNTA(Metadata!A1898)=1, IF(OR(Metadata!O1898&gt;TODAY(),ISBLANK(Metadata!O1898)),"No, date is missing, in the future, or invalid", "Yes"),"")</f>
        <v/>
      </c>
      <c r="F1904" s="31" t="str">
        <f>IF(COUNTA(Metadata!A1898)=1, IF(OR(NOT(ISBLANK(Metadata!V1898)),NOT(ISBLANK(Metadata!W1898))),"Yes", "No, neither of these fields have values"),"")</f>
        <v/>
      </c>
    </row>
    <row r="1905" spans="1:6">
      <c r="A1905" t="str">
        <f>IF(COUNTA(Metadata!A1899)=1,ROW(Metadata!A1899),"")</f>
        <v/>
      </c>
      <c r="B1905" s="31" t="str">
        <f>IF(COUNTA(Metadata!A1899)=1,IF(COUNTA(Metadata!L1899,Metadata!B1899)=2, IF(Metadata!L1899=Metadata!B1899, "No", "Yes"), "One (or both) of these fields are empty"),"")</f>
        <v/>
      </c>
      <c r="C1905" t="str">
        <f>IF(COUNTA(Metadata!A1899)=1,IF(COUNTA(Metadata!B1899:'Metadata'!U1899)=20, "Yes", "One (or more) of these fields are empty"),"")</f>
        <v/>
      </c>
      <c r="D1905" t="str">
        <f>IF(COUNTA(Metadata!A1899)=1, IF(ISNUMBER(MATCH(LEFT(Metadata!P1899,SEARCH(":",Metadata!P1899)-1),'Library and Platform Vocabulary'!$A$117:$A$413,0)), "Yes", "No"),"")</f>
        <v/>
      </c>
      <c r="E1905" s="35" t="str">
        <f ca="1">IF(COUNTA(Metadata!A1899)=1, IF(OR(Metadata!O1899&gt;TODAY(),ISBLANK(Metadata!O1899)),"No, date is missing, in the future, or invalid", "Yes"),"")</f>
        <v/>
      </c>
      <c r="F1905" s="31" t="str">
        <f>IF(COUNTA(Metadata!A1899)=1, IF(OR(NOT(ISBLANK(Metadata!V1899)),NOT(ISBLANK(Metadata!W1899))),"Yes", "No, neither of these fields have values"),"")</f>
        <v/>
      </c>
    </row>
    <row r="1906" spans="1:6">
      <c r="A1906" t="str">
        <f>IF(COUNTA(Metadata!A1900)=1,ROW(Metadata!A1900),"")</f>
        <v/>
      </c>
      <c r="B1906" s="31" t="str">
        <f>IF(COUNTA(Metadata!A1900)=1,IF(COUNTA(Metadata!L1900,Metadata!B1900)=2, IF(Metadata!L1900=Metadata!B1900, "No", "Yes"), "One (or both) of these fields are empty"),"")</f>
        <v/>
      </c>
      <c r="C1906" t="str">
        <f>IF(COUNTA(Metadata!A1900)=1,IF(COUNTA(Metadata!B1900:'Metadata'!U1900)=20, "Yes", "One (or more) of these fields are empty"),"")</f>
        <v/>
      </c>
      <c r="D1906" t="str">
        <f>IF(COUNTA(Metadata!A1900)=1, IF(ISNUMBER(MATCH(LEFT(Metadata!P1900,SEARCH(":",Metadata!P1900)-1),'Library and Platform Vocabulary'!$A$117:$A$413,0)), "Yes", "No"),"")</f>
        <v/>
      </c>
      <c r="E1906" s="35" t="str">
        <f ca="1">IF(COUNTA(Metadata!A1900)=1, IF(OR(Metadata!O1900&gt;TODAY(),ISBLANK(Metadata!O1900)),"No, date is missing, in the future, or invalid", "Yes"),"")</f>
        <v/>
      </c>
      <c r="F1906" s="31" t="str">
        <f>IF(COUNTA(Metadata!A1900)=1, IF(OR(NOT(ISBLANK(Metadata!V1900)),NOT(ISBLANK(Metadata!W1900))),"Yes", "No, neither of these fields have values"),"")</f>
        <v/>
      </c>
    </row>
    <row r="1907" spans="1:6">
      <c r="A1907" t="str">
        <f>IF(COUNTA(Metadata!A1901)=1,ROW(Metadata!A1901),"")</f>
        <v/>
      </c>
      <c r="B1907" s="31" t="str">
        <f>IF(COUNTA(Metadata!A1901)=1,IF(COUNTA(Metadata!L1901,Metadata!B1901)=2, IF(Metadata!L1901=Metadata!B1901, "No", "Yes"), "One (or both) of these fields are empty"),"")</f>
        <v/>
      </c>
      <c r="C1907" t="str">
        <f>IF(COUNTA(Metadata!A1901)=1,IF(COUNTA(Metadata!B1901:'Metadata'!U1901)=20, "Yes", "One (or more) of these fields are empty"),"")</f>
        <v/>
      </c>
      <c r="D1907" t="str">
        <f>IF(COUNTA(Metadata!A1901)=1, IF(ISNUMBER(MATCH(LEFT(Metadata!P1901,SEARCH(":",Metadata!P1901)-1),'Library and Platform Vocabulary'!$A$117:$A$413,0)), "Yes", "No"),"")</f>
        <v/>
      </c>
      <c r="E1907" s="35" t="str">
        <f ca="1">IF(COUNTA(Metadata!A1901)=1, IF(OR(Metadata!O1901&gt;TODAY(),ISBLANK(Metadata!O1901)),"No, date is missing, in the future, or invalid", "Yes"),"")</f>
        <v/>
      </c>
      <c r="F1907" s="31" t="str">
        <f>IF(COUNTA(Metadata!A1901)=1, IF(OR(NOT(ISBLANK(Metadata!V1901)),NOT(ISBLANK(Metadata!W1901))),"Yes", "No, neither of these fields have values"),"")</f>
        <v/>
      </c>
    </row>
    <row r="1908" spans="1:6">
      <c r="A1908" t="str">
        <f>IF(COUNTA(Metadata!A1902)=1,ROW(Metadata!A1902),"")</f>
        <v/>
      </c>
      <c r="B1908" s="31" t="str">
        <f>IF(COUNTA(Metadata!A1902)=1,IF(COUNTA(Metadata!L1902,Metadata!B1902)=2, IF(Metadata!L1902=Metadata!B1902, "No", "Yes"), "One (or both) of these fields are empty"),"")</f>
        <v/>
      </c>
      <c r="C1908" t="str">
        <f>IF(COUNTA(Metadata!A1902)=1,IF(COUNTA(Metadata!B1902:'Metadata'!U1902)=20, "Yes", "One (or more) of these fields are empty"),"")</f>
        <v/>
      </c>
      <c r="D1908" t="str">
        <f>IF(COUNTA(Metadata!A1902)=1, IF(ISNUMBER(MATCH(LEFT(Metadata!P1902,SEARCH(":",Metadata!P1902)-1),'Library and Platform Vocabulary'!$A$117:$A$413,0)), "Yes", "No"),"")</f>
        <v/>
      </c>
      <c r="E1908" s="35" t="str">
        <f ca="1">IF(COUNTA(Metadata!A1902)=1, IF(OR(Metadata!O1902&gt;TODAY(),ISBLANK(Metadata!O1902)),"No, date is missing, in the future, or invalid", "Yes"),"")</f>
        <v/>
      </c>
      <c r="F1908" s="31" t="str">
        <f>IF(COUNTA(Metadata!A1902)=1, IF(OR(NOT(ISBLANK(Metadata!V1902)),NOT(ISBLANK(Metadata!W1902))),"Yes", "No, neither of these fields have values"),"")</f>
        <v/>
      </c>
    </row>
    <row r="1909" spans="1:6">
      <c r="A1909" t="str">
        <f>IF(COUNTA(Metadata!A1903)=1,ROW(Metadata!A1903),"")</f>
        <v/>
      </c>
      <c r="B1909" s="31" t="str">
        <f>IF(COUNTA(Metadata!A1903)=1,IF(COUNTA(Metadata!L1903,Metadata!B1903)=2, IF(Metadata!L1903=Metadata!B1903, "No", "Yes"), "One (or both) of these fields are empty"),"")</f>
        <v/>
      </c>
      <c r="C1909" t="str">
        <f>IF(COUNTA(Metadata!A1903)=1,IF(COUNTA(Metadata!B1903:'Metadata'!U1903)=20, "Yes", "One (or more) of these fields are empty"),"")</f>
        <v/>
      </c>
      <c r="D1909" t="str">
        <f>IF(COUNTA(Metadata!A1903)=1, IF(ISNUMBER(MATCH(LEFT(Metadata!P1903,SEARCH(":",Metadata!P1903)-1),'Library and Platform Vocabulary'!$A$117:$A$413,0)), "Yes", "No"),"")</f>
        <v/>
      </c>
      <c r="E1909" s="35" t="str">
        <f ca="1">IF(COUNTA(Metadata!A1903)=1, IF(OR(Metadata!O1903&gt;TODAY(),ISBLANK(Metadata!O1903)),"No, date is missing, in the future, or invalid", "Yes"),"")</f>
        <v/>
      </c>
      <c r="F1909" s="31" t="str">
        <f>IF(COUNTA(Metadata!A1903)=1, IF(OR(NOT(ISBLANK(Metadata!V1903)),NOT(ISBLANK(Metadata!W1903))),"Yes", "No, neither of these fields have values"),"")</f>
        <v/>
      </c>
    </row>
    <row r="1910" spans="1:6">
      <c r="A1910" t="str">
        <f>IF(COUNTA(Metadata!A1904)=1,ROW(Metadata!A1904),"")</f>
        <v/>
      </c>
      <c r="B1910" s="31" t="str">
        <f>IF(COUNTA(Metadata!A1904)=1,IF(COUNTA(Metadata!L1904,Metadata!B1904)=2, IF(Metadata!L1904=Metadata!B1904, "No", "Yes"), "One (or both) of these fields are empty"),"")</f>
        <v/>
      </c>
      <c r="C1910" t="str">
        <f>IF(COUNTA(Metadata!A1904)=1,IF(COUNTA(Metadata!B1904:'Metadata'!U1904)=20, "Yes", "One (or more) of these fields are empty"),"")</f>
        <v/>
      </c>
      <c r="D1910" t="str">
        <f>IF(COUNTA(Metadata!A1904)=1, IF(ISNUMBER(MATCH(LEFT(Metadata!P1904,SEARCH(":",Metadata!P1904)-1),'Library and Platform Vocabulary'!$A$117:$A$413,0)), "Yes", "No"),"")</f>
        <v/>
      </c>
      <c r="E1910" s="35" t="str">
        <f ca="1">IF(COUNTA(Metadata!A1904)=1, IF(OR(Metadata!O1904&gt;TODAY(),ISBLANK(Metadata!O1904)),"No, date is missing, in the future, or invalid", "Yes"),"")</f>
        <v/>
      </c>
      <c r="F1910" s="31" t="str">
        <f>IF(COUNTA(Metadata!A1904)=1, IF(OR(NOT(ISBLANK(Metadata!V1904)),NOT(ISBLANK(Metadata!W1904))),"Yes", "No, neither of these fields have values"),"")</f>
        <v/>
      </c>
    </row>
    <row r="1911" spans="1:6">
      <c r="A1911" t="str">
        <f>IF(COUNTA(Metadata!A1905)=1,ROW(Metadata!A1905),"")</f>
        <v/>
      </c>
      <c r="B1911" s="31" t="str">
        <f>IF(COUNTA(Metadata!A1905)=1,IF(COUNTA(Metadata!L1905,Metadata!B1905)=2, IF(Metadata!L1905=Metadata!B1905, "No", "Yes"), "One (or both) of these fields are empty"),"")</f>
        <v/>
      </c>
      <c r="C1911" t="str">
        <f>IF(COUNTA(Metadata!A1905)=1,IF(COUNTA(Metadata!B1905:'Metadata'!U1905)=20, "Yes", "One (or more) of these fields are empty"),"")</f>
        <v/>
      </c>
      <c r="D1911" t="str">
        <f>IF(COUNTA(Metadata!A1905)=1, IF(ISNUMBER(MATCH(LEFT(Metadata!P1905,SEARCH(":",Metadata!P1905)-1),'Library and Platform Vocabulary'!$A$117:$A$413,0)), "Yes", "No"),"")</f>
        <v/>
      </c>
      <c r="E1911" s="35" t="str">
        <f ca="1">IF(COUNTA(Metadata!A1905)=1, IF(OR(Metadata!O1905&gt;TODAY(),ISBLANK(Metadata!O1905)),"No, date is missing, in the future, or invalid", "Yes"),"")</f>
        <v/>
      </c>
      <c r="F1911" s="31" t="str">
        <f>IF(COUNTA(Metadata!A1905)=1, IF(OR(NOT(ISBLANK(Metadata!V1905)),NOT(ISBLANK(Metadata!W1905))),"Yes", "No, neither of these fields have values"),"")</f>
        <v/>
      </c>
    </row>
    <row r="1912" spans="1:6">
      <c r="A1912" t="str">
        <f>IF(COUNTA(Metadata!A1906)=1,ROW(Metadata!A1906),"")</f>
        <v/>
      </c>
      <c r="B1912" s="31" t="str">
        <f>IF(COUNTA(Metadata!A1906)=1,IF(COUNTA(Metadata!L1906,Metadata!B1906)=2, IF(Metadata!L1906=Metadata!B1906, "No", "Yes"), "One (or both) of these fields are empty"),"")</f>
        <v/>
      </c>
      <c r="C1912" t="str">
        <f>IF(COUNTA(Metadata!A1906)=1,IF(COUNTA(Metadata!B1906:'Metadata'!U1906)=20, "Yes", "One (or more) of these fields are empty"),"")</f>
        <v/>
      </c>
      <c r="D1912" t="str">
        <f>IF(COUNTA(Metadata!A1906)=1, IF(ISNUMBER(MATCH(LEFT(Metadata!P1906,SEARCH(":",Metadata!P1906)-1),'Library and Platform Vocabulary'!$A$117:$A$413,0)), "Yes", "No"),"")</f>
        <v/>
      </c>
      <c r="E1912" s="35" t="str">
        <f ca="1">IF(COUNTA(Metadata!A1906)=1, IF(OR(Metadata!O1906&gt;TODAY(),ISBLANK(Metadata!O1906)),"No, date is missing, in the future, or invalid", "Yes"),"")</f>
        <v/>
      </c>
      <c r="F1912" s="31" t="str">
        <f>IF(COUNTA(Metadata!A1906)=1, IF(OR(NOT(ISBLANK(Metadata!V1906)),NOT(ISBLANK(Metadata!W1906))),"Yes", "No, neither of these fields have values"),"")</f>
        <v/>
      </c>
    </row>
    <row r="1913" spans="1:6">
      <c r="A1913" t="str">
        <f>IF(COUNTA(Metadata!A1907)=1,ROW(Metadata!A1907),"")</f>
        <v/>
      </c>
      <c r="B1913" s="31" t="str">
        <f>IF(COUNTA(Metadata!A1907)=1,IF(COUNTA(Metadata!L1907,Metadata!B1907)=2, IF(Metadata!L1907=Metadata!B1907, "No", "Yes"), "One (or both) of these fields are empty"),"")</f>
        <v/>
      </c>
      <c r="C1913" t="str">
        <f>IF(COUNTA(Metadata!A1907)=1,IF(COUNTA(Metadata!B1907:'Metadata'!U1907)=20, "Yes", "One (or more) of these fields are empty"),"")</f>
        <v/>
      </c>
      <c r="D1913" t="str">
        <f>IF(COUNTA(Metadata!A1907)=1, IF(ISNUMBER(MATCH(LEFT(Metadata!P1907,SEARCH(":",Metadata!P1907)-1),'Library and Platform Vocabulary'!$A$117:$A$413,0)), "Yes", "No"),"")</f>
        <v/>
      </c>
      <c r="E1913" s="35" t="str">
        <f ca="1">IF(COUNTA(Metadata!A1907)=1, IF(OR(Metadata!O1907&gt;TODAY(),ISBLANK(Metadata!O1907)),"No, date is missing, in the future, or invalid", "Yes"),"")</f>
        <v/>
      </c>
      <c r="F1913" s="31" t="str">
        <f>IF(COUNTA(Metadata!A1907)=1, IF(OR(NOT(ISBLANK(Metadata!V1907)),NOT(ISBLANK(Metadata!W1907))),"Yes", "No, neither of these fields have values"),"")</f>
        <v/>
      </c>
    </row>
    <row r="1914" spans="1:6">
      <c r="A1914" t="str">
        <f>IF(COUNTA(Metadata!A1908)=1,ROW(Metadata!A1908),"")</f>
        <v/>
      </c>
      <c r="B1914" s="31" t="str">
        <f>IF(COUNTA(Metadata!A1908)=1,IF(COUNTA(Metadata!L1908,Metadata!B1908)=2, IF(Metadata!L1908=Metadata!B1908, "No", "Yes"), "One (or both) of these fields are empty"),"")</f>
        <v/>
      </c>
      <c r="C1914" t="str">
        <f>IF(COUNTA(Metadata!A1908)=1,IF(COUNTA(Metadata!B1908:'Metadata'!U1908)=20, "Yes", "One (or more) of these fields are empty"),"")</f>
        <v/>
      </c>
      <c r="D1914" t="str">
        <f>IF(COUNTA(Metadata!A1908)=1, IF(ISNUMBER(MATCH(LEFT(Metadata!P1908,SEARCH(":",Metadata!P1908)-1),'Library and Platform Vocabulary'!$A$117:$A$413,0)), "Yes", "No"),"")</f>
        <v/>
      </c>
      <c r="E1914" s="35" t="str">
        <f ca="1">IF(COUNTA(Metadata!A1908)=1, IF(OR(Metadata!O1908&gt;TODAY(),ISBLANK(Metadata!O1908)),"No, date is missing, in the future, or invalid", "Yes"),"")</f>
        <v/>
      </c>
      <c r="F1914" s="31" t="str">
        <f>IF(COUNTA(Metadata!A1908)=1, IF(OR(NOT(ISBLANK(Metadata!V1908)),NOT(ISBLANK(Metadata!W1908))),"Yes", "No, neither of these fields have values"),"")</f>
        <v/>
      </c>
    </row>
    <row r="1915" spans="1:6">
      <c r="A1915" t="str">
        <f>IF(COUNTA(Metadata!A1909)=1,ROW(Metadata!A1909),"")</f>
        <v/>
      </c>
      <c r="B1915" s="31" t="str">
        <f>IF(COUNTA(Metadata!A1909)=1,IF(COUNTA(Metadata!L1909,Metadata!B1909)=2, IF(Metadata!L1909=Metadata!B1909, "No", "Yes"), "One (or both) of these fields are empty"),"")</f>
        <v/>
      </c>
      <c r="C1915" t="str">
        <f>IF(COUNTA(Metadata!A1909)=1,IF(COUNTA(Metadata!B1909:'Metadata'!U1909)=20, "Yes", "One (or more) of these fields are empty"),"")</f>
        <v/>
      </c>
      <c r="D1915" t="str">
        <f>IF(COUNTA(Metadata!A1909)=1, IF(ISNUMBER(MATCH(LEFT(Metadata!P1909,SEARCH(":",Metadata!P1909)-1),'Library and Platform Vocabulary'!$A$117:$A$413,0)), "Yes", "No"),"")</f>
        <v/>
      </c>
      <c r="E1915" s="35" t="str">
        <f ca="1">IF(COUNTA(Metadata!A1909)=1, IF(OR(Metadata!O1909&gt;TODAY(),ISBLANK(Metadata!O1909)),"No, date is missing, in the future, or invalid", "Yes"),"")</f>
        <v/>
      </c>
      <c r="F1915" s="31" t="str">
        <f>IF(COUNTA(Metadata!A1909)=1, IF(OR(NOT(ISBLANK(Metadata!V1909)),NOT(ISBLANK(Metadata!W1909))),"Yes", "No, neither of these fields have values"),"")</f>
        <v/>
      </c>
    </row>
    <row r="1916" spans="1:6">
      <c r="A1916" t="str">
        <f>IF(COUNTA(Metadata!A1910)=1,ROW(Metadata!A1910),"")</f>
        <v/>
      </c>
      <c r="B1916" s="31" t="str">
        <f>IF(COUNTA(Metadata!A1910)=1,IF(COUNTA(Metadata!L1910,Metadata!B1910)=2, IF(Metadata!L1910=Metadata!B1910, "No", "Yes"), "One (or both) of these fields are empty"),"")</f>
        <v/>
      </c>
      <c r="C1916" t="str">
        <f>IF(COUNTA(Metadata!A1910)=1,IF(COUNTA(Metadata!B1910:'Metadata'!U1910)=20, "Yes", "One (or more) of these fields are empty"),"")</f>
        <v/>
      </c>
      <c r="D1916" t="str">
        <f>IF(COUNTA(Metadata!A1910)=1, IF(ISNUMBER(MATCH(LEFT(Metadata!P1910,SEARCH(":",Metadata!P1910)-1),'Library and Platform Vocabulary'!$A$117:$A$413,0)), "Yes", "No"),"")</f>
        <v/>
      </c>
      <c r="E1916" s="35" t="str">
        <f ca="1">IF(COUNTA(Metadata!A1910)=1, IF(OR(Metadata!O1910&gt;TODAY(),ISBLANK(Metadata!O1910)),"No, date is missing, in the future, or invalid", "Yes"),"")</f>
        <v/>
      </c>
      <c r="F1916" s="31" t="str">
        <f>IF(COUNTA(Metadata!A1910)=1, IF(OR(NOT(ISBLANK(Metadata!V1910)),NOT(ISBLANK(Metadata!W1910))),"Yes", "No, neither of these fields have values"),"")</f>
        <v/>
      </c>
    </row>
    <row r="1917" spans="1:6">
      <c r="A1917" t="str">
        <f>IF(COUNTA(Metadata!A1911)=1,ROW(Metadata!A1911),"")</f>
        <v/>
      </c>
      <c r="B1917" s="31" t="str">
        <f>IF(COUNTA(Metadata!A1911)=1,IF(COUNTA(Metadata!L1911,Metadata!B1911)=2, IF(Metadata!L1911=Metadata!B1911, "No", "Yes"), "One (or both) of these fields are empty"),"")</f>
        <v/>
      </c>
      <c r="C1917" t="str">
        <f>IF(COUNTA(Metadata!A1911)=1,IF(COUNTA(Metadata!B1911:'Metadata'!U1911)=20, "Yes", "One (or more) of these fields are empty"),"")</f>
        <v/>
      </c>
      <c r="D1917" t="str">
        <f>IF(COUNTA(Metadata!A1911)=1, IF(ISNUMBER(MATCH(LEFT(Metadata!P1911,SEARCH(":",Metadata!P1911)-1),'Library and Platform Vocabulary'!$A$117:$A$413,0)), "Yes", "No"),"")</f>
        <v/>
      </c>
      <c r="E1917" s="35" t="str">
        <f ca="1">IF(COUNTA(Metadata!A1911)=1, IF(OR(Metadata!O1911&gt;TODAY(),ISBLANK(Metadata!O1911)),"No, date is missing, in the future, or invalid", "Yes"),"")</f>
        <v/>
      </c>
      <c r="F1917" s="31" t="str">
        <f>IF(COUNTA(Metadata!A1911)=1, IF(OR(NOT(ISBLANK(Metadata!V1911)),NOT(ISBLANK(Metadata!W1911))),"Yes", "No, neither of these fields have values"),"")</f>
        <v/>
      </c>
    </row>
    <row r="1918" spans="1:6">
      <c r="A1918" t="str">
        <f>IF(COUNTA(Metadata!A1912)=1,ROW(Metadata!A1912),"")</f>
        <v/>
      </c>
      <c r="B1918" s="31" t="str">
        <f>IF(COUNTA(Metadata!A1912)=1,IF(COUNTA(Metadata!L1912,Metadata!B1912)=2, IF(Metadata!L1912=Metadata!B1912, "No", "Yes"), "One (or both) of these fields are empty"),"")</f>
        <v/>
      </c>
      <c r="C1918" t="str">
        <f>IF(COUNTA(Metadata!A1912)=1,IF(COUNTA(Metadata!B1912:'Metadata'!U1912)=20, "Yes", "One (or more) of these fields are empty"),"")</f>
        <v/>
      </c>
      <c r="D1918" t="str">
        <f>IF(COUNTA(Metadata!A1912)=1, IF(ISNUMBER(MATCH(LEFT(Metadata!P1912,SEARCH(":",Metadata!P1912)-1),'Library and Platform Vocabulary'!$A$117:$A$413,0)), "Yes", "No"),"")</f>
        <v/>
      </c>
      <c r="E1918" s="35" t="str">
        <f ca="1">IF(COUNTA(Metadata!A1912)=1, IF(OR(Metadata!O1912&gt;TODAY(),ISBLANK(Metadata!O1912)),"No, date is missing, in the future, or invalid", "Yes"),"")</f>
        <v/>
      </c>
      <c r="F1918" s="31" t="str">
        <f>IF(COUNTA(Metadata!A1912)=1, IF(OR(NOT(ISBLANK(Metadata!V1912)),NOT(ISBLANK(Metadata!W1912))),"Yes", "No, neither of these fields have values"),"")</f>
        <v/>
      </c>
    </row>
    <row r="1919" spans="1:6">
      <c r="A1919" t="str">
        <f>IF(COUNTA(Metadata!A1913)=1,ROW(Metadata!A1913),"")</f>
        <v/>
      </c>
      <c r="B1919" s="31" t="str">
        <f>IF(COUNTA(Metadata!A1913)=1,IF(COUNTA(Metadata!L1913,Metadata!B1913)=2, IF(Metadata!L1913=Metadata!B1913, "No", "Yes"), "One (or both) of these fields are empty"),"")</f>
        <v/>
      </c>
      <c r="C1919" t="str">
        <f>IF(COUNTA(Metadata!A1913)=1,IF(COUNTA(Metadata!B1913:'Metadata'!U1913)=20, "Yes", "One (or more) of these fields are empty"),"")</f>
        <v/>
      </c>
      <c r="D1919" t="str">
        <f>IF(COUNTA(Metadata!A1913)=1, IF(ISNUMBER(MATCH(LEFT(Metadata!P1913,SEARCH(":",Metadata!P1913)-1),'Library and Platform Vocabulary'!$A$117:$A$413,0)), "Yes", "No"),"")</f>
        <v/>
      </c>
      <c r="E1919" s="35" t="str">
        <f ca="1">IF(COUNTA(Metadata!A1913)=1, IF(OR(Metadata!O1913&gt;TODAY(),ISBLANK(Metadata!O1913)),"No, date is missing, in the future, or invalid", "Yes"),"")</f>
        <v/>
      </c>
      <c r="F1919" s="31" t="str">
        <f>IF(COUNTA(Metadata!A1913)=1, IF(OR(NOT(ISBLANK(Metadata!V1913)),NOT(ISBLANK(Metadata!W1913))),"Yes", "No, neither of these fields have values"),"")</f>
        <v/>
      </c>
    </row>
    <row r="1920" spans="1:6">
      <c r="A1920" t="str">
        <f>IF(COUNTA(Metadata!A1914)=1,ROW(Metadata!A1914),"")</f>
        <v/>
      </c>
      <c r="B1920" s="31" t="str">
        <f>IF(COUNTA(Metadata!A1914)=1,IF(COUNTA(Metadata!L1914,Metadata!B1914)=2, IF(Metadata!L1914=Metadata!B1914, "No", "Yes"), "One (or both) of these fields are empty"),"")</f>
        <v/>
      </c>
      <c r="C1920" t="str">
        <f>IF(COUNTA(Metadata!A1914)=1,IF(COUNTA(Metadata!B1914:'Metadata'!U1914)=20, "Yes", "One (or more) of these fields are empty"),"")</f>
        <v/>
      </c>
      <c r="D1920" t="str">
        <f>IF(COUNTA(Metadata!A1914)=1, IF(ISNUMBER(MATCH(LEFT(Metadata!P1914,SEARCH(":",Metadata!P1914)-1),'Library and Platform Vocabulary'!$A$117:$A$413,0)), "Yes", "No"),"")</f>
        <v/>
      </c>
      <c r="E1920" s="35" t="str">
        <f ca="1">IF(COUNTA(Metadata!A1914)=1, IF(OR(Metadata!O1914&gt;TODAY(),ISBLANK(Metadata!O1914)),"No, date is missing, in the future, or invalid", "Yes"),"")</f>
        <v/>
      </c>
      <c r="F1920" s="31" t="str">
        <f>IF(COUNTA(Metadata!A1914)=1, IF(OR(NOT(ISBLANK(Metadata!V1914)),NOT(ISBLANK(Metadata!W1914))),"Yes", "No, neither of these fields have values"),"")</f>
        <v/>
      </c>
    </row>
    <row r="1921" spans="1:6">
      <c r="A1921" t="str">
        <f>IF(COUNTA(Metadata!A1915)=1,ROW(Metadata!A1915),"")</f>
        <v/>
      </c>
      <c r="B1921" s="31" t="str">
        <f>IF(COUNTA(Metadata!A1915)=1,IF(COUNTA(Metadata!L1915,Metadata!B1915)=2, IF(Metadata!L1915=Metadata!B1915, "No", "Yes"), "One (or both) of these fields are empty"),"")</f>
        <v/>
      </c>
      <c r="C1921" t="str">
        <f>IF(COUNTA(Metadata!A1915)=1,IF(COUNTA(Metadata!B1915:'Metadata'!U1915)=20, "Yes", "One (or more) of these fields are empty"),"")</f>
        <v/>
      </c>
      <c r="D1921" t="str">
        <f>IF(COUNTA(Metadata!A1915)=1, IF(ISNUMBER(MATCH(LEFT(Metadata!P1915,SEARCH(":",Metadata!P1915)-1),'Library and Platform Vocabulary'!$A$117:$A$413,0)), "Yes", "No"),"")</f>
        <v/>
      </c>
      <c r="E1921" s="35" t="str">
        <f ca="1">IF(COUNTA(Metadata!A1915)=1, IF(OR(Metadata!O1915&gt;TODAY(),ISBLANK(Metadata!O1915)),"No, date is missing, in the future, or invalid", "Yes"),"")</f>
        <v/>
      </c>
      <c r="F1921" s="31" t="str">
        <f>IF(COUNTA(Metadata!A1915)=1, IF(OR(NOT(ISBLANK(Metadata!V1915)),NOT(ISBLANK(Metadata!W1915))),"Yes", "No, neither of these fields have values"),"")</f>
        <v/>
      </c>
    </row>
    <row r="1922" spans="1:6">
      <c r="A1922" t="str">
        <f>IF(COUNTA(Metadata!A1916)=1,ROW(Metadata!A1916),"")</f>
        <v/>
      </c>
      <c r="B1922" s="31" t="str">
        <f>IF(COUNTA(Metadata!A1916)=1,IF(COUNTA(Metadata!L1916,Metadata!B1916)=2, IF(Metadata!L1916=Metadata!B1916, "No", "Yes"), "One (or both) of these fields are empty"),"")</f>
        <v/>
      </c>
      <c r="C1922" t="str">
        <f>IF(COUNTA(Metadata!A1916)=1,IF(COUNTA(Metadata!B1916:'Metadata'!U1916)=20, "Yes", "One (or more) of these fields are empty"),"")</f>
        <v/>
      </c>
      <c r="D1922" t="str">
        <f>IF(COUNTA(Metadata!A1916)=1, IF(ISNUMBER(MATCH(LEFT(Metadata!P1916,SEARCH(":",Metadata!P1916)-1),'Library and Platform Vocabulary'!$A$117:$A$413,0)), "Yes", "No"),"")</f>
        <v/>
      </c>
      <c r="E1922" s="35" t="str">
        <f ca="1">IF(COUNTA(Metadata!A1916)=1, IF(OR(Metadata!O1916&gt;TODAY(),ISBLANK(Metadata!O1916)),"No, date is missing, in the future, or invalid", "Yes"),"")</f>
        <v/>
      </c>
      <c r="F1922" s="31" t="str">
        <f>IF(COUNTA(Metadata!A1916)=1, IF(OR(NOT(ISBLANK(Metadata!V1916)),NOT(ISBLANK(Metadata!W1916))),"Yes", "No, neither of these fields have values"),"")</f>
        <v/>
      </c>
    </row>
    <row r="1923" spans="1:6">
      <c r="A1923" t="str">
        <f>IF(COUNTA(Metadata!A1917)=1,ROW(Metadata!A1917),"")</f>
        <v/>
      </c>
      <c r="B1923" s="31" t="str">
        <f>IF(COUNTA(Metadata!A1917)=1,IF(COUNTA(Metadata!L1917,Metadata!B1917)=2, IF(Metadata!L1917=Metadata!B1917, "No", "Yes"), "One (or both) of these fields are empty"),"")</f>
        <v/>
      </c>
      <c r="C1923" t="str">
        <f>IF(COUNTA(Metadata!A1917)=1,IF(COUNTA(Metadata!B1917:'Metadata'!U1917)=20, "Yes", "One (or more) of these fields are empty"),"")</f>
        <v/>
      </c>
      <c r="D1923" t="str">
        <f>IF(COUNTA(Metadata!A1917)=1, IF(ISNUMBER(MATCH(LEFT(Metadata!P1917,SEARCH(":",Metadata!P1917)-1),'Library and Platform Vocabulary'!$A$117:$A$413,0)), "Yes", "No"),"")</f>
        <v/>
      </c>
      <c r="E1923" s="35" t="str">
        <f ca="1">IF(COUNTA(Metadata!A1917)=1, IF(OR(Metadata!O1917&gt;TODAY(),ISBLANK(Metadata!O1917)),"No, date is missing, in the future, or invalid", "Yes"),"")</f>
        <v/>
      </c>
      <c r="F1923" s="31" t="str">
        <f>IF(COUNTA(Metadata!A1917)=1, IF(OR(NOT(ISBLANK(Metadata!V1917)),NOT(ISBLANK(Metadata!W1917))),"Yes", "No, neither of these fields have values"),"")</f>
        <v/>
      </c>
    </row>
    <row r="1924" spans="1:6">
      <c r="A1924" t="str">
        <f>IF(COUNTA(Metadata!A1918)=1,ROW(Metadata!A1918),"")</f>
        <v/>
      </c>
      <c r="B1924" s="31" t="str">
        <f>IF(COUNTA(Metadata!A1918)=1,IF(COUNTA(Metadata!L1918,Metadata!B1918)=2, IF(Metadata!L1918=Metadata!B1918, "No", "Yes"), "One (or both) of these fields are empty"),"")</f>
        <v/>
      </c>
      <c r="C1924" t="str">
        <f>IF(COUNTA(Metadata!A1918)=1,IF(COUNTA(Metadata!B1918:'Metadata'!U1918)=20, "Yes", "One (or more) of these fields are empty"),"")</f>
        <v/>
      </c>
      <c r="D1924" t="str">
        <f>IF(COUNTA(Metadata!A1918)=1, IF(ISNUMBER(MATCH(LEFT(Metadata!P1918,SEARCH(":",Metadata!P1918)-1),'Library and Platform Vocabulary'!$A$117:$A$413,0)), "Yes", "No"),"")</f>
        <v/>
      </c>
      <c r="E1924" s="35" t="str">
        <f ca="1">IF(COUNTA(Metadata!A1918)=1, IF(OR(Metadata!O1918&gt;TODAY(),ISBLANK(Metadata!O1918)),"No, date is missing, in the future, or invalid", "Yes"),"")</f>
        <v/>
      </c>
      <c r="F1924" s="31" t="str">
        <f>IF(COUNTA(Metadata!A1918)=1, IF(OR(NOT(ISBLANK(Metadata!V1918)),NOT(ISBLANK(Metadata!W1918))),"Yes", "No, neither of these fields have values"),"")</f>
        <v/>
      </c>
    </row>
    <row r="1925" spans="1:6">
      <c r="A1925" t="str">
        <f>IF(COUNTA(Metadata!A1919)=1,ROW(Metadata!A1919),"")</f>
        <v/>
      </c>
      <c r="B1925" s="31" t="str">
        <f>IF(COUNTA(Metadata!A1919)=1,IF(COUNTA(Metadata!L1919,Metadata!B1919)=2, IF(Metadata!L1919=Metadata!B1919, "No", "Yes"), "One (or both) of these fields are empty"),"")</f>
        <v/>
      </c>
      <c r="C1925" t="str">
        <f>IF(COUNTA(Metadata!A1919)=1,IF(COUNTA(Metadata!B1919:'Metadata'!U1919)=20, "Yes", "One (or more) of these fields are empty"),"")</f>
        <v/>
      </c>
      <c r="D1925" t="str">
        <f>IF(COUNTA(Metadata!A1919)=1, IF(ISNUMBER(MATCH(LEFT(Metadata!P1919,SEARCH(":",Metadata!P1919)-1),'Library and Platform Vocabulary'!$A$117:$A$413,0)), "Yes", "No"),"")</f>
        <v/>
      </c>
      <c r="E1925" s="35" t="str">
        <f ca="1">IF(COUNTA(Metadata!A1919)=1, IF(OR(Metadata!O1919&gt;TODAY(),ISBLANK(Metadata!O1919)),"No, date is missing, in the future, or invalid", "Yes"),"")</f>
        <v/>
      </c>
      <c r="F1925" s="31" t="str">
        <f>IF(COUNTA(Metadata!A1919)=1, IF(OR(NOT(ISBLANK(Metadata!V1919)),NOT(ISBLANK(Metadata!W1919))),"Yes", "No, neither of these fields have values"),"")</f>
        <v/>
      </c>
    </row>
    <row r="1926" spans="1:6">
      <c r="A1926" t="str">
        <f>IF(COUNTA(Metadata!A1920)=1,ROW(Metadata!A1920),"")</f>
        <v/>
      </c>
      <c r="B1926" s="31" t="str">
        <f>IF(COUNTA(Metadata!A1920)=1,IF(COUNTA(Metadata!L1920,Metadata!B1920)=2, IF(Metadata!L1920=Metadata!B1920, "No", "Yes"), "One (or both) of these fields are empty"),"")</f>
        <v/>
      </c>
      <c r="C1926" t="str">
        <f>IF(COUNTA(Metadata!A1920)=1,IF(COUNTA(Metadata!B1920:'Metadata'!U1920)=20, "Yes", "One (or more) of these fields are empty"),"")</f>
        <v/>
      </c>
      <c r="D1926" t="str">
        <f>IF(COUNTA(Metadata!A1920)=1, IF(ISNUMBER(MATCH(LEFT(Metadata!P1920,SEARCH(":",Metadata!P1920)-1),'Library and Platform Vocabulary'!$A$117:$A$413,0)), "Yes", "No"),"")</f>
        <v/>
      </c>
      <c r="E1926" s="35" t="str">
        <f ca="1">IF(COUNTA(Metadata!A1920)=1, IF(OR(Metadata!O1920&gt;TODAY(),ISBLANK(Metadata!O1920)),"No, date is missing, in the future, or invalid", "Yes"),"")</f>
        <v/>
      </c>
      <c r="F1926" s="31" t="str">
        <f>IF(COUNTA(Metadata!A1920)=1, IF(OR(NOT(ISBLANK(Metadata!V1920)),NOT(ISBLANK(Metadata!W1920))),"Yes", "No, neither of these fields have values"),"")</f>
        <v/>
      </c>
    </row>
    <row r="1927" spans="1:6">
      <c r="A1927" t="str">
        <f>IF(COUNTA(Metadata!A1921)=1,ROW(Metadata!A1921),"")</f>
        <v/>
      </c>
      <c r="B1927" s="31" t="str">
        <f>IF(COUNTA(Metadata!A1921)=1,IF(COUNTA(Metadata!L1921,Metadata!B1921)=2, IF(Metadata!L1921=Metadata!B1921, "No", "Yes"), "One (or both) of these fields are empty"),"")</f>
        <v/>
      </c>
      <c r="C1927" t="str">
        <f>IF(COUNTA(Metadata!A1921)=1,IF(COUNTA(Metadata!B1921:'Metadata'!U1921)=20, "Yes", "One (or more) of these fields are empty"),"")</f>
        <v/>
      </c>
      <c r="D1927" t="str">
        <f>IF(COUNTA(Metadata!A1921)=1, IF(ISNUMBER(MATCH(LEFT(Metadata!P1921,SEARCH(":",Metadata!P1921)-1),'Library and Platform Vocabulary'!$A$117:$A$413,0)), "Yes", "No"),"")</f>
        <v/>
      </c>
      <c r="E1927" s="35" t="str">
        <f ca="1">IF(COUNTA(Metadata!A1921)=1, IF(OR(Metadata!O1921&gt;TODAY(),ISBLANK(Metadata!O1921)),"No, date is missing, in the future, or invalid", "Yes"),"")</f>
        <v/>
      </c>
      <c r="F1927" s="31" t="str">
        <f>IF(COUNTA(Metadata!A1921)=1, IF(OR(NOT(ISBLANK(Metadata!V1921)),NOT(ISBLANK(Metadata!W1921))),"Yes", "No, neither of these fields have values"),"")</f>
        <v/>
      </c>
    </row>
    <row r="1928" spans="1:6">
      <c r="A1928" t="str">
        <f>IF(COUNTA(Metadata!A1922)=1,ROW(Metadata!A1922),"")</f>
        <v/>
      </c>
      <c r="B1928" s="31" t="str">
        <f>IF(COUNTA(Metadata!A1922)=1,IF(COUNTA(Metadata!L1922,Metadata!B1922)=2, IF(Metadata!L1922=Metadata!B1922, "No", "Yes"), "One (or both) of these fields are empty"),"")</f>
        <v/>
      </c>
      <c r="C1928" t="str">
        <f>IF(COUNTA(Metadata!A1922)=1,IF(COUNTA(Metadata!B1922:'Metadata'!U1922)=20, "Yes", "One (or more) of these fields are empty"),"")</f>
        <v/>
      </c>
      <c r="D1928" t="str">
        <f>IF(COUNTA(Metadata!A1922)=1, IF(ISNUMBER(MATCH(LEFT(Metadata!P1922,SEARCH(":",Metadata!P1922)-1),'Library and Platform Vocabulary'!$A$117:$A$413,0)), "Yes", "No"),"")</f>
        <v/>
      </c>
      <c r="E1928" s="35" t="str">
        <f ca="1">IF(COUNTA(Metadata!A1922)=1, IF(OR(Metadata!O1922&gt;TODAY(),ISBLANK(Metadata!O1922)),"No, date is missing, in the future, or invalid", "Yes"),"")</f>
        <v/>
      </c>
      <c r="F1928" s="31" t="str">
        <f>IF(COUNTA(Metadata!A1922)=1, IF(OR(NOT(ISBLANK(Metadata!V1922)),NOT(ISBLANK(Metadata!W1922))),"Yes", "No, neither of these fields have values"),"")</f>
        <v/>
      </c>
    </row>
    <row r="1929" spans="1:6">
      <c r="A1929" t="str">
        <f>IF(COUNTA(Metadata!A1923)=1,ROW(Metadata!A1923),"")</f>
        <v/>
      </c>
      <c r="B1929" s="31" t="str">
        <f>IF(COUNTA(Metadata!A1923)=1,IF(COUNTA(Metadata!L1923,Metadata!B1923)=2, IF(Metadata!L1923=Metadata!B1923, "No", "Yes"), "One (or both) of these fields are empty"),"")</f>
        <v/>
      </c>
      <c r="C1929" t="str">
        <f>IF(COUNTA(Metadata!A1923)=1,IF(COUNTA(Metadata!B1923:'Metadata'!U1923)=20, "Yes", "One (or more) of these fields are empty"),"")</f>
        <v/>
      </c>
      <c r="D1929" t="str">
        <f>IF(COUNTA(Metadata!A1923)=1, IF(ISNUMBER(MATCH(LEFT(Metadata!P1923,SEARCH(":",Metadata!P1923)-1),'Library and Platform Vocabulary'!$A$117:$A$413,0)), "Yes", "No"),"")</f>
        <v/>
      </c>
      <c r="E1929" s="35" t="str">
        <f ca="1">IF(COUNTA(Metadata!A1923)=1, IF(OR(Metadata!O1923&gt;TODAY(),ISBLANK(Metadata!O1923)),"No, date is missing, in the future, or invalid", "Yes"),"")</f>
        <v/>
      </c>
      <c r="F1929" s="31" t="str">
        <f>IF(COUNTA(Metadata!A1923)=1, IF(OR(NOT(ISBLANK(Metadata!V1923)),NOT(ISBLANK(Metadata!W1923))),"Yes", "No, neither of these fields have values"),"")</f>
        <v/>
      </c>
    </row>
    <row r="1930" spans="1:6">
      <c r="A1930" t="str">
        <f>IF(COUNTA(Metadata!A1924)=1,ROW(Metadata!A1924),"")</f>
        <v/>
      </c>
      <c r="B1930" s="31" t="str">
        <f>IF(COUNTA(Metadata!A1924)=1,IF(COUNTA(Metadata!L1924,Metadata!B1924)=2, IF(Metadata!L1924=Metadata!B1924, "No", "Yes"), "One (or both) of these fields are empty"),"")</f>
        <v/>
      </c>
      <c r="C1930" t="str">
        <f>IF(COUNTA(Metadata!A1924)=1,IF(COUNTA(Metadata!B1924:'Metadata'!U1924)=20, "Yes", "One (or more) of these fields are empty"),"")</f>
        <v/>
      </c>
      <c r="D1930" t="str">
        <f>IF(COUNTA(Metadata!A1924)=1, IF(ISNUMBER(MATCH(LEFT(Metadata!P1924,SEARCH(":",Metadata!P1924)-1),'Library and Platform Vocabulary'!$A$117:$A$413,0)), "Yes", "No"),"")</f>
        <v/>
      </c>
      <c r="E1930" s="35" t="str">
        <f ca="1">IF(COUNTA(Metadata!A1924)=1, IF(OR(Metadata!O1924&gt;TODAY(),ISBLANK(Metadata!O1924)),"No, date is missing, in the future, or invalid", "Yes"),"")</f>
        <v/>
      </c>
      <c r="F1930" s="31" t="str">
        <f>IF(COUNTA(Metadata!A1924)=1, IF(OR(NOT(ISBLANK(Metadata!V1924)),NOT(ISBLANK(Metadata!W1924))),"Yes", "No, neither of these fields have values"),"")</f>
        <v/>
      </c>
    </row>
    <row r="1931" spans="1:6">
      <c r="A1931" t="str">
        <f>IF(COUNTA(Metadata!A1925)=1,ROW(Metadata!A1925),"")</f>
        <v/>
      </c>
      <c r="B1931" s="31" t="str">
        <f>IF(COUNTA(Metadata!A1925)=1,IF(COUNTA(Metadata!L1925,Metadata!B1925)=2, IF(Metadata!L1925=Metadata!B1925, "No", "Yes"), "One (or both) of these fields are empty"),"")</f>
        <v/>
      </c>
      <c r="C1931" t="str">
        <f>IF(COUNTA(Metadata!A1925)=1,IF(COUNTA(Metadata!B1925:'Metadata'!U1925)=20, "Yes", "One (or more) of these fields are empty"),"")</f>
        <v/>
      </c>
      <c r="D1931" t="str">
        <f>IF(COUNTA(Metadata!A1925)=1, IF(ISNUMBER(MATCH(LEFT(Metadata!P1925,SEARCH(":",Metadata!P1925)-1),'Library and Platform Vocabulary'!$A$117:$A$413,0)), "Yes", "No"),"")</f>
        <v/>
      </c>
      <c r="E1931" s="35" t="str">
        <f ca="1">IF(COUNTA(Metadata!A1925)=1, IF(OR(Metadata!O1925&gt;TODAY(),ISBLANK(Metadata!O1925)),"No, date is missing, in the future, or invalid", "Yes"),"")</f>
        <v/>
      </c>
      <c r="F1931" s="31" t="str">
        <f>IF(COUNTA(Metadata!A1925)=1, IF(OR(NOT(ISBLANK(Metadata!V1925)),NOT(ISBLANK(Metadata!W1925))),"Yes", "No, neither of these fields have values"),"")</f>
        <v/>
      </c>
    </row>
    <row r="1932" spans="1:6">
      <c r="A1932" t="str">
        <f>IF(COUNTA(Metadata!A1926)=1,ROW(Metadata!A1926),"")</f>
        <v/>
      </c>
      <c r="B1932" s="31" t="str">
        <f>IF(COUNTA(Metadata!A1926)=1,IF(COUNTA(Metadata!L1926,Metadata!B1926)=2, IF(Metadata!L1926=Metadata!B1926, "No", "Yes"), "One (or both) of these fields are empty"),"")</f>
        <v/>
      </c>
      <c r="C1932" t="str">
        <f>IF(COUNTA(Metadata!A1926)=1,IF(COUNTA(Metadata!B1926:'Metadata'!U1926)=20, "Yes", "One (or more) of these fields are empty"),"")</f>
        <v/>
      </c>
      <c r="D1932" t="str">
        <f>IF(COUNTA(Metadata!A1926)=1, IF(ISNUMBER(MATCH(LEFT(Metadata!P1926,SEARCH(":",Metadata!P1926)-1),'Library and Platform Vocabulary'!$A$117:$A$413,0)), "Yes", "No"),"")</f>
        <v/>
      </c>
      <c r="E1932" s="35" t="str">
        <f ca="1">IF(COUNTA(Metadata!A1926)=1, IF(OR(Metadata!O1926&gt;TODAY(),ISBLANK(Metadata!O1926)),"No, date is missing, in the future, or invalid", "Yes"),"")</f>
        <v/>
      </c>
      <c r="F1932" s="31" t="str">
        <f>IF(COUNTA(Metadata!A1926)=1, IF(OR(NOT(ISBLANK(Metadata!V1926)),NOT(ISBLANK(Metadata!W1926))),"Yes", "No, neither of these fields have values"),"")</f>
        <v/>
      </c>
    </row>
    <row r="1933" spans="1:6">
      <c r="A1933" t="str">
        <f>IF(COUNTA(Metadata!A1927)=1,ROW(Metadata!A1927),"")</f>
        <v/>
      </c>
      <c r="B1933" s="31" t="str">
        <f>IF(COUNTA(Metadata!A1927)=1,IF(COUNTA(Metadata!L1927,Metadata!B1927)=2, IF(Metadata!L1927=Metadata!B1927, "No", "Yes"), "One (or both) of these fields are empty"),"")</f>
        <v/>
      </c>
      <c r="C1933" t="str">
        <f>IF(COUNTA(Metadata!A1927)=1,IF(COUNTA(Metadata!B1927:'Metadata'!U1927)=20, "Yes", "One (or more) of these fields are empty"),"")</f>
        <v/>
      </c>
      <c r="D1933" t="str">
        <f>IF(COUNTA(Metadata!A1927)=1, IF(ISNUMBER(MATCH(LEFT(Metadata!P1927,SEARCH(":",Metadata!P1927)-1),'Library and Platform Vocabulary'!$A$117:$A$413,0)), "Yes", "No"),"")</f>
        <v/>
      </c>
      <c r="E1933" s="35" t="str">
        <f ca="1">IF(COUNTA(Metadata!A1927)=1, IF(OR(Metadata!O1927&gt;TODAY(),ISBLANK(Metadata!O1927)),"No, date is missing, in the future, or invalid", "Yes"),"")</f>
        <v/>
      </c>
      <c r="F1933" s="31" t="str">
        <f>IF(COUNTA(Metadata!A1927)=1, IF(OR(NOT(ISBLANK(Metadata!V1927)),NOT(ISBLANK(Metadata!W1927))),"Yes", "No, neither of these fields have values"),"")</f>
        <v/>
      </c>
    </row>
    <row r="1934" spans="1:6">
      <c r="A1934" t="str">
        <f>IF(COUNTA(Metadata!A1928)=1,ROW(Metadata!A1928),"")</f>
        <v/>
      </c>
      <c r="B1934" s="31" t="str">
        <f>IF(COUNTA(Metadata!A1928)=1,IF(COUNTA(Metadata!L1928,Metadata!B1928)=2, IF(Metadata!L1928=Metadata!B1928, "No", "Yes"), "One (or both) of these fields are empty"),"")</f>
        <v/>
      </c>
      <c r="C1934" t="str">
        <f>IF(COUNTA(Metadata!A1928)=1,IF(COUNTA(Metadata!B1928:'Metadata'!U1928)=20, "Yes", "One (or more) of these fields are empty"),"")</f>
        <v/>
      </c>
      <c r="D1934" t="str">
        <f>IF(COUNTA(Metadata!A1928)=1, IF(ISNUMBER(MATCH(LEFT(Metadata!P1928,SEARCH(":",Metadata!P1928)-1),'Library and Platform Vocabulary'!$A$117:$A$413,0)), "Yes", "No"),"")</f>
        <v/>
      </c>
      <c r="E1934" s="35" t="str">
        <f ca="1">IF(COUNTA(Metadata!A1928)=1, IF(OR(Metadata!O1928&gt;TODAY(),ISBLANK(Metadata!O1928)),"No, date is missing, in the future, or invalid", "Yes"),"")</f>
        <v/>
      </c>
      <c r="F1934" s="31" t="str">
        <f>IF(COUNTA(Metadata!A1928)=1, IF(OR(NOT(ISBLANK(Metadata!V1928)),NOT(ISBLANK(Metadata!W1928))),"Yes", "No, neither of these fields have values"),"")</f>
        <v/>
      </c>
    </row>
    <row r="1935" spans="1:6">
      <c r="A1935" t="str">
        <f>IF(COUNTA(Metadata!A1929)=1,ROW(Metadata!A1929),"")</f>
        <v/>
      </c>
      <c r="B1935" s="31" t="str">
        <f>IF(COUNTA(Metadata!A1929)=1,IF(COUNTA(Metadata!L1929,Metadata!B1929)=2, IF(Metadata!L1929=Metadata!B1929, "No", "Yes"), "One (or both) of these fields are empty"),"")</f>
        <v/>
      </c>
      <c r="C1935" t="str">
        <f>IF(COUNTA(Metadata!A1929)=1,IF(COUNTA(Metadata!B1929:'Metadata'!U1929)=20, "Yes", "One (or more) of these fields are empty"),"")</f>
        <v/>
      </c>
      <c r="D1935" t="str">
        <f>IF(COUNTA(Metadata!A1929)=1, IF(ISNUMBER(MATCH(LEFT(Metadata!P1929,SEARCH(":",Metadata!P1929)-1),'Library and Platform Vocabulary'!$A$117:$A$413,0)), "Yes", "No"),"")</f>
        <v/>
      </c>
      <c r="E1935" s="35" t="str">
        <f ca="1">IF(COUNTA(Metadata!A1929)=1, IF(OR(Metadata!O1929&gt;TODAY(),ISBLANK(Metadata!O1929)),"No, date is missing, in the future, or invalid", "Yes"),"")</f>
        <v/>
      </c>
      <c r="F1935" s="31" t="str">
        <f>IF(COUNTA(Metadata!A1929)=1, IF(OR(NOT(ISBLANK(Metadata!V1929)),NOT(ISBLANK(Metadata!W1929))),"Yes", "No, neither of these fields have values"),"")</f>
        <v/>
      </c>
    </row>
    <row r="1936" spans="1:6">
      <c r="A1936" t="str">
        <f>IF(COUNTA(Metadata!A1930)=1,ROW(Metadata!A1930),"")</f>
        <v/>
      </c>
      <c r="B1936" s="31" t="str">
        <f>IF(COUNTA(Metadata!A1930)=1,IF(COUNTA(Metadata!L1930,Metadata!B1930)=2, IF(Metadata!L1930=Metadata!B1930, "No", "Yes"), "One (or both) of these fields are empty"),"")</f>
        <v/>
      </c>
      <c r="C1936" t="str">
        <f>IF(COUNTA(Metadata!A1930)=1,IF(COUNTA(Metadata!B1930:'Metadata'!U1930)=20, "Yes", "One (or more) of these fields are empty"),"")</f>
        <v/>
      </c>
      <c r="D1936" t="str">
        <f>IF(COUNTA(Metadata!A1930)=1, IF(ISNUMBER(MATCH(LEFT(Metadata!P1930,SEARCH(":",Metadata!P1930)-1),'Library and Platform Vocabulary'!$A$117:$A$413,0)), "Yes", "No"),"")</f>
        <v/>
      </c>
      <c r="E1936" s="35" t="str">
        <f ca="1">IF(COUNTA(Metadata!A1930)=1, IF(OR(Metadata!O1930&gt;TODAY(),ISBLANK(Metadata!O1930)),"No, date is missing, in the future, or invalid", "Yes"),"")</f>
        <v/>
      </c>
      <c r="F1936" s="31" t="str">
        <f>IF(COUNTA(Metadata!A1930)=1, IF(OR(NOT(ISBLANK(Metadata!V1930)),NOT(ISBLANK(Metadata!W1930))),"Yes", "No, neither of these fields have values"),"")</f>
        <v/>
      </c>
    </row>
    <row r="1937" spans="1:6">
      <c r="A1937" t="str">
        <f>IF(COUNTA(Metadata!A1931)=1,ROW(Metadata!A1931),"")</f>
        <v/>
      </c>
      <c r="B1937" s="31" t="str">
        <f>IF(COUNTA(Metadata!A1931)=1,IF(COUNTA(Metadata!L1931,Metadata!B1931)=2, IF(Metadata!L1931=Metadata!B1931, "No", "Yes"), "One (or both) of these fields are empty"),"")</f>
        <v/>
      </c>
      <c r="C1937" t="str">
        <f>IF(COUNTA(Metadata!A1931)=1,IF(COUNTA(Metadata!B1931:'Metadata'!U1931)=20, "Yes", "One (or more) of these fields are empty"),"")</f>
        <v/>
      </c>
      <c r="D1937" t="str">
        <f>IF(COUNTA(Metadata!A1931)=1, IF(ISNUMBER(MATCH(LEFT(Metadata!P1931,SEARCH(":",Metadata!P1931)-1),'Library and Platform Vocabulary'!$A$117:$A$413,0)), "Yes", "No"),"")</f>
        <v/>
      </c>
      <c r="E1937" s="35" t="str">
        <f ca="1">IF(COUNTA(Metadata!A1931)=1, IF(OR(Metadata!O1931&gt;TODAY(),ISBLANK(Metadata!O1931)),"No, date is missing, in the future, or invalid", "Yes"),"")</f>
        <v/>
      </c>
      <c r="F1937" s="31" t="str">
        <f>IF(COUNTA(Metadata!A1931)=1, IF(OR(NOT(ISBLANK(Metadata!V1931)),NOT(ISBLANK(Metadata!W1931))),"Yes", "No, neither of these fields have values"),"")</f>
        <v/>
      </c>
    </row>
    <row r="1938" spans="1:6">
      <c r="A1938" t="str">
        <f>IF(COUNTA(Metadata!A1932)=1,ROW(Metadata!A1932),"")</f>
        <v/>
      </c>
      <c r="B1938" s="31" t="str">
        <f>IF(COUNTA(Metadata!A1932)=1,IF(COUNTA(Metadata!L1932,Metadata!B1932)=2, IF(Metadata!L1932=Metadata!B1932, "No", "Yes"), "One (or both) of these fields are empty"),"")</f>
        <v/>
      </c>
      <c r="C1938" t="str">
        <f>IF(COUNTA(Metadata!A1932)=1,IF(COUNTA(Metadata!B1932:'Metadata'!U1932)=20, "Yes", "One (or more) of these fields are empty"),"")</f>
        <v/>
      </c>
      <c r="D1938" t="str">
        <f>IF(COUNTA(Metadata!A1932)=1, IF(ISNUMBER(MATCH(LEFT(Metadata!P1932,SEARCH(":",Metadata!P1932)-1),'Library and Platform Vocabulary'!$A$117:$A$413,0)), "Yes", "No"),"")</f>
        <v/>
      </c>
      <c r="E1938" s="35" t="str">
        <f ca="1">IF(COUNTA(Metadata!A1932)=1, IF(OR(Metadata!O1932&gt;TODAY(),ISBLANK(Metadata!O1932)),"No, date is missing, in the future, or invalid", "Yes"),"")</f>
        <v/>
      </c>
      <c r="F1938" s="31" t="str">
        <f>IF(COUNTA(Metadata!A1932)=1, IF(OR(NOT(ISBLANK(Metadata!V1932)),NOT(ISBLANK(Metadata!W1932))),"Yes", "No, neither of these fields have values"),"")</f>
        <v/>
      </c>
    </row>
    <row r="1939" spans="1:6">
      <c r="A1939" t="str">
        <f>IF(COUNTA(Metadata!A1933)=1,ROW(Metadata!A1933),"")</f>
        <v/>
      </c>
      <c r="B1939" s="31" t="str">
        <f>IF(COUNTA(Metadata!A1933)=1,IF(COUNTA(Metadata!L1933,Metadata!B1933)=2, IF(Metadata!L1933=Metadata!B1933, "No", "Yes"), "One (or both) of these fields are empty"),"")</f>
        <v/>
      </c>
      <c r="C1939" t="str">
        <f>IF(COUNTA(Metadata!A1933)=1,IF(COUNTA(Metadata!B1933:'Metadata'!U1933)=20, "Yes", "One (or more) of these fields are empty"),"")</f>
        <v/>
      </c>
      <c r="D1939" t="str">
        <f>IF(COUNTA(Metadata!A1933)=1, IF(ISNUMBER(MATCH(LEFT(Metadata!P1933,SEARCH(":",Metadata!P1933)-1),'Library and Platform Vocabulary'!$A$117:$A$413,0)), "Yes", "No"),"")</f>
        <v/>
      </c>
      <c r="E1939" s="35" t="str">
        <f ca="1">IF(COUNTA(Metadata!A1933)=1, IF(OR(Metadata!O1933&gt;TODAY(),ISBLANK(Metadata!O1933)),"No, date is missing, in the future, or invalid", "Yes"),"")</f>
        <v/>
      </c>
      <c r="F1939" s="31" t="str">
        <f>IF(COUNTA(Metadata!A1933)=1, IF(OR(NOT(ISBLANK(Metadata!V1933)),NOT(ISBLANK(Metadata!W1933))),"Yes", "No, neither of these fields have values"),"")</f>
        <v/>
      </c>
    </row>
    <row r="1940" spans="1:6">
      <c r="A1940" t="str">
        <f>IF(COUNTA(Metadata!A1934)=1,ROW(Metadata!A1934),"")</f>
        <v/>
      </c>
      <c r="B1940" s="31" t="str">
        <f>IF(COUNTA(Metadata!A1934)=1,IF(COUNTA(Metadata!L1934,Metadata!B1934)=2, IF(Metadata!L1934=Metadata!B1934, "No", "Yes"), "One (or both) of these fields are empty"),"")</f>
        <v/>
      </c>
      <c r="C1940" t="str">
        <f>IF(COUNTA(Metadata!A1934)=1,IF(COUNTA(Metadata!B1934:'Metadata'!U1934)=20, "Yes", "One (or more) of these fields are empty"),"")</f>
        <v/>
      </c>
      <c r="D1940" t="str">
        <f>IF(COUNTA(Metadata!A1934)=1, IF(ISNUMBER(MATCH(LEFT(Metadata!P1934,SEARCH(":",Metadata!P1934)-1),'Library and Platform Vocabulary'!$A$117:$A$413,0)), "Yes", "No"),"")</f>
        <v/>
      </c>
      <c r="E1940" s="35" t="str">
        <f ca="1">IF(COUNTA(Metadata!A1934)=1, IF(OR(Metadata!O1934&gt;TODAY(),ISBLANK(Metadata!O1934)),"No, date is missing, in the future, or invalid", "Yes"),"")</f>
        <v/>
      </c>
      <c r="F1940" s="31" t="str">
        <f>IF(COUNTA(Metadata!A1934)=1, IF(OR(NOT(ISBLANK(Metadata!V1934)),NOT(ISBLANK(Metadata!W1934))),"Yes", "No, neither of these fields have values"),"")</f>
        <v/>
      </c>
    </row>
    <row r="1941" spans="1:6">
      <c r="A1941" t="str">
        <f>IF(COUNTA(Metadata!A1935)=1,ROW(Metadata!A1935),"")</f>
        <v/>
      </c>
      <c r="B1941" s="31" t="str">
        <f>IF(COUNTA(Metadata!A1935)=1,IF(COUNTA(Metadata!L1935,Metadata!B1935)=2, IF(Metadata!L1935=Metadata!B1935, "No", "Yes"), "One (or both) of these fields are empty"),"")</f>
        <v/>
      </c>
      <c r="C1941" t="str">
        <f>IF(COUNTA(Metadata!A1935)=1,IF(COUNTA(Metadata!B1935:'Metadata'!U1935)=20, "Yes", "One (or more) of these fields are empty"),"")</f>
        <v/>
      </c>
      <c r="D1941" t="str">
        <f>IF(COUNTA(Metadata!A1935)=1, IF(ISNUMBER(MATCH(LEFT(Metadata!P1935,SEARCH(":",Metadata!P1935)-1),'Library and Platform Vocabulary'!$A$117:$A$413,0)), "Yes", "No"),"")</f>
        <v/>
      </c>
      <c r="E1941" s="35" t="str">
        <f ca="1">IF(COUNTA(Metadata!A1935)=1, IF(OR(Metadata!O1935&gt;TODAY(),ISBLANK(Metadata!O1935)),"No, date is missing, in the future, or invalid", "Yes"),"")</f>
        <v/>
      </c>
      <c r="F1941" s="31" t="str">
        <f>IF(COUNTA(Metadata!A1935)=1, IF(OR(NOT(ISBLANK(Metadata!V1935)),NOT(ISBLANK(Metadata!W1935))),"Yes", "No, neither of these fields have values"),"")</f>
        <v/>
      </c>
    </row>
    <row r="1942" spans="1:6">
      <c r="A1942" t="str">
        <f>IF(COUNTA(Metadata!A1936)=1,ROW(Metadata!A1936),"")</f>
        <v/>
      </c>
      <c r="B1942" s="31" t="str">
        <f>IF(COUNTA(Metadata!A1936)=1,IF(COUNTA(Metadata!L1936,Metadata!B1936)=2, IF(Metadata!L1936=Metadata!B1936, "No", "Yes"), "One (or both) of these fields are empty"),"")</f>
        <v/>
      </c>
      <c r="C1942" t="str">
        <f>IF(COUNTA(Metadata!A1936)=1,IF(COUNTA(Metadata!B1936:'Metadata'!U1936)=20, "Yes", "One (or more) of these fields are empty"),"")</f>
        <v/>
      </c>
      <c r="D1942" t="str">
        <f>IF(COUNTA(Metadata!A1936)=1, IF(ISNUMBER(MATCH(LEFT(Metadata!P1936,SEARCH(":",Metadata!P1936)-1),'Library and Platform Vocabulary'!$A$117:$A$413,0)), "Yes", "No"),"")</f>
        <v/>
      </c>
      <c r="E1942" s="35" t="str">
        <f ca="1">IF(COUNTA(Metadata!A1936)=1, IF(OR(Metadata!O1936&gt;TODAY(),ISBLANK(Metadata!O1936)),"No, date is missing, in the future, or invalid", "Yes"),"")</f>
        <v/>
      </c>
      <c r="F1942" s="31" t="str">
        <f>IF(COUNTA(Metadata!A1936)=1, IF(OR(NOT(ISBLANK(Metadata!V1936)),NOT(ISBLANK(Metadata!W1936))),"Yes", "No, neither of these fields have values"),"")</f>
        <v/>
      </c>
    </row>
    <row r="1943" spans="1:6">
      <c r="A1943" t="str">
        <f>IF(COUNTA(Metadata!A1937)=1,ROW(Metadata!A1937),"")</f>
        <v/>
      </c>
      <c r="B1943" s="31" t="str">
        <f>IF(COUNTA(Metadata!A1937)=1,IF(COUNTA(Metadata!L1937,Metadata!B1937)=2, IF(Metadata!L1937=Metadata!B1937, "No", "Yes"), "One (or both) of these fields are empty"),"")</f>
        <v/>
      </c>
      <c r="C1943" t="str">
        <f>IF(COUNTA(Metadata!A1937)=1,IF(COUNTA(Metadata!B1937:'Metadata'!U1937)=20, "Yes", "One (or more) of these fields are empty"),"")</f>
        <v/>
      </c>
      <c r="D1943" t="str">
        <f>IF(COUNTA(Metadata!A1937)=1, IF(ISNUMBER(MATCH(LEFT(Metadata!P1937,SEARCH(":",Metadata!P1937)-1),'Library and Platform Vocabulary'!$A$117:$A$413,0)), "Yes", "No"),"")</f>
        <v/>
      </c>
      <c r="E1943" s="35" t="str">
        <f ca="1">IF(COUNTA(Metadata!A1937)=1, IF(OR(Metadata!O1937&gt;TODAY(),ISBLANK(Metadata!O1937)),"No, date is missing, in the future, or invalid", "Yes"),"")</f>
        <v/>
      </c>
      <c r="F1943" s="31" t="str">
        <f>IF(COUNTA(Metadata!A1937)=1, IF(OR(NOT(ISBLANK(Metadata!V1937)),NOT(ISBLANK(Metadata!W1937))),"Yes", "No, neither of these fields have values"),"")</f>
        <v/>
      </c>
    </row>
    <row r="1944" spans="1:6">
      <c r="A1944" t="str">
        <f>IF(COUNTA(Metadata!A1938)=1,ROW(Metadata!A1938),"")</f>
        <v/>
      </c>
      <c r="B1944" s="31" t="str">
        <f>IF(COUNTA(Metadata!A1938)=1,IF(COUNTA(Metadata!L1938,Metadata!B1938)=2, IF(Metadata!L1938=Metadata!B1938, "No", "Yes"), "One (or both) of these fields are empty"),"")</f>
        <v/>
      </c>
      <c r="C1944" t="str">
        <f>IF(COUNTA(Metadata!A1938)=1,IF(COUNTA(Metadata!B1938:'Metadata'!U1938)=20, "Yes", "One (or more) of these fields are empty"),"")</f>
        <v/>
      </c>
      <c r="D1944" t="str">
        <f>IF(COUNTA(Metadata!A1938)=1, IF(ISNUMBER(MATCH(LEFT(Metadata!P1938,SEARCH(":",Metadata!P1938)-1),'Library and Platform Vocabulary'!$A$117:$A$413,0)), "Yes", "No"),"")</f>
        <v/>
      </c>
      <c r="E1944" s="35" t="str">
        <f ca="1">IF(COUNTA(Metadata!A1938)=1, IF(OR(Metadata!O1938&gt;TODAY(),ISBLANK(Metadata!O1938)),"No, date is missing, in the future, or invalid", "Yes"),"")</f>
        <v/>
      </c>
      <c r="F1944" s="31" t="str">
        <f>IF(COUNTA(Metadata!A1938)=1, IF(OR(NOT(ISBLANK(Metadata!V1938)),NOT(ISBLANK(Metadata!W1938))),"Yes", "No, neither of these fields have values"),"")</f>
        <v/>
      </c>
    </row>
    <row r="1945" spans="1:6">
      <c r="A1945" t="str">
        <f>IF(COUNTA(Metadata!A1939)=1,ROW(Metadata!A1939),"")</f>
        <v/>
      </c>
      <c r="B1945" s="31" t="str">
        <f>IF(COUNTA(Metadata!A1939)=1,IF(COUNTA(Metadata!L1939,Metadata!B1939)=2, IF(Metadata!L1939=Metadata!B1939, "No", "Yes"), "One (or both) of these fields are empty"),"")</f>
        <v/>
      </c>
      <c r="C1945" t="str">
        <f>IF(COUNTA(Metadata!A1939)=1,IF(COUNTA(Metadata!B1939:'Metadata'!U1939)=20, "Yes", "One (or more) of these fields are empty"),"")</f>
        <v/>
      </c>
      <c r="D1945" t="str">
        <f>IF(COUNTA(Metadata!A1939)=1, IF(ISNUMBER(MATCH(LEFT(Metadata!P1939,SEARCH(":",Metadata!P1939)-1),'Library and Platform Vocabulary'!$A$117:$A$413,0)), "Yes", "No"),"")</f>
        <v/>
      </c>
      <c r="E1945" s="35" t="str">
        <f ca="1">IF(COUNTA(Metadata!A1939)=1, IF(OR(Metadata!O1939&gt;TODAY(),ISBLANK(Metadata!O1939)),"No, date is missing, in the future, or invalid", "Yes"),"")</f>
        <v/>
      </c>
      <c r="F1945" s="31" t="str">
        <f>IF(COUNTA(Metadata!A1939)=1, IF(OR(NOT(ISBLANK(Metadata!V1939)),NOT(ISBLANK(Metadata!W1939))),"Yes", "No, neither of these fields have values"),"")</f>
        <v/>
      </c>
    </row>
    <row r="1946" spans="1:6">
      <c r="A1946" t="str">
        <f>IF(COUNTA(Metadata!A1940)=1,ROW(Metadata!A1940),"")</f>
        <v/>
      </c>
      <c r="B1946" s="31" t="str">
        <f>IF(COUNTA(Metadata!A1940)=1,IF(COUNTA(Metadata!L1940,Metadata!B1940)=2, IF(Metadata!L1940=Metadata!B1940, "No", "Yes"), "One (or both) of these fields are empty"),"")</f>
        <v/>
      </c>
      <c r="C1946" t="str">
        <f>IF(COUNTA(Metadata!A1940)=1,IF(COUNTA(Metadata!B1940:'Metadata'!U1940)=20, "Yes", "One (or more) of these fields are empty"),"")</f>
        <v/>
      </c>
      <c r="D1946" t="str">
        <f>IF(COUNTA(Metadata!A1940)=1, IF(ISNUMBER(MATCH(LEFT(Metadata!P1940,SEARCH(":",Metadata!P1940)-1),'Library and Platform Vocabulary'!$A$117:$A$413,0)), "Yes", "No"),"")</f>
        <v/>
      </c>
      <c r="E1946" s="35" t="str">
        <f ca="1">IF(COUNTA(Metadata!A1940)=1, IF(OR(Metadata!O1940&gt;TODAY(),ISBLANK(Metadata!O1940)),"No, date is missing, in the future, or invalid", "Yes"),"")</f>
        <v/>
      </c>
      <c r="F1946" s="31" t="str">
        <f>IF(COUNTA(Metadata!A1940)=1, IF(OR(NOT(ISBLANK(Metadata!V1940)),NOT(ISBLANK(Metadata!W1940))),"Yes", "No, neither of these fields have values"),"")</f>
        <v/>
      </c>
    </row>
    <row r="1947" spans="1:6">
      <c r="A1947" t="str">
        <f>IF(COUNTA(Metadata!A1941)=1,ROW(Metadata!A1941),"")</f>
        <v/>
      </c>
      <c r="B1947" s="31" t="str">
        <f>IF(COUNTA(Metadata!A1941)=1,IF(COUNTA(Metadata!L1941,Metadata!B1941)=2, IF(Metadata!L1941=Metadata!B1941, "No", "Yes"), "One (or both) of these fields are empty"),"")</f>
        <v/>
      </c>
      <c r="C1947" t="str">
        <f>IF(COUNTA(Metadata!A1941)=1,IF(COUNTA(Metadata!B1941:'Metadata'!U1941)=20, "Yes", "One (or more) of these fields are empty"),"")</f>
        <v/>
      </c>
      <c r="D1947" t="str">
        <f>IF(COUNTA(Metadata!A1941)=1, IF(ISNUMBER(MATCH(LEFT(Metadata!P1941,SEARCH(":",Metadata!P1941)-1),'Library and Platform Vocabulary'!$A$117:$A$413,0)), "Yes", "No"),"")</f>
        <v/>
      </c>
      <c r="E1947" s="35" t="str">
        <f ca="1">IF(COUNTA(Metadata!A1941)=1, IF(OR(Metadata!O1941&gt;TODAY(),ISBLANK(Metadata!O1941)),"No, date is missing, in the future, or invalid", "Yes"),"")</f>
        <v/>
      </c>
      <c r="F1947" s="31" t="str">
        <f>IF(COUNTA(Metadata!A1941)=1, IF(OR(NOT(ISBLANK(Metadata!V1941)),NOT(ISBLANK(Metadata!W1941))),"Yes", "No, neither of these fields have values"),"")</f>
        <v/>
      </c>
    </row>
    <row r="1948" spans="1:6">
      <c r="A1948" t="str">
        <f>IF(COUNTA(Metadata!A1942)=1,ROW(Metadata!A1942),"")</f>
        <v/>
      </c>
      <c r="B1948" s="31" t="str">
        <f>IF(COUNTA(Metadata!A1942)=1,IF(COUNTA(Metadata!L1942,Metadata!B1942)=2, IF(Metadata!L1942=Metadata!B1942, "No", "Yes"), "One (or both) of these fields are empty"),"")</f>
        <v/>
      </c>
      <c r="C1948" t="str">
        <f>IF(COUNTA(Metadata!A1942)=1,IF(COUNTA(Metadata!B1942:'Metadata'!U1942)=20, "Yes", "One (or more) of these fields are empty"),"")</f>
        <v/>
      </c>
      <c r="D1948" t="str">
        <f>IF(COUNTA(Metadata!A1942)=1, IF(ISNUMBER(MATCH(LEFT(Metadata!P1942,SEARCH(":",Metadata!P1942)-1),'Library and Platform Vocabulary'!$A$117:$A$413,0)), "Yes", "No"),"")</f>
        <v/>
      </c>
      <c r="E1948" s="35" t="str">
        <f ca="1">IF(COUNTA(Metadata!A1942)=1, IF(OR(Metadata!O1942&gt;TODAY(),ISBLANK(Metadata!O1942)),"No, date is missing, in the future, or invalid", "Yes"),"")</f>
        <v/>
      </c>
      <c r="F1948" s="31" t="str">
        <f>IF(COUNTA(Metadata!A1942)=1, IF(OR(NOT(ISBLANK(Metadata!V1942)),NOT(ISBLANK(Metadata!W1942))),"Yes", "No, neither of these fields have values"),"")</f>
        <v/>
      </c>
    </row>
    <row r="1949" spans="1:6">
      <c r="A1949" t="str">
        <f>IF(COUNTA(Metadata!A1943)=1,ROW(Metadata!A1943),"")</f>
        <v/>
      </c>
      <c r="B1949" s="31" t="str">
        <f>IF(COUNTA(Metadata!A1943)=1,IF(COUNTA(Metadata!L1943,Metadata!B1943)=2, IF(Metadata!L1943=Metadata!B1943, "No", "Yes"), "One (or both) of these fields are empty"),"")</f>
        <v/>
      </c>
      <c r="C1949" t="str">
        <f>IF(COUNTA(Metadata!A1943)=1,IF(COUNTA(Metadata!B1943:'Metadata'!U1943)=20, "Yes", "One (or more) of these fields are empty"),"")</f>
        <v/>
      </c>
      <c r="D1949" t="str">
        <f>IF(COUNTA(Metadata!A1943)=1, IF(ISNUMBER(MATCH(LEFT(Metadata!P1943,SEARCH(":",Metadata!P1943)-1),'Library and Platform Vocabulary'!$A$117:$A$413,0)), "Yes", "No"),"")</f>
        <v/>
      </c>
      <c r="E1949" s="35" t="str">
        <f ca="1">IF(COUNTA(Metadata!A1943)=1, IF(OR(Metadata!O1943&gt;TODAY(),ISBLANK(Metadata!O1943)),"No, date is missing, in the future, or invalid", "Yes"),"")</f>
        <v/>
      </c>
      <c r="F1949" s="31" t="str">
        <f>IF(COUNTA(Metadata!A1943)=1, IF(OR(NOT(ISBLANK(Metadata!V1943)),NOT(ISBLANK(Metadata!W1943))),"Yes", "No, neither of these fields have values"),"")</f>
        <v/>
      </c>
    </row>
    <row r="1950" spans="1:6">
      <c r="A1950" t="str">
        <f>IF(COUNTA(Metadata!A1944)=1,ROW(Metadata!A1944),"")</f>
        <v/>
      </c>
      <c r="B1950" s="31" t="str">
        <f>IF(COUNTA(Metadata!A1944)=1,IF(COUNTA(Metadata!L1944,Metadata!B1944)=2, IF(Metadata!L1944=Metadata!B1944, "No", "Yes"), "One (or both) of these fields are empty"),"")</f>
        <v/>
      </c>
      <c r="C1950" t="str">
        <f>IF(COUNTA(Metadata!A1944)=1,IF(COUNTA(Metadata!B1944:'Metadata'!U1944)=20, "Yes", "One (or more) of these fields are empty"),"")</f>
        <v/>
      </c>
      <c r="D1950" t="str">
        <f>IF(COUNTA(Metadata!A1944)=1, IF(ISNUMBER(MATCH(LEFT(Metadata!P1944,SEARCH(":",Metadata!P1944)-1),'Library and Platform Vocabulary'!$A$117:$A$413,0)), "Yes", "No"),"")</f>
        <v/>
      </c>
      <c r="E1950" s="35" t="str">
        <f ca="1">IF(COUNTA(Metadata!A1944)=1, IF(OR(Metadata!O1944&gt;TODAY(),ISBLANK(Metadata!O1944)),"No, date is missing, in the future, or invalid", "Yes"),"")</f>
        <v/>
      </c>
      <c r="F1950" s="31" t="str">
        <f>IF(COUNTA(Metadata!A1944)=1, IF(OR(NOT(ISBLANK(Metadata!V1944)),NOT(ISBLANK(Metadata!W1944))),"Yes", "No, neither of these fields have values"),"")</f>
        <v/>
      </c>
    </row>
    <row r="1951" spans="1:6">
      <c r="A1951" t="str">
        <f>IF(COUNTA(Metadata!A1945)=1,ROW(Metadata!A1945),"")</f>
        <v/>
      </c>
      <c r="B1951" s="31" t="str">
        <f>IF(COUNTA(Metadata!A1945)=1,IF(COUNTA(Metadata!L1945,Metadata!B1945)=2, IF(Metadata!L1945=Metadata!B1945, "No", "Yes"), "One (or both) of these fields are empty"),"")</f>
        <v/>
      </c>
      <c r="C1951" t="str">
        <f>IF(COUNTA(Metadata!A1945)=1,IF(COUNTA(Metadata!B1945:'Metadata'!U1945)=20, "Yes", "One (or more) of these fields are empty"),"")</f>
        <v/>
      </c>
      <c r="D1951" t="str">
        <f>IF(COUNTA(Metadata!A1945)=1, IF(ISNUMBER(MATCH(LEFT(Metadata!P1945,SEARCH(":",Metadata!P1945)-1),'Library and Platform Vocabulary'!$A$117:$A$413,0)), "Yes", "No"),"")</f>
        <v/>
      </c>
      <c r="E1951" s="35" t="str">
        <f ca="1">IF(COUNTA(Metadata!A1945)=1, IF(OR(Metadata!O1945&gt;TODAY(),ISBLANK(Metadata!O1945)),"No, date is missing, in the future, or invalid", "Yes"),"")</f>
        <v/>
      </c>
      <c r="F1951" s="31" t="str">
        <f>IF(COUNTA(Metadata!A1945)=1, IF(OR(NOT(ISBLANK(Metadata!V1945)),NOT(ISBLANK(Metadata!W1945))),"Yes", "No, neither of these fields have values"),"")</f>
        <v/>
      </c>
    </row>
  </sheetData>
  <mergeCells count="6">
    <mergeCell ref="A5:C5"/>
    <mergeCell ref="D5:F5"/>
    <mergeCell ref="B6:E6"/>
    <mergeCell ref="A1:F1"/>
    <mergeCell ref="A2:F2"/>
    <mergeCell ref="A3: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4401-1E0E-463D-9BFE-2AB68A0208D9}">
  <dimension ref="A1:K413"/>
  <sheetViews>
    <sheetView topLeftCell="A32" workbookViewId="0">
      <selection activeCell="C118" sqref="C118"/>
    </sheetView>
  </sheetViews>
  <sheetFormatPr defaultColWidth="9.85546875" defaultRowHeight="12.75"/>
  <cols>
    <col min="1" max="1" width="40.7109375" style="7" customWidth="1"/>
    <col min="2" max="2" width="29.28515625" style="6" customWidth="1"/>
    <col min="3" max="3" width="29.85546875" style="6" customWidth="1"/>
    <col min="4" max="4" width="21" style="5" customWidth="1"/>
    <col min="5" max="5" width="22.42578125" style="5" customWidth="1"/>
    <col min="6" max="6" width="24.140625" style="5" customWidth="1"/>
    <col min="7" max="7" width="21.28515625" style="5" customWidth="1"/>
    <col min="8" max="8" width="23.42578125" style="5" customWidth="1"/>
    <col min="9" max="9" width="29.140625" style="5" customWidth="1"/>
    <col min="10" max="10" width="24.140625" style="5" customWidth="1"/>
    <col min="11" max="16384" width="9.85546875" style="5"/>
  </cols>
  <sheetData>
    <row r="1" spans="1:9" ht="13.5" thickBot="1">
      <c r="B1" s="43"/>
      <c r="C1" s="43"/>
    </row>
    <row r="2" spans="1:9" ht="13.5" thickBot="1">
      <c r="A2" s="15" t="s">
        <v>79</v>
      </c>
      <c r="B2" s="44"/>
      <c r="C2" s="45"/>
      <c r="D2" s="12"/>
      <c r="E2" s="12"/>
      <c r="F2" s="12"/>
      <c r="G2" s="12"/>
      <c r="H2" s="12"/>
      <c r="I2" s="12"/>
    </row>
    <row r="3" spans="1:9" ht="27.75" customHeight="1">
      <c r="A3" s="7" t="s">
        <v>80</v>
      </c>
      <c r="B3" s="43" t="s">
        <v>81</v>
      </c>
      <c r="C3" s="43"/>
    </row>
    <row r="4" spans="1:9">
      <c r="A4" s="7" t="s">
        <v>82</v>
      </c>
      <c r="B4" s="43" t="s">
        <v>83</v>
      </c>
      <c r="C4" s="43"/>
    </row>
    <row r="5" spans="1:9" ht="15" customHeight="1">
      <c r="A5" s="7" t="s">
        <v>84</v>
      </c>
      <c r="B5" s="43" t="s">
        <v>85</v>
      </c>
      <c r="C5" s="43"/>
    </row>
    <row r="6" spans="1:9">
      <c r="A6" s="7" t="s">
        <v>86</v>
      </c>
      <c r="B6" s="43" t="s">
        <v>87</v>
      </c>
      <c r="C6" s="43"/>
    </row>
    <row r="7" spans="1:9">
      <c r="A7" s="7" t="s">
        <v>88</v>
      </c>
      <c r="B7" s="43" t="s">
        <v>89</v>
      </c>
      <c r="C7" s="43"/>
    </row>
    <row r="8" spans="1:9" ht="25.5" customHeight="1">
      <c r="A8" s="7" t="s">
        <v>90</v>
      </c>
      <c r="B8" s="43" t="s">
        <v>91</v>
      </c>
      <c r="C8" s="43"/>
    </row>
    <row r="9" spans="1:9" ht="25.5" customHeight="1">
      <c r="A9" s="7" t="s">
        <v>92</v>
      </c>
      <c r="B9" s="43" t="s">
        <v>93</v>
      </c>
      <c r="C9" s="43"/>
    </row>
    <row r="10" spans="1:9" ht="25.5" customHeight="1">
      <c r="A10" s="7" t="s">
        <v>94</v>
      </c>
      <c r="B10" s="43" t="s">
        <v>95</v>
      </c>
      <c r="C10" s="43"/>
    </row>
    <row r="11" spans="1:9" ht="25.5" customHeight="1">
      <c r="A11" s="7" t="s">
        <v>96</v>
      </c>
      <c r="B11" s="43" t="s">
        <v>97</v>
      </c>
      <c r="C11" s="43"/>
    </row>
    <row r="12" spans="1:9">
      <c r="A12" s="7" t="s">
        <v>98</v>
      </c>
      <c r="B12" s="43" t="s">
        <v>99</v>
      </c>
      <c r="C12" s="43"/>
    </row>
    <row r="13" spans="1:9" ht="25.5" customHeight="1">
      <c r="A13" s="7" t="s">
        <v>100</v>
      </c>
      <c r="B13" s="43" t="s">
        <v>101</v>
      </c>
      <c r="C13" s="43"/>
    </row>
    <row r="14" spans="1:9" ht="25.5" customHeight="1">
      <c r="A14" s="7" t="s">
        <v>102</v>
      </c>
      <c r="B14" s="43" t="s">
        <v>103</v>
      </c>
      <c r="C14" s="43"/>
    </row>
    <row r="15" spans="1:9">
      <c r="A15" s="7" t="s">
        <v>104</v>
      </c>
      <c r="B15" s="43" t="s">
        <v>105</v>
      </c>
      <c r="C15" s="43"/>
    </row>
    <row r="16" spans="1:9" ht="32.25" customHeight="1">
      <c r="A16" s="7" t="s">
        <v>106</v>
      </c>
      <c r="B16" s="43" t="s">
        <v>107</v>
      </c>
      <c r="C16" s="43"/>
    </row>
    <row r="17" spans="1:9" ht="38.25" customHeight="1">
      <c r="A17" s="7" t="s">
        <v>108</v>
      </c>
      <c r="B17" s="43" t="s">
        <v>109</v>
      </c>
      <c r="C17" s="43"/>
    </row>
    <row r="18" spans="1:9">
      <c r="A18" s="7" t="s">
        <v>110</v>
      </c>
      <c r="B18" s="43" t="s">
        <v>111</v>
      </c>
      <c r="C18" s="43"/>
    </row>
    <row r="19" spans="1:9">
      <c r="A19" s="7" t="s">
        <v>112</v>
      </c>
      <c r="B19" s="43" t="s">
        <v>113</v>
      </c>
      <c r="C19" s="43"/>
    </row>
    <row r="20" spans="1:9">
      <c r="A20" s="7" t="s">
        <v>114</v>
      </c>
      <c r="B20" s="43" t="s">
        <v>115</v>
      </c>
      <c r="C20" s="43"/>
    </row>
    <row r="21" spans="1:9" s="12" customFormat="1">
      <c r="A21" s="7" t="s">
        <v>116</v>
      </c>
      <c r="B21" s="43" t="s">
        <v>117</v>
      </c>
      <c r="C21" s="43"/>
      <c r="D21" s="5"/>
      <c r="E21" s="5"/>
      <c r="F21" s="5"/>
      <c r="G21" s="5"/>
      <c r="H21" s="5"/>
      <c r="I21" s="5"/>
    </row>
    <row r="22" spans="1:9" ht="25.5" customHeight="1">
      <c r="A22" s="7" t="s">
        <v>118</v>
      </c>
      <c r="B22" s="43" t="s">
        <v>119</v>
      </c>
      <c r="C22" s="43"/>
    </row>
    <row r="23" spans="1:9" ht="25.5" customHeight="1">
      <c r="A23" s="7" t="s">
        <v>120</v>
      </c>
      <c r="B23" s="43" t="s">
        <v>121</v>
      </c>
      <c r="C23" s="43"/>
    </row>
    <row r="24" spans="1:9" ht="25.5" customHeight="1">
      <c r="A24" s="7" t="s">
        <v>122</v>
      </c>
      <c r="B24" s="43" t="s">
        <v>123</v>
      </c>
      <c r="C24" s="43"/>
    </row>
    <row r="25" spans="1:9" ht="25.5" customHeight="1">
      <c r="A25" s="5" t="s">
        <v>124</v>
      </c>
    </row>
    <row r="26" spans="1:9">
      <c r="A26" s="5" t="s">
        <v>125</v>
      </c>
      <c r="B26" s="5" t="s">
        <v>126</v>
      </c>
      <c r="C26" s="5"/>
    </row>
    <row r="27" spans="1:9">
      <c r="A27" s="5" t="s">
        <v>127</v>
      </c>
      <c r="B27" s="5" t="s">
        <v>128</v>
      </c>
      <c r="C27" s="5"/>
    </row>
    <row r="28" spans="1:9">
      <c r="A28" s="5" t="s">
        <v>129</v>
      </c>
      <c r="B28" s="5" t="s">
        <v>130</v>
      </c>
      <c r="C28" s="5"/>
    </row>
    <row r="29" spans="1:9">
      <c r="A29" s="5" t="s">
        <v>131</v>
      </c>
      <c r="B29" s="5" t="s">
        <v>132</v>
      </c>
      <c r="C29" s="5"/>
    </row>
    <row r="30" spans="1:9">
      <c r="A30" s="5" t="s">
        <v>133</v>
      </c>
      <c r="B30" s="5" t="s">
        <v>134</v>
      </c>
      <c r="C30" s="5"/>
    </row>
    <row r="31" spans="1:9">
      <c r="A31" s="5" t="s">
        <v>135</v>
      </c>
      <c r="B31" s="5"/>
      <c r="C31" s="5"/>
    </row>
    <row r="32" spans="1:9">
      <c r="A32" s="5" t="s">
        <v>136</v>
      </c>
      <c r="B32" s="5" t="s">
        <v>137</v>
      </c>
      <c r="C32" s="5"/>
    </row>
    <row r="33" spans="1:3">
      <c r="A33" s="5" t="s">
        <v>138</v>
      </c>
      <c r="B33" s="5" t="s">
        <v>139</v>
      </c>
      <c r="C33" s="5"/>
    </row>
    <row r="34" spans="1:3">
      <c r="A34" s="5" t="s">
        <v>140</v>
      </c>
      <c r="B34" s="5" t="s">
        <v>141</v>
      </c>
      <c r="C34" s="5"/>
    </row>
    <row r="35" spans="1:3">
      <c r="A35" s="5" t="s">
        <v>142</v>
      </c>
      <c r="B35" s="5"/>
      <c r="C35" s="5"/>
    </row>
    <row r="36" spans="1:3">
      <c r="A36" s="5" t="s">
        <v>143</v>
      </c>
      <c r="B36" s="5"/>
      <c r="C36" s="5"/>
    </row>
    <row r="37" spans="1:3" ht="25.5" customHeight="1">
      <c r="A37" s="7" t="s">
        <v>144</v>
      </c>
      <c r="B37" s="43" t="s">
        <v>145</v>
      </c>
      <c r="C37" s="43"/>
    </row>
    <row r="38" spans="1:3" ht="13.5" thickBot="1">
      <c r="B38" s="43"/>
      <c r="C38" s="43"/>
    </row>
    <row r="39" spans="1:3" ht="13.5" thickBot="1">
      <c r="A39" s="15" t="s">
        <v>146</v>
      </c>
      <c r="B39" s="44"/>
      <c r="C39" s="45"/>
    </row>
    <row r="40" spans="1:3" ht="15" customHeight="1">
      <c r="A40" s="7" t="s">
        <v>147</v>
      </c>
      <c r="B40" s="43" t="s">
        <v>148</v>
      </c>
      <c r="C40" s="43"/>
    </row>
    <row r="41" spans="1:3">
      <c r="A41" s="7" t="s">
        <v>149</v>
      </c>
      <c r="B41" s="43" t="s">
        <v>150</v>
      </c>
      <c r="C41" s="43"/>
    </row>
    <row r="42" spans="1:3">
      <c r="A42" s="7" t="s">
        <v>151</v>
      </c>
      <c r="B42" s="43" t="s">
        <v>152</v>
      </c>
      <c r="C42" s="43"/>
    </row>
    <row r="43" spans="1:3" ht="15" customHeight="1">
      <c r="A43" s="7" t="s">
        <v>153</v>
      </c>
      <c r="B43" s="43" t="s">
        <v>154</v>
      </c>
      <c r="C43" s="43"/>
    </row>
    <row r="44" spans="1:3">
      <c r="A44" s="7" t="s">
        <v>155</v>
      </c>
      <c r="B44" s="43" t="s">
        <v>156</v>
      </c>
      <c r="C44" s="43"/>
    </row>
    <row r="45" spans="1:3">
      <c r="A45" s="7" t="s">
        <v>157</v>
      </c>
      <c r="B45" s="43" t="s">
        <v>158</v>
      </c>
      <c r="C45" s="43"/>
    </row>
    <row r="46" spans="1:3">
      <c r="A46" s="5" t="s">
        <v>159</v>
      </c>
    </row>
    <row r="47" spans="1:3">
      <c r="A47" s="5" t="s">
        <v>160</v>
      </c>
    </row>
    <row r="48" spans="1:3" ht="25.5" customHeight="1">
      <c r="A48" s="7" t="s">
        <v>144</v>
      </c>
      <c r="B48" s="43" t="s">
        <v>161</v>
      </c>
      <c r="C48" s="43"/>
    </row>
    <row r="49" spans="1:3" ht="13.5" thickBot="1">
      <c r="B49" s="43"/>
      <c r="C49" s="43"/>
    </row>
    <row r="50" spans="1:3" ht="13.5" thickBot="1">
      <c r="A50" s="15" t="s">
        <v>162</v>
      </c>
      <c r="B50" s="46"/>
      <c r="C50" s="43"/>
    </row>
    <row r="51" spans="1:3" ht="15" customHeight="1">
      <c r="A51" s="7" t="s">
        <v>163</v>
      </c>
      <c r="B51" s="43" t="s">
        <v>164</v>
      </c>
      <c r="C51" s="43"/>
    </row>
    <row r="52" spans="1:3" ht="15" customHeight="1">
      <c r="A52" s="7" t="s">
        <v>165</v>
      </c>
      <c r="B52" s="43" t="s">
        <v>166</v>
      </c>
      <c r="C52" s="43"/>
    </row>
    <row r="53" spans="1:3" ht="15" customHeight="1">
      <c r="A53" s="7" t="s">
        <v>167</v>
      </c>
      <c r="B53" s="43" t="s">
        <v>168</v>
      </c>
      <c r="C53" s="43"/>
    </row>
    <row r="54" spans="1:3" ht="15" customHeight="1">
      <c r="A54" s="7" t="s">
        <v>169</v>
      </c>
      <c r="B54" s="43" t="s">
        <v>170</v>
      </c>
      <c r="C54" s="43"/>
    </row>
    <row r="55" spans="1:3">
      <c r="A55" s="7" t="s">
        <v>171</v>
      </c>
      <c r="B55" s="43" t="s">
        <v>172</v>
      </c>
      <c r="C55" s="43"/>
    </row>
    <row r="56" spans="1:3">
      <c r="A56" s="7" t="s">
        <v>173</v>
      </c>
      <c r="B56" s="43" t="s">
        <v>174</v>
      </c>
      <c r="C56" s="43"/>
    </row>
    <row r="57" spans="1:3">
      <c r="A57" s="7" t="s">
        <v>175</v>
      </c>
      <c r="B57" s="43" t="s">
        <v>176</v>
      </c>
      <c r="C57" s="43"/>
    </row>
    <row r="58" spans="1:3" ht="25.5" customHeight="1">
      <c r="A58" s="7" t="s">
        <v>177</v>
      </c>
      <c r="B58" s="43" t="s">
        <v>178</v>
      </c>
      <c r="C58" s="43"/>
    </row>
    <row r="59" spans="1:3">
      <c r="A59" s="7" t="s">
        <v>179</v>
      </c>
      <c r="B59" s="43" t="s">
        <v>180</v>
      </c>
      <c r="C59" s="43"/>
    </row>
    <row r="60" spans="1:3" ht="25.5" customHeight="1">
      <c r="A60" s="7" t="s">
        <v>181</v>
      </c>
      <c r="B60" s="43" t="s">
        <v>182</v>
      </c>
      <c r="C60" s="43"/>
    </row>
    <row r="61" spans="1:3">
      <c r="A61" s="7" t="s">
        <v>183</v>
      </c>
      <c r="B61" s="43" t="s">
        <v>184</v>
      </c>
      <c r="C61" s="43"/>
    </row>
    <row r="62" spans="1:3">
      <c r="A62" s="7" t="s">
        <v>185</v>
      </c>
      <c r="B62" s="43" t="s">
        <v>186</v>
      </c>
      <c r="C62" s="43"/>
    </row>
    <row r="63" spans="1:3">
      <c r="A63" s="7" t="s">
        <v>187</v>
      </c>
      <c r="B63" s="43" t="s">
        <v>188</v>
      </c>
      <c r="C63" s="43"/>
    </row>
    <row r="64" spans="1:3">
      <c r="A64" s="7" t="s">
        <v>189</v>
      </c>
      <c r="B64" s="43" t="s">
        <v>190</v>
      </c>
      <c r="C64" s="43"/>
    </row>
    <row r="65" spans="1:3">
      <c r="A65" s="7" t="s">
        <v>191</v>
      </c>
      <c r="B65" s="43" t="s">
        <v>192</v>
      </c>
      <c r="C65" s="43"/>
    </row>
    <row r="66" spans="1:3">
      <c r="A66" s="7" t="s">
        <v>193</v>
      </c>
      <c r="B66" s="43" t="s">
        <v>194</v>
      </c>
      <c r="C66" s="43"/>
    </row>
    <row r="67" spans="1:3">
      <c r="A67" s="7" t="s">
        <v>195</v>
      </c>
      <c r="B67" s="43" t="s">
        <v>196</v>
      </c>
      <c r="C67" s="43"/>
    </row>
    <row r="68" spans="1:3" ht="38.25" customHeight="1">
      <c r="A68" s="7" t="s">
        <v>197</v>
      </c>
      <c r="B68" s="43" t="s">
        <v>198</v>
      </c>
      <c r="C68" s="43"/>
    </row>
    <row r="69" spans="1:3">
      <c r="A69" s="7" t="s">
        <v>199</v>
      </c>
      <c r="B69" s="43" t="s">
        <v>200</v>
      </c>
      <c r="C69" s="43"/>
    </row>
    <row r="70" spans="1:3" ht="25.5" customHeight="1">
      <c r="A70" s="7" t="s">
        <v>201</v>
      </c>
      <c r="B70" s="43" t="s">
        <v>202</v>
      </c>
      <c r="C70" s="43"/>
    </row>
    <row r="71" spans="1:3">
      <c r="A71" s="7" t="s">
        <v>203</v>
      </c>
      <c r="B71" s="43" t="s">
        <v>204</v>
      </c>
      <c r="C71" s="43"/>
    </row>
    <row r="72" spans="1:3">
      <c r="A72" s="7" t="s">
        <v>205</v>
      </c>
      <c r="B72" s="43" t="s">
        <v>206</v>
      </c>
      <c r="C72" s="43"/>
    </row>
    <row r="73" spans="1:3">
      <c r="A73" s="7" t="s">
        <v>207</v>
      </c>
      <c r="B73" s="43" t="s">
        <v>208</v>
      </c>
      <c r="C73" s="43"/>
    </row>
    <row r="74" spans="1:3">
      <c r="A74" s="7" t="s">
        <v>209</v>
      </c>
      <c r="B74" s="43" t="s">
        <v>210</v>
      </c>
      <c r="C74" s="43"/>
    </row>
    <row r="75" spans="1:3">
      <c r="A75" s="7" t="s">
        <v>211</v>
      </c>
      <c r="B75" s="43" t="s">
        <v>212</v>
      </c>
      <c r="C75" s="43"/>
    </row>
    <row r="76" spans="1:3" ht="25.5" customHeight="1">
      <c r="A76" s="7" t="s">
        <v>213</v>
      </c>
      <c r="B76" s="43" t="s">
        <v>214</v>
      </c>
      <c r="C76" s="43"/>
    </row>
    <row r="77" spans="1:3" ht="28.5" customHeight="1">
      <c r="A77" s="7" t="s">
        <v>215</v>
      </c>
      <c r="B77" s="43" t="s">
        <v>216</v>
      </c>
      <c r="C77" s="43"/>
    </row>
    <row r="78" spans="1:3" ht="28.5" customHeight="1">
      <c r="A78" s="5" t="s">
        <v>217</v>
      </c>
      <c r="B78" s="5"/>
    </row>
    <row r="79" spans="1:3" ht="28.5" customHeight="1">
      <c r="A79" s="5" t="s">
        <v>218</v>
      </c>
      <c r="B79" s="5"/>
    </row>
    <row r="80" spans="1:3" ht="28.5" customHeight="1">
      <c r="A80" s="5" t="s">
        <v>219</v>
      </c>
      <c r="B80" s="5" t="s">
        <v>220</v>
      </c>
    </row>
    <row r="81" spans="1:11" ht="28.5" customHeight="1">
      <c r="A81" s="5" t="s">
        <v>221</v>
      </c>
      <c r="B81" s="5" t="s">
        <v>222</v>
      </c>
    </row>
    <row r="82" spans="1:11" ht="28.5" customHeight="1">
      <c r="A82" s="5" t="s">
        <v>223</v>
      </c>
      <c r="B82" s="5" t="s">
        <v>224</v>
      </c>
    </row>
    <row r="83" spans="1:11">
      <c r="A83" s="5" t="s">
        <v>225</v>
      </c>
      <c r="B83" s="5" t="s">
        <v>226</v>
      </c>
    </row>
    <row r="84" spans="1:11" ht="13.5" thickBot="1">
      <c r="A84" s="5"/>
      <c r="B84" s="5"/>
    </row>
    <row r="85" spans="1:11" ht="13.5" thickBot="1">
      <c r="A85" s="15" t="s">
        <v>313</v>
      </c>
      <c r="B85" s="5"/>
    </row>
    <row r="86" spans="1:11">
      <c r="A86" s="5" t="s">
        <v>314</v>
      </c>
      <c r="B86" s="5"/>
    </row>
    <row r="87" spans="1:11">
      <c r="A87" s="5" t="s">
        <v>315</v>
      </c>
      <c r="B87" s="5"/>
    </row>
    <row r="88" spans="1:11" ht="13.5" thickBot="1">
      <c r="A88" s="5"/>
      <c r="B88" s="5"/>
    </row>
    <row r="89" spans="1:11" ht="13.5" thickBot="1">
      <c r="A89" s="15" t="s">
        <v>227</v>
      </c>
    </row>
    <row r="90" spans="1:11">
      <c r="A90" s="10" t="s">
        <v>228</v>
      </c>
      <c r="B90" s="14" t="s">
        <v>228</v>
      </c>
      <c r="C90" s="13" t="s">
        <v>229</v>
      </c>
      <c r="D90" s="12" t="s">
        <v>230</v>
      </c>
      <c r="E90" s="12" t="s">
        <v>231</v>
      </c>
      <c r="F90" s="12" t="s">
        <v>232</v>
      </c>
      <c r="G90" s="12" t="s">
        <v>233</v>
      </c>
      <c r="H90" s="12" t="s">
        <v>234</v>
      </c>
      <c r="I90" s="12" t="s">
        <v>235</v>
      </c>
      <c r="J90" s="12" t="s">
        <v>236</v>
      </c>
      <c r="K90" s="12" t="s">
        <v>237</v>
      </c>
    </row>
    <row r="91" spans="1:11">
      <c r="A91" s="10" t="s">
        <v>231</v>
      </c>
      <c r="B91" s="6" t="s">
        <v>238</v>
      </c>
      <c r="C91" s="6" t="s">
        <v>239</v>
      </c>
      <c r="D91" s="5" t="s">
        <v>240</v>
      </c>
      <c r="E91" s="7" t="s">
        <v>241</v>
      </c>
      <c r="F91" s="5" t="s">
        <v>242</v>
      </c>
      <c r="G91" s="5" t="s">
        <v>243</v>
      </c>
      <c r="H91" s="5" t="s">
        <v>244</v>
      </c>
      <c r="I91" s="5" t="s">
        <v>245</v>
      </c>
      <c r="J91" s="5" t="s">
        <v>246</v>
      </c>
      <c r="K91" s="5" t="s">
        <v>247</v>
      </c>
    </row>
    <row r="92" spans="1:11">
      <c r="A92" s="7" t="s">
        <v>237</v>
      </c>
      <c r="B92" s="6" t="s">
        <v>248</v>
      </c>
      <c r="C92" s="6" t="s">
        <v>249</v>
      </c>
      <c r="E92" s="7" t="s">
        <v>250</v>
      </c>
      <c r="G92" s="5" t="s">
        <v>251</v>
      </c>
      <c r="H92" s="5" t="s">
        <v>252</v>
      </c>
      <c r="I92" s="5" t="s">
        <v>253</v>
      </c>
      <c r="J92" s="5" t="s">
        <v>254</v>
      </c>
      <c r="K92" s="5" t="s">
        <v>247</v>
      </c>
    </row>
    <row r="93" spans="1:11">
      <c r="A93" s="7" t="s">
        <v>235</v>
      </c>
      <c r="B93" s="6" t="s">
        <v>255</v>
      </c>
      <c r="C93" s="6" t="s">
        <v>256</v>
      </c>
      <c r="E93" s="5" t="s">
        <v>257</v>
      </c>
      <c r="G93" s="5" t="s">
        <v>258</v>
      </c>
      <c r="H93" s="5" t="s">
        <v>259</v>
      </c>
      <c r="I93" s="5" t="s">
        <v>260</v>
      </c>
      <c r="J93" s="8" t="s">
        <v>261</v>
      </c>
      <c r="K93" s="11" t="s">
        <v>262</v>
      </c>
    </row>
    <row r="94" spans="1:11">
      <c r="A94" s="10" t="s">
        <v>232</v>
      </c>
      <c r="B94" s="6" t="s">
        <v>263</v>
      </c>
      <c r="C94" s="6" t="s">
        <v>264</v>
      </c>
      <c r="E94" s="5" t="s">
        <v>265</v>
      </c>
      <c r="G94" s="5" t="s">
        <v>266</v>
      </c>
      <c r="H94" s="5" t="s">
        <v>267</v>
      </c>
      <c r="I94" s="5" t="s">
        <v>268</v>
      </c>
      <c r="K94" s="11" t="s">
        <v>269</v>
      </c>
    </row>
    <row r="95" spans="1:11">
      <c r="A95" s="10" t="s">
        <v>230</v>
      </c>
      <c r="B95" s="6" t="s">
        <v>270</v>
      </c>
      <c r="C95" s="6" t="s">
        <v>271</v>
      </c>
      <c r="E95" s="5" t="s">
        <v>272</v>
      </c>
      <c r="I95" s="5" t="s">
        <v>273</v>
      </c>
      <c r="K95" s="11" t="s">
        <v>274</v>
      </c>
    </row>
    <row r="96" spans="1:11">
      <c r="A96" s="10" t="s">
        <v>229</v>
      </c>
      <c r="B96" s="6" t="s">
        <v>275</v>
      </c>
      <c r="C96" s="6" t="s">
        <v>276</v>
      </c>
      <c r="E96" s="5" t="s">
        <v>277</v>
      </c>
      <c r="I96" s="5" t="s">
        <v>278</v>
      </c>
      <c r="K96" s="11" t="s">
        <v>279</v>
      </c>
    </row>
    <row r="97" spans="1:9">
      <c r="A97" s="10" t="s">
        <v>234</v>
      </c>
      <c r="C97" s="6" t="s">
        <v>280</v>
      </c>
      <c r="E97" s="5" t="s">
        <v>281</v>
      </c>
      <c r="I97" s="5" t="s">
        <v>282</v>
      </c>
    </row>
    <row r="98" spans="1:9">
      <c r="A98" s="7" t="s">
        <v>236</v>
      </c>
      <c r="C98" s="6" t="s">
        <v>283</v>
      </c>
      <c r="E98" s="5" t="s">
        <v>284</v>
      </c>
    </row>
    <row r="99" spans="1:9">
      <c r="A99" s="10" t="s">
        <v>233</v>
      </c>
      <c r="C99" s="6" t="s">
        <v>285</v>
      </c>
      <c r="E99" s="5" t="s">
        <v>286</v>
      </c>
    </row>
    <row r="100" spans="1:9">
      <c r="C100" s="6" t="s">
        <v>287</v>
      </c>
      <c r="E100" s="5" t="s">
        <v>288</v>
      </c>
    </row>
    <row r="101" spans="1:9">
      <c r="C101" s="6" t="s">
        <v>289</v>
      </c>
    </row>
    <row r="102" spans="1:9">
      <c r="C102" s="6" t="s">
        <v>290</v>
      </c>
    </row>
    <row r="103" spans="1:9">
      <c r="C103" s="6" t="s">
        <v>291</v>
      </c>
    </row>
    <row r="104" spans="1:9">
      <c r="C104" s="9" t="s">
        <v>292</v>
      </c>
    </row>
    <row r="105" spans="1:9">
      <c r="C105" s="8" t="s">
        <v>293</v>
      </c>
    </row>
    <row r="106" spans="1:9">
      <c r="C106" s="6" t="s">
        <v>294</v>
      </c>
    </row>
    <row r="107" spans="1:9">
      <c r="C107" s="6" t="s">
        <v>295</v>
      </c>
    </row>
    <row r="108" spans="1:9">
      <c r="C108" s="6" t="s">
        <v>296</v>
      </c>
    </row>
    <row r="109" spans="1:9">
      <c r="C109" s="5" t="s">
        <v>297</v>
      </c>
    </row>
    <row r="110" spans="1:9">
      <c r="C110" s="5" t="s">
        <v>298</v>
      </c>
    </row>
    <row r="111" spans="1:9">
      <c r="C111" s="5" t="s">
        <v>299</v>
      </c>
    </row>
    <row r="115" spans="1:1" ht="13.5" thickBot="1"/>
    <row r="116" spans="1:1" ht="13.5" thickBot="1">
      <c r="A116" s="15" t="s">
        <v>326</v>
      </c>
    </row>
    <row r="117" spans="1:1">
      <c r="A117" s="7" t="s">
        <v>327</v>
      </c>
    </row>
    <row r="118" spans="1:1">
      <c r="A118" s="7" t="s">
        <v>328</v>
      </c>
    </row>
    <row r="119" spans="1:1">
      <c r="A119" s="7" t="s">
        <v>329</v>
      </c>
    </row>
    <row r="120" spans="1:1">
      <c r="A120" s="7" t="s">
        <v>330</v>
      </c>
    </row>
    <row r="121" spans="1:1">
      <c r="A121" s="7" t="s">
        <v>331</v>
      </c>
    </row>
    <row r="122" spans="1:1">
      <c r="A122" s="7" t="s">
        <v>332</v>
      </c>
    </row>
    <row r="123" spans="1:1">
      <c r="A123" s="7" t="s">
        <v>333</v>
      </c>
    </row>
    <row r="124" spans="1:1">
      <c r="A124" s="7" t="s">
        <v>334</v>
      </c>
    </row>
    <row r="125" spans="1:1">
      <c r="A125" s="7" t="s">
        <v>335</v>
      </c>
    </row>
    <row r="126" spans="1:1">
      <c r="A126" s="7" t="s">
        <v>336</v>
      </c>
    </row>
    <row r="127" spans="1:1">
      <c r="A127" s="7" t="s">
        <v>337</v>
      </c>
    </row>
    <row r="128" spans="1:1">
      <c r="A128" s="7" t="s">
        <v>338</v>
      </c>
    </row>
    <row r="129" spans="1:1">
      <c r="A129" s="7" t="s">
        <v>339</v>
      </c>
    </row>
    <row r="130" spans="1:1">
      <c r="A130" s="7" t="s">
        <v>340</v>
      </c>
    </row>
    <row r="131" spans="1:1">
      <c r="A131" s="7" t="s">
        <v>341</v>
      </c>
    </row>
    <row r="132" spans="1:1">
      <c r="A132" s="7" t="s">
        <v>342</v>
      </c>
    </row>
    <row r="133" spans="1:1">
      <c r="A133" s="7" t="s">
        <v>343</v>
      </c>
    </row>
    <row r="134" spans="1:1">
      <c r="A134" s="7" t="s">
        <v>344</v>
      </c>
    </row>
    <row r="135" spans="1:1">
      <c r="A135" s="7" t="s">
        <v>345</v>
      </c>
    </row>
    <row r="136" spans="1:1">
      <c r="A136" s="7" t="s">
        <v>346</v>
      </c>
    </row>
    <row r="137" spans="1:1">
      <c r="A137" s="7" t="s">
        <v>347</v>
      </c>
    </row>
    <row r="138" spans="1:1">
      <c r="A138" s="7" t="s">
        <v>348</v>
      </c>
    </row>
    <row r="139" spans="1:1">
      <c r="A139" s="7" t="s">
        <v>349</v>
      </c>
    </row>
    <row r="140" spans="1:1">
      <c r="A140" s="7" t="s">
        <v>350</v>
      </c>
    </row>
    <row r="141" spans="1:1">
      <c r="A141" s="7" t="s">
        <v>351</v>
      </c>
    </row>
    <row r="142" spans="1:1">
      <c r="A142" s="7" t="s">
        <v>352</v>
      </c>
    </row>
    <row r="143" spans="1:1">
      <c r="A143" s="7" t="s">
        <v>353</v>
      </c>
    </row>
    <row r="144" spans="1:1">
      <c r="A144" s="7" t="s">
        <v>354</v>
      </c>
    </row>
    <row r="145" spans="1:1">
      <c r="A145" s="7" t="s">
        <v>355</v>
      </c>
    </row>
    <row r="146" spans="1:1">
      <c r="A146" s="7" t="s">
        <v>356</v>
      </c>
    </row>
    <row r="147" spans="1:1">
      <c r="A147" s="7" t="s">
        <v>357</v>
      </c>
    </row>
    <row r="148" spans="1:1">
      <c r="A148" s="7" t="s">
        <v>358</v>
      </c>
    </row>
    <row r="149" spans="1:1">
      <c r="A149" s="7" t="s">
        <v>359</v>
      </c>
    </row>
    <row r="150" spans="1:1">
      <c r="A150" s="7" t="s">
        <v>360</v>
      </c>
    </row>
    <row r="151" spans="1:1">
      <c r="A151" s="7" t="s">
        <v>361</v>
      </c>
    </row>
    <row r="152" spans="1:1">
      <c r="A152" s="7" t="s">
        <v>362</v>
      </c>
    </row>
    <row r="153" spans="1:1">
      <c r="A153" s="7" t="s">
        <v>363</v>
      </c>
    </row>
    <row r="154" spans="1:1">
      <c r="A154" s="7" t="s">
        <v>364</v>
      </c>
    </row>
    <row r="155" spans="1:1">
      <c r="A155" s="7" t="s">
        <v>365</v>
      </c>
    </row>
    <row r="156" spans="1:1">
      <c r="A156" s="7" t="s">
        <v>366</v>
      </c>
    </row>
    <row r="157" spans="1:1">
      <c r="A157" s="7" t="s">
        <v>367</v>
      </c>
    </row>
    <row r="158" spans="1:1">
      <c r="A158" s="7" t="s">
        <v>368</v>
      </c>
    </row>
    <row r="159" spans="1:1">
      <c r="A159" s="7" t="s">
        <v>369</v>
      </c>
    </row>
    <row r="160" spans="1:1">
      <c r="A160" s="7" t="s">
        <v>370</v>
      </c>
    </row>
    <row r="161" spans="1:1">
      <c r="A161" s="7" t="s">
        <v>371</v>
      </c>
    </row>
    <row r="162" spans="1:1">
      <c r="A162" s="7" t="s">
        <v>372</v>
      </c>
    </row>
    <row r="163" spans="1:1">
      <c r="A163" s="7" t="s">
        <v>373</v>
      </c>
    </row>
    <row r="164" spans="1:1">
      <c r="A164" s="7" t="s">
        <v>374</v>
      </c>
    </row>
    <row r="165" spans="1:1">
      <c r="A165" s="7" t="s">
        <v>375</v>
      </c>
    </row>
    <row r="166" spans="1:1">
      <c r="A166" s="7" t="s">
        <v>376</v>
      </c>
    </row>
    <row r="167" spans="1:1">
      <c r="A167" s="7" t="s">
        <v>377</v>
      </c>
    </row>
    <row r="168" spans="1:1">
      <c r="A168" s="7" t="s">
        <v>378</v>
      </c>
    </row>
    <row r="169" spans="1:1">
      <c r="A169" s="7" t="s">
        <v>379</v>
      </c>
    </row>
    <row r="170" spans="1:1">
      <c r="A170" s="7" t="s">
        <v>380</v>
      </c>
    </row>
    <row r="171" spans="1:1">
      <c r="A171" s="7" t="s">
        <v>381</v>
      </c>
    </row>
    <row r="172" spans="1:1">
      <c r="A172" s="7" t="s">
        <v>382</v>
      </c>
    </row>
    <row r="173" spans="1:1">
      <c r="A173" s="7" t="s">
        <v>383</v>
      </c>
    </row>
    <row r="174" spans="1:1">
      <c r="A174" s="7" t="s">
        <v>384</v>
      </c>
    </row>
    <row r="175" spans="1:1">
      <c r="A175" s="7" t="s">
        <v>385</v>
      </c>
    </row>
    <row r="176" spans="1:1">
      <c r="A176" s="7" t="s">
        <v>386</v>
      </c>
    </row>
    <row r="177" spans="1:1">
      <c r="A177" s="7" t="s">
        <v>387</v>
      </c>
    </row>
    <row r="178" spans="1:1">
      <c r="A178" s="7" t="s">
        <v>388</v>
      </c>
    </row>
    <row r="179" spans="1:1">
      <c r="A179" s="7" t="s">
        <v>389</v>
      </c>
    </row>
    <row r="180" spans="1:1">
      <c r="A180" s="7" t="s">
        <v>390</v>
      </c>
    </row>
    <row r="181" spans="1:1">
      <c r="A181" s="7" t="s">
        <v>391</v>
      </c>
    </row>
    <row r="182" spans="1:1">
      <c r="A182" s="7" t="s">
        <v>392</v>
      </c>
    </row>
    <row r="183" spans="1:1">
      <c r="A183" s="7" t="s">
        <v>393</v>
      </c>
    </row>
    <row r="184" spans="1:1">
      <c r="A184" s="7" t="s">
        <v>394</v>
      </c>
    </row>
    <row r="185" spans="1:1">
      <c r="A185" s="7" t="s">
        <v>395</v>
      </c>
    </row>
    <row r="186" spans="1:1">
      <c r="A186" s="7" t="s">
        <v>396</v>
      </c>
    </row>
    <row r="187" spans="1:1">
      <c r="A187" s="7" t="s">
        <v>397</v>
      </c>
    </row>
    <row r="188" spans="1:1">
      <c r="A188" s="7" t="s">
        <v>398</v>
      </c>
    </row>
    <row r="189" spans="1:1">
      <c r="A189" s="7" t="s">
        <v>399</v>
      </c>
    </row>
    <row r="190" spans="1:1">
      <c r="A190" s="7" t="s">
        <v>400</v>
      </c>
    </row>
    <row r="191" spans="1:1">
      <c r="A191" s="7" t="s">
        <v>401</v>
      </c>
    </row>
    <row r="192" spans="1:1">
      <c r="A192" s="7" t="s">
        <v>402</v>
      </c>
    </row>
    <row r="193" spans="1:1">
      <c r="A193" s="7" t="s">
        <v>403</v>
      </c>
    </row>
    <row r="194" spans="1:1">
      <c r="A194" s="7" t="s">
        <v>404</v>
      </c>
    </row>
    <row r="195" spans="1:1">
      <c r="A195" s="7" t="s">
        <v>405</v>
      </c>
    </row>
    <row r="196" spans="1:1">
      <c r="A196" s="7" t="s">
        <v>406</v>
      </c>
    </row>
    <row r="197" spans="1:1">
      <c r="A197" s="7" t="s">
        <v>407</v>
      </c>
    </row>
    <row r="198" spans="1:1">
      <c r="A198" s="7" t="s">
        <v>408</v>
      </c>
    </row>
    <row r="199" spans="1:1">
      <c r="A199" s="7" t="s">
        <v>409</v>
      </c>
    </row>
    <row r="200" spans="1:1">
      <c r="A200" s="7" t="s">
        <v>410</v>
      </c>
    </row>
    <row r="201" spans="1:1">
      <c r="A201" s="7" t="s">
        <v>411</v>
      </c>
    </row>
    <row r="202" spans="1:1">
      <c r="A202" s="7" t="s">
        <v>412</v>
      </c>
    </row>
    <row r="203" spans="1:1">
      <c r="A203" s="7" t="s">
        <v>413</v>
      </c>
    </row>
    <row r="204" spans="1:1">
      <c r="A204" s="7" t="s">
        <v>414</v>
      </c>
    </row>
    <row r="205" spans="1:1">
      <c r="A205" s="7" t="s">
        <v>415</v>
      </c>
    </row>
    <row r="206" spans="1:1">
      <c r="A206" s="7" t="s">
        <v>416</v>
      </c>
    </row>
    <row r="207" spans="1:1">
      <c r="A207" s="7" t="s">
        <v>417</v>
      </c>
    </row>
    <row r="208" spans="1:1">
      <c r="A208" s="7" t="s">
        <v>418</v>
      </c>
    </row>
    <row r="209" spans="1:1">
      <c r="A209" s="7" t="s">
        <v>419</v>
      </c>
    </row>
    <row r="210" spans="1:1">
      <c r="A210" s="7" t="s">
        <v>420</v>
      </c>
    </row>
    <row r="211" spans="1:1">
      <c r="A211" s="7" t="s">
        <v>421</v>
      </c>
    </row>
    <row r="212" spans="1:1">
      <c r="A212" s="7" t="s">
        <v>422</v>
      </c>
    </row>
    <row r="213" spans="1:1">
      <c r="A213" s="7" t="s">
        <v>423</v>
      </c>
    </row>
    <row r="214" spans="1:1">
      <c r="A214" s="7" t="s">
        <v>424</v>
      </c>
    </row>
    <row r="215" spans="1:1">
      <c r="A215" s="7" t="s">
        <v>425</v>
      </c>
    </row>
    <row r="216" spans="1:1">
      <c r="A216" s="7" t="s">
        <v>426</v>
      </c>
    </row>
    <row r="217" spans="1:1">
      <c r="A217" s="7" t="s">
        <v>427</v>
      </c>
    </row>
    <row r="218" spans="1:1">
      <c r="A218" s="7" t="s">
        <v>428</v>
      </c>
    </row>
    <row r="219" spans="1:1">
      <c r="A219" s="7" t="s">
        <v>429</v>
      </c>
    </row>
    <row r="220" spans="1:1">
      <c r="A220" s="7" t="s">
        <v>430</v>
      </c>
    </row>
    <row r="221" spans="1:1">
      <c r="A221" s="7" t="s">
        <v>431</v>
      </c>
    </row>
    <row r="222" spans="1:1">
      <c r="A222" s="7" t="s">
        <v>432</v>
      </c>
    </row>
    <row r="223" spans="1:1">
      <c r="A223" s="7" t="s">
        <v>433</v>
      </c>
    </row>
    <row r="224" spans="1:1">
      <c r="A224" s="7" t="s">
        <v>434</v>
      </c>
    </row>
    <row r="225" spans="1:1">
      <c r="A225" s="7" t="s">
        <v>435</v>
      </c>
    </row>
    <row r="226" spans="1:1">
      <c r="A226" s="7" t="s">
        <v>436</v>
      </c>
    </row>
    <row r="227" spans="1:1">
      <c r="A227" s="7" t="s">
        <v>437</v>
      </c>
    </row>
    <row r="228" spans="1:1">
      <c r="A228" s="7" t="s">
        <v>438</v>
      </c>
    </row>
    <row r="229" spans="1:1">
      <c r="A229" s="7" t="s">
        <v>439</v>
      </c>
    </row>
    <row r="230" spans="1:1">
      <c r="A230" s="7" t="s">
        <v>440</v>
      </c>
    </row>
    <row r="231" spans="1:1">
      <c r="A231" s="7" t="s">
        <v>441</v>
      </c>
    </row>
    <row r="232" spans="1:1">
      <c r="A232" s="7" t="s">
        <v>442</v>
      </c>
    </row>
    <row r="233" spans="1:1">
      <c r="A233" s="7" t="s">
        <v>443</v>
      </c>
    </row>
    <row r="234" spans="1:1">
      <c r="A234" s="7" t="s">
        <v>444</v>
      </c>
    </row>
    <row r="235" spans="1:1">
      <c r="A235" s="7" t="s">
        <v>445</v>
      </c>
    </row>
    <row r="236" spans="1:1">
      <c r="A236" s="7" t="s">
        <v>446</v>
      </c>
    </row>
    <row r="237" spans="1:1">
      <c r="A237" s="7" t="s">
        <v>447</v>
      </c>
    </row>
    <row r="238" spans="1:1">
      <c r="A238" s="7" t="s">
        <v>448</v>
      </c>
    </row>
    <row r="239" spans="1:1">
      <c r="A239" s="7" t="s">
        <v>449</v>
      </c>
    </row>
    <row r="240" spans="1:1">
      <c r="A240" s="7" t="s">
        <v>450</v>
      </c>
    </row>
    <row r="241" spans="1:1">
      <c r="A241" s="7" t="s">
        <v>451</v>
      </c>
    </row>
    <row r="242" spans="1:1">
      <c r="A242" s="7" t="s">
        <v>452</v>
      </c>
    </row>
    <row r="243" spans="1:1">
      <c r="A243" s="7" t="s">
        <v>453</v>
      </c>
    </row>
    <row r="244" spans="1:1">
      <c r="A244" s="7" t="s">
        <v>454</v>
      </c>
    </row>
    <row r="245" spans="1:1">
      <c r="A245" s="7" t="s">
        <v>455</v>
      </c>
    </row>
    <row r="246" spans="1:1">
      <c r="A246" s="7" t="s">
        <v>456</v>
      </c>
    </row>
    <row r="247" spans="1:1">
      <c r="A247" s="7" t="s">
        <v>457</v>
      </c>
    </row>
    <row r="248" spans="1:1">
      <c r="A248" s="7" t="s">
        <v>458</v>
      </c>
    </row>
    <row r="249" spans="1:1">
      <c r="A249" s="7" t="s">
        <v>459</v>
      </c>
    </row>
    <row r="250" spans="1:1">
      <c r="A250" s="7" t="s">
        <v>460</v>
      </c>
    </row>
    <row r="251" spans="1:1">
      <c r="A251" s="7" t="s">
        <v>461</v>
      </c>
    </row>
    <row r="252" spans="1:1">
      <c r="A252" s="7" t="s">
        <v>462</v>
      </c>
    </row>
    <row r="253" spans="1:1">
      <c r="A253" s="7" t="s">
        <v>463</v>
      </c>
    </row>
    <row r="254" spans="1:1">
      <c r="A254" s="7" t="s">
        <v>464</v>
      </c>
    </row>
    <row r="255" spans="1:1">
      <c r="A255" s="7" t="s">
        <v>465</v>
      </c>
    </row>
    <row r="256" spans="1:1">
      <c r="A256" s="7" t="s">
        <v>466</v>
      </c>
    </row>
    <row r="257" spans="1:1">
      <c r="A257" s="7" t="s">
        <v>467</v>
      </c>
    </row>
    <row r="258" spans="1:1">
      <c r="A258" s="7" t="s">
        <v>468</v>
      </c>
    </row>
    <row r="259" spans="1:1">
      <c r="A259" s="7" t="s">
        <v>469</v>
      </c>
    </row>
    <row r="260" spans="1:1">
      <c r="A260" s="7" t="s">
        <v>470</v>
      </c>
    </row>
    <row r="261" spans="1:1">
      <c r="A261" s="7" t="s">
        <v>471</v>
      </c>
    </row>
    <row r="262" spans="1:1">
      <c r="A262" s="7" t="s">
        <v>472</v>
      </c>
    </row>
    <row r="263" spans="1:1">
      <c r="A263" s="7" t="s">
        <v>473</v>
      </c>
    </row>
    <row r="264" spans="1:1">
      <c r="A264" s="7" t="s">
        <v>474</v>
      </c>
    </row>
    <row r="265" spans="1:1">
      <c r="A265" s="7" t="s">
        <v>475</v>
      </c>
    </row>
    <row r="266" spans="1:1">
      <c r="A266" s="7" t="s">
        <v>476</v>
      </c>
    </row>
    <row r="267" spans="1:1">
      <c r="A267" s="7" t="s">
        <v>477</v>
      </c>
    </row>
    <row r="268" spans="1:1">
      <c r="A268" s="7" t="s">
        <v>478</v>
      </c>
    </row>
    <row r="269" spans="1:1">
      <c r="A269" s="7" t="s">
        <v>479</v>
      </c>
    </row>
    <row r="270" spans="1:1">
      <c r="A270" s="7" t="s">
        <v>480</v>
      </c>
    </row>
    <row r="271" spans="1:1">
      <c r="A271" s="7" t="s">
        <v>481</v>
      </c>
    </row>
    <row r="272" spans="1:1">
      <c r="A272" s="7" t="s">
        <v>482</v>
      </c>
    </row>
    <row r="273" spans="1:1">
      <c r="A273" s="7" t="s">
        <v>483</v>
      </c>
    </row>
    <row r="274" spans="1:1">
      <c r="A274" s="7" t="s">
        <v>484</v>
      </c>
    </row>
    <row r="275" spans="1:1">
      <c r="A275" s="7" t="s">
        <v>485</v>
      </c>
    </row>
    <row r="276" spans="1:1">
      <c r="A276" s="7" t="s">
        <v>486</v>
      </c>
    </row>
    <row r="277" spans="1:1">
      <c r="A277" s="7" t="s">
        <v>487</v>
      </c>
    </row>
    <row r="278" spans="1:1">
      <c r="A278" s="7" t="s">
        <v>488</v>
      </c>
    </row>
    <row r="279" spans="1:1">
      <c r="A279" s="7" t="s">
        <v>489</v>
      </c>
    </row>
    <row r="280" spans="1:1">
      <c r="A280" s="7" t="s">
        <v>490</v>
      </c>
    </row>
    <row r="281" spans="1:1">
      <c r="A281" s="7" t="s">
        <v>491</v>
      </c>
    </row>
    <row r="282" spans="1:1">
      <c r="A282" s="7" t="s">
        <v>492</v>
      </c>
    </row>
    <row r="283" spans="1:1">
      <c r="A283" s="7" t="s">
        <v>493</v>
      </c>
    </row>
    <row r="284" spans="1:1">
      <c r="A284" s="7" t="s">
        <v>494</v>
      </c>
    </row>
    <row r="285" spans="1:1">
      <c r="A285" s="7" t="s">
        <v>495</v>
      </c>
    </row>
    <row r="286" spans="1:1">
      <c r="A286" s="7" t="s">
        <v>496</v>
      </c>
    </row>
    <row r="287" spans="1:1">
      <c r="A287" s="7" t="s">
        <v>497</v>
      </c>
    </row>
    <row r="288" spans="1:1">
      <c r="A288" s="7" t="s">
        <v>498</v>
      </c>
    </row>
    <row r="289" spans="1:1">
      <c r="A289" s="7" t="s">
        <v>499</v>
      </c>
    </row>
    <row r="290" spans="1:1">
      <c r="A290" s="7" t="s">
        <v>500</v>
      </c>
    </row>
    <row r="291" spans="1:1">
      <c r="A291" s="7" t="s">
        <v>501</v>
      </c>
    </row>
    <row r="292" spans="1:1">
      <c r="A292" s="7" t="s">
        <v>502</v>
      </c>
    </row>
    <row r="293" spans="1:1">
      <c r="A293" s="7" t="s">
        <v>503</v>
      </c>
    </row>
    <row r="294" spans="1:1">
      <c r="A294" s="7" t="s">
        <v>504</v>
      </c>
    </row>
    <row r="295" spans="1:1">
      <c r="A295" s="7" t="s">
        <v>505</v>
      </c>
    </row>
    <row r="296" spans="1:1">
      <c r="A296" s="7" t="s">
        <v>506</v>
      </c>
    </row>
    <row r="297" spans="1:1">
      <c r="A297" s="7" t="s">
        <v>507</v>
      </c>
    </row>
    <row r="298" spans="1:1">
      <c r="A298" s="7" t="s">
        <v>508</v>
      </c>
    </row>
    <row r="299" spans="1:1">
      <c r="A299" s="7" t="s">
        <v>509</v>
      </c>
    </row>
    <row r="300" spans="1:1">
      <c r="A300" s="7" t="s">
        <v>510</v>
      </c>
    </row>
    <row r="301" spans="1:1">
      <c r="A301" s="7" t="s">
        <v>511</v>
      </c>
    </row>
    <row r="302" spans="1:1">
      <c r="A302" s="7" t="s">
        <v>512</v>
      </c>
    </row>
    <row r="303" spans="1:1">
      <c r="A303" s="7" t="s">
        <v>513</v>
      </c>
    </row>
    <row r="304" spans="1:1">
      <c r="A304" s="7" t="s">
        <v>514</v>
      </c>
    </row>
    <row r="305" spans="1:1">
      <c r="A305" s="7" t="s">
        <v>515</v>
      </c>
    </row>
    <row r="306" spans="1:1">
      <c r="A306" s="7" t="s">
        <v>516</v>
      </c>
    </row>
    <row r="307" spans="1:1">
      <c r="A307" s="7" t="s">
        <v>517</v>
      </c>
    </row>
    <row r="308" spans="1:1">
      <c r="A308" s="7" t="s">
        <v>518</v>
      </c>
    </row>
    <row r="309" spans="1:1">
      <c r="A309" s="7" t="s">
        <v>519</v>
      </c>
    </row>
    <row r="310" spans="1:1">
      <c r="A310" s="7" t="s">
        <v>520</v>
      </c>
    </row>
    <row r="311" spans="1:1">
      <c r="A311" s="7" t="s">
        <v>521</v>
      </c>
    </row>
    <row r="312" spans="1:1">
      <c r="A312" s="7" t="s">
        <v>522</v>
      </c>
    </row>
    <row r="313" spans="1:1">
      <c r="A313" s="7" t="s">
        <v>523</v>
      </c>
    </row>
    <row r="314" spans="1:1">
      <c r="A314" s="7" t="s">
        <v>524</v>
      </c>
    </row>
    <row r="315" spans="1:1">
      <c r="A315" s="7" t="s">
        <v>525</v>
      </c>
    </row>
    <row r="316" spans="1:1">
      <c r="A316" s="7" t="s">
        <v>526</v>
      </c>
    </row>
    <row r="317" spans="1:1">
      <c r="A317" s="7" t="s">
        <v>527</v>
      </c>
    </row>
    <row r="318" spans="1:1">
      <c r="A318" s="7" t="s">
        <v>528</v>
      </c>
    </row>
    <row r="319" spans="1:1">
      <c r="A319" s="7" t="s">
        <v>529</v>
      </c>
    </row>
    <row r="320" spans="1:1">
      <c r="A320" s="7" t="s">
        <v>530</v>
      </c>
    </row>
    <row r="321" spans="1:1">
      <c r="A321" s="7" t="s">
        <v>531</v>
      </c>
    </row>
    <row r="322" spans="1:1">
      <c r="A322" s="7" t="s">
        <v>532</v>
      </c>
    </row>
    <row r="323" spans="1:1">
      <c r="A323" s="7" t="s">
        <v>533</v>
      </c>
    </row>
    <row r="324" spans="1:1">
      <c r="A324" s="7" t="s">
        <v>534</v>
      </c>
    </row>
    <row r="325" spans="1:1">
      <c r="A325" s="7" t="s">
        <v>535</v>
      </c>
    </row>
    <row r="326" spans="1:1">
      <c r="A326" s="7" t="s">
        <v>536</v>
      </c>
    </row>
    <row r="327" spans="1:1">
      <c r="A327" s="7" t="s">
        <v>537</v>
      </c>
    </row>
    <row r="328" spans="1:1">
      <c r="A328" s="7" t="s">
        <v>538</v>
      </c>
    </row>
    <row r="329" spans="1:1">
      <c r="A329" s="7" t="s">
        <v>539</v>
      </c>
    </row>
    <row r="330" spans="1:1">
      <c r="A330" s="7" t="s">
        <v>540</v>
      </c>
    </row>
    <row r="331" spans="1:1">
      <c r="A331" s="7" t="s">
        <v>541</v>
      </c>
    </row>
    <row r="332" spans="1:1">
      <c r="A332" s="7" t="s">
        <v>542</v>
      </c>
    </row>
    <row r="333" spans="1:1">
      <c r="A333" s="7" t="s">
        <v>543</v>
      </c>
    </row>
    <row r="334" spans="1:1">
      <c r="A334" s="7" t="s">
        <v>544</v>
      </c>
    </row>
    <row r="335" spans="1:1">
      <c r="A335" s="7" t="s">
        <v>545</v>
      </c>
    </row>
    <row r="336" spans="1:1">
      <c r="A336" s="7" t="s">
        <v>546</v>
      </c>
    </row>
    <row r="337" spans="1:1">
      <c r="A337" s="7" t="s">
        <v>547</v>
      </c>
    </row>
    <row r="338" spans="1:1">
      <c r="A338" s="7" t="s">
        <v>548</v>
      </c>
    </row>
    <row r="339" spans="1:1">
      <c r="A339" s="7" t="s">
        <v>549</v>
      </c>
    </row>
    <row r="340" spans="1:1">
      <c r="A340" s="7" t="s">
        <v>550</v>
      </c>
    </row>
    <row r="341" spans="1:1">
      <c r="A341" s="7" t="s">
        <v>551</v>
      </c>
    </row>
    <row r="342" spans="1:1">
      <c r="A342" s="7" t="s">
        <v>552</v>
      </c>
    </row>
    <row r="343" spans="1:1">
      <c r="A343" s="7" t="s">
        <v>553</v>
      </c>
    </row>
    <row r="344" spans="1:1">
      <c r="A344" s="7" t="s">
        <v>554</v>
      </c>
    </row>
    <row r="345" spans="1:1">
      <c r="A345" s="7" t="s">
        <v>555</v>
      </c>
    </row>
    <row r="346" spans="1:1">
      <c r="A346" s="7" t="s">
        <v>556</v>
      </c>
    </row>
    <row r="347" spans="1:1">
      <c r="A347" s="7" t="s">
        <v>557</v>
      </c>
    </row>
    <row r="348" spans="1:1">
      <c r="A348" s="7" t="s">
        <v>558</v>
      </c>
    </row>
    <row r="349" spans="1:1">
      <c r="A349" s="7" t="s">
        <v>559</v>
      </c>
    </row>
    <row r="350" spans="1:1">
      <c r="A350" s="7" t="s">
        <v>560</v>
      </c>
    </row>
    <row r="351" spans="1:1">
      <c r="A351" s="7" t="s">
        <v>561</v>
      </c>
    </row>
    <row r="352" spans="1:1">
      <c r="A352" s="7" t="s">
        <v>562</v>
      </c>
    </row>
    <row r="353" spans="1:1">
      <c r="A353" s="7" t="s">
        <v>563</v>
      </c>
    </row>
    <row r="354" spans="1:1">
      <c r="A354" s="7" t="s">
        <v>564</v>
      </c>
    </row>
    <row r="355" spans="1:1">
      <c r="A355" s="7" t="s">
        <v>565</v>
      </c>
    </row>
    <row r="356" spans="1:1">
      <c r="A356" s="7" t="s">
        <v>566</v>
      </c>
    </row>
    <row r="357" spans="1:1">
      <c r="A357" s="7" t="s">
        <v>567</v>
      </c>
    </row>
    <row r="358" spans="1:1">
      <c r="A358" s="7" t="s">
        <v>568</v>
      </c>
    </row>
    <row r="359" spans="1:1">
      <c r="A359" s="7" t="s">
        <v>569</v>
      </c>
    </row>
    <row r="360" spans="1:1">
      <c r="A360" s="7" t="s">
        <v>570</v>
      </c>
    </row>
    <row r="361" spans="1:1">
      <c r="A361" s="7" t="s">
        <v>571</v>
      </c>
    </row>
    <row r="362" spans="1:1">
      <c r="A362" s="7" t="s">
        <v>572</v>
      </c>
    </row>
    <row r="363" spans="1:1">
      <c r="A363" s="7" t="s">
        <v>573</v>
      </c>
    </row>
    <row r="364" spans="1:1">
      <c r="A364" s="7" t="s">
        <v>574</v>
      </c>
    </row>
    <row r="365" spans="1:1">
      <c r="A365" s="7" t="s">
        <v>575</v>
      </c>
    </row>
    <row r="366" spans="1:1">
      <c r="A366" s="7" t="s">
        <v>576</v>
      </c>
    </row>
    <row r="367" spans="1:1">
      <c r="A367" s="7" t="s">
        <v>577</v>
      </c>
    </row>
    <row r="368" spans="1:1">
      <c r="A368" s="7" t="s">
        <v>578</v>
      </c>
    </row>
    <row r="369" spans="1:1">
      <c r="A369" s="7" t="s">
        <v>579</v>
      </c>
    </row>
    <row r="370" spans="1:1">
      <c r="A370" s="7" t="s">
        <v>580</v>
      </c>
    </row>
    <row r="371" spans="1:1">
      <c r="A371" s="7" t="s">
        <v>581</v>
      </c>
    </row>
    <row r="372" spans="1:1">
      <c r="A372" s="7" t="s">
        <v>582</v>
      </c>
    </row>
    <row r="373" spans="1:1">
      <c r="A373" s="7" t="s">
        <v>583</v>
      </c>
    </row>
    <row r="374" spans="1:1">
      <c r="A374" s="7" t="s">
        <v>584</v>
      </c>
    </row>
    <row r="375" spans="1:1">
      <c r="A375" s="7" t="s">
        <v>585</v>
      </c>
    </row>
    <row r="376" spans="1:1">
      <c r="A376" s="7" t="s">
        <v>586</v>
      </c>
    </row>
    <row r="377" spans="1:1">
      <c r="A377" s="7" t="s">
        <v>587</v>
      </c>
    </row>
    <row r="378" spans="1:1">
      <c r="A378" s="7" t="s">
        <v>588</v>
      </c>
    </row>
    <row r="379" spans="1:1">
      <c r="A379" s="7" t="s">
        <v>589</v>
      </c>
    </row>
    <row r="380" spans="1:1">
      <c r="A380" s="7" t="s">
        <v>590</v>
      </c>
    </row>
    <row r="381" spans="1:1">
      <c r="A381" s="7" t="s">
        <v>591</v>
      </c>
    </row>
    <row r="382" spans="1:1">
      <c r="A382" s="7" t="s">
        <v>592</v>
      </c>
    </row>
    <row r="383" spans="1:1">
      <c r="A383" s="7" t="s">
        <v>593</v>
      </c>
    </row>
    <row r="384" spans="1:1">
      <c r="A384" s="7" t="s">
        <v>594</v>
      </c>
    </row>
    <row r="385" spans="1:1">
      <c r="A385" s="7" t="s">
        <v>595</v>
      </c>
    </row>
    <row r="386" spans="1:1">
      <c r="A386" s="7" t="s">
        <v>596</v>
      </c>
    </row>
    <row r="387" spans="1:1">
      <c r="A387" s="7" t="s">
        <v>597</v>
      </c>
    </row>
    <row r="388" spans="1:1">
      <c r="A388" s="7" t="s">
        <v>598</v>
      </c>
    </row>
    <row r="389" spans="1:1">
      <c r="A389" s="7" t="s">
        <v>599</v>
      </c>
    </row>
    <row r="390" spans="1:1">
      <c r="A390" s="7" t="s">
        <v>600</v>
      </c>
    </row>
    <row r="391" spans="1:1">
      <c r="A391" s="7" t="s">
        <v>601</v>
      </c>
    </row>
    <row r="392" spans="1:1">
      <c r="A392" s="7" t="s">
        <v>602</v>
      </c>
    </row>
    <row r="393" spans="1:1">
      <c r="A393" s="7" t="s">
        <v>603</v>
      </c>
    </row>
    <row r="394" spans="1:1">
      <c r="A394" s="7" t="s">
        <v>604</v>
      </c>
    </row>
    <row r="395" spans="1:1">
      <c r="A395" s="7" t="s">
        <v>605</v>
      </c>
    </row>
    <row r="396" spans="1:1">
      <c r="A396" s="7" t="s">
        <v>606</v>
      </c>
    </row>
    <row r="397" spans="1:1">
      <c r="A397" s="7" t="s">
        <v>607</v>
      </c>
    </row>
    <row r="398" spans="1:1">
      <c r="A398" s="7" t="s">
        <v>608</v>
      </c>
    </row>
    <row r="399" spans="1:1">
      <c r="A399" s="7" t="s">
        <v>609</v>
      </c>
    </row>
    <row r="400" spans="1:1">
      <c r="A400" s="7" t="s">
        <v>610</v>
      </c>
    </row>
    <row r="401" spans="1:1">
      <c r="A401" s="7" t="s">
        <v>611</v>
      </c>
    </row>
    <row r="402" spans="1:1">
      <c r="A402" s="7" t="s">
        <v>612</v>
      </c>
    </row>
    <row r="403" spans="1:1">
      <c r="A403" s="7" t="s">
        <v>613</v>
      </c>
    </row>
    <row r="404" spans="1:1">
      <c r="A404" s="7" t="s">
        <v>614</v>
      </c>
    </row>
    <row r="405" spans="1:1">
      <c r="A405" s="7" t="s">
        <v>615</v>
      </c>
    </row>
    <row r="406" spans="1:1">
      <c r="A406" s="7" t="s">
        <v>616</v>
      </c>
    </row>
    <row r="407" spans="1:1">
      <c r="A407" s="7" t="s">
        <v>617</v>
      </c>
    </row>
    <row r="408" spans="1:1">
      <c r="A408" s="7" t="s">
        <v>618</v>
      </c>
    </row>
    <row r="409" spans="1:1">
      <c r="A409" s="7" t="s">
        <v>619</v>
      </c>
    </row>
    <row r="410" spans="1:1">
      <c r="A410" s="7" t="s">
        <v>620</v>
      </c>
    </row>
    <row r="411" spans="1:1">
      <c r="A411" s="7" t="s">
        <v>621</v>
      </c>
    </row>
    <row r="412" spans="1:1">
      <c r="A412" s="7" t="s">
        <v>622</v>
      </c>
    </row>
    <row r="413" spans="1:1">
      <c r="A413" s="7" t="s">
        <v>623</v>
      </c>
    </row>
  </sheetData>
  <mergeCells count="63">
    <mergeCell ref="B66:C66"/>
    <mergeCell ref="B67:C67"/>
    <mergeCell ref="B75:C75"/>
    <mergeCell ref="B76:C76"/>
    <mergeCell ref="B68:C68"/>
    <mergeCell ref="B77:C77"/>
    <mergeCell ref="B69:C69"/>
    <mergeCell ref="B70:C70"/>
    <mergeCell ref="B71:C71"/>
    <mergeCell ref="B72:C72"/>
    <mergeCell ref="B73:C73"/>
    <mergeCell ref="B74:C74"/>
    <mergeCell ref="B62:C62"/>
    <mergeCell ref="B63:C63"/>
    <mergeCell ref="B64:C64"/>
    <mergeCell ref="B65:C65"/>
    <mergeCell ref="B50:C50"/>
    <mergeCell ref="B51:C51"/>
    <mergeCell ref="B52:C52"/>
    <mergeCell ref="B53:C53"/>
    <mergeCell ref="B54:C54"/>
    <mergeCell ref="B55:C55"/>
    <mergeCell ref="B57:C57"/>
    <mergeCell ref="B58:C58"/>
    <mergeCell ref="B59:C59"/>
    <mergeCell ref="B60:C60"/>
    <mergeCell ref="B61:C61"/>
    <mergeCell ref="B56:C56"/>
    <mergeCell ref="B43:C43"/>
    <mergeCell ref="B44:C44"/>
    <mergeCell ref="B45:C45"/>
    <mergeCell ref="B48:C48"/>
    <mergeCell ref="B49:C49"/>
    <mergeCell ref="B16:C16"/>
    <mergeCell ref="B17:C17"/>
    <mergeCell ref="B42:C42"/>
    <mergeCell ref="B19:C19"/>
    <mergeCell ref="B20:C20"/>
    <mergeCell ref="B21:C21"/>
    <mergeCell ref="B22:C22"/>
    <mergeCell ref="B23:C23"/>
    <mergeCell ref="B24:C24"/>
    <mergeCell ref="B37:C37"/>
    <mergeCell ref="B18:C18"/>
    <mergeCell ref="B38:C38"/>
    <mergeCell ref="B39:C39"/>
    <mergeCell ref="B40:C40"/>
    <mergeCell ref="B41:C41"/>
    <mergeCell ref="B12:C12"/>
    <mergeCell ref="B13:C13"/>
    <mergeCell ref="B14:C14"/>
    <mergeCell ref="B15:C15"/>
    <mergeCell ref="B6:C6"/>
    <mergeCell ref="B7:C7"/>
    <mergeCell ref="B8:C8"/>
    <mergeCell ref="B9:C9"/>
    <mergeCell ref="B10:C10"/>
    <mergeCell ref="B11:C11"/>
    <mergeCell ref="B1:C1"/>
    <mergeCell ref="B2:C2"/>
    <mergeCell ref="B3:C3"/>
    <mergeCell ref="B4:C4"/>
    <mergeCell ref="B5:C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95B28C91ABFE47B2EBB80D61C7B53E" ma:contentTypeVersion="3" ma:contentTypeDescription="Create a new document." ma:contentTypeScope="" ma:versionID="c172d191dfee334bd8d666684ab79f36">
  <xsd:schema xmlns:xsd="http://www.w3.org/2001/XMLSchema" xmlns:xs="http://www.w3.org/2001/XMLSchema" xmlns:p="http://schemas.microsoft.com/office/2006/metadata/properties" xmlns:ns3="2ed83361-b0af-4522-8187-ad1511759e10" targetNamespace="http://schemas.microsoft.com/office/2006/metadata/properties" ma:root="true" ma:fieldsID="f371372017463de9bf74bd367bf857e9" ns3:_="">
    <xsd:import namespace="2ed83361-b0af-4522-8187-ad1511759e1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d83361-b0af-4522-8187-ad1511759e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D4928-27B3-44BF-B9F7-AAFD68F9BF30}">
  <ds:schemaRefs>
    <ds:schemaRef ds:uri="http://purl.org/dc/elements/1.1/"/>
    <ds:schemaRef ds:uri="http://www.w3.org/XML/1998/namespace"/>
    <ds:schemaRef ds:uri="2ed83361-b0af-4522-8187-ad1511759e10"/>
    <ds:schemaRef ds:uri="http://purl.org/dc/dcmityp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12A16D2-5737-4E50-85B6-9139DCEB3C0B}">
  <ds:schemaRefs>
    <ds:schemaRef ds:uri="http://schemas.microsoft.com/sharepoint/v3/contenttype/forms"/>
  </ds:schemaRefs>
</ds:datastoreItem>
</file>

<file path=customXml/itemProps3.xml><?xml version="1.0" encoding="utf-8"?>
<ds:datastoreItem xmlns:ds="http://schemas.openxmlformats.org/officeDocument/2006/customXml" ds:itemID="{481E4C35-D2CB-4E17-AA36-DF990E438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d83361-b0af-4522-8187-ad1511759e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Explanations of variables</vt:lpstr>
      <vt:lpstr>Metadata</vt:lpstr>
      <vt:lpstr>Validation</vt:lpstr>
      <vt:lpstr>Library and Platform Vocabulary</vt:lpstr>
      <vt:lpstr>_LS454</vt:lpstr>
      <vt:lpstr>ABI_SOLID</vt:lpstr>
      <vt:lpstr>BGISEQ</vt:lpstr>
      <vt:lpstr>CAPILLARY</vt:lpstr>
      <vt:lpstr>COMPLETE_GENOMICS</vt:lpstr>
      <vt:lpstr>HELICOS</vt:lpstr>
      <vt:lpstr>ILLUMINA</vt:lpstr>
      <vt:lpstr>ION_TORRENT</vt:lpstr>
      <vt:lpstr>OXFORD_NANOPORE</vt:lpstr>
      <vt:lpstr>PACBIO_SMRT</vt:lpstr>
      <vt:lpstr>platform</vt:lpstr>
      <vt:lpstr>Selection</vt:lpstr>
      <vt:lpstr>Source</vt:lpstr>
      <vt:lpstr>Strategy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sagew</dc:creator>
  <cp:lastModifiedBy>Michelle Scribner</cp:lastModifiedBy>
  <dcterms:created xsi:type="dcterms:W3CDTF">2022-06-09T17:27:16Z</dcterms:created>
  <dcterms:modified xsi:type="dcterms:W3CDTF">2024-04-30T19:45:58Z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0x0101001595B28C91ABFE47B2EBB80D61C7B53E</vt:lpwstr>
  </property>
</Properties>
</file>